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worksheets/sheet101.xml" ContentType="application/vnd.openxmlformats-officedocument.spreadsheetml.worksheet+xml"/>
  <Override PartName="/xl/worksheets/sheet100.xml" ContentType="application/vnd.openxmlformats-officedocument.spreadsheetml.worksheet+xml"/>
  <Override PartName="/xl/worksheets/sheet99.xml" ContentType="application/vnd.openxmlformats-officedocument.spreadsheetml.worksheet+xml"/>
  <Override PartName="/xl/worksheets/sheet98.xml" ContentType="application/vnd.openxmlformats-officedocument.spreadsheetml.worksheet+xml"/>
  <Override PartName="/xl/worksheets/sheet97.xml" ContentType="application/vnd.openxmlformats-officedocument.spreadsheetml.worksheet+xml"/>
  <Override PartName="/xl/worksheets/sheet96.xml" ContentType="application/vnd.openxmlformats-officedocument.spreadsheetml.worksheet+xml"/>
  <Override PartName="/xl/worksheets/sheet95.xml" ContentType="application/vnd.openxmlformats-officedocument.spreadsheetml.worksheet+xml"/>
  <Override PartName="/xl/worksheets/sheet94.xml" ContentType="application/vnd.openxmlformats-officedocument.spreadsheetml.worksheet+xml"/>
  <Override PartName="/xl/worksheets/sheet93.xml" ContentType="application/vnd.openxmlformats-officedocument.spreadsheetml.worksheet+xml"/>
  <Override PartName="/xl/worksheets/sheet92.xml" ContentType="application/vnd.openxmlformats-officedocument.spreadsheetml.worksheet+xml"/>
  <Override PartName="/xl/worksheets/sheet91.xml" ContentType="application/vnd.openxmlformats-officedocument.spreadsheetml.worksheet+xml"/>
  <Override PartName="/xl/worksheets/sheet90.xml" ContentType="application/vnd.openxmlformats-officedocument.spreadsheetml.worksheet+xml"/>
  <Override PartName="/xl/worksheets/sheet89.xml" ContentType="application/vnd.openxmlformats-officedocument.spreadsheetml.worksheet+xml"/>
  <Override PartName="/xl/worksheets/sheet88.xml" ContentType="application/vnd.openxmlformats-officedocument.spreadsheetml.worksheet+xml"/>
  <Override PartName="/xl/worksheets/sheet87.xml" ContentType="application/vnd.openxmlformats-officedocument.spreadsheetml.worksheet+xml"/>
  <Override PartName="/xl/worksheets/sheet86.xml" ContentType="application/vnd.openxmlformats-officedocument.spreadsheetml.worksheet+xml"/>
  <Override PartName="/xl/worksheets/sheet85.xml" ContentType="application/vnd.openxmlformats-officedocument.spreadsheetml.worksheet+xml"/>
  <Override PartName="/xl/worksheets/sheet84.xml" ContentType="application/vnd.openxmlformats-officedocument.spreadsheetml.worksheet+xml"/>
  <Override PartName="/xl/worksheets/sheet83.xml" ContentType="application/vnd.openxmlformats-officedocument.spreadsheetml.worksheet+xml"/>
  <Override PartName="/xl/worksheets/sheet82.xml" ContentType="application/vnd.openxmlformats-officedocument.spreadsheetml.worksheet+xml"/>
  <Override PartName="/xl/worksheets/sheet81.xml" ContentType="application/vnd.openxmlformats-officedocument.spreadsheetml.worksheet+xml"/>
  <Override PartName="/xl/worksheets/sheet80.xml" ContentType="application/vnd.openxmlformats-officedocument.spreadsheetml.worksheet+xml"/>
  <Override PartName="/xl/worksheets/sheet79.xml" ContentType="application/vnd.openxmlformats-officedocument.spreadsheetml.worksheet+xml"/>
  <Override PartName="/xl/worksheets/sheet6.xml" ContentType="application/vnd.openxmlformats-officedocument.spreadsheetml.worksheet+xml"/>
  <Override PartName="/xl/worksheets/sheet20.xml" ContentType="application/vnd.openxmlformats-officedocument.spreadsheetml.worksheet+xml"/>
  <Override PartName="/xl/worksheets/sheet45.xml" ContentType="application/vnd.openxmlformats-officedocument.spreadsheetml.worksheet+xml"/>
  <Override PartName="/xl/worksheets/sheet5.xml" ContentType="application/vnd.openxmlformats-officedocument.spreadsheetml.worksheet+xml"/>
  <Override PartName="/xl/worksheets/sheet44.xml" ContentType="application/vnd.openxmlformats-officedocument.spreadsheetml.worksheet+xml"/>
  <Override PartName="/xl/worksheets/sheet69.xml" ContentType="application/vnd.openxmlformats-officedocument.spreadsheetml.worksheet+xml"/>
  <Override PartName="/xl/worksheets/sheet4.xml" ContentType="application/vnd.openxmlformats-officedocument.spreadsheetml.worksheet+xml"/>
  <Override PartName="/xl/worksheets/sheet43.xml" ContentType="application/vnd.openxmlformats-officedocument.spreadsheetml.worksheet+xml"/>
  <Override PartName="/xl/worksheets/sheet68.xml" ContentType="application/vnd.openxmlformats-officedocument.spreadsheetml.worksheet+xml"/>
  <Override PartName="/xl/worksheets/sheet3.xml" ContentType="application/vnd.openxmlformats-officedocument.spreadsheetml.worksheet+xml"/>
  <Override PartName="/xl/worksheets/sheet42.xml" ContentType="application/vnd.openxmlformats-officedocument.spreadsheetml.worksheet+xml"/>
  <Override PartName="/xl/worksheets/sheet67.xml" ContentType="application/vnd.openxmlformats-officedocument.spreadsheetml.worksheet+xml"/>
  <Override PartName="/xl/worksheets/sheet40.xml" ContentType="application/vnd.openxmlformats-officedocument.spreadsheetml.worksheet+xml"/>
  <Override PartName="/xl/worksheets/sheet65.xml" ContentType="application/vnd.openxmlformats-officedocument.spreadsheetml.worksheet+xml"/>
  <Override PartName="/xl/worksheets/sheet41.xml" ContentType="application/vnd.openxmlformats-officedocument.spreadsheetml.worksheet+xml"/>
  <Override PartName="/xl/worksheets/sheet66.xml" ContentType="application/vnd.openxmlformats-officedocument.spreadsheetml.worksheet+xml"/>
  <Override PartName="/xl/worksheets/sheet7.xml" ContentType="application/vnd.openxmlformats-officedocument.spreadsheetml.worksheet+xml"/>
  <Override PartName="/xl/worksheets/sheet21.xml" ContentType="application/vnd.openxmlformats-officedocument.spreadsheetml.worksheet+xml"/>
  <Override PartName="/xl/worksheets/sheet46.xml" ContentType="application/vnd.openxmlformats-officedocument.spreadsheetml.worksheet+xml"/>
  <Override PartName="/xl/worksheets/sheet8.xml" ContentType="application/vnd.openxmlformats-officedocument.spreadsheetml.worksheet+xml"/>
  <Override PartName="/xl/worksheets/sheet22.xml" ContentType="application/vnd.openxmlformats-officedocument.spreadsheetml.worksheet+xml"/>
  <Override PartName="/xl/worksheets/sheet47.xml" ContentType="application/vnd.openxmlformats-officedocument.spreadsheetml.worksheet+xml"/>
  <Override PartName="/xl/worksheets/sheet9.xml" ContentType="application/vnd.openxmlformats-officedocument.spreadsheetml.worksheet+xml"/>
  <Override PartName="/xl/worksheets/sheet23.xml" ContentType="application/vnd.openxmlformats-officedocument.spreadsheetml.worksheet+xml"/>
  <Override PartName="/xl/worksheets/sheet48.xml" ContentType="application/vnd.openxmlformats-officedocument.spreadsheetml.worksheet+xml"/>
  <Override PartName="/xl/worksheets/sheet36.xml" ContentType="application/vnd.openxmlformats-officedocument.spreadsheetml.worksheet+xml"/>
  <Override PartName="/xl/worksheets/sheet11.xml" ContentType="application/vnd.openxmlformats-officedocument.spreadsheetml.worksheet+xml"/>
  <Override PartName="/xl/worksheets/sheet35.xml" ContentType="application/vnd.openxmlformats-officedocument.spreadsheetml.worksheet+xml"/>
  <Override PartName="/xl/worksheets/sheet10.xml" ContentType="application/vnd.openxmlformats-officedocument.spreadsheetml.worksheet+xml"/>
  <Override PartName="/xl/worksheets/sheet34.xml" ContentType="application/vnd.openxmlformats-officedocument.spreadsheetml.worksheet+xml"/>
  <Override PartName="/xl/worksheets/sheet59.xml" ContentType="application/vnd.openxmlformats-officedocument.spreadsheetml.worksheet+xml"/>
  <Override PartName="/xl/worksheets/sheet33.xml" ContentType="application/vnd.openxmlformats-officedocument.spreadsheetml.worksheet+xml"/>
  <Override PartName="/xl/worksheets/sheet58.xml" ContentType="application/vnd.openxmlformats-officedocument.spreadsheetml.worksheet+xml"/>
  <Override PartName="/xl/worksheets/sheet32.xml" ContentType="application/vnd.openxmlformats-officedocument.spreadsheetml.worksheet+xml"/>
  <Override PartName="/xl/worksheets/sheet57.xml" ContentType="application/vnd.openxmlformats-officedocument.spreadsheetml.worksheet+xml"/>
  <Override PartName="/xl/worksheets/sheet31.xml" ContentType="application/vnd.openxmlformats-officedocument.spreadsheetml.worksheet+xml"/>
  <Override PartName="/xl/worksheets/sheet56.xml" ContentType="application/vnd.openxmlformats-officedocument.spreadsheetml.worksheet+xml"/>
  <Override PartName="/xl/worksheets/sheet30.xml" ContentType="application/vnd.openxmlformats-officedocument.spreadsheetml.worksheet+xml"/>
  <Override PartName="/xl/worksheets/sheet55.xml" ContentType="application/vnd.openxmlformats-officedocument.spreadsheetml.worksheet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49.xml" ContentType="application/vnd.openxmlformats-officedocument.spreadsheetml.worksheet+xml"/>
  <Override PartName="/xl/worksheets/sheet2.xml" ContentType="application/vnd.openxmlformats-officedocument.spreadsheetml.worksheet+xml"/>
  <Override PartName="/xl/worksheets/sheet19.xml" ContentType="application/vnd.openxmlformats-officedocument.spreadsheetml.worksheet+xml"/>
  <Override PartName="/xl/worksheets/sheet1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39.xml" ContentType="application/vnd.openxmlformats-officedocument.spreadsheetml.worksheet+xml"/>
  <Override PartName="/xl/worksheets/sheet13.xml" ContentType="application/vnd.openxmlformats-officedocument.spreadsheetml.worksheet+xml"/>
  <Override PartName="/xl/worksheets/sheet38.xml" ContentType="application/vnd.openxmlformats-officedocument.spreadsheetml.worksheet+xml"/>
  <Override PartName="/xl/worksheets/sheet12.xml" ContentType="application/vnd.openxmlformats-officedocument.spreadsheetml.worksheet+xml"/>
  <Override PartName="/xl/worksheets/sheet37.xml" ContentType="application/vnd.openxmlformats-officedocument.spreadsheetml.worksheet+xml"/>
  <Override PartName="/xl/worksheets/sheet50.xml" ContentType="application/vnd.openxmlformats-officedocument.spreadsheetml.worksheet+xml"/>
  <Override PartName="/xl/worksheets/sheet75.xml" ContentType="application/vnd.openxmlformats-officedocument.spreadsheetml.worksheet+xml"/>
  <Override PartName="/xl/worksheets/sheet51.xml" ContentType="application/vnd.openxmlformats-officedocument.spreadsheetml.worksheet+xml"/>
  <Override PartName="/xl/worksheets/sheet76.xml" ContentType="application/vnd.openxmlformats-officedocument.spreadsheetml.worksheet+xml"/>
  <Override PartName="/xl/worksheets/sheet52.xml" ContentType="application/vnd.openxmlformats-officedocument.spreadsheetml.worksheet+xml"/>
  <Override PartName="/xl/worksheets/sheet77.xml" ContentType="application/vnd.openxmlformats-officedocument.spreadsheetml.worksheet+xml"/>
  <Override PartName="/xl/worksheets/sheet53.xml" ContentType="application/vnd.openxmlformats-officedocument.spreadsheetml.worksheet+xml"/>
  <Override PartName="/xl/worksheets/sheet78.xml" ContentType="application/vnd.openxmlformats-officedocument.spreadsheetml.worksheet+xml"/>
  <Override PartName="/xl/worksheets/sheet54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_rels/sheet1.xml.rels" ContentType="application/vnd.openxmlformats-package.relationships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3"/>
  </bookViews>
  <sheets>
    <sheet name="Stats" sheetId="1" state="visible" r:id="rId2"/>
    <sheet name="IAO OD" sheetId="2" state="visible" r:id="rId3"/>
    <sheet name="IAO" sheetId="3" state="visible" r:id="rId4"/>
    <sheet name="OBI OD" sheetId="4" state="visible" r:id="rId5"/>
    <sheet name="OBI" sheetId="5" state="visible" r:id="rId6"/>
    <sheet name="CHEBI OD" sheetId="6" state="visible" r:id="rId7"/>
    <sheet name="CHEBI" sheetId="7" state="visible" r:id="rId8"/>
    <sheet name="GO OD" sheetId="8" state="visible" r:id="rId9"/>
    <sheet name="GO" sheetId="9" state="visible" r:id="rId10"/>
    <sheet name="SO OD" sheetId="10" state="visible" r:id="rId11"/>
    <sheet name="SO" sheetId="11" state="visible" r:id="rId12"/>
    <sheet name="EDAM OD" sheetId="12" state="visible" r:id="rId13"/>
    <sheet name="EDAM" sheetId="13" state="visible" r:id="rId14"/>
    <sheet name="EFO OD" sheetId="14" state="visible" r:id="rId15"/>
    <sheet name="EFO" sheetId="15" state="visible" r:id="rId16"/>
    <sheet name="OMIT OD" sheetId="16" state="visible" r:id="rId17"/>
    <sheet name="OMIT" sheetId="17" state="visible" r:id="rId18"/>
    <sheet name="MI OD" sheetId="18" state="visible" r:id="rId19"/>
    <sheet name="MI" sheetId="19" state="visible" r:id="rId20"/>
    <sheet name="UBERON OD" sheetId="20" state="visible" r:id="rId21"/>
    <sheet name="UBERON" sheetId="21" state="visible" r:id="rId22"/>
    <sheet name="ERO OD" sheetId="22" state="visible" r:id="rId23"/>
    <sheet name="ERO" sheetId="23" state="visible" r:id="rId24"/>
    <sheet name="PATO OD" sheetId="24" state="visible" r:id="rId25"/>
    <sheet name="PATO" sheetId="25" state="visible" r:id="rId26"/>
    <sheet name="DOID OD" sheetId="26" state="visible" r:id="rId27"/>
    <sheet name="DOID" sheetId="27" state="visible" r:id="rId28"/>
    <sheet name="FBBI OD" sheetId="28" state="visible" r:id="rId29"/>
    <sheet name="FBBI" sheetId="29" state="visible" r:id="rId30"/>
    <sheet name="SBO OD" sheetId="30" state="visible" r:id="rId31"/>
    <sheet name="SBO" sheetId="31" state="visible" r:id="rId32"/>
    <sheet name="OGMS OD" sheetId="32" state="visible" r:id="rId33"/>
    <sheet name="OGMS" sheetId="33" state="visible" r:id="rId34"/>
    <sheet name="CL OD" sheetId="34" state="visible" r:id="rId35"/>
    <sheet name="CL" sheetId="35" state="visible" r:id="rId36"/>
    <sheet name="IDO OD" sheetId="36" state="visible" r:id="rId37"/>
    <sheet name="IDO" sheetId="37" state="visible" r:id="rId38"/>
    <sheet name="SWO OD" sheetId="38" state="visible" r:id="rId39"/>
    <sheet name="SWO" sheetId="39" state="visible" r:id="rId40"/>
    <sheet name="PR OD" sheetId="40" state="visible" r:id="rId41"/>
    <sheet name="PR" sheetId="41" state="visible" r:id="rId42"/>
    <sheet name="ENVO OD" sheetId="42" state="visible" r:id="rId43"/>
    <sheet name="ENVO" sheetId="43" state="visible" r:id="rId44"/>
    <sheet name="HP OD" sheetId="44" state="visible" r:id="rId45"/>
    <sheet name="HP" sheetId="45" state="visible" r:id="rId46"/>
    <sheet name="FMA OD" sheetId="46" state="visible" r:id="rId47"/>
    <sheet name="FMA" sheetId="47" state="visible" r:id="rId48"/>
    <sheet name="CLO OD" sheetId="48" state="visible" r:id="rId49"/>
    <sheet name="CLO" sheetId="49" state="visible" r:id="rId50"/>
    <sheet name="CHMO OD" sheetId="50" state="visible" r:id="rId51"/>
    <sheet name="CHMO" sheetId="51" state="visible" r:id="rId52"/>
    <sheet name="CHEMINF OD" sheetId="52" state="visible" r:id="rId53"/>
    <sheet name="CHEMINF" sheetId="53" state="visible" r:id="rId54"/>
    <sheet name="SIO OD" sheetId="54" state="visible" r:id="rId55"/>
    <sheet name="SIO" sheetId="55" state="visible" r:id="rId56"/>
    <sheet name="NCBITaxon OD" sheetId="56" state="visible" r:id="rId57"/>
    <sheet name="NCBITaxon" sheetId="57" state="visible" r:id="rId58"/>
    <sheet name="MP OD" sheetId="58" state="visible" r:id="rId59"/>
    <sheet name="MP" sheetId="59" state="visible" r:id="rId60"/>
    <sheet name="NCIT OD" sheetId="60" state="visible" r:id="rId61"/>
    <sheet name="NCIT" sheetId="61" state="visible" r:id="rId62"/>
    <sheet name="MOD OD" sheetId="62" state="visible" r:id="rId63"/>
    <sheet name="MOD" sheetId="63" state="visible" r:id="rId64"/>
    <sheet name="AERO OD" sheetId="64" state="visible" r:id="rId65"/>
    <sheet name="AERO" sheetId="65" state="visible" r:id="rId66"/>
    <sheet name="VO OD" sheetId="66" state="visible" r:id="rId67"/>
    <sheet name="VO" sheetId="67" state="visible" r:id="rId68"/>
    <sheet name="UO OD" sheetId="68" state="visible" r:id="rId69"/>
    <sheet name="UO" sheetId="69" state="visible" r:id="rId70"/>
    <sheet name="STATO OD" sheetId="70" state="visible" r:id="rId71"/>
    <sheet name="STATO" sheetId="71" state="visible" r:id="rId72"/>
    <sheet name="PO OD" sheetId="72" state="visible" r:id="rId73"/>
    <sheet name="PO" sheetId="73" state="visible" r:id="rId74"/>
    <sheet name="OMP OD" sheetId="74" state="visible" r:id="rId75"/>
    <sheet name="OMP" sheetId="75" state="visible" r:id="rId76"/>
    <sheet name="OGI OD" sheetId="76" state="visible" r:id="rId77"/>
    <sheet name="OGI" sheetId="77" state="visible" r:id="rId78"/>
    <sheet name="OBCS OD" sheetId="78" state="visible" r:id="rId79"/>
    <sheet name="OBCS" sheetId="79" state="visible" r:id="rId80"/>
    <sheet name="OAE OD" sheetId="80" state="visible" r:id="rId81"/>
    <sheet name="OAE" sheetId="81" state="visible" r:id="rId82"/>
    <sheet name="MS OD" sheetId="82" state="visible" r:id="rId83"/>
    <sheet name="MS" sheetId="83" state="visible" r:id="rId84"/>
    <sheet name="MFOEM OD" sheetId="84" state="visible" r:id="rId85"/>
    <sheet name="MFOEM" sheetId="85" state="visible" r:id="rId86"/>
    <sheet name="IDOMAL OD" sheetId="86" state="visible" r:id="rId87"/>
    <sheet name="IDOMAL" sheetId="87" state="visible" r:id="rId88"/>
    <sheet name="EO OD" sheetId="88" state="visible" r:id="rId89"/>
    <sheet name="EO" sheetId="89" state="visible" r:id="rId90"/>
    <sheet name="DRON OD" sheetId="90" state="visible" r:id="rId91"/>
    <sheet name="DRON" sheetId="91" state="visible" r:id="rId92"/>
    <sheet name="CMO OD" sheetId="92" state="visible" r:id="rId93"/>
    <sheet name="CMO" sheetId="93" state="visible" r:id="rId94"/>
    <sheet name="FBCV OD" sheetId="94" state="visible" r:id="rId95"/>
    <sheet name="FBCV" sheetId="95" state="visible" r:id="rId96"/>
    <sheet name="VARIO OD" sheetId="96" state="visible" r:id="rId97"/>
    <sheet name="VARIO" sheetId="97" state="visible" r:id="rId98"/>
    <sheet name="MAMO OD" sheetId="98" state="visible" r:id="rId99"/>
    <sheet name="MAMO" sheetId="99" state="visible" r:id="rId100"/>
    <sheet name="PW OD" sheetId="100" state="visible" r:id="rId101"/>
    <sheet name="PW" sheetId="101" state="visible" r:id="rId102"/>
  </sheets>
  <definedNames>
    <definedName function="true" hidden="false" name="SHEETNAME" vbProcedure="true"/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<sst xmlns="http://schemas.openxmlformats.org/spreadsheetml/2006/main" count="24402" uniqueCount="21847">
  <si>
    <t xml:space="preserve">External Ontology</t>
  </si>
  <si>
    <t xml:space="preserve">Subset in FAIRsharing</t>
  </si>
  <si>
    <t xml:space="preserve">External Ontology (Copied from A)</t>
  </si>
  <si>
    <t xml:space="preserve">Sorted List from AllClassesInDRAOCount.txt</t>
  </si>
  <si>
    <t xml:space="preserve">Count for Column F</t>
  </si>
  <si>
    <t xml:space="preserve">EDAM</t>
  </si>
  <si>
    <t xml:space="preserve">GO</t>
  </si>
  <si>
    <t xml:space="preserve">SO</t>
  </si>
  <si>
    <t xml:space="preserve">OBI</t>
  </si>
  <si>
    <t xml:space="preserve">OMIT</t>
  </si>
  <si>
    <t xml:space="preserve">CHEBI</t>
  </si>
  <si>
    <t xml:space="preserve">EFO</t>
  </si>
  <si>
    <t xml:space="preserve">ERO</t>
  </si>
  <si>
    <t xml:space="preserve">NCIT</t>
  </si>
  <si>
    <t xml:space="preserve">UBERON</t>
  </si>
  <si>
    <t xml:space="preserve">MI</t>
  </si>
  <si>
    <t xml:space="preserve">ENVO</t>
  </si>
  <si>
    <t xml:space="preserve">PATO</t>
  </si>
  <si>
    <t xml:space="preserve">DOID</t>
  </si>
  <si>
    <t xml:space="preserve">IAO</t>
  </si>
  <si>
    <t xml:space="preserve">CL</t>
  </si>
  <si>
    <t xml:space="preserve">SIO</t>
  </si>
  <si>
    <t xml:space="preserve">FBCV</t>
  </si>
  <si>
    <t xml:space="preserve">CHMO</t>
  </si>
  <si>
    <t xml:space="preserve">OGMS</t>
  </si>
  <si>
    <t xml:space="preserve">BFO</t>
  </si>
  <si>
    <t xml:space="preserve">SBO</t>
  </si>
  <si>
    <t xml:space="preserve">FBcv</t>
  </si>
  <si>
    <t xml:space="preserve">IDO</t>
  </si>
  <si>
    <t xml:space="preserve">SWO</t>
  </si>
  <si>
    <t xml:space="preserve">OGI</t>
  </si>
  <si>
    <t xml:space="preserve">HP</t>
  </si>
  <si>
    <t xml:space="preserve">CHEMINF</t>
  </si>
  <si>
    <t xml:space="preserve">MP</t>
  </si>
  <si>
    <t xml:space="preserve">AgroVoc</t>
  </si>
  <si>
    <t xml:space="preserve">FBBI</t>
  </si>
  <si>
    <t xml:space="preserve">PR</t>
  </si>
  <si>
    <t xml:space="preserve">STATO</t>
  </si>
  <si>
    <t xml:space="preserve">FMA</t>
  </si>
  <si>
    <t xml:space="preserve">OBCS</t>
  </si>
  <si>
    <t xml:space="preserve">CLO</t>
  </si>
  <si>
    <t xml:space="preserve">AERO</t>
  </si>
  <si>
    <t xml:space="preserve">OAE</t>
  </si>
  <si>
    <t xml:space="preserve">PO</t>
  </si>
  <si>
    <t xml:space="preserve">NCBITaxon</t>
  </si>
  <si>
    <t xml:space="preserve">MOD</t>
  </si>
  <si>
    <t xml:space="preserve">FBbi</t>
  </si>
  <si>
    <t xml:space="preserve">VO</t>
  </si>
  <si>
    <t xml:space="preserve">DRON</t>
  </si>
  <si>
    <t xml:space="preserve">UO</t>
  </si>
  <si>
    <t xml:space="preserve">CMO</t>
  </si>
  <si>
    <t xml:space="preserve">OMP</t>
  </si>
  <si>
    <t xml:space="preserve">MS</t>
  </si>
  <si>
    <t xml:space="preserve">VariO</t>
  </si>
  <si>
    <t xml:space="preserve">MFOEM</t>
  </si>
  <si>
    <t xml:space="preserve">IDOMAL</t>
  </si>
  <si>
    <t xml:space="preserve">RO</t>
  </si>
  <si>
    <t xml:space="preserve">EO</t>
  </si>
  <si>
    <t xml:space="preserve">PW</t>
  </si>
  <si>
    <t xml:space="preserve">Orphanet</t>
  </si>
  <si>
    <t xml:space="preserve">VARIO</t>
  </si>
  <si>
    <t xml:space="preserve">MAMO</t>
  </si>
  <si>
    <t xml:space="preserve">Total (FAIRsharing subset)</t>
  </si>
  <si>
    <t xml:space="preserve">MF</t>
  </si>
  <si>
    <t xml:space="preserve">Total (All Classes)</t>
  </si>
  <si>
    <t xml:space="preserve">DRAO</t>
  </si>
  <si>
    <t xml:space="preserve">Source ontology term IRI</t>
  </si>
  <si>
    <t xml:space="preserve">Source ontology term label</t>
  </si>
  <si>
    <t xml:space="preserve">Include in View</t>
  </si>
  <si>
    <t xml:space="preserve">User-preferred label</t>
  </si>
  <si>
    <t xml:space="preserve">Include all children</t>
  </si>
  <si>
    <t xml:space="preserve">http://purl.obolibrary.org/obo/BFO_0000001</t>
  </si>
  <si>
    <t xml:space="preserve">entity</t>
  </si>
  <si>
    <t xml:space="preserve">http://purl.obolibrary.org/obo/BFO_0000002</t>
  </si>
  <si>
    <t xml:space="preserve">continuant</t>
  </si>
  <si>
    <t xml:space="preserve">http://purl.obolibrary.org/obo/BFO_0000003</t>
  </si>
  <si>
    <t xml:space="preserve">occurrent</t>
  </si>
  <si>
    <t xml:space="preserve">http://purl.obolibrary.org/obo/BFO_0000004</t>
  </si>
  <si>
    <t xml:space="preserve">independent continuant</t>
  </si>
  <si>
    <t xml:space="preserve">http://purl.obolibrary.org/obo/BFO_0000006</t>
  </si>
  <si>
    <t xml:space="preserve">spatial region</t>
  </si>
  <si>
    <t xml:space="preserve">http://purl.obolibrary.org/obo/BFO_0000008</t>
  </si>
  <si>
    <t xml:space="preserve">temporal region</t>
  </si>
  <si>
    <t xml:space="preserve">http://purl.obolibrary.org/obo/BFO_0000009</t>
  </si>
  <si>
    <t xml:space="preserve">two-dimensional spatial region</t>
  </si>
  <si>
    <t xml:space="preserve">http://purl.obolibrary.org/obo/BFO_0000011</t>
  </si>
  <si>
    <t xml:space="preserve">spatiotemporal region</t>
  </si>
  <si>
    <t xml:space="preserve">http://purl.obolibrary.org/obo/BFO_0000015</t>
  </si>
  <si>
    <t xml:space="preserve">process</t>
  </si>
  <si>
    <t xml:space="preserve">http://purl.obolibrary.org/obo/BFO_0000016</t>
  </si>
  <si>
    <t xml:space="preserve">disposition</t>
  </si>
  <si>
    <t xml:space="preserve">http://purl.obolibrary.org/obo/BFO_0000017</t>
  </si>
  <si>
    <t xml:space="preserve">realizable entity</t>
  </si>
  <si>
    <t xml:space="preserve">http://purl.obolibrary.org/obo/BFO_0000018</t>
  </si>
  <si>
    <t xml:space="preserve">zero-dimensional spatial region</t>
  </si>
  <si>
    <t xml:space="preserve">http://purl.obolibrary.org/obo/BFO_0000019</t>
  </si>
  <si>
    <t xml:space="preserve">quality</t>
  </si>
  <si>
    <t xml:space="preserve">http://purl.obolibrary.org/obo/BFO_0000020</t>
  </si>
  <si>
    <t xml:space="preserve">specifically dependent continuant</t>
  </si>
  <si>
    <t xml:space="preserve">http://purl.obolibrary.org/obo/BFO_0000023</t>
  </si>
  <si>
    <t xml:space="preserve">role</t>
  </si>
  <si>
    <t xml:space="preserve">http://purl.obolibrary.org/obo/BFO_0000024</t>
  </si>
  <si>
    <t xml:space="preserve">fiat object part</t>
  </si>
  <si>
    <t xml:space="preserve">http://purl.obolibrary.org/obo/BFO_0000026</t>
  </si>
  <si>
    <t xml:space="preserve">one-dimensional spatial region</t>
  </si>
  <si>
    <t xml:space="preserve">http://purl.obolibrary.org/obo/BFO_0000027</t>
  </si>
  <si>
    <t xml:space="preserve">object aggregate</t>
  </si>
  <si>
    <t xml:space="preserve">http://purl.obolibrary.org/obo/BFO_0000028</t>
  </si>
  <si>
    <t xml:space="preserve">three-dimensional spatial region</t>
  </si>
  <si>
    <t xml:space="preserve">http://purl.obolibrary.org/obo/BFO_0000029</t>
  </si>
  <si>
    <t xml:space="preserve">site</t>
  </si>
  <si>
    <t xml:space="preserve">http://purl.obolibrary.org/obo/BFO_0000030</t>
  </si>
  <si>
    <t xml:space="preserve">object</t>
  </si>
  <si>
    <t xml:space="preserve">http://purl.obolibrary.org/obo/BFO_0000031</t>
  </si>
  <si>
    <t xml:space="preserve">generically dependent continuant</t>
  </si>
  <si>
    <t xml:space="preserve">http://purl.obolibrary.org/obo/BFO_0000034</t>
  </si>
  <si>
    <t xml:space="preserve">function</t>
  </si>
  <si>
    <t xml:space="preserve">http://purl.obolibrary.org/obo/BFO_0000035</t>
  </si>
  <si>
    <t xml:space="preserve">process boundary</t>
  </si>
  <si>
    <t xml:space="preserve">http://purl.obolibrary.org/obo/BFO_0000038</t>
  </si>
  <si>
    <t xml:space="preserve">one-dimensional temporal region</t>
  </si>
  <si>
    <t xml:space="preserve">http://purl.obolibrary.org/obo/BFO_0000040</t>
  </si>
  <si>
    <t xml:space="preserve">material entity</t>
  </si>
  <si>
    <t xml:space="preserve">http://purl.obolibrary.org/obo/BFO_0000050</t>
  </si>
  <si>
    <t xml:space="preserve">part of</t>
  </si>
  <si>
    <t xml:space="preserve">http://purl.obolibrary.org/obo/BFO_0000051</t>
  </si>
  <si>
    <t xml:space="preserve">has part</t>
  </si>
  <si>
    <t xml:space="preserve">http://purl.obolibrary.org/obo/BFO_0000054</t>
  </si>
  <si>
    <t xml:space="preserve">realized in</t>
  </si>
  <si>
    <t xml:space="preserve">http://purl.obolibrary.org/obo/BFO_0000055</t>
  </si>
  <si>
    <t xml:space="preserve">realizes</t>
  </si>
  <si>
    <t xml:space="preserve">http://purl.obolibrary.org/obo/BFO_0000066</t>
  </si>
  <si>
    <t xml:space="preserve">occurs in</t>
  </si>
  <si>
    <t xml:space="preserve">http://purl.obolibrary.org/obo/BFO_0000067</t>
  </si>
  <si>
    <t xml:space="preserve">contains process</t>
  </si>
  <si>
    <t xml:space="preserve">http://purl.obolibrary.org/obo/BFO_0000140</t>
  </si>
  <si>
    <t xml:space="preserve">continuant fiat boundary</t>
  </si>
  <si>
    <t xml:space="preserve">http://purl.obolibrary.org/obo/BFO_0000141</t>
  </si>
  <si>
    <t xml:space="preserve">immaterial entity</t>
  </si>
  <si>
    <t xml:space="preserve">http://purl.obolibrary.org/obo/BFO_0000142</t>
  </si>
  <si>
    <t xml:space="preserve">one-dimensional continuant fiat boundary</t>
  </si>
  <si>
    <t xml:space="preserve">http://purl.obolibrary.org/obo/BFO_0000144</t>
  </si>
  <si>
    <t xml:space="preserve">process profile</t>
  </si>
  <si>
    <t xml:space="preserve">http://purl.obolibrary.org/obo/BFO_0000145</t>
  </si>
  <si>
    <t xml:space="preserve">relational quality</t>
  </si>
  <si>
    <t xml:space="preserve">http://purl.obolibrary.org/obo/BFO_0000146</t>
  </si>
  <si>
    <t xml:space="preserve">two-dimensional continuant fiat boundary</t>
  </si>
  <si>
    <t xml:space="preserve">http://purl.obolibrary.org/obo/BFO_0000147</t>
  </si>
  <si>
    <t xml:space="preserve">zero-dimensional continuant fiat boundary</t>
  </si>
  <si>
    <t xml:space="preserve">http://purl.obolibrary.org/obo/BFO_0000148</t>
  </si>
  <si>
    <t xml:space="preserve">zero-dimensional temporal region</t>
  </si>
  <si>
    <t xml:space="preserve">http://purl.obolibrary.org/obo/BFO_0000179</t>
  </si>
  <si>
    <t xml:space="preserve">BFO OWL specification label</t>
  </si>
  <si>
    <t xml:space="preserve">http://purl.obolibrary.org/obo/BFO_0000180</t>
  </si>
  <si>
    <t xml:space="preserve">BFO CLIF specification label</t>
  </si>
  <si>
    <t xml:space="preserve">http://purl.obolibrary.org/obo/BFO_0000182</t>
  </si>
  <si>
    <t xml:space="preserve">history</t>
  </si>
  <si>
    <t xml:space="preserve">http://purl.obolibrary.org/obo/GAZ_00000448</t>
  </si>
  <si>
    <t xml:space="preserve">geographic location</t>
  </si>
  <si>
    <t xml:space="preserve">http://purl.obolibrary.org/obo/IAO_0000001</t>
  </si>
  <si>
    <t xml:space="preserve">conditional specification</t>
  </si>
  <si>
    <t xml:space="preserve">http://purl.obolibrary.org/obo/IAO_0000003</t>
  </si>
  <si>
    <t xml:space="preserve">measurement unit label</t>
  </si>
  <si>
    <t xml:space="preserve">http://purl.obolibrary.org/obo/IAO_0000004</t>
  </si>
  <si>
    <t xml:space="preserve">has measurement value</t>
  </si>
  <si>
    <t xml:space="preserve">http://purl.obolibrary.org/obo/IAO_0000005</t>
  </si>
  <si>
    <t xml:space="preserve">objective specification</t>
  </si>
  <si>
    <t xml:space="preserve">http://purl.obolibrary.org/obo/IAO_0000006</t>
  </si>
  <si>
    <t xml:space="preserve">narrative object</t>
  </si>
  <si>
    <t xml:space="preserve">http://purl.obolibrary.org/obo/IAO_0000007</t>
  </si>
  <si>
    <t xml:space="preserve">action specification</t>
  </si>
  <si>
    <t xml:space="preserve">http://purl.obolibrary.org/obo/IAO_0000009</t>
  </si>
  <si>
    <t xml:space="preserve">datum label</t>
  </si>
  <si>
    <t xml:space="preserve">http://purl.obolibrary.org/obo/IAO_0000010</t>
  </si>
  <si>
    <t xml:space="preserve">software</t>
  </si>
  <si>
    <t xml:space="preserve">http://purl.obolibrary.org/obo/IAO_0000013</t>
  </si>
  <si>
    <t xml:space="preserve">journal article</t>
  </si>
  <si>
    <t xml:space="preserve">http://purl.obolibrary.org/obo/IAO_0000015</t>
  </si>
  <si>
    <t xml:space="preserve">information carrier</t>
  </si>
  <si>
    <t xml:space="preserve">http://purl.obolibrary.org/obo/IAO_0000017</t>
  </si>
  <si>
    <t xml:space="preserve">model number</t>
  </si>
  <si>
    <t xml:space="preserve">http://purl.obolibrary.org/obo/IAO_0000025</t>
  </si>
  <si>
    <t xml:space="preserve">programming language</t>
  </si>
  <si>
    <t xml:space="preserve">http://purl.obolibrary.org/obo/IAO_0000027</t>
  </si>
  <si>
    <t xml:space="preserve">data item</t>
  </si>
  <si>
    <t xml:space="preserve">http://purl.obolibrary.org/obo/IAO_0000028</t>
  </si>
  <si>
    <t xml:space="preserve">symbol</t>
  </si>
  <si>
    <t xml:space="preserve">http://purl.obolibrary.org/obo/IAO_0000029</t>
  </si>
  <si>
    <t xml:space="preserve">numeral</t>
  </si>
  <si>
    <t xml:space="preserve">http://purl.obolibrary.org/obo/IAO_0000030</t>
  </si>
  <si>
    <t xml:space="preserve">information content entity</t>
  </si>
  <si>
    <t xml:space="preserve">http://purl.obolibrary.org/obo/IAO_0000031</t>
  </si>
  <si>
    <t xml:space="preserve">integer numeral</t>
  </si>
  <si>
    <t xml:space="preserve">http://purl.obolibrary.org/obo/IAO_0000032</t>
  </si>
  <si>
    <t xml:space="preserve">scalar measurement datum</t>
  </si>
  <si>
    <t xml:space="preserve">http://purl.obolibrary.org/obo/IAO_0000033</t>
  </si>
  <si>
    <t xml:space="preserve">directive information entity</t>
  </si>
  <si>
    <t xml:space="preserve">http://purl.obolibrary.org/obo/IAO_0000034</t>
  </si>
  <si>
    <t xml:space="preserve">time trigger</t>
  </si>
  <si>
    <t xml:space="preserve">http://purl.obolibrary.org/obo/IAO_0000037</t>
  </si>
  <si>
    <t xml:space="preserve">dot plot</t>
  </si>
  <si>
    <t xml:space="preserve">http://purl.obolibrary.org/obo/IAO_0000038</t>
  </si>
  <si>
    <t xml:space="preserve">graph</t>
  </si>
  <si>
    <t xml:space="preserve">http://purl.obolibrary.org/obo/IAO_0000039</t>
  </si>
  <si>
    <t xml:space="preserve">has measurement unit label</t>
  </si>
  <si>
    <t xml:space="preserve">http://purl.obolibrary.org/obo/IAO_0000055</t>
  </si>
  <si>
    <t xml:space="preserve">rule</t>
  </si>
  <si>
    <t xml:space="preserve">http://purl.obolibrary.org/obo/IAO_0000057</t>
  </si>
  <si>
    <t xml:space="preserve">contour plot</t>
  </si>
  <si>
    <t xml:space="preserve">http://purl.obolibrary.org/obo/IAO_0000064</t>
  </si>
  <si>
    <t xml:space="preserve">algorithm</t>
  </si>
  <si>
    <t xml:space="preserve">http://purl.obolibrary.org/obo/IAO_0000065</t>
  </si>
  <si>
    <t xml:space="preserve">software interpreter</t>
  </si>
  <si>
    <t xml:space="preserve">http://purl.obolibrary.org/obo/IAO_0000078</t>
  </si>
  <si>
    <t xml:space="preserve">curation status specification</t>
  </si>
  <si>
    <t xml:space="preserve">http://purl.obolibrary.org/obo/IAO_0000079</t>
  </si>
  <si>
    <t xml:space="preserve">density plot</t>
  </si>
  <si>
    <t xml:space="preserve">http://purl.obolibrary.org/obo/IAO_0000088</t>
  </si>
  <si>
    <t xml:space="preserve">report</t>
  </si>
  <si>
    <t xml:space="preserve">http://purl.obolibrary.org/obo/IAO_0000096</t>
  </si>
  <si>
    <t xml:space="preserve">source code module</t>
  </si>
  <si>
    <t xml:space="preserve">http://purl.obolibrary.org/obo/IAO_0000098</t>
  </si>
  <si>
    <t xml:space="preserve">data format specification</t>
  </si>
  <si>
    <t xml:space="preserve">http://purl.obolibrary.org/obo/IAO_0000100</t>
  </si>
  <si>
    <t xml:space="preserve">data set</t>
  </si>
  <si>
    <t xml:space="preserve">http://purl.obolibrary.org/obo/IAO_0000101</t>
  </si>
  <si>
    <t xml:space="preserve">image</t>
  </si>
  <si>
    <t xml:space="preserve">http://purl.obolibrary.org/obo/IAO_0000102</t>
  </si>
  <si>
    <t xml:space="preserve">data about an ontology part</t>
  </si>
  <si>
    <t xml:space="preserve">http://purl.obolibrary.org/obo/IAO_0000104</t>
  </si>
  <si>
    <t xml:space="preserve">plan specification</t>
  </si>
  <si>
    <t xml:space="preserve">http://purl.obolibrary.org/obo/IAO_0000109</t>
  </si>
  <si>
    <t xml:space="preserve">measurement datum</t>
  </si>
  <si>
    <t xml:space="preserve">http://purl.obolibrary.org/obo/IAO_0000111</t>
  </si>
  <si>
    <t xml:space="preserve">editor preferred term</t>
  </si>
  <si>
    <t xml:space="preserve">http://purl.obolibrary.org/obo/IAO_0000112</t>
  </si>
  <si>
    <t xml:space="preserve">example of usage</t>
  </si>
  <si>
    <t xml:space="preserve">http://purl.obolibrary.org/obo/IAO_0000113</t>
  </si>
  <si>
    <t xml:space="preserve">in branch</t>
  </si>
  <si>
    <t xml:space="preserve">http://purl.obolibrary.org/obo/IAO_0000114</t>
  </si>
  <si>
    <t xml:space="preserve">has curation status</t>
  </si>
  <si>
    <t xml:space="preserve">http://purl.obolibrary.org/obo/IAO_0000115</t>
  </si>
  <si>
    <t xml:space="preserve">definition</t>
  </si>
  <si>
    <t xml:space="preserve">http://purl.obolibrary.org/obo/IAO_0000116</t>
  </si>
  <si>
    <t xml:space="preserve">editor note</t>
  </si>
  <si>
    <t xml:space="preserve">http://purl.obolibrary.org/obo/IAO_0000117</t>
  </si>
  <si>
    <t xml:space="preserve">term editor</t>
  </si>
  <si>
    <t xml:space="preserve">http://purl.obolibrary.org/obo/IAO_0000118</t>
  </si>
  <si>
    <t xml:space="preserve">alternative term</t>
  </si>
  <si>
    <t xml:space="preserve">http://purl.obolibrary.org/obo/IAO_0000119</t>
  </si>
  <si>
    <t xml:space="preserve">definition source</t>
  </si>
  <si>
    <t xml:space="preserve">http://purl.obolibrary.org/obo/IAO_0000129</t>
  </si>
  <si>
    <t xml:space="preserve">version number</t>
  </si>
  <si>
    <t xml:space="preserve">http://purl.obolibrary.org/obo/IAO_0000131</t>
  </si>
  <si>
    <t xml:space="preserve">serial number</t>
  </si>
  <si>
    <t xml:space="preserve">http://purl.obolibrary.org/obo/IAO_0000132</t>
  </si>
  <si>
    <t xml:space="preserve">lot number</t>
  </si>
  <si>
    <t xml:space="preserve">http://purl.obolibrary.org/obo/IAO_0000136</t>
  </si>
  <si>
    <t xml:space="preserve">is about</t>
  </si>
  <si>
    <t xml:space="preserve">http://purl.obolibrary.org/obo/IAO_0000140</t>
  </si>
  <si>
    <t xml:space="preserve">setting datum</t>
  </si>
  <si>
    <t xml:space="preserve">http://purl.obolibrary.org/obo/IAO_0000142</t>
  </si>
  <si>
    <t xml:space="preserve">mentions</t>
  </si>
  <si>
    <t xml:space="preserve">http://purl.obolibrary.org/obo/IAO_0000144</t>
  </si>
  <si>
    <t xml:space="preserve">conclusion textual entity</t>
  </si>
  <si>
    <t xml:space="preserve">http://purl.obolibrary.org/obo/IAO_0000178</t>
  </si>
  <si>
    <t xml:space="preserve">material information bearer</t>
  </si>
  <si>
    <t xml:space="preserve">http://purl.obolibrary.org/obo/IAO_0000179</t>
  </si>
  <si>
    <t xml:space="preserve">histogram</t>
  </si>
  <si>
    <t xml:space="preserve">http://purl.obolibrary.org/obo/IAO_0000180</t>
  </si>
  <si>
    <t xml:space="preserve">heatmap</t>
  </si>
  <si>
    <t xml:space="preserve">http://purl.obolibrary.org/obo/IAO_0000181</t>
  </si>
  <si>
    <t xml:space="preserve">Venn diagram</t>
  </si>
  <si>
    <t xml:space="preserve">http://purl.obolibrary.org/obo/IAO_0000183</t>
  </si>
  <si>
    <t xml:space="preserve">dendrogram</t>
  </si>
  <si>
    <t xml:space="preserve">http://purl.obolibrary.org/obo/IAO_0000184</t>
  </si>
  <si>
    <t xml:space="preserve">scatter plot</t>
  </si>
  <si>
    <t xml:space="preserve">http://purl.obolibrary.org/obo/IAO_0000185</t>
  </si>
  <si>
    <t xml:space="preserve">photograph</t>
  </si>
  <si>
    <t xml:space="preserve">http://purl.obolibrary.org/obo/IAO_0000186</t>
  </si>
  <si>
    <t xml:space="preserve">photographic print</t>
  </si>
  <si>
    <t xml:space="preserve">http://purl.obolibrary.org/obo/IAO_0000219</t>
  </si>
  <si>
    <t xml:space="preserve">denotes</t>
  </si>
  <si>
    <t xml:space="preserve">http://purl.obolibrary.org/obo/IAO_0000221</t>
  </si>
  <si>
    <t xml:space="preserve">is quality measurement of</t>
  </si>
  <si>
    <t xml:space="preserve">http://purl.obolibrary.org/obo/IAO_0000225</t>
  </si>
  <si>
    <t xml:space="preserve">obsolescence reason specification</t>
  </si>
  <si>
    <t xml:space="preserve">http://purl.obolibrary.org/obo/IAO_0000231</t>
  </si>
  <si>
    <t xml:space="preserve">has obsolescence reason</t>
  </si>
  <si>
    <t xml:space="preserve">http://purl.obolibrary.org/obo/IAO_0000232</t>
  </si>
  <si>
    <t xml:space="preserve">curator note</t>
  </si>
  <si>
    <t xml:space="preserve">http://purl.obolibrary.org/obo/IAO_0000233</t>
  </si>
  <si>
    <t xml:space="preserve">term tracker item</t>
  </si>
  <si>
    <t xml:space="preserve">http://purl.obolibrary.org/obo/IAO_0000234</t>
  </si>
  <si>
    <t xml:space="preserve">ontology term requester</t>
  </si>
  <si>
    <t xml:space="preserve">http://purl.obolibrary.org/obo/IAO_0000300</t>
  </si>
  <si>
    <t xml:space="preserve">textual entity</t>
  </si>
  <si>
    <t xml:space="preserve">http://purl.obolibrary.org/obo/IAO_0000301</t>
  </si>
  <si>
    <t xml:space="preserve">citation</t>
  </si>
  <si>
    <t xml:space="preserve">http://purl.obolibrary.org/obo/IAO_0000302</t>
  </si>
  <si>
    <t xml:space="preserve">author identification</t>
  </si>
  <si>
    <t xml:space="preserve">http://purl.obolibrary.org/obo/IAO_0000303</t>
  </si>
  <si>
    <t xml:space="preserve">institutional identification</t>
  </si>
  <si>
    <t xml:space="preserve">http://purl.obolibrary.org/obo/IAO_0000304</t>
  </si>
  <si>
    <t xml:space="preserve">caption</t>
  </si>
  <si>
    <t xml:space="preserve">http://purl.obolibrary.org/obo/IAO_0000305</t>
  </si>
  <si>
    <t xml:space="preserve">document title</t>
  </si>
  <si>
    <t xml:space="preserve">http://purl.obolibrary.org/obo/IAO_0000306</t>
  </si>
  <si>
    <t xml:space="preserve">table</t>
  </si>
  <si>
    <t xml:space="preserve">http://purl.obolibrary.org/obo/IAO_0000307</t>
  </si>
  <si>
    <t xml:space="preserve">table of abbreviations</t>
  </si>
  <si>
    <t xml:space="preserve">http://purl.obolibrary.org/obo/IAO_0000308</t>
  </si>
  <si>
    <t xml:space="preserve">figure</t>
  </si>
  <si>
    <t xml:space="preserve">http://purl.obolibrary.org/obo/IAO_0000309</t>
  </si>
  <si>
    <t xml:space="preserve">diagram</t>
  </si>
  <si>
    <t xml:space="preserve">http://purl.obolibrary.org/obo/IAO_0000310</t>
  </si>
  <si>
    <t xml:space="preserve">document</t>
  </si>
  <si>
    <t xml:space="preserve">http://purl.obolibrary.org/obo/IAO_0000311</t>
  </si>
  <si>
    <t xml:space="preserve">publication</t>
  </si>
  <si>
    <t xml:space="preserve">http://purl.obolibrary.org/obo/IAO_0000312</t>
  </si>
  <si>
    <t xml:space="preserve">publication about an investigation</t>
  </si>
  <si>
    <t xml:space="preserve">http://purl.obolibrary.org/obo/IAO_0000313</t>
  </si>
  <si>
    <t xml:space="preserve">patent</t>
  </si>
  <si>
    <t xml:space="preserve">http://purl.obolibrary.org/obo/IAO_0000314</t>
  </si>
  <si>
    <t xml:space="preserve">document part</t>
  </si>
  <si>
    <t xml:space="preserve">http://purl.obolibrary.org/obo/IAO_0000315</t>
  </si>
  <si>
    <t xml:space="preserve">abstract</t>
  </si>
  <si>
    <t xml:space="preserve">http://purl.obolibrary.org/obo/IAO_0000316</t>
  </si>
  <si>
    <t xml:space="preserve">introduction to a publication about an investigation</t>
  </si>
  <si>
    <t xml:space="preserve">http://purl.obolibrary.org/obo/IAO_0000317</t>
  </si>
  <si>
    <t xml:space="preserve">methods section</t>
  </si>
  <si>
    <t xml:space="preserve">http://purl.obolibrary.org/obo/IAO_0000318</t>
  </si>
  <si>
    <t xml:space="preserve">results section</t>
  </si>
  <si>
    <t xml:space="preserve">http://purl.obolibrary.org/obo/IAO_0000319</t>
  </si>
  <si>
    <t xml:space="preserve">discussion section of a publication about an investigation</t>
  </si>
  <si>
    <t xml:space="preserve">http://purl.obolibrary.org/obo/IAO_0000320</t>
  </si>
  <si>
    <t xml:space="preserve">references section</t>
  </si>
  <si>
    <t xml:space="preserve">http://purl.obolibrary.org/obo/IAO_0000321</t>
  </si>
  <si>
    <t xml:space="preserve">author list</t>
  </si>
  <si>
    <t xml:space="preserve">http://purl.obolibrary.org/obo/IAO_0000322</t>
  </si>
  <si>
    <t xml:space="preserve">institution list</t>
  </si>
  <si>
    <t xml:space="preserve">http://purl.obolibrary.org/obo/IAO_0000323</t>
  </si>
  <si>
    <t xml:space="preserve">author contributions section</t>
  </si>
  <si>
    <t xml:space="preserve">http://purl.obolibrary.org/obo/IAO_0000324</t>
  </si>
  <si>
    <t xml:space="preserve">acknowledgements section</t>
  </si>
  <si>
    <t xml:space="preserve">http://purl.obolibrary.org/obo/IAO_0000325</t>
  </si>
  <si>
    <t xml:space="preserve">footnote</t>
  </si>
  <si>
    <t xml:space="preserve">http://purl.obolibrary.org/obo/IAO_0000326</t>
  </si>
  <si>
    <t xml:space="preserve">supplementary material to a document</t>
  </si>
  <si>
    <t xml:space="preserve">http://purl.obolibrary.org/obo/IAO_0000327</t>
  </si>
  <si>
    <t xml:space="preserve">table of contents</t>
  </si>
  <si>
    <t xml:space="preserve">http://purl.obolibrary.org/obo/IAO_0000328</t>
  </si>
  <si>
    <t xml:space="preserve">table of figures</t>
  </si>
  <si>
    <t xml:space="preserve">http://purl.obolibrary.org/obo/IAO_0000329</t>
  </si>
  <si>
    <t xml:space="preserve">running title</t>
  </si>
  <si>
    <t xml:space="preserve">http://purl.obolibrary.org/obo/IAO_0000330</t>
  </si>
  <si>
    <t xml:space="preserve">copyright section</t>
  </si>
  <si>
    <t xml:space="preserve">http://purl.obolibrary.org/obo/IAO_0000400</t>
  </si>
  <si>
    <t xml:space="preserve">cartesian spatial coordinate datum</t>
  </si>
  <si>
    <t xml:space="preserve">http://purl.obolibrary.org/obo/IAO_0000401</t>
  </si>
  <si>
    <t xml:space="preserve">one dimensional cartesian spatial coordinate datum</t>
  </si>
  <si>
    <t xml:space="preserve">http://purl.obolibrary.org/obo/IAO_0000402</t>
  </si>
  <si>
    <t xml:space="preserve">two dimensional cartesian spatial coordinate datum</t>
  </si>
  <si>
    <t xml:space="preserve">http://purl.obolibrary.org/obo/IAO_0000403</t>
  </si>
  <si>
    <t xml:space="preserve">three dimensional cartesian spatial coordinate datum</t>
  </si>
  <si>
    <t xml:space="preserve">http://purl.obolibrary.org/obo/IAO_0000404</t>
  </si>
  <si>
    <t xml:space="preserve">has x coordinate value</t>
  </si>
  <si>
    <t xml:space="preserve">http://purl.obolibrary.org/obo/IAO_0000405</t>
  </si>
  <si>
    <t xml:space="preserve">has z coordinate value</t>
  </si>
  <si>
    <t xml:space="preserve">http://purl.obolibrary.org/obo/IAO_0000406</t>
  </si>
  <si>
    <t xml:space="preserve">has y coordinate value</t>
  </si>
  <si>
    <t xml:space="preserve">http://purl.obolibrary.org/obo/IAO_0000407</t>
  </si>
  <si>
    <t xml:space="preserve">has coordinate unit label</t>
  </si>
  <si>
    <t xml:space="preserve">http://purl.obolibrary.org/obo/IAO_0000408</t>
  </si>
  <si>
    <t xml:space="preserve">length measurement datum</t>
  </si>
  <si>
    <t xml:space="preserve">http://purl.obolibrary.org/obo/IAO_0000409</t>
  </si>
  <si>
    <t xml:space="preserve">denotator type</t>
  </si>
  <si>
    <t xml:space="preserve">http://purl.obolibrary.org/obo/IAO_0000411</t>
  </si>
  <si>
    <t xml:space="preserve">is denotator type</t>
  </si>
  <si>
    <t xml:space="preserve">http://purl.obolibrary.org/obo/IAO_0000412</t>
  </si>
  <si>
    <t xml:space="preserve">imported from</t>
  </si>
  <si>
    <t xml:space="preserve">http://purl.obolibrary.org/obo/IAO_0000413</t>
  </si>
  <si>
    <t xml:space="preserve">is duration of</t>
  </si>
  <si>
    <t xml:space="preserve">http://purl.obolibrary.org/obo/IAO_0000414</t>
  </si>
  <si>
    <t xml:space="preserve">mass measurement datum</t>
  </si>
  <si>
    <t xml:space="preserve">http://purl.obolibrary.org/obo/IAO_0000415</t>
  </si>
  <si>
    <t xml:space="preserve">hypothesis textual entity</t>
  </si>
  <si>
    <t xml:space="preserve">http://purl.obolibrary.org/obo/IAO_0000416</t>
  </si>
  <si>
    <t xml:space="preserve">time measurement datum</t>
  </si>
  <si>
    <t xml:space="preserve">http://purl.obolibrary.org/obo/IAO_0000417</t>
  </si>
  <si>
    <t xml:space="preserve">is quality measured as</t>
  </si>
  <si>
    <t xml:space="preserve">http://purl.obolibrary.org/obo/IAO_0000418</t>
  </si>
  <si>
    <t xml:space="preserve">is quality specification of</t>
  </si>
  <si>
    <t xml:space="preserve">http://purl.obolibrary.org/obo/IAO_0000419</t>
  </si>
  <si>
    <t xml:space="preserve">quality is specified as</t>
  </si>
  <si>
    <t xml:space="preserve">http://purl.obolibrary.org/obo/IAO_0000422</t>
  </si>
  <si>
    <t xml:space="preserve">postal address</t>
  </si>
  <si>
    <t xml:space="preserve">http://purl.obolibrary.org/obo/IAO_0000424</t>
  </si>
  <si>
    <t xml:space="preserve">expand expression to</t>
  </si>
  <si>
    <t xml:space="preserve">http://purl.obolibrary.org/obo/IAO_0000425</t>
  </si>
  <si>
    <t xml:space="preserve">expand assertion to</t>
  </si>
  <si>
    <t xml:space="preserve">http://purl.obolibrary.org/obo/IAO_0000426</t>
  </si>
  <si>
    <t xml:space="preserve">first order logic expression</t>
  </si>
  <si>
    <t xml:space="preserve">http://purl.obolibrary.org/obo/IAO_0000427</t>
  </si>
  <si>
    <t xml:space="preserve">antisymmetric property</t>
  </si>
  <si>
    <t xml:space="preserve">http://purl.obolibrary.org/obo/IAO_0000429</t>
  </si>
  <si>
    <t xml:space="preserve">email address</t>
  </si>
  <si>
    <t xml:space="preserve">http://purl.obolibrary.org/obo/IAO_0000442</t>
  </si>
  <si>
    <t xml:space="preserve">author role</t>
  </si>
  <si>
    <t xml:space="preserve">http://purl.obolibrary.org/obo/IAO_0000443</t>
  </si>
  <si>
    <t xml:space="preserve">data item extraction from journal article</t>
  </si>
  <si>
    <t xml:space="preserve">http://purl.obolibrary.org/obo/IAO_0000572</t>
  </si>
  <si>
    <t xml:space="preserve">documenting</t>
  </si>
  <si>
    <t xml:space="preserve">http://purl.obolibrary.org/obo/IAO_0000573</t>
  </si>
  <si>
    <t xml:space="preserve">line graph</t>
  </si>
  <si>
    <t xml:space="preserve">http://purl.obolibrary.org/obo/IAO_0000574</t>
  </si>
  <si>
    <t xml:space="preserve">assigning a centrally registered identifier</t>
  </si>
  <si>
    <t xml:space="preserve">http://purl.obolibrary.org/obo/IAO_0000575</t>
  </si>
  <si>
    <t xml:space="preserve">associating information with a centrally registered identifier in its registry</t>
  </si>
  <si>
    <t xml:space="preserve">http://purl.obolibrary.org/obo/IAO_0000577</t>
  </si>
  <si>
    <t xml:space="preserve">centrally registered identifier symbol</t>
  </si>
  <si>
    <t xml:space="preserve">http://purl.obolibrary.org/obo/IAO_0000578</t>
  </si>
  <si>
    <t xml:space="preserve">centrally registered identifier</t>
  </si>
  <si>
    <t xml:space="preserve">http://purl.obolibrary.org/obo/IAO_0000579</t>
  </si>
  <si>
    <t xml:space="preserve">centrally registered identifier registry</t>
  </si>
  <si>
    <t xml:space="preserve">http://purl.obolibrary.org/obo/IAO_0000580</t>
  </si>
  <si>
    <t xml:space="preserve">looking up a centrally registered identifier</t>
  </si>
  <si>
    <t xml:space="preserve">http://purl.obolibrary.org/obo/IAO_0000581</t>
  </si>
  <si>
    <t xml:space="preserve">has time stamp</t>
  </si>
  <si>
    <t xml:space="preserve">http://purl.obolibrary.org/obo/IAO_0000582</t>
  </si>
  <si>
    <t xml:space="preserve">time stamped measurement datum</t>
  </si>
  <si>
    <t xml:space="preserve">http://purl.obolibrary.org/obo/IAO_0000583</t>
  </si>
  <si>
    <t xml:space="preserve">has measurement datum</t>
  </si>
  <si>
    <t xml:space="preserve">http://purl.obolibrary.org/obo/IAO_0000584</t>
  </si>
  <si>
    <t xml:space="preserve">time sampled measurement data set</t>
  </si>
  <si>
    <t xml:space="preserve">http://purl.obolibrary.org/obo/IAO_0000589</t>
  </si>
  <si>
    <t xml:space="preserve">OBO foundry unique label</t>
  </si>
  <si>
    <t xml:space="preserve">http://purl.obolibrary.org/obo/IAO_0000590</t>
  </si>
  <si>
    <t xml:space="preserve">written name</t>
  </si>
  <si>
    <t xml:space="preserve">http://purl.obolibrary.org/obo/IAO_0000591</t>
  </si>
  <si>
    <t xml:space="preserve">software method</t>
  </si>
  <si>
    <t xml:space="preserve">http://purl.obolibrary.org/obo/IAO_0000592</t>
  </si>
  <si>
    <t xml:space="preserve">software module</t>
  </si>
  <si>
    <t xml:space="preserve">http://purl.obolibrary.org/obo/IAO_0000593</t>
  </si>
  <si>
    <t xml:space="preserve">software library</t>
  </si>
  <si>
    <t xml:space="preserve">http://purl.obolibrary.org/obo/IAO_0000594</t>
  </si>
  <si>
    <t xml:space="preserve">software application</t>
  </si>
  <si>
    <t xml:space="preserve">http://purl.obolibrary.org/obo/IAO_0000595</t>
  </si>
  <si>
    <t xml:space="preserve">software script</t>
  </si>
  <si>
    <t xml:space="preserve">http://purl.obolibrary.org/obo/IAO_0000596</t>
  </si>
  <si>
    <t xml:space="preserve">has ID digit count</t>
  </si>
  <si>
    <t xml:space="preserve">http://purl.obolibrary.org/obo/IAO_0000597</t>
  </si>
  <si>
    <t xml:space="preserve">has ID range allocated to</t>
  </si>
  <si>
    <t xml:space="preserve">http://purl.obolibrary.org/obo/IAO_0000598</t>
  </si>
  <si>
    <t xml:space="preserve">has ID policy for</t>
  </si>
  <si>
    <t xml:space="preserve">http://purl.obolibrary.org/obo/IAO_0000599</t>
  </si>
  <si>
    <t xml:space="preserve">has ID prefix</t>
  </si>
  <si>
    <t xml:space="preserve">http://purl.obolibrary.org/obo/IAO_0000600</t>
  </si>
  <si>
    <t xml:space="preserve">elucidation</t>
  </si>
  <si>
    <t xml:space="preserve">http://purl.obolibrary.org/obo/IAO_0000601</t>
  </si>
  <si>
    <t xml:space="preserve">has associated axiom(nl)</t>
  </si>
  <si>
    <t xml:space="preserve">http://purl.obolibrary.org/obo/IAO_0000602</t>
  </si>
  <si>
    <t xml:space="preserve">has associated axiom(fol)</t>
  </si>
  <si>
    <t xml:space="preserve">http://purl.obolibrary.org/obo/IAO_0000603</t>
  </si>
  <si>
    <t xml:space="preserve">is allocated id range</t>
  </si>
  <si>
    <t xml:space="preserve">http://purl.obolibrary.org/obo/IAO_0000604</t>
  </si>
  <si>
    <t xml:space="preserve">retired from use as of</t>
  </si>
  <si>
    <t xml:space="preserve">http://purl.obolibrary.org/obo/IAO_0000605</t>
  </si>
  <si>
    <t xml:space="preserve">abbreviation textual entity</t>
  </si>
  <si>
    <t xml:space="preserve">http://purl.obolibrary.org/obo/IAO_0000606</t>
  </si>
  <si>
    <t xml:space="preserve">abbreviations section</t>
  </si>
  <si>
    <t xml:space="preserve">http://purl.obolibrary.org/obo/IAO_0000607</t>
  </si>
  <si>
    <t xml:space="preserve">author information section</t>
  </si>
  <si>
    <t xml:space="preserve">http://purl.obolibrary.org/obo/IAO_0000608</t>
  </si>
  <si>
    <t xml:space="preserve">author information textual entity</t>
  </si>
  <si>
    <t xml:space="preserve">http://purl.obolibrary.org/obo/IAO_0000609</t>
  </si>
  <si>
    <t xml:space="preserve">author summary section</t>
  </si>
  <si>
    <t xml:space="preserve">http://purl.obolibrary.org/obo/IAO_0000610</t>
  </si>
  <si>
    <t xml:space="preserve">author summary textual entity</t>
  </si>
  <si>
    <t xml:space="preserve">http://purl.obolibrary.org/obo/IAO_0000611</t>
  </si>
  <si>
    <t xml:space="preserve">availability section</t>
  </si>
  <si>
    <t xml:space="preserve">http://purl.obolibrary.org/obo/IAO_0000612</t>
  </si>
  <si>
    <t xml:space="preserve">availability textual entity</t>
  </si>
  <si>
    <t xml:space="preserve">http://purl.obolibrary.org/obo/IAO_0000613</t>
  </si>
  <si>
    <t xml:space="preserve">case report section</t>
  </si>
  <si>
    <t xml:space="preserve">http://purl.obolibrary.org/obo/IAO_0000614</t>
  </si>
  <si>
    <t xml:space="preserve">case report textual entity</t>
  </si>
  <si>
    <t xml:space="preserve">http://purl.obolibrary.org/obo/IAO_0000615</t>
  </si>
  <si>
    <t xml:space="preserve">conclusion section</t>
  </si>
  <si>
    <t xml:space="preserve">http://purl.obolibrary.org/obo/IAO_0000616</t>
  </si>
  <si>
    <t xml:space="preserve">conflict of interest section</t>
  </si>
  <si>
    <t xml:space="preserve">http://purl.obolibrary.org/obo/IAO_0000617</t>
  </si>
  <si>
    <t xml:space="preserve">conflict of interest textual entity</t>
  </si>
  <si>
    <t xml:space="preserve">http://purl.obolibrary.org/obo/IAO_0000618</t>
  </si>
  <si>
    <t xml:space="preserve">consent section</t>
  </si>
  <si>
    <t xml:space="preserve">http://purl.obolibrary.org/obo/IAO_0000619</t>
  </si>
  <si>
    <t xml:space="preserve">consent textual entity</t>
  </si>
  <si>
    <t xml:space="preserve">http://purl.obolibrary.org/obo/IAO_0000620</t>
  </si>
  <si>
    <t xml:space="preserve">ethical approval section</t>
  </si>
  <si>
    <t xml:space="preserve">http://purl.obolibrary.org/obo/IAO_0000621</t>
  </si>
  <si>
    <t xml:space="preserve">ethical approval textual entity</t>
  </si>
  <si>
    <t xml:space="preserve">http://purl.obolibrary.org/obo/IAO_0000622</t>
  </si>
  <si>
    <t xml:space="preserve">figures section</t>
  </si>
  <si>
    <t xml:space="preserve">http://purl.obolibrary.org/obo/IAO_0000623</t>
  </si>
  <si>
    <t xml:space="preserve">funding source declaration section</t>
  </si>
  <si>
    <t xml:space="preserve">http://purl.obolibrary.org/obo/IAO_0000624</t>
  </si>
  <si>
    <t xml:space="preserve">funding source declaration textual entity</t>
  </si>
  <si>
    <t xml:space="preserve">http://purl.obolibrary.org/obo/IAO_0000625</t>
  </si>
  <si>
    <t xml:space="preserve">future directions section</t>
  </si>
  <si>
    <t xml:space="preserve">http://purl.obolibrary.org/obo/IAO_0000626</t>
  </si>
  <si>
    <t xml:space="preserve">future directions textual entity</t>
  </si>
  <si>
    <t xml:space="preserve">http://purl.obolibrary.org/obo/IAO_0000627</t>
  </si>
  <si>
    <t xml:space="preserve">genome announcement section</t>
  </si>
  <si>
    <t xml:space="preserve">http://purl.obolibrary.org/obo/IAO_0000628</t>
  </si>
  <si>
    <t xml:space="preserve">genome announcement textual entity</t>
  </si>
  <si>
    <t xml:space="preserve">http://purl.obolibrary.org/obo/IAO_0000629</t>
  </si>
  <si>
    <t xml:space="preserve">keyword textual entity</t>
  </si>
  <si>
    <t xml:space="preserve">http://purl.obolibrary.org/obo/IAO_0000630</t>
  </si>
  <si>
    <t xml:space="preserve">keywords section</t>
  </si>
  <si>
    <t xml:space="preserve">http://purl.obolibrary.org/obo/IAO_0000631</t>
  </si>
  <si>
    <t xml:space="preserve">study limitations section</t>
  </si>
  <si>
    <t xml:space="preserve">http://purl.obolibrary.org/obo/IAO_0000632</t>
  </si>
  <si>
    <t xml:space="preserve">study limitations textual entity</t>
  </si>
  <si>
    <t xml:space="preserve">http://purl.obolibrary.org/obo/IAO_0000633</t>
  </si>
  <si>
    <t xml:space="preserve">materials section</t>
  </si>
  <si>
    <t xml:space="preserve">http://purl.obolibrary.org/obo/IAO_0000634</t>
  </si>
  <si>
    <t xml:space="preserve">notes section</t>
  </si>
  <si>
    <t xml:space="preserve">http://purl.obolibrary.org/obo/IAO_0000635</t>
  </si>
  <si>
    <t xml:space="preserve">patients section</t>
  </si>
  <si>
    <t xml:space="preserve">http://purl.obolibrary.org/obo/IAO_0000636</t>
  </si>
  <si>
    <t xml:space="preserve">patients textual entity</t>
  </si>
  <si>
    <t xml:space="preserve">http://purl.obolibrary.org/obo/IAO_0000637</t>
  </si>
  <si>
    <t xml:space="preserve">pre-publication history section</t>
  </si>
  <si>
    <t xml:space="preserve">http://purl.obolibrary.org/obo/IAO_0000638</t>
  </si>
  <si>
    <t xml:space="preserve">pre-publication history textual entity</t>
  </si>
  <si>
    <t xml:space="preserve">http://purl.obolibrary.org/obo/IAO_0000639</t>
  </si>
  <si>
    <t xml:space="preserve">related work section</t>
  </si>
  <si>
    <t xml:space="preserve">http://purl.obolibrary.org/obo/IAO_0000640</t>
  </si>
  <si>
    <t xml:space="preserve">related work textual entity</t>
  </si>
  <si>
    <t xml:space="preserve">http://purl.obolibrary.org/obo/IAO_0000641</t>
  </si>
  <si>
    <t xml:space="preserve">requirements section</t>
  </si>
  <si>
    <t xml:space="preserve">http://purl.obolibrary.org/obo/IAO_0000642</t>
  </si>
  <si>
    <t xml:space="preserve">requirements textual entity</t>
  </si>
  <si>
    <t xml:space="preserve">http://purl.obolibrary.org/obo/IAO_0000643</t>
  </si>
  <si>
    <t xml:space="preserve">statistical analysis textual entity</t>
  </si>
  <si>
    <t xml:space="preserve">http://purl.obolibrary.org/obo/IAO_0000644</t>
  </si>
  <si>
    <t xml:space="preserve">statistical analysis section</t>
  </si>
  <si>
    <t xml:space="preserve">http://purl.obolibrary.org/obo/IAO_0000645</t>
  </si>
  <si>
    <t xml:space="preserve">tables section</t>
  </si>
  <si>
    <t xml:space="preserve">http://purl.obolibrary.org/obo/IAO_0000650</t>
  </si>
  <si>
    <t xml:space="preserve">database extract, transform, and load process</t>
  </si>
  <si>
    <t xml:space="preserve">http://purl.obolibrary.org/obo/IAO_0010000</t>
  </si>
  <si>
    <t xml:space="preserve">has axiom label</t>
  </si>
  <si>
    <t xml:space="preserve">http://purl.obolibrary.org/obo/IAO_0100001</t>
  </si>
  <si>
    <t xml:space="preserve">term replaced by</t>
  </si>
  <si>
    <t xml:space="preserve">http://purl.obolibrary.org/obo/OBI_0000011</t>
  </si>
  <si>
    <t xml:space="preserve">planned process</t>
  </si>
  <si>
    <t xml:space="preserve">http://purl.obolibrary.org/obo/OBI_0000066</t>
  </si>
  <si>
    <t xml:space="preserve">investigation</t>
  </si>
  <si>
    <t xml:space="preserve">http://purl.obolibrary.org/obo/OBI_0000293</t>
  </si>
  <si>
    <t xml:space="preserve">has_specified_input</t>
  </si>
  <si>
    <t xml:space="preserve">http://purl.obolibrary.org/obo/OBI_0000295</t>
  </si>
  <si>
    <t xml:space="preserve">is_specified_input_of</t>
  </si>
  <si>
    <t xml:space="preserve">http://purl.obolibrary.org/obo/OBI_0000299</t>
  </si>
  <si>
    <t xml:space="preserve">has_specified_output</t>
  </si>
  <si>
    <t xml:space="preserve">http://purl.obolibrary.org/obo/OBI_0000312</t>
  </si>
  <si>
    <t xml:space="preserve">is_specified_output_of</t>
  </si>
  <si>
    <t xml:space="preserve">http://purl.obolibrary.org/obo/OBI_0000471</t>
  </si>
  <si>
    <t xml:space="preserve">study design execution</t>
  </si>
  <si>
    <t xml:space="preserve">http://purl.obolibrary.org/obo/OBI_0500000</t>
  </si>
  <si>
    <t xml:space="preserve">study design</t>
  </si>
  <si>
    <t xml:space="preserve">http://purl.obolibrary.org/obo/PATO_0000122</t>
  </si>
  <si>
    <t xml:space="preserve">length</t>
  </si>
  <si>
    <t xml:space="preserve">http://purl.obolibrary.org/obo/PATO_0000125</t>
  </si>
  <si>
    <t xml:space="preserve">mass</t>
  </si>
  <si>
    <t xml:space="preserve">http://purl.obolibrary.org/obo/RO_0000052</t>
  </si>
  <si>
    <t xml:space="preserve">inheres in</t>
  </si>
  <si>
    <t xml:space="preserve">http://purl.obolibrary.org/obo/RO_0000053</t>
  </si>
  <si>
    <t xml:space="preserve">bearer of</t>
  </si>
  <si>
    <t xml:space="preserve">http://purl.obolibrary.org/obo/RO_0000056</t>
  </si>
  <si>
    <t xml:space="preserve">participates in</t>
  </si>
  <si>
    <t xml:space="preserve">http://purl.obolibrary.org/obo/RO_0000057</t>
  </si>
  <si>
    <t xml:space="preserve">has participant</t>
  </si>
  <si>
    <t xml:space="preserve">http://purl.obolibrary.org/obo/RO_0000058</t>
  </si>
  <si>
    <t xml:space="preserve">is concretized as</t>
  </si>
  <si>
    <t xml:space="preserve">http://purl.obolibrary.org/obo/RO_0000059</t>
  </si>
  <si>
    <t xml:space="preserve">concretizes</t>
  </si>
  <si>
    <t xml:space="preserve">http://purl.obolibrary.org/obo/RO_0000079</t>
  </si>
  <si>
    <t xml:space="preserve">function of</t>
  </si>
  <si>
    <t xml:space="preserve">http://purl.obolibrary.org/obo/RO_0000080</t>
  </si>
  <si>
    <t xml:space="preserve">quality of</t>
  </si>
  <si>
    <t xml:space="preserve">http://purl.obolibrary.org/obo/RO_0000081</t>
  </si>
  <si>
    <t xml:space="preserve">role of</t>
  </si>
  <si>
    <t xml:space="preserve">http://purl.obolibrary.org/obo/RO_0000085</t>
  </si>
  <si>
    <t xml:space="preserve">has function</t>
  </si>
  <si>
    <t xml:space="preserve">http://purl.obolibrary.org/obo/RO_0000086</t>
  </si>
  <si>
    <t xml:space="preserve">has quality</t>
  </si>
  <si>
    <t xml:space="preserve">http://purl.obolibrary.org/obo/RO_0000087</t>
  </si>
  <si>
    <t xml:space="preserve">has role</t>
  </si>
  <si>
    <t xml:space="preserve">http://purl.obolibrary.org/obo/RO_0000091</t>
  </si>
  <si>
    <t xml:space="preserve">has disposition</t>
  </si>
  <si>
    <t xml:space="preserve">http://purl.obolibrary.org/obo/RO_0000092</t>
  </si>
  <si>
    <t xml:space="preserve">disposition of</t>
  </si>
  <si>
    <t xml:space="preserve">http://purl.obolibrary.org/obo/RO_0001000</t>
  </si>
  <si>
    <t xml:space="preserve">derives from</t>
  </si>
  <si>
    <t xml:space="preserve">http://purl.obolibrary.org/obo/RO_0001001</t>
  </si>
  <si>
    <t xml:space="preserve">derives into</t>
  </si>
  <si>
    <t xml:space="preserve">http://purl.obolibrary.org/obo/RO_0001015</t>
  </si>
  <si>
    <t xml:space="preserve">location of</t>
  </si>
  <si>
    <t xml:space="preserve">http://purl.obolibrary.org/obo/RO_0001025</t>
  </si>
  <si>
    <t xml:space="preserve">located in</t>
  </si>
  <si>
    <t xml:space="preserve">http://purl.obolibrary.org/obo/RO_0001900</t>
  </si>
  <si>
    <t xml:space="preserve">temporal interpretation</t>
  </si>
  <si>
    <t xml:space="preserve">http://purl.obolibrary.org/obo/RO_0002000</t>
  </si>
  <si>
    <t xml:space="preserve">2D boundary of</t>
  </si>
  <si>
    <t xml:space="preserve">http://purl.obolibrary.org/obo/RO_0002002</t>
  </si>
  <si>
    <t xml:space="preserve">has 2D boundary</t>
  </si>
  <si>
    <t xml:space="preserve">http://purl.obolibrary.org/obo/RO_0002350</t>
  </si>
  <si>
    <t xml:space="preserve">member of</t>
  </si>
  <si>
    <t xml:space="preserve">http://purl.obolibrary.org/obo/RO_0002351</t>
  </si>
  <si>
    <t xml:space="preserve">has member</t>
  </si>
  <si>
    <t xml:space="preserve">http://purl.obolibrary.org/obo/UO_0000001</t>
  </si>
  <si>
    <t xml:space="preserve">length unit</t>
  </si>
  <si>
    <t xml:space="preserve">http://purl.obolibrary.org/obo/UO_0000002</t>
  </si>
  <si>
    <t xml:space="preserve">mass unit</t>
  </si>
  <si>
    <t xml:space="preserve">http://purl.obolibrary.org/obo/UO_0000003</t>
  </si>
  <si>
    <t xml:space="preserve">time unit</t>
  </si>
  <si>
    <t xml:space="preserve">http://www.geneontology.org/formats/oboInOwl#ObsoleteClass</t>
  </si>
  <si>
    <t xml:space="preserve">Obsolete Class</t>
  </si>
  <si>
    <t xml:space="preserve">http://www.geneontology.org/formats/oboInOwl#shorthand</t>
  </si>
  <si>
    <t xml:space="preserve">shorthand</t>
  </si>
  <si>
    <t xml:space="preserve">Journal article</t>
  </si>
  <si>
    <t xml:space="preserve">Graph</t>
  </si>
  <si>
    <t xml:space="preserve">Algorithm</t>
  </si>
  <si>
    <t xml:space="preserve">Dendrogram</t>
  </si>
  <si>
    <t xml:space="preserve">Publication</t>
  </si>
  <si>
    <t xml:space="preserve">Patent</t>
  </si>
  <si>
    <t xml:space="preserve">Documenting</t>
  </si>
  <si>
    <t xml:space="preserve">Centrally registered identifier</t>
  </si>
  <si>
    <t xml:space="preserve">http://purl.obolibrary.org/obo/BFO_0000062</t>
  </si>
  <si>
    <t xml:space="preserve">preceded by</t>
  </si>
  <si>
    <t xml:space="preserve">http://purl.obolibrary.org/obo/BFO_0000063</t>
  </si>
  <si>
    <t xml:space="preserve">precedes</t>
  </si>
  <si>
    <t xml:space="preserve">http://purl.obolibrary.org/obo/CHEBI_15377</t>
  </si>
  <si>
    <t xml:space="preserve">water</t>
  </si>
  <si>
    <t xml:space="preserve">http://purl.obolibrary.org/obo/CHEBI_15422</t>
  </si>
  <si>
    <t xml:space="preserve">ATP</t>
  </si>
  <si>
    <t xml:space="preserve">http://purl.obolibrary.org/obo/CHEBI_15956</t>
  </si>
  <si>
    <t xml:space="preserve">biotin</t>
  </si>
  <si>
    <t xml:space="preserve">http://purl.obolibrary.org/obo/CHEBI_16670</t>
  </si>
  <si>
    <t xml:space="preserve">peptide</t>
  </si>
  <si>
    <t xml:space="preserve">http://purl.obolibrary.org/obo/CHEBI_16991</t>
  </si>
  <si>
    <t xml:space="preserve">deoxyribonucleic acid</t>
  </si>
  <si>
    <t xml:space="preserve">http://purl.obolibrary.org/obo/CHEBI_17137</t>
  </si>
  <si>
    <t xml:space="preserve">hydrogensulfite</t>
  </si>
  <si>
    <t xml:space="preserve">http://purl.obolibrary.org/obo/CHEBI_17234</t>
  </si>
  <si>
    <t xml:space="preserve">glucose</t>
  </si>
  <si>
    <t xml:space="preserve">http://purl.obolibrary.org/obo/CHEBI_17709</t>
  </si>
  <si>
    <t xml:space="preserve">5'-adenylyl sulfate</t>
  </si>
  <si>
    <t xml:space="preserve">http://purl.obolibrary.org/obo/CHEBI_23367</t>
  </si>
  <si>
    <t xml:space="preserve">molecular entity</t>
  </si>
  <si>
    <t xml:space="preserve">http://purl.obolibrary.org/obo/CHEBI_23528</t>
  </si>
  <si>
    <t xml:space="preserve">cytochalasin</t>
  </si>
  <si>
    <t xml:space="preserve">http://purl.obolibrary.org/obo/CHEBI_23995</t>
  </si>
  <si>
    <t xml:space="preserve">N-ethyl-N-nitrosourea</t>
  </si>
  <si>
    <t xml:space="preserve">http://purl.obolibrary.org/obo/CHEBI_24636</t>
  </si>
  <si>
    <t xml:space="preserve">proton</t>
  </si>
  <si>
    <t xml:space="preserve">http://purl.obolibrary.org/obo/CHEBI_25078</t>
  </si>
  <si>
    <t xml:space="preserve">luciferin</t>
  </si>
  <si>
    <t xml:space="preserve">http://purl.obolibrary.org/obo/CHEBI_26710</t>
  </si>
  <si>
    <t xml:space="preserve">sodium chloride</t>
  </si>
  <si>
    <t xml:space="preserve">http://purl.obolibrary.org/obo/CHEBI_27889</t>
  </si>
  <si>
    <t xml:space="preserve">lead(0)</t>
  </si>
  <si>
    <t xml:space="preserve">http://purl.obolibrary.org/obo/CHEBI_28619</t>
  </si>
  <si>
    <t xml:space="preserve">acrylamide</t>
  </si>
  <si>
    <t xml:space="preserve">http://purl.obolibrary.org/obo/CHEBI_29191</t>
  </si>
  <si>
    <t xml:space="preserve">hydroxyl</t>
  </si>
  <si>
    <t xml:space="preserve">http://purl.obolibrary.org/obo/CHEBI_29237</t>
  </si>
  <si>
    <t xml:space="preserve">deuterium atom</t>
  </si>
  <si>
    <t xml:space="preserve">http://purl.obolibrary.org/obo/CHEBI_30682</t>
  </si>
  <si>
    <t xml:space="preserve">ruthenium atom</t>
  </si>
  <si>
    <t xml:space="preserve">http://purl.obolibrary.org/obo/CHEBI_31624</t>
  </si>
  <si>
    <t xml:space="preserve">fluorescein</t>
  </si>
  <si>
    <t xml:space="preserve">http://purl.obolibrary.org/obo/CHEBI_31642</t>
  </si>
  <si>
    <t xml:space="preserve">gadodiamide hydrate</t>
  </si>
  <si>
    <t xml:space="preserve">http://purl.obolibrary.org/obo/CHEBI_31643</t>
  </si>
  <si>
    <t xml:space="preserve">gadoteridol</t>
  </si>
  <si>
    <t xml:space="preserve">http://purl.obolibrary.org/obo/CHEBI_31991</t>
  </si>
  <si>
    <t xml:space="preserve">phenol red</t>
  </si>
  <si>
    <t xml:space="preserve">http://purl.obolibrary.org/obo/CHEBI_32142</t>
  </si>
  <si>
    <t xml:space="preserve">sodium citrate dihydrate</t>
  </si>
  <si>
    <t xml:space="preserve">http://purl.obolibrary.org/obo/CHEBI_33250</t>
  </si>
  <si>
    <t xml:space="preserve">atom</t>
  </si>
  <si>
    <t xml:space="preserve">http://purl.obolibrary.org/obo/CHEBI_33321</t>
  </si>
  <si>
    <t xml:space="preserve">rare earth metal atom</t>
  </si>
  <si>
    <t xml:space="preserve">http://purl.obolibrary.org/obo/CHEBI_33359</t>
  </si>
  <si>
    <t xml:space="preserve">rhodium atom</t>
  </si>
  <si>
    <t xml:space="preserve">http://purl.obolibrary.org/obo/CHEBI_33375</t>
  </si>
  <si>
    <t xml:space="preserve">gadolinium atom</t>
  </si>
  <si>
    <t xml:space="preserve">http://purl.obolibrary.org/obo/CHEBI_33376</t>
  </si>
  <si>
    <t xml:space="preserve">terbium atom</t>
  </si>
  <si>
    <t xml:space="preserve">http://purl.obolibrary.org/obo/CHEBI_33696</t>
  </si>
  <si>
    <t xml:space="preserve">nucleic acid</t>
  </si>
  <si>
    <t xml:space="preserve">http://purl.obolibrary.org/obo/CHEBI_33697</t>
  </si>
  <si>
    <t xml:space="preserve">ribonucleic acid</t>
  </si>
  <si>
    <t xml:space="preserve">http://purl.obolibrary.org/obo/CHEBI_33709</t>
  </si>
  <si>
    <t xml:space="preserve">amino acid</t>
  </si>
  <si>
    <t xml:space="preserve">http://purl.obolibrary.org/obo/CHEBI_33839</t>
  </si>
  <si>
    <t xml:space="preserve">macromolecule</t>
  </si>
  <si>
    <t xml:space="preserve">http://purl.obolibrary.org/obo/CHEBI_35729</t>
  </si>
  <si>
    <t xml:space="preserve">gadolinium molecular entity</t>
  </si>
  <si>
    <t xml:space="preserve">http://purl.obolibrary.org/obo/CHEBI_37333</t>
  </si>
  <si>
    <t xml:space="preserve">gadodiamide</t>
  </si>
  <si>
    <t xml:space="preserve">http://purl.obolibrary.org/obo/CHEBI_37586</t>
  </si>
  <si>
    <t xml:space="preserve">sodium phosphate</t>
  </si>
  <si>
    <t xml:space="preserve">http://purl.obolibrary.org/obo/CHEBI_37972</t>
  </si>
  <si>
    <t xml:space="preserve">phosphorus-32 atom</t>
  </si>
  <si>
    <t xml:space="preserve">http://purl.obolibrary.org/obo/CHEBI_37973</t>
  </si>
  <si>
    <t xml:space="preserve">phosphorus-33 atom</t>
  </si>
  <si>
    <t xml:space="preserve">http://purl.obolibrary.org/obo/CHEBI_37987</t>
  </si>
  <si>
    <t xml:space="preserve">Cy3 dye</t>
  </si>
  <si>
    <t xml:space="preserve">http://purl.obolibrary.org/obo/CHEBI_37989</t>
  </si>
  <si>
    <t xml:space="preserve">Cy5 dye</t>
  </si>
  <si>
    <t xml:space="preserve">http://purl.obolibrary.org/obo/CHEBI_42098</t>
  </si>
  <si>
    <t xml:space="preserve">digoxigenin</t>
  </si>
  <si>
    <t xml:space="preserve">http://purl.obolibrary.org/obo/CHEBI_42191</t>
  </si>
  <si>
    <t xml:space="preserve">ethylenediaminetetraacetic acid</t>
  </si>
  <si>
    <t xml:space="preserve">http://purl.obolibrary.org/obo/CHEBI_4705</t>
  </si>
  <si>
    <t xml:space="preserve">double-stranded DNA</t>
  </si>
  <si>
    <t xml:space="preserve">http://purl.obolibrary.org/obo/CHEBI_472552</t>
  </si>
  <si>
    <t xml:space="preserve">5-bromo-2'-deoxyuridine</t>
  </si>
  <si>
    <t xml:space="preserve">http://purl.obolibrary.org/obo/CHEBI_50076</t>
  </si>
  <si>
    <t xml:space="preserve">chromium-51</t>
  </si>
  <si>
    <t xml:space="preserve">http://purl.obolibrary.org/obo/CHEBI_51756</t>
  </si>
  <si>
    <t xml:space="preserve">Alexa Fluor 532</t>
  </si>
  <si>
    <t xml:space="preserve">http://purl.obolibrary.org/obo/CHEBI_51760</t>
  </si>
  <si>
    <t xml:space="preserve">Alexa Fluor 546</t>
  </si>
  <si>
    <t xml:space="preserve">http://purl.obolibrary.org/obo/CHEBI_52673</t>
  </si>
  <si>
    <t xml:space="preserve">Alexa Fluor 555</t>
  </si>
  <si>
    <t xml:space="preserve">http://purl.obolibrary.org/obo/CHEBI_53526</t>
  </si>
  <si>
    <t xml:space="preserve">tritiated thymidine</t>
  </si>
  <si>
    <t xml:space="preserve">http://purl.obolibrary.org/obo/CHEBI_59050</t>
  </si>
  <si>
    <t xml:space="preserve">dimethyl sulfate</t>
  </si>
  <si>
    <t xml:space="preserve">http://purl.obolibrary.org/obo/CHEBI_59051</t>
  </si>
  <si>
    <t xml:space="preserve">diethyl pyrocarbonate</t>
  </si>
  <si>
    <t xml:space="preserve">http://purl.obolibrary.org/obo/CHEBI_59052</t>
  </si>
  <si>
    <t xml:space="preserve">1,1-dihydroxy-3-ethoxy-2-butanone</t>
  </si>
  <si>
    <t xml:space="preserve">http://purl.obolibrary.org/obo/CHEBI_59053</t>
  </si>
  <si>
    <t xml:space="preserve">N-cyclohexyl-N'-(2-(4-morpholinyl)ethyl)carbodiimide</t>
  </si>
  <si>
    <t xml:space="preserve">http://purl.obolibrary.org/obo/CHEBI_59054</t>
  </si>
  <si>
    <t xml:space="preserve">N-methylisatoic anhydride</t>
  </si>
  <si>
    <t xml:space="preserve">http://purl.obolibrary.org/obo/CHEBI_59055</t>
  </si>
  <si>
    <t xml:space="preserve">(S)-1-(4-bromoacetamidobenzyl)EDTA</t>
  </si>
  <si>
    <t xml:space="preserve">http://purl.obolibrary.org/obo/CHEBI_59056</t>
  </si>
  <si>
    <t xml:space="preserve">EDTA methidiumpropylamide</t>
  </si>
  <si>
    <t xml:space="preserve">http://purl.obolibrary.org/obo/CHEBI_59424</t>
  </si>
  <si>
    <t xml:space="preserve">bromophenol blue</t>
  </si>
  <si>
    <t xml:space="preserve">http://purl.obolibrary.org/obo/CHEBI_9754</t>
  </si>
  <si>
    <t xml:space="preserve">tris</t>
  </si>
  <si>
    <t xml:space="preserve">http://purl.obolibrary.org/obo/CHMO_0000087</t>
  </si>
  <si>
    <t xml:space="preserve">fluorescence microscopy</t>
  </si>
  <si>
    <t xml:space="preserve">http://purl.obolibrary.org/obo/CHMO_0000089</t>
  </si>
  <si>
    <t xml:space="preserve">confocal fluorescence microscopy</t>
  </si>
  <si>
    <t xml:space="preserve">http://purl.obolibrary.org/obo/CHMO_0000102</t>
  </si>
  <si>
    <t xml:space="preserve">light microscopy</t>
  </si>
  <si>
    <t xml:space="preserve">http://purl.obolibrary.org/obo/CHMO_0000701</t>
  </si>
  <si>
    <t xml:space="preserve">liquid chromatography-tandem mass spectrometry</t>
  </si>
  <si>
    <t xml:space="preserve">http://purl.obolibrary.org/obo/CLO_0000001</t>
  </si>
  <si>
    <t xml:space="preserve">cell line cell</t>
  </si>
  <si>
    <t xml:space="preserve">http://purl.obolibrary.org/obo/CLO_0000018</t>
  </si>
  <si>
    <t xml:space="preserve">mortal cell line cell</t>
  </si>
  <si>
    <t xml:space="preserve">http://purl.obolibrary.org/obo/CLO_0000019</t>
  </si>
  <si>
    <t xml:space="preserve">immortal cell line cell</t>
  </si>
  <si>
    <t xml:space="preserve">http://purl.obolibrary.org/obo/CLO_0000031</t>
  </si>
  <si>
    <t xml:space="preserve">cell line</t>
  </si>
  <si>
    <t xml:space="preserve">http://purl.obolibrary.org/obo/CLO_0009828</t>
  </si>
  <si>
    <t xml:space="preserve">immortal cell line</t>
  </si>
  <si>
    <t xml:space="preserve">http://purl.obolibrary.org/obo/CLO_0009829</t>
  </si>
  <si>
    <t xml:space="preserve">mortal cell line</t>
  </si>
  <si>
    <t xml:space="preserve">http://purl.obolibrary.org/obo/CL_0000000</t>
  </si>
  <si>
    <t xml:space="preserve">cell</t>
  </si>
  <si>
    <t xml:space="preserve">http://purl.obolibrary.org/obo/CL_0000001</t>
  </si>
  <si>
    <t xml:space="preserve">primary cultured cell</t>
  </si>
  <si>
    <t xml:space="preserve">http://purl.obolibrary.org/obo/CL_0000003</t>
  </si>
  <si>
    <t xml:space="preserve">native cell</t>
  </si>
  <si>
    <t xml:space="preserve">http://purl.obolibrary.org/obo/CL_0000010</t>
  </si>
  <si>
    <t xml:space="preserve">cultured cell</t>
  </si>
  <si>
    <t xml:space="preserve">http://purl.obolibrary.org/obo/CL_0000057</t>
  </si>
  <si>
    <t xml:space="preserve">fibroblast</t>
  </si>
  <si>
    <t xml:space="preserve">http://purl.obolibrary.org/obo/CL_0000066</t>
  </si>
  <si>
    <t xml:space="preserve">epithelial cell</t>
  </si>
  <si>
    <t xml:space="preserve">http://purl.obolibrary.org/obo/CL_0000084</t>
  </si>
  <si>
    <t xml:space="preserve">T cell</t>
  </si>
  <si>
    <t xml:space="preserve">http://purl.obolibrary.org/obo/CL_0000097</t>
  </si>
  <si>
    <t xml:space="preserve">mast cell</t>
  </si>
  <si>
    <t xml:space="preserve">http://purl.obolibrary.org/obo/CL_0000182</t>
  </si>
  <si>
    <t xml:space="preserve">hepatocyte</t>
  </si>
  <si>
    <t xml:space="preserve">http://purl.obolibrary.org/obo/CL_0000232</t>
  </si>
  <si>
    <t xml:space="preserve">erythrocyte</t>
  </si>
  <si>
    <t xml:space="preserve">http://purl.obolibrary.org/obo/CL_0000235</t>
  </si>
  <si>
    <t xml:space="preserve">macrophage</t>
  </si>
  <si>
    <t xml:space="preserve">http://purl.obolibrary.org/obo/CL_0000236</t>
  </si>
  <si>
    <t xml:space="preserve">B cell</t>
  </si>
  <si>
    <t xml:space="preserve">http://purl.obolibrary.org/obo/CL_0000451</t>
  </si>
  <si>
    <t xml:space="preserve">dendritic cell</t>
  </si>
  <si>
    <t xml:space="preserve">http://purl.obolibrary.org/obo/CL_0000542</t>
  </si>
  <si>
    <t xml:space="preserve">lymphocyte</t>
  </si>
  <si>
    <t xml:space="preserve">http://purl.obolibrary.org/obo/CL_0000578</t>
  </si>
  <si>
    <t xml:space="preserve">experimentally modified cell in vitro</t>
  </si>
  <si>
    <t xml:space="preserve">http://purl.obolibrary.org/obo/CL_0000624</t>
  </si>
  <si>
    <t xml:space="preserve">CD4-positive, alpha-beta T cell</t>
  </si>
  <si>
    <t xml:space="preserve">http://purl.obolibrary.org/obo/CL_0000625</t>
  </si>
  <si>
    <t xml:space="preserve">CD8-positive, alpha-beta T cell</t>
  </si>
  <si>
    <t xml:space="preserve">http://purl.obolibrary.org/obo/CL_0000767</t>
  </si>
  <si>
    <t xml:space="preserve">basophil</t>
  </si>
  <si>
    <t xml:space="preserve">http://purl.obolibrary.org/obo/CL_0000786</t>
  </si>
  <si>
    <t xml:space="preserve">plasma cell</t>
  </si>
  <si>
    <t xml:space="preserve">http://purl.obolibrary.org/obo/CL_0000789</t>
  </si>
  <si>
    <t xml:space="preserve">alpha-beta T cell</t>
  </si>
  <si>
    <t xml:space="preserve">http://purl.obolibrary.org/obo/CL_0000794</t>
  </si>
  <si>
    <t xml:space="preserve">CD8-positive, alpha-beta cytotoxic T cell</t>
  </si>
  <si>
    <t xml:space="preserve">http://purl.obolibrary.org/obo/CL_0000814</t>
  </si>
  <si>
    <t xml:space="preserve">mature NK T cell</t>
  </si>
  <si>
    <t xml:space="preserve">http://purl.obolibrary.org/obo/CL_0000842</t>
  </si>
  <si>
    <t xml:space="preserve">mononuclear cell</t>
  </si>
  <si>
    <t xml:space="preserve">http://purl.obolibrary.org/obo/ENVO_00001998</t>
  </si>
  <si>
    <t xml:space="preserve">soil</t>
  </si>
  <si>
    <t xml:space="preserve">http://purl.obolibrary.org/obo/ENVO_00002257</t>
  </si>
  <si>
    <t xml:space="preserve">podzol</t>
  </si>
  <si>
    <t xml:space="preserve">http://purl.obolibrary.org/obo/ENVO_00010483</t>
  </si>
  <si>
    <t xml:space="preserve">environmental material</t>
  </si>
  <si>
    <t xml:space="preserve">http://purl.obolibrary.org/obo/GO_0001047</t>
  </si>
  <si>
    <t xml:space="preserve">core promoter binding</t>
  </si>
  <si>
    <t xml:space="preserve">http://purl.obolibrary.org/obo/GO_0001508</t>
  </si>
  <si>
    <t xml:space="preserve">action potential</t>
  </si>
  <si>
    <t xml:space="preserve">http://purl.obolibrary.org/obo/GO_0001788</t>
  </si>
  <si>
    <t xml:space="preserve">antibody-dependent cellular cytotoxicity</t>
  </si>
  <si>
    <t xml:space="preserve">http://purl.obolibrary.org/obo/GO_0001806</t>
  </si>
  <si>
    <t xml:space="preserve">type IV hypersensitivity</t>
  </si>
  <si>
    <t xml:space="preserve">http://purl.obolibrary.org/obo/GO_0001816</t>
  </si>
  <si>
    <t xml:space="preserve">cytokine production</t>
  </si>
  <si>
    <t xml:space="preserve">http://purl.obolibrary.org/obo/GO_0001906</t>
  </si>
  <si>
    <t xml:space="preserve">cell killing</t>
  </si>
  <si>
    <t xml:space="preserve">http://purl.obolibrary.org/obo/GO_0001913</t>
  </si>
  <si>
    <t xml:space="preserve">T cell mediated cytotoxicity</t>
  </si>
  <si>
    <t xml:space="preserve">http://purl.obolibrary.org/obo/GO_0002250</t>
  </si>
  <si>
    <t xml:space="preserve">adaptive immune response</t>
  </si>
  <si>
    <t xml:space="preserve">http://purl.obolibrary.org/obo/GO_0002367</t>
  </si>
  <si>
    <t xml:space="preserve">cytokine production involved in immune response</t>
  </si>
  <si>
    <t xml:space="preserve">http://purl.obolibrary.org/obo/GO_0002390</t>
  </si>
  <si>
    <t xml:space="preserve">platelet activating factor production</t>
  </si>
  <si>
    <t xml:space="preserve">http://purl.obolibrary.org/obo/GO_0002507</t>
  </si>
  <si>
    <t xml:space="preserve">tolerance induction</t>
  </si>
  <si>
    <t xml:space="preserve">http://purl.obolibrary.org/obo/GO_0002514</t>
  </si>
  <si>
    <t xml:space="preserve">B cell tolerance induction</t>
  </si>
  <si>
    <t xml:space="preserve">http://purl.obolibrary.org/obo/GO_0002517</t>
  </si>
  <si>
    <t xml:space="preserve">T cell tolerance induction</t>
  </si>
  <si>
    <t xml:space="preserve">http://purl.obolibrary.org/obo/GO_0002524</t>
  </si>
  <si>
    <t xml:space="preserve">hypersensitivity</t>
  </si>
  <si>
    <t xml:space="preserve">http://purl.obolibrary.org/obo/GO_0002534</t>
  </si>
  <si>
    <t xml:space="preserve">cytokine production involved in inflammatory response</t>
  </si>
  <si>
    <t xml:space="preserve">http://purl.obolibrary.org/obo/GO_0003674</t>
  </si>
  <si>
    <t xml:space="preserve">molecular_function</t>
  </si>
  <si>
    <t xml:space="preserve">http://purl.obolibrary.org/obo/GO_0003823</t>
  </si>
  <si>
    <t xml:space="preserve">antigen binding</t>
  </si>
  <si>
    <t xml:space="preserve">http://purl.obolibrary.org/obo/GO_0003824</t>
  </si>
  <si>
    <t xml:space="preserve">catalytic activity</t>
  </si>
  <si>
    <t xml:space="preserve">http://purl.obolibrary.org/obo/GO_0003964</t>
  </si>
  <si>
    <t xml:space="preserve">RNA-directed DNA polymerase activity</t>
  </si>
  <si>
    <t xml:space="preserve">http://purl.obolibrary.org/obo/GO_0005216</t>
  </si>
  <si>
    <t xml:space="preserve">ion channel activity</t>
  </si>
  <si>
    <t xml:space="preserve">http://purl.obolibrary.org/obo/GO_0005575</t>
  </si>
  <si>
    <t xml:space="preserve">cellular_component</t>
  </si>
  <si>
    <t xml:space="preserve">http://purl.obolibrary.org/obo/GO_0005694</t>
  </si>
  <si>
    <t xml:space="preserve">chromosome</t>
  </si>
  <si>
    <t xml:space="preserve">http://purl.obolibrary.org/obo/GO_0005739</t>
  </si>
  <si>
    <t xml:space="preserve">mitochondrion</t>
  </si>
  <si>
    <t xml:space="preserve">http://purl.obolibrary.org/obo/GO_0006006</t>
  </si>
  <si>
    <t xml:space="preserve">glucose metabolic process</t>
  </si>
  <si>
    <t xml:space="preserve">http://purl.obolibrary.org/obo/GO_0006260</t>
  </si>
  <si>
    <t xml:space="preserve">DNA replication</t>
  </si>
  <si>
    <t xml:space="preserve">http://purl.obolibrary.org/obo/GO_0006306</t>
  </si>
  <si>
    <t xml:space="preserve">DNA methylation</t>
  </si>
  <si>
    <t xml:space="preserve">http://purl.obolibrary.org/obo/GO_0006338</t>
  </si>
  <si>
    <t xml:space="preserve">chromatin remodeling</t>
  </si>
  <si>
    <t xml:space="preserve">http://purl.obolibrary.org/obo/GO_0006909</t>
  </si>
  <si>
    <t xml:space="preserve">phagocytosis</t>
  </si>
  <si>
    <t xml:space="preserve">http://purl.obolibrary.org/obo/GO_0006955</t>
  </si>
  <si>
    <t xml:space="preserve">immune response</t>
  </si>
  <si>
    <t xml:space="preserve">http://purl.obolibrary.org/obo/GO_0006974</t>
  </si>
  <si>
    <t xml:space="preserve">cellular response to DNA damage stimulus</t>
  </si>
  <si>
    <t xml:space="preserve">http://purl.obolibrary.org/obo/GO_0007049</t>
  </si>
  <si>
    <t xml:space="preserve">cell cycle</t>
  </si>
  <si>
    <t xml:space="preserve">http://purl.obolibrary.org/obo/GO_0007596</t>
  </si>
  <si>
    <t xml:space="preserve">blood coagulation</t>
  </si>
  <si>
    <t xml:space="preserve">http://purl.obolibrary.org/obo/GO_0008150</t>
  </si>
  <si>
    <t xml:space="preserve">biological_process</t>
  </si>
  <si>
    <t xml:space="preserve">http://purl.obolibrary.org/obo/GO_0008228</t>
  </si>
  <si>
    <t xml:space="preserve">opsonization</t>
  </si>
  <si>
    <t xml:space="preserve">http://purl.obolibrary.org/obo/GO_0008283</t>
  </si>
  <si>
    <t xml:space="preserve">cell proliferation</t>
  </si>
  <si>
    <t xml:space="preserve">http://purl.obolibrary.org/obo/GO_0009566</t>
  </si>
  <si>
    <t xml:space="preserve">fertilization</t>
  </si>
  <si>
    <t xml:space="preserve">http://purl.obolibrary.org/obo/GO_0009987</t>
  </si>
  <si>
    <t xml:space="preserve">cellular process</t>
  </si>
  <si>
    <t xml:space="preserve">http://purl.obolibrary.org/obo/GO_0010467</t>
  </si>
  <si>
    <t xml:space="preserve">gene expression</t>
  </si>
  <si>
    <t xml:space="preserve">http://purl.obolibrary.org/obo/GO_0010573</t>
  </si>
  <si>
    <t xml:space="preserve">vascular endothelial growth factor production</t>
  </si>
  <si>
    <t xml:space="preserve">http://purl.obolibrary.org/obo/GO_0016064</t>
  </si>
  <si>
    <t xml:space="preserve">immunoglobulin mediated immune response</t>
  </si>
  <si>
    <t xml:space="preserve">http://purl.obolibrary.org/obo/GO_0016570</t>
  </si>
  <si>
    <t xml:space="preserve">histone modification</t>
  </si>
  <si>
    <t xml:space="preserve">http://purl.obolibrary.org/obo/GO_0019814</t>
  </si>
  <si>
    <t xml:space="preserve">immunoglobulin complex</t>
  </si>
  <si>
    <t xml:space="preserve">http://purl.obolibrary.org/obo/GO_0019815</t>
  </si>
  <si>
    <t xml:space="preserve">B cell receptor complex</t>
  </si>
  <si>
    <t xml:space="preserve">http://purl.obolibrary.org/obo/GO_0019882</t>
  </si>
  <si>
    <t xml:space="preserve">antigen processing and presentation</t>
  </si>
  <si>
    <t xml:space="preserve">http://purl.obolibrary.org/obo/GO_0019904</t>
  </si>
  <si>
    <t xml:space="preserve">protein domain specific binding</t>
  </si>
  <si>
    <t xml:space="preserve">http://purl.obolibrary.org/obo/GO_0030041</t>
  </si>
  <si>
    <t xml:space="preserve">actin filament polymerization</t>
  </si>
  <si>
    <t xml:space="preserve">http://purl.obolibrary.org/obo/GO_0030097</t>
  </si>
  <si>
    <t xml:space="preserve">hemopoiesis</t>
  </si>
  <si>
    <t xml:space="preserve">http://purl.obolibrary.org/obo/GO_0032601</t>
  </si>
  <si>
    <t xml:space="preserve">connective tissue growth factor production</t>
  </si>
  <si>
    <t xml:space="preserve">http://purl.obolibrary.org/obo/GO_0032602</t>
  </si>
  <si>
    <t xml:space="preserve">chemokine production</t>
  </si>
  <si>
    <t xml:space="preserve">http://purl.obolibrary.org/obo/GO_0032604</t>
  </si>
  <si>
    <t xml:space="preserve">granulocyte macrophage colony-stimulating factor production</t>
  </si>
  <si>
    <t xml:space="preserve">http://purl.obolibrary.org/obo/GO_0032605</t>
  </si>
  <si>
    <t xml:space="preserve">hepatocyte growth factor production</t>
  </si>
  <si>
    <t xml:space="preserve">http://purl.obolibrary.org/obo/GO_0032606</t>
  </si>
  <si>
    <t xml:space="preserve">type I interferon production</t>
  </si>
  <si>
    <t xml:space="preserve">http://purl.obolibrary.org/obo/GO_0032608</t>
  </si>
  <si>
    <t xml:space="preserve">interferon-beta production</t>
  </si>
  <si>
    <t xml:space="preserve">http://purl.obolibrary.org/obo/GO_0032609</t>
  </si>
  <si>
    <t xml:space="preserve">interferon-gamma production</t>
  </si>
  <si>
    <t xml:space="preserve">http://purl.obolibrary.org/obo/GO_0032610</t>
  </si>
  <si>
    <t xml:space="preserve">interleukin-1 alpha production</t>
  </si>
  <si>
    <t xml:space="preserve">http://purl.obolibrary.org/obo/GO_0032611</t>
  </si>
  <si>
    <t xml:space="preserve">interleukin-1 beta production</t>
  </si>
  <si>
    <t xml:space="preserve">http://purl.obolibrary.org/obo/GO_0032612</t>
  </si>
  <si>
    <t xml:space="preserve">interleukin-1 production</t>
  </si>
  <si>
    <t xml:space="preserve">http://purl.obolibrary.org/obo/GO_0032613</t>
  </si>
  <si>
    <t xml:space="preserve">interleukin-10 production</t>
  </si>
  <si>
    <t xml:space="preserve">http://purl.obolibrary.org/obo/GO_0032614</t>
  </si>
  <si>
    <t xml:space="preserve">interleukin-11 production</t>
  </si>
  <si>
    <t xml:space="preserve">http://purl.obolibrary.org/obo/GO_0032615</t>
  </si>
  <si>
    <t xml:space="preserve">interleukin-12 production</t>
  </si>
  <si>
    <t xml:space="preserve">http://purl.obolibrary.org/obo/GO_0032616</t>
  </si>
  <si>
    <t xml:space="preserve">interleukin-13 production</t>
  </si>
  <si>
    <t xml:space="preserve">http://purl.obolibrary.org/obo/GO_0032617</t>
  </si>
  <si>
    <t xml:space="preserve">interleukin-14 production</t>
  </si>
  <si>
    <t xml:space="preserve">http://purl.obolibrary.org/obo/GO_0032618</t>
  </si>
  <si>
    <t xml:space="preserve">interleukin-15 production</t>
  </si>
  <si>
    <t xml:space="preserve">http://purl.obolibrary.org/obo/GO_0032619</t>
  </si>
  <si>
    <t xml:space="preserve">interleukin-16 production</t>
  </si>
  <si>
    <t xml:space="preserve">http://purl.obolibrary.org/obo/GO_0032620</t>
  </si>
  <si>
    <t xml:space="preserve">interleukin-17 production</t>
  </si>
  <si>
    <t xml:space="preserve">http://purl.obolibrary.org/obo/GO_0032621</t>
  </si>
  <si>
    <t xml:space="preserve">interleukin-18 production</t>
  </si>
  <si>
    <t xml:space="preserve">http://purl.obolibrary.org/obo/GO_0032622</t>
  </si>
  <si>
    <t xml:space="preserve">interleukin-19 production</t>
  </si>
  <si>
    <t xml:space="preserve">http://purl.obolibrary.org/obo/GO_0032623</t>
  </si>
  <si>
    <t xml:space="preserve">interleukin-2 production</t>
  </si>
  <si>
    <t xml:space="preserve">http://purl.obolibrary.org/obo/GO_0032624</t>
  </si>
  <si>
    <t xml:space="preserve">interleukin-20 production</t>
  </si>
  <si>
    <t xml:space="preserve">http://purl.obolibrary.org/obo/GO_0032625</t>
  </si>
  <si>
    <t xml:space="preserve">interleukin-21 production</t>
  </si>
  <si>
    <t xml:space="preserve">http://purl.obolibrary.org/obo/GO_0032626</t>
  </si>
  <si>
    <t xml:space="preserve">interleukin-22 production</t>
  </si>
  <si>
    <t xml:space="preserve">http://purl.obolibrary.org/obo/GO_0032627</t>
  </si>
  <si>
    <t xml:space="preserve">interleukin-23 production</t>
  </si>
  <si>
    <t xml:space="preserve">http://purl.obolibrary.org/obo/GO_0032628</t>
  </si>
  <si>
    <t xml:space="preserve">interleukin-24 production</t>
  </si>
  <si>
    <t xml:space="preserve">http://purl.obolibrary.org/obo/GO_0032629</t>
  </si>
  <si>
    <t xml:space="preserve">interleukin-25 production</t>
  </si>
  <si>
    <t xml:space="preserve">http://purl.obolibrary.org/obo/GO_0032630</t>
  </si>
  <si>
    <t xml:space="preserve">interleukin-26 production</t>
  </si>
  <si>
    <t xml:space="preserve">http://purl.obolibrary.org/obo/GO_0032631</t>
  </si>
  <si>
    <t xml:space="preserve">interleukin-27 production</t>
  </si>
  <si>
    <t xml:space="preserve">http://purl.obolibrary.org/obo/GO_0032632</t>
  </si>
  <si>
    <t xml:space="preserve">interleukin-3 production</t>
  </si>
  <si>
    <t xml:space="preserve">http://purl.obolibrary.org/obo/GO_0032633</t>
  </si>
  <si>
    <t xml:space="preserve">interleukin-4 production</t>
  </si>
  <si>
    <t xml:space="preserve">http://purl.obolibrary.org/obo/GO_0032634</t>
  </si>
  <si>
    <t xml:space="preserve">interleukin-5 production</t>
  </si>
  <si>
    <t xml:space="preserve">http://purl.obolibrary.org/obo/GO_0032635</t>
  </si>
  <si>
    <t xml:space="preserve">interleukin-6 production</t>
  </si>
  <si>
    <t xml:space="preserve">http://purl.obolibrary.org/obo/GO_0032636</t>
  </si>
  <si>
    <t xml:space="preserve">interleukin-7 production</t>
  </si>
  <si>
    <t xml:space="preserve">http://purl.obolibrary.org/obo/GO_0032637</t>
  </si>
  <si>
    <t xml:space="preserve">interleukin-8 production</t>
  </si>
  <si>
    <t xml:space="preserve">http://purl.obolibrary.org/obo/GO_0032638</t>
  </si>
  <si>
    <t xml:space="preserve">interleukin-9 production</t>
  </si>
  <si>
    <t xml:space="preserve">http://purl.obolibrary.org/obo/GO_0032639</t>
  </si>
  <si>
    <t xml:space="preserve">TRAIL production</t>
  </si>
  <si>
    <t xml:space="preserve">http://purl.obolibrary.org/obo/GO_0032640</t>
  </si>
  <si>
    <t xml:space="preserve">tumor necrosis factor production</t>
  </si>
  <si>
    <t xml:space="preserve">http://purl.obolibrary.org/obo/GO_0032641</t>
  </si>
  <si>
    <t xml:space="preserve">lymphotoxin A production</t>
  </si>
  <si>
    <t xml:space="preserve">http://purl.obolibrary.org/obo/GO_0032905</t>
  </si>
  <si>
    <t xml:space="preserve">transforming growth factor beta1 production</t>
  </si>
  <si>
    <t xml:space="preserve">http://purl.obolibrary.org/obo/GO_0032906</t>
  </si>
  <si>
    <t xml:space="preserve">transforming growth factor beta2 production</t>
  </si>
  <si>
    <t xml:space="preserve">http://purl.obolibrary.org/obo/GO_0032907</t>
  </si>
  <si>
    <t xml:space="preserve">transforming growth factor beta3 production</t>
  </si>
  <si>
    <t xml:space="preserve">http://purl.obolibrary.org/obo/GO_0033036</t>
  </si>
  <si>
    <t xml:space="preserve">macromolecule localization</t>
  </si>
  <si>
    <t xml:space="preserve">http://purl.obolibrary.org/obo/GO_0034061</t>
  </si>
  <si>
    <t xml:space="preserve">DNA polymerase activity</t>
  </si>
  <si>
    <t xml:space="preserve">http://purl.obolibrary.org/obo/GO_0034343</t>
  </si>
  <si>
    <t xml:space="preserve">type III interferon production</t>
  </si>
  <si>
    <t xml:space="preserve">http://purl.obolibrary.org/obo/GO_0035393</t>
  </si>
  <si>
    <t xml:space="preserve">chemokine (C-X-C motif) ligand 9 production</t>
  </si>
  <si>
    <t xml:space="preserve">http://purl.obolibrary.org/obo/GO_0035397</t>
  </si>
  <si>
    <t xml:space="preserve">helper T cell enhancement of adaptive immune response</t>
  </si>
  <si>
    <t xml:space="preserve">http://purl.obolibrary.org/obo/GO_0035398</t>
  </si>
  <si>
    <t xml:space="preserve">helper T cell enhancement of T cell mediated immune response</t>
  </si>
  <si>
    <t xml:space="preserve">http://purl.obolibrary.org/obo/GO_0035399</t>
  </si>
  <si>
    <t xml:space="preserve">helper T cell enhancement of B cell mediated immune response</t>
  </si>
  <si>
    <t xml:space="preserve">http://purl.obolibrary.org/obo/GO_0035746</t>
  </si>
  <si>
    <t xml:space="preserve">granzyme A production</t>
  </si>
  <si>
    <t xml:space="preserve">http://purl.obolibrary.org/obo/GO_0035944</t>
  </si>
  <si>
    <t xml:space="preserve">perforin production</t>
  </si>
  <si>
    <t xml:space="preserve">http://purl.obolibrary.org/obo/GO_0036262</t>
  </si>
  <si>
    <t xml:space="preserve">granulysin production</t>
  </si>
  <si>
    <t xml:space="preserve">http://purl.obolibrary.org/obo/GO_0036392</t>
  </si>
  <si>
    <t xml:space="preserve">chemokine (C-C motif) ligand 20 production</t>
  </si>
  <si>
    <t xml:space="preserve">http://purl.obolibrary.org/obo/GO_0040029</t>
  </si>
  <si>
    <t xml:space="preserve">regulation of gene expression, epigenetic</t>
  </si>
  <si>
    <t xml:space="preserve">http://purl.obolibrary.org/obo/GO_0040030</t>
  </si>
  <si>
    <t xml:space="preserve">regulation of molecular function, epigenetic</t>
  </si>
  <si>
    <t xml:space="preserve">http://purl.obolibrary.org/obo/GO_0042098</t>
  </si>
  <si>
    <t xml:space="preserve">T cell proliferation</t>
  </si>
  <si>
    <t xml:space="preserve">http://purl.obolibrary.org/obo/GO_0042101</t>
  </si>
  <si>
    <t xml:space="preserve">T cell receptor complex</t>
  </si>
  <si>
    <t xml:space="preserve">http://purl.obolibrary.org/obo/GO_0042110</t>
  </si>
  <si>
    <t xml:space="preserve">T cell activation</t>
  </si>
  <si>
    <t xml:space="preserve">http://purl.obolibrary.org/obo/GO_0042571</t>
  </si>
  <si>
    <t xml:space="preserve">immunoglobulin complex, circulating</t>
  </si>
  <si>
    <t xml:space="preserve">http://purl.obolibrary.org/obo/GO_0042575</t>
  </si>
  <si>
    <t xml:space="preserve">DNA polymerase complex</t>
  </si>
  <si>
    <t xml:space="preserve">http://purl.obolibrary.org/obo/GO_0042605</t>
  </si>
  <si>
    <t xml:space="preserve">peptide antigen binding</t>
  </si>
  <si>
    <t xml:space="preserve">http://purl.obolibrary.org/obo/GO_0042611</t>
  </si>
  <si>
    <t xml:space="preserve">MHC protein complex</t>
  </si>
  <si>
    <t xml:space="preserve">http://purl.obolibrary.org/obo/GO_0043227</t>
  </si>
  <si>
    <t xml:space="preserve">membrane-bounded organelle</t>
  </si>
  <si>
    <t xml:space="preserve">http://purl.obolibrary.org/obo/GO_0043234</t>
  </si>
  <si>
    <t xml:space="preserve">protein complex</t>
  </si>
  <si>
    <t xml:space="preserve">http://purl.obolibrary.org/obo/GO_0043316</t>
  </si>
  <si>
    <t xml:space="preserve">cytotoxic T cell degranulation</t>
  </si>
  <si>
    <t xml:space="preserve">http://purl.obolibrary.org/obo/GO_0043565</t>
  </si>
  <si>
    <t xml:space="preserve">sequence-specific DNA binding</t>
  </si>
  <si>
    <t xml:space="preserve">http://purl.obolibrary.org/obo/GO_0044030</t>
  </si>
  <si>
    <t xml:space="preserve">regulation of DNA methylation</t>
  </si>
  <si>
    <t xml:space="preserve">http://purl.obolibrary.org/obo/GO_0044807</t>
  </si>
  <si>
    <t xml:space="preserve">macrophage migration inhibitory factor production</t>
  </si>
  <si>
    <t xml:space="preserve">http://purl.obolibrary.org/obo/GO_0044808</t>
  </si>
  <si>
    <t xml:space="preserve">Oncostatin M production</t>
  </si>
  <si>
    <t xml:space="preserve">http://purl.obolibrary.org/obo/GO_0044809</t>
  </si>
  <si>
    <t xml:space="preserve">chemokine (C-C motif) ligand 17 production</t>
  </si>
  <si>
    <t xml:space="preserve">http://purl.obolibrary.org/obo/GO_0048869</t>
  </si>
  <si>
    <t xml:space="preserve">cellular developmental process</t>
  </si>
  <si>
    <t xml:space="preserve">http://purl.obolibrary.org/obo/GO_0050896</t>
  </si>
  <si>
    <t xml:space="preserve">response to stimulus</t>
  </si>
  <si>
    <t xml:space="preserve">http://purl.obolibrary.org/obo/GO_0051276</t>
  </si>
  <si>
    <t xml:space="preserve">chromosome organization</t>
  </si>
  <si>
    <t xml:space="preserve">http://purl.obolibrary.org/obo/GO_0070358</t>
  </si>
  <si>
    <t xml:space="preserve">actin polymerization-dependent cell motility</t>
  </si>
  <si>
    <t xml:space="preserve">http://purl.obolibrary.org/obo/GO_0071604</t>
  </si>
  <si>
    <t xml:space="preserve">transforming growth factor beta production</t>
  </si>
  <si>
    <t xml:space="preserve">http://purl.obolibrary.org/obo/GO_0071605</t>
  </si>
  <si>
    <t xml:space="preserve">monocyte chemotactic protein-1 production</t>
  </si>
  <si>
    <t xml:space="preserve">http://purl.obolibrary.org/obo/GO_0071606</t>
  </si>
  <si>
    <t xml:space="preserve">chemokine (C-C motif) ligand 4 production</t>
  </si>
  <si>
    <t xml:space="preserve">http://purl.obolibrary.org/obo/GO_0071607</t>
  </si>
  <si>
    <t xml:space="preserve">macrophage inflammatory protein-1 gamma production</t>
  </si>
  <si>
    <t xml:space="preserve">http://purl.obolibrary.org/obo/GO_0071608</t>
  </si>
  <si>
    <t xml:space="preserve">macrophage inflammatory protein-1 alpha production</t>
  </si>
  <si>
    <t xml:space="preserve">http://purl.obolibrary.org/obo/GO_0071609</t>
  </si>
  <si>
    <t xml:space="preserve">chemokine (C-C motif) ligand 5 production</t>
  </si>
  <si>
    <t xml:space="preserve">http://purl.obolibrary.org/obo/GO_0071610</t>
  </si>
  <si>
    <t xml:space="preserve">chemokine (C-C motif) ligand 1 production</t>
  </si>
  <si>
    <t xml:space="preserve">http://purl.obolibrary.org/obo/GO_0071611</t>
  </si>
  <si>
    <t xml:space="preserve">granulocyte colony-stimulating factor production</t>
  </si>
  <si>
    <t xml:space="preserve">http://purl.obolibrary.org/obo/GO_0071612</t>
  </si>
  <si>
    <t xml:space="preserve">IP-10 production</t>
  </si>
  <si>
    <t xml:space="preserve">http://purl.obolibrary.org/obo/GO_0071613</t>
  </si>
  <si>
    <t xml:space="preserve">granzyme B production</t>
  </si>
  <si>
    <t xml:space="preserve">http://purl.obolibrary.org/obo/GO_0071706</t>
  </si>
  <si>
    <t xml:space="preserve">tumor necrosis factor superfamily cytokine production</t>
  </si>
  <si>
    <t xml:space="preserve">http://purl.obolibrary.org/obo/GO_0071924</t>
  </si>
  <si>
    <t xml:space="preserve">chemokine (C-C motif) ligand 22 production</t>
  </si>
  <si>
    <t xml:space="preserve">http://purl.obolibrary.org/obo/GO_0072535</t>
  </si>
  <si>
    <t xml:space="preserve">tumor necrosis factor (ligand) superfamily member 11 production</t>
  </si>
  <si>
    <t xml:space="preserve">http://purl.obolibrary.org/obo/GO_0097087</t>
  </si>
  <si>
    <t xml:space="preserve">interleukin-17A production</t>
  </si>
  <si>
    <t xml:space="preserve">http://purl.obolibrary.org/obo/GO_0097088</t>
  </si>
  <si>
    <t xml:space="preserve">interleukin-17F production</t>
  </si>
  <si>
    <t xml:space="preserve">http://purl.obolibrary.org/obo/GO_0097278</t>
  </si>
  <si>
    <t xml:space="preserve">complement-dependent cytotoxicity</t>
  </si>
  <si>
    <t xml:space="preserve">http://purl.obolibrary.org/obo/GO_0097280</t>
  </si>
  <si>
    <t xml:space="preserve">histamine secretion mediated by immunoglobulin</t>
  </si>
  <si>
    <t xml:space="preserve">http://purl.obolibrary.org/obo/GO_0097281</t>
  </si>
  <si>
    <t xml:space="preserve">immune complex formation</t>
  </si>
  <si>
    <t xml:space="preserve">http://purl.obolibrary.org/obo/GO_0097282</t>
  </si>
  <si>
    <t xml:space="preserve">immunoglobulin-mediated neutralization</t>
  </si>
  <si>
    <t xml:space="preserve">http://purl.obolibrary.org/obo/GO_0097388</t>
  </si>
  <si>
    <t xml:space="preserve">chemokine (C-C motif) ligand 19 production</t>
  </si>
  <si>
    <t xml:space="preserve">http://purl.obolibrary.org/obo/GO_0097389</t>
  </si>
  <si>
    <t xml:space="preserve">chemokine (C-C motif) ligand 21 production</t>
  </si>
  <si>
    <t xml:space="preserve">http://purl.obolibrary.org/obo/GO_0097390</t>
  </si>
  <si>
    <t xml:space="preserve">chemokine (C-X-C motif) ligand 12 production</t>
  </si>
  <si>
    <t xml:space="preserve">http://purl.obolibrary.org/obo/GO_0097391</t>
  </si>
  <si>
    <t xml:space="preserve">chemokine (C-X-C motif) ligand 13 production</t>
  </si>
  <si>
    <t xml:space="preserve">http://purl.obolibrary.org/obo/GO_0097392</t>
  </si>
  <si>
    <t xml:space="preserve">chemokine (C-X-C motif) ligand 16 production</t>
  </si>
  <si>
    <t xml:space="preserve">http://purl.obolibrary.org/obo/GO_0097458</t>
  </si>
  <si>
    <t xml:space="preserve">neuron part</t>
  </si>
  <si>
    <t xml:space="preserve">http://purl.obolibrary.org/obo/HP_0000855</t>
  </si>
  <si>
    <t xml:space="preserve">Insulin resistance</t>
  </si>
  <si>
    <t xml:space="preserve">editor preferred term~editor preferred label</t>
  </si>
  <si>
    <t xml:space="preserve">textual definition</t>
  </si>
  <si>
    <t xml:space="preserve">http://purl.obolibrary.org/obo/IDO_0000586</t>
  </si>
  <si>
    <t xml:space="preserve">infection</t>
  </si>
  <si>
    <t xml:space="preserve">http://purl.obolibrary.org/obo/IDO_0000666</t>
  </si>
  <si>
    <t xml:space="preserve">human pathogenicity disposition</t>
  </si>
  <si>
    <t xml:space="preserve">http://purl.obolibrary.org/obo/NCBITaxon_10090</t>
  </si>
  <si>
    <t xml:space="preserve">Mus musculus</t>
  </si>
  <si>
    <t xml:space="preserve">http://purl.obolibrary.org/obo/NCBITaxon_10116</t>
  </si>
  <si>
    <t xml:space="preserve">Rattus norvegicus</t>
  </si>
  <si>
    <t xml:space="preserve">http://purl.obolibrary.org/obo/NCBITaxon_10239</t>
  </si>
  <si>
    <t xml:space="preserve">Viruses</t>
  </si>
  <si>
    <t xml:space="preserve">http://purl.obolibrary.org/obo/NCBITaxon_10292</t>
  </si>
  <si>
    <t xml:space="preserve">Herpesviridae</t>
  </si>
  <si>
    <t xml:space="preserve">http://purl.obolibrary.org/obo/NCBITaxon_10358</t>
  </si>
  <si>
    <t xml:space="preserve">Cytomegalovirus</t>
  </si>
  <si>
    <t xml:space="preserve">http://purl.obolibrary.org/obo/NCBITaxon_10376</t>
  </si>
  <si>
    <t xml:space="preserve">Human gammaherpesvirus 4</t>
  </si>
  <si>
    <t xml:space="preserve">http://purl.obolibrary.org/obo/NCBITaxon_10407</t>
  </si>
  <si>
    <t xml:space="preserve">Hepatitis B virus</t>
  </si>
  <si>
    <t xml:space="preserve">http://purl.obolibrary.org/obo/NCBITaxon_11103</t>
  </si>
  <si>
    <t xml:space="preserve">Hepatitis C virus</t>
  </si>
  <si>
    <t xml:space="preserve">http://purl.obolibrary.org/obo/NCBITaxon_11652</t>
  </si>
  <si>
    <t xml:space="preserve">Primate lentivirus group</t>
  </si>
  <si>
    <t xml:space="preserve">http://purl.obolibrary.org/obo/NCBITaxon_11676</t>
  </si>
  <si>
    <t xml:space="preserve">Human immunodeficiency virus 1</t>
  </si>
  <si>
    <t xml:space="preserve">http://purl.obolibrary.org/obo/NCBITaxon_11709</t>
  </si>
  <si>
    <t xml:space="preserve">Human immunodeficiency virus 2</t>
  </si>
  <si>
    <t xml:space="preserve">http://purl.obolibrary.org/obo/NCBITaxon_117571</t>
  </si>
  <si>
    <t xml:space="preserve">Euteleostomi</t>
  </si>
  <si>
    <t xml:space="preserve">http://purl.obolibrary.org/obo/NCBITaxon_1206794</t>
  </si>
  <si>
    <t xml:space="preserve">Ecdysozoa</t>
  </si>
  <si>
    <t xml:space="preserve">http://purl.obolibrary.org/obo/NCBITaxon_160</t>
  </si>
  <si>
    <t xml:space="preserve">Treponema pallidum</t>
  </si>
  <si>
    <t xml:space="preserve">http://purl.obolibrary.org/obo/NCBITaxon_197562</t>
  </si>
  <si>
    <t xml:space="preserve">Pancrustacea</t>
  </si>
  <si>
    <t xml:space="preserve">http://purl.obolibrary.org/obo/NCBITaxon_2</t>
  </si>
  <si>
    <t xml:space="preserve">Bacteria</t>
  </si>
  <si>
    <t xml:space="preserve">http://purl.obolibrary.org/obo/NCBITaxon_2157</t>
  </si>
  <si>
    <t xml:space="preserve">Archaea</t>
  </si>
  <si>
    <t xml:space="preserve">http://purl.obolibrary.org/obo/NCBITaxon_2759</t>
  </si>
  <si>
    <t xml:space="preserve">Eukaryota</t>
  </si>
  <si>
    <t xml:space="preserve">http://purl.obolibrary.org/obo/NCBITaxon_314146</t>
  </si>
  <si>
    <t xml:space="preserve">Euarchontoglires</t>
  </si>
  <si>
    <t xml:space="preserve">http://purl.obolibrary.org/obo/NCBITaxon_32523</t>
  </si>
  <si>
    <t xml:space="preserve">Tetrapoda</t>
  </si>
  <si>
    <t xml:space="preserve">http://purl.obolibrary.org/obo/NCBITaxon_32524</t>
  </si>
  <si>
    <t xml:space="preserve">Amniota</t>
  </si>
  <si>
    <t xml:space="preserve">http://purl.obolibrary.org/obo/NCBITaxon_33154</t>
  </si>
  <si>
    <t xml:space="preserve">Opisthokonta</t>
  </si>
  <si>
    <t xml:space="preserve">http://purl.obolibrary.org/obo/NCBITaxon_33213</t>
  </si>
  <si>
    <t xml:space="preserve">Bilateria</t>
  </si>
  <si>
    <t xml:space="preserve">http://purl.obolibrary.org/obo/NCBITaxon_35268</t>
  </si>
  <si>
    <t xml:space="preserve">Retro-transcribing viruses</t>
  </si>
  <si>
    <t xml:space="preserve">http://purl.obolibrary.org/obo/NCBITaxon_3702</t>
  </si>
  <si>
    <t xml:space="preserve">Arabidopsis thaliana</t>
  </si>
  <si>
    <t xml:space="preserve">http://purl.obolibrary.org/obo/NCBITaxon_388799</t>
  </si>
  <si>
    <t xml:space="preserve">HIV-1 group O</t>
  </si>
  <si>
    <t xml:space="preserve">http://purl.obolibrary.org/obo/NCBITaxon_39107</t>
  </si>
  <si>
    <t xml:space="preserve">Murinae</t>
  </si>
  <si>
    <t xml:space="preserve">http://purl.obolibrary.org/obo/NCBITaxon_40674</t>
  </si>
  <si>
    <t xml:space="preserve">Mammalia</t>
  </si>
  <si>
    <t xml:space="preserve">http://purl.obolibrary.org/obo/NCBITaxon_44689</t>
  </si>
  <si>
    <t xml:space="preserve">Dictyostelium discoideum</t>
  </si>
  <si>
    <t xml:space="preserve">http://purl.obolibrary.org/obo/NCBITaxon_4890</t>
  </si>
  <si>
    <t xml:space="preserve">Ascomycota</t>
  </si>
  <si>
    <t xml:space="preserve">http://purl.obolibrary.org/obo/NCBITaxon_4896</t>
  </si>
  <si>
    <t xml:space="preserve">Schizosaccharomyces pombe</t>
  </si>
  <si>
    <t xml:space="preserve">http://purl.obolibrary.org/obo/NCBITaxon_4932</t>
  </si>
  <si>
    <t xml:space="preserve">Saccharomyces cerevisiae</t>
  </si>
  <si>
    <t xml:space="preserve">http://purl.obolibrary.org/obo/NCBITaxon_5140</t>
  </si>
  <si>
    <t xml:space="preserve">Neurospora</t>
  </si>
  <si>
    <t xml:space="preserve">http://purl.obolibrary.org/obo/NCBITaxon_6239</t>
  </si>
  <si>
    <t xml:space="preserve">Caenorhabditis elegans</t>
  </si>
  <si>
    <t xml:space="preserve">http://purl.obolibrary.org/obo/NCBITaxon_6668</t>
  </si>
  <si>
    <t xml:space="preserve">Daphnia</t>
  </si>
  <si>
    <t xml:space="preserve">http://purl.obolibrary.org/obo/NCBITaxon_716545</t>
  </si>
  <si>
    <t xml:space="preserve">saccharomyceta</t>
  </si>
  <si>
    <t xml:space="preserve">http://purl.obolibrary.org/obo/NCBITaxon_7227</t>
  </si>
  <si>
    <t xml:space="preserve">Drosophila melanogaster</t>
  </si>
  <si>
    <t xml:space="preserve">http://purl.obolibrary.org/obo/NCBITaxon_7742</t>
  </si>
  <si>
    <t xml:space="preserve">Vertebrata &lt;Metazoa&gt;</t>
  </si>
  <si>
    <t xml:space="preserve">http://purl.obolibrary.org/obo/NCBITaxon_7955</t>
  </si>
  <si>
    <t xml:space="preserve">Danio rerio</t>
  </si>
  <si>
    <t xml:space="preserve">http://purl.obolibrary.org/obo/NCBITaxon_8353</t>
  </si>
  <si>
    <t xml:space="preserve">Xenopus &lt;genus&gt;</t>
  </si>
  <si>
    <t xml:space="preserve">http://purl.obolibrary.org/obo/NCBITaxon_9031</t>
  </si>
  <si>
    <t xml:space="preserve">Gallus gallus</t>
  </si>
  <si>
    <t xml:space="preserve">http://purl.obolibrary.org/obo/NCBITaxon_9606</t>
  </si>
  <si>
    <t xml:space="preserve">Homo sapiens</t>
  </si>
  <si>
    <t xml:space="preserve">http://purl.obolibrary.org/obo/NCBITaxon_9989</t>
  </si>
  <si>
    <t xml:space="preserve">Rodentia</t>
  </si>
  <si>
    <t xml:space="preserve">http://purl.obolibrary.org/obo/OBI_0000006</t>
  </si>
  <si>
    <t xml:space="preserve">role of being consumer safety officer</t>
  </si>
  <si>
    <t xml:space="preserve">http://purl.obolibrary.org/obo/OBI_0000010</t>
  </si>
  <si>
    <t xml:space="preserve">fluorescent reporter intensity</t>
  </si>
  <si>
    <t xml:space="preserve">http://purl.obolibrary.org/obo/OBI_0000014</t>
  </si>
  <si>
    <t xml:space="preserve">regulator role</t>
  </si>
  <si>
    <t xml:space="preserve">http://purl.obolibrary.org/obo/OBI_0000015</t>
  </si>
  <si>
    <t xml:space="preserve">biological feature identification objective</t>
  </si>
  <si>
    <t xml:space="preserve">http://purl.obolibrary.org/obo/OBI_0000016</t>
  </si>
  <si>
    <t xml:space="preserve">regulation-assigned role</t>
  </si>
  <si>
    <t xml:space="preserve">http://purl.obolibrary.org/obo/OBI_0000017</t>
  </si>
  <si>
    <t xml:space="preserve">regulatory role</t>
  </si>
  <si>
    <t xml:space="preserve">http://purl.obolibrary.org/obo/OBI_0000018</t>
  </si>
  <si>
    <t xml:space="preserve">material supplier role</t>
  </si>
  <si>
    <t xml:space="preserve">http://purl.obolibrary.org/obo/OBI_0000020</t>
  </si>
  <si>
    <t xml:space="preserve">contract research organization role</t>
  </si>
  <si>
    <t xml:space="preserve">http://purl.obolibrary.org/obo/OBI_0000021</t>
  </si>
  <si>
    <t xml:space="preserve">list-mode data file</t>
  </si>
  <si>
    <t xml:space="preserve">http://purl.obolibrary.org/obo/OBI_0000023</t>
  </si>
  <si>
    <t xml:space="preserve">classified data set</t>
  </si>
  <si>
    <t xml:space="preserve">http://purl.obolibrary.org/obo/OBI_0000025</t>
  </si>
  <si>
    <t xml:space="preserve">reference substance role</t>
  </si>
  <si>
    <t xml:space="preserve">http://purl.obolibrary.org/obo/OBI_0000026</t>
  </si>
  <si>
    <t xml:space="preserve">cytological stain role</t>
  </si>
  <si>
    <t xml:space="preserve">http://purl.obolibrary.org/obo/OBI_0000029</t>
  </si>
  <si>
    <t xml:space="preserve">centrifuge pellet role</t>
  </si>
  <si>
    <t xml:space="preserve">http://purl.obolibrary.org/obo/OBI_0000032</t>
  </si>
  <si>
    <t xml:space="preserve">clinical research coordinator role</t>
  </si>
  <si>
    <t xml:space="preserve">http://purl.obolibrary.org/obo/OBI_0000034</t>
  </si>
  <si>
    <t xml:space="preserve">supernatant role</t>
  </si>
  <si>
    <t xml:space="preserve">http://purl.obolibrary.org/obo/OBI_0000038</t>
  </si>
  <si>
    <t xml:space="preserve">chromatography column</t>
  </si>
  <si>
    <t xml:space="preserve">http://purl.obolibrary.org/obo/OBI_0000040</t>
  </si>
  <si>
    <t xml:space="preserve">drug role</t>
  </si>
  <si>
    <t xml:space="preserve">http://purl.obolibrary.org/obo/OBI_0000041</t>
  </si>
  <si>
    <t xml:space="preserve">pump valve switch</t>
  </si>
  <si>
    <t xml:space="preserve">http://purl.obolibrary.org/obo/OBI_0000043</t>
  </si>
  <si>
    <t xml:space="preserve">xenotransplantation</t>
  </si>
  <si>
    <t xml:space="preserve">http://purl.obolibrary.org/obo/OBI_0000044</t>
  </si>
  <si>
    <t xml:space="preserve">physical document</t>
  </si>
  <si>
    <t xml:space="preserve">http://purl.obolibrary.org/obo/OBI_0000045</t>
  </si>
  <si>
    <t xml:space="preserve">waiting</t>
  </si>
  <si>
    <t xml:space="preserve">http://purl.obolibrary.org/obo/OBI_0000047</t>
  </si>
  <si>
    <t xml:space="preserve">processed material</t>
  </si>
  <si>
    <t xml:space="preserve">http://purl.obolibrary.org/obo/OBI_0000048</t>
  </si>
  <si>
    <t xml:space="preserve">chromatography device</t>
  </si>
  <si>
    <t xml:space="preserve">http://purl.obolibrary.org/obo/OBI_0000049</t>
  </si>
  <si>
    <t xml:space="preserve">mass spectrometer</t>
  </si>
  <si>
    <t xml:space="preserve">http://purl.obolibrary.org/obo/OBI_0000051</t>
  </si>
  <si>
    <t xml:space="preserve">liquid chromatography mass spectrometry platform</t>
  </si>
  <si>
    <t xml:space="preserve">http://purl.obolibrary.org/obo/OBI_0000052</t>
  </si>
  <si>
    <t xml:space="preserve">microarray platform</t>
  </si>
  <si>
    <t xml:space="preserve">http://purl.obolibrary.org/obo/OBI_0000054</t>
  </si>
  <si>
    <t xml:space="preserve">ratio of collected to emitted light</t>
  </si>
  <si>
    <t xml:space="preserve">http://purl.obolibrary.org/obo/OBI_0000055</t>
  </si>
  <si>
    <t xml:space="preserve">software optimization objective</t>
  </si>
  <si>
    <t xml:space="preserve">http://purl.obolibrary.org/obo/OBI_0000056</t>
  </si>
  <si>
    <t xml:space="preserve">notified body role</t>
  </si>
  <si>
    <t xml:space="preserve">http://purl.obolibrary.org/obo/OBI_0000057</t>
  </si>
  <si>
    <t xml:space="preserve">allotransplantation</t>
  </si>
  <si>
    <t xml:space="preserve">http://purl.obolibrary.org/obo/OBI_0000059</t>
  </si>
  <si>
    <t xml:space="preserve">gamma counter</t>
  </si>
  <si>
    <t xml:space="preserve">http://purl.obolibrary.org/obo/OBI_0000060</t>
  </si>
  <si>
    <t xml:space="preserve">trial monitor role</t>
  </si>
  <si>
    <t xml:space="preserve">http://purl.obolibrary.org/obo/OBI_0000064</t>
  </si>
  <si>
    <t xml:space="preserve">positive reference substance role</t>
  </si>
  <si>
    <t xml:space="preserve">http://purl.obolibrary.org/obo/OBI_0000065</t>
  </si>
  <si>
    <t xml:space="preserve">polyethylene glycol p-(1,1,3,3-tetramethylbutyl)-phenyl ether</t>
  </si>
  <si>
    <t xml:space="preserve">http://purl.obolibrary.org/obo/OBI_0000067</t>
  </si>
  <si>
    <t xml:space="preserve">evaluant role</t>
  </si>
  <si>
    <t xml:space="preserve">http://purl.obolibrary.org/obo/OBI_0000068</t>
  </si>
  <si>
    <t xml:space="preserve">reporting party role</t>
  </si>
  <si>
    <t xml:space="preserve">http://purl.obolibrary.org/obo/OBI_0000070</t>
  </si>
  <si>
    <t xml:space="preserve">assay</t>
  </si>
  <si>
    <t xml:space="preserve">http://purl.obolibrary.org/obo/OBI_0000071</t>
  </si>
  <si>
    <t xml:space="preserve">quantitative confidence value</t>
  </si>
  <si>
    <t xml:space="preserve">http://purl.obolibrary.org/obo/OBI_0000073</t>
  </si>
  <si>
    <t xml:space="preserve">sample preparation for assay</t>
  </si>
  <si>
    <t xml:space="preserve">http://purl.obolibrary.org/obo/OBI_0000075</t>
  </si>
  <si>
    <t xml:space="preserve">diagnosis textual entity</t>
  </si>
  <si>
    <t xml:space="preserve">http://purl.obolibrary.org/obo/OBI_0000076</t>
  </si>
  <si>
    <t xml:space="preserve">unplanned occurrence effecting an investigation</t>
  </si>
  <si>
    <t xml:space="preserve">http://purl.obolibrary.org/obo/OBI_0000078</t>
  </si>
  <si>
    <t xml:space="preserve">eMedical record</t>
  </si>
  <si>
    <t xml:space="preserve">http://purl.obolibrary.org/obo/OBI_0000079</t>
  </si>
  <si>
    <t xml:space="preserve">culture medium</t>
  </si>
  <si>
    <t xml:space="preserve">http://purl.obolibrary.org/obo/OBI_0000083</t>
  </si>
  <si>
    <t xml:space="preserve">electronic case report tabulation</t>
  </si>
  <si>
    <t xml:space="preserve">http://purl.obolibrary.org/obo/OBI_0000084</t>
  </si>
  <si>
    <t xml:space="preserve">polystyrene tube</t>
  </si>
  <si>
    <t xml:space="preserve">http://purl.obolibrary.org/obo/OBI_0000086</t>
  </si>
  <si>
    <t xml:space="preserve">reagent role</t>
  </si>
  <si>
    <t xml:space="preserve">http://purl.obolibrary.org/obo/OBI_0000089</t>
  </si>
  <si>
    <t xml:space="preserve">role of regulator of chemical manufacturer</t>
  </si>
  <si>
    <t xml:space="preserve">http://purl.obolibrary.org/obo/OBI_0000091</t>
  </si>
  <si>
    <t xml:space="preserve">detector reagent role</t>
  </si>
  <si>
    <t xml:space="preserve">http://purl.obolibrary.org/obo/OBI_0000092</t>
  </si>
  <si>
    <t xml:space="preserve">role of certified IRB professional</t>
  </si>
  <si>
    <t xml:space="preserve">http://purl.obolibrary.org/obo/OBI_0000093</t>
  </si>
  <si>
    <t xml:space="preserve">patient role</t>
  </si>
  <si>
    <t xml:space="preserve">http://purl.obolibrary.org/obo/OBI_0000094</t>
  </si>
  <si>
    <t xml:space="preserve">material processing</t>
  </si>
  <si>
    <t xml:space="preserve">http://purl.obolibrary.org/obo/OBI_0000096</t>
  </si>
  <si>
    <t xml:space="preserve">protocol testing objective</t>
  </si>
  <si>
    <t xml:space="preserve">http://purl.obolibrary.org/obo/OBI_0000097</t>
  </si>
  <si>
    <t xml:space="preserve">participant under investigation role</t>
  </si>
  <si>
    <t xml:space="preserve">http://purl.obolibrary.org/obo/OBI_0000101</t>
  </si>
  <si>
    <t xml:space="preserve">measured expression level</t>
  </si>
  <si>
    <t xml:space="preserve">http://purl.obolibrary.org/obo/OBI_0000102</t>
  </si>
  <si>
    <t xml:space="preserve">responsible party role</t>
  </si>
  <si>
    <t xml:space="preserve">http://purl.obolibrary.org/obo/OBI_0000103</t>
  </si>
  <si>
    <t xml:space="preserve">principal investigator role</t>
  </si>
  <si>
    <t xml:space="preserve">http://purl.obolibrary.org/obo/OBI_0000105</t>
  </si>
  <si>
    <t xml:space="preserve">transplantation</t>
  </si>
  <si>
    <t xml:space="preserve">http://purl.obolibrary.org/obo/OBI_0000107</t>
  </si>
  <si>
    <t xml:space="preserve">provides_service_consumer_with</t>
  </si>
  <si>
    <t xml:space="preserve">http://purl.obolibrary.org/obo/OBI_0000110</t>
  </si>
  <si>
    <t xml:space="preserve">pH indicator dye role</t>
  </si>
  <si>
    <t xml:space="preserve">http://purl.obolibrary.org/obo/OBI_0000112</t>
  </si>
  <si>
    <t xml:space="preserve">specimen role</t>
  </si>
  <si>
    <t xml:space="preserve">http://purl.obolibrary.org/obo/OBI_0000113</t>
  </si>
  <si>
    <t xml:space="preserve">sequence feature identification objective</t>
  </si>
  <si>
    <t xml:space="preserve">http://purl.obolibrary.org/obo/OBI_0000115</t>
  </si>
  <si>
    <t xml:space="preserve">intervention design</t>
  </si>
  <si>
    <t xml:space="preserve">http://purl.obolibrary.org/obo/OBI_0000116</t>
  </si>
  <si>
    <t xml:space="preserve">worker role</t>
  </si>
  <si>
    <t xml:space="preserve">http://purl.obolibrary.org/obo/OBI_0000117</t>
  </si>
  <si>
    <t xml:space="preserve">Bernoulli trial</t>
  </si>
  <si>
    <t xml:space="preserve">http://purl.obolibrary.org/obo/OBI_0000118</t>
  </si>
  <si>
    <t xml:space="preserve">gene list</t>
  </si>
  <si>
    <t xml:space="preserve">http://purl.obolibrary.org/obo/OBI_0000119</t>
  </si>
  <si>
    <t xml:space="preserve">number of particles in subset</t>
  </si>
  <si>
    <t xml:space="preserve">http://purl.obolibrary.org/obo/OBI_0000124</t>
  </si>
  <si>
    <t xml:space="preserve">is_supported_by_data</t>
  </si>
  <si>
    <t xml:space="preserve">http://purl.obolibrary.org/obo/OBI_0000125</t>
  </si>
  <si>
    <t xml:space="preserve">number of lost events electronic</t>
  </si>
  <si>
    <t xml:space="preserve">http://purl.obolibrary.org/obo/OBI_0000129</t>
  </si>
  <si>
    <t xml:space="preserve">calibration substance role</t>
  </si>
  <si>
    <t xml:space="preserve">http://purl.obolibrary.org/obo/OBI_0000131</t>
  </si>
  <si>
    <t xml:space="preserve">molecular feature identification objective</t>
  </si>
  <si>
    <t xml:space="preserve">http://purl.obolibrary.org/obo/OBI_0000134</t>
  </si>
  <si>
    <t xml:space="preserve">hardware testing objective</t>
  </si>
  <si>
    <t xml:space="preserve">http://purl.obolibrary.org/obo/OBI_0000136</t>
  </si>
  <si>
    <t xml:space="preserve">incubator</t>
  </si>
  <si>
    <t xml:space="preserve">http://purl.obolibrary.org/obo/OBI_0000143</t>
  </si>
  <si>
    <t xml:space="preserve">baseline participant role</t>
  </si>
  <si>
    <t xml:space="preserve">http://purl.obolibrary.org/obo/OBI_0000144</t>
  </si>
  <si>
    <t xml:space="preserve">role of independent data monitoring committee</t>
  </si>
  <si>
    <t xml:space="preserve">http://purl.obolibrary.org/obo/OBI_0000145</t>
  </si>
  <si>
    <t xml:space="preserve">pathologist role</t>
  </si>
  <si>
    <t xml:space="preserve">http://purl.obolibrary.org/obo/OBI_0000146</t>
  </si>
  <si>
    <t xml:space="preserve">supernatant collection system harvesting frame</t>
  </si>
  <si>
    <t xml:space="preserve">http://purl.obolibrary.org/obo/OBI_0000151</t>
  </si>
  <si>
    <t xml:space="preserve">filter paper</t>
  </si>
  <si>
    <t xml:space="preserve">http://purl.obolibrary.org/obo/OBI_0000153</t>
  </si>
  <si>
    <t xml:space="preserve">cell co-culturing</t>
  </si>
  <si>
    <t xml:space="preserve">http://purl.obolibrary.org/obo/OBI_0000154</t>
  </si>
  <si>
    <t xml:space="preserve">role of Institutional Review Board</t>
  </si>
  <si>
    <t xml:space="preserve">http://purl.obolibrary.org/obo/OBI_0000158</t>
  </si>
  <si>
    <t xml:space="preserve">eSource document</t>
  </si>
  <si>
    <t xml:space="preserve">http://purl.obolibrary.org/obo/OBI_0000161</t>
  </si>
  <si>
    <t xml:space="preserve">crossover population role</t>
  </si>
  <si>
    <t xml:space="preserve">http://purl.obolibrary.org/obo/OBI_0000162</t>
  </si>
  <si>
    <t xml:space="preserve">complete nutrient role</t>
  </si>
  <si>
    <t xml:space="preserve">http://purl.obolibrary.org/obo/OBI_0000163</t>
  </si>
  <si>
    <t xml:space="preserve">radiolabel role</t>
  </si>
  <si>
    <t xml:space="preserve">http://purl.obolibrary.org/obo/OBI_0000164</t>
  </si>
  <si>
    <t xml:space="preserve">cDNA library</t>
  </si>
  <si>
    <t xml:space="preserve">http://purl.obolibrary.org/obo/OBI_0000167</t>
  </si>
  <si>
    <t xml:space="preserve">electronic case report form</t>
  </si>
  <si>
    <t xml:space="preserve">http://purl.obolibrary.org/obo/OBI_0000169</t>
  </si>
  <si>
    <t xml:space="preserve">placebo role</t>
  </si>
  <si>
    <t xml:space="preserve">http://purl.obolibrary.org/obo/OBI_0000171</t>
  </si>
  <si>
    <t xml:space="preserve">autotransplantation</t>
  </si>
  <si>
    <t xml:space="preserve">http://purl.obolibrary.org/obo/OBI_0000172</t>
  </si>
  <si>
    <t xml:space="preserve">parameter threshold</t>
  </si>
  <si>
    <t xml:space="preserve">http://purl.obolibrary.org/obo/OBI_0000174</t>
  </si>
  <si>
    <t xml:space="preserve">study group role</t>
  </si>
  <si>
    <t xml:space="preserve">http://purl.obolibrary.org/obo/OBI_0000175</t>
  </si>
  <si>
    <t xml:space="preserve">p-value</t>
  </si>
  <si>
    <t xml:space="preserve">http://purl.obolibrary.org/obo/OBI_0000181</t>
  </si>
  <si>
    <t xml:space="preserve">population</t>
  </si>
  <si>
    <t xml:space="preserve">http://purl.obolibrary.org/obo/OBI_0000182</t>
  </si>
  <si>
    <t xml:space="preserve">nuclear magnetic resonance 3D structure determination assay</t>
  </si>
  <si>
    <t xml:space="preserve">http://purl.obolibrary.org/obo/OBI_0000185</t>
  </si>
  <si>
    <t xml:space="preserve">imaging assay</t>
  </si>
  <si>
    <t xml:space="preserve">http://purl.obolibrary.org/obo/OBI_0000186</t>
  </si>
  <si>
    <t xml:space="preserve">protocol optimization objective</t>
  </si>
  <si>
    <t xml:space="preserve">http://purl.obolibrary.org/obo/OBI_0000188</t>
  </si>
  <si>
    <t xml:space="preserve">role of pathology review board</t>
  </si>
  <si>
    <t xml:space="preserve">http://purl.obolibrary.org/obo/OBI_0000192</t>
  </si>
  <si>
    <t xml:space="preserve">microtiter plate</t>
  </si>
  <si>
    <t xml:space="preserve">http://purl.obolibrary.org/obo/OBI_0000196</t>
  </si>
  <si>
    <t xml:space="preserve">role of impartial witness</t>
  </si>
  <si>
    <t xml:space="preserve">http://purl.obolibrary.org/obo/OBI_00001975</t>
  </si>
  <si>
    <t xml:space="preserve">chromatin immunoprecipitation</t>
  </si>
  <si>
    <t xml:space="preserve">http://purl.obolibrary.org/obo/OBI_0000198</t>
  </si>
  <si>
    <t xml:space="preserve">biological replicate role</t>
  </si>
  <si>
    <t xml:space="preserve">http://purl.obolibrary.org/obo/OBI_0000201</t>
  </si>
  <si>
    <t xml:space="preserve">radioactivity detection</t>
  </si>
  <si>
    <t xml:space="preserve">http://purl.obolibrary.org/obo/OBI_0000202</t>
  </si>
  <si>
    <t xml:space="preserve">investigation agent role</t>
  </si>
  <si>
    <t xml:space="preserve">http://purl.obolibrary.org/obo/OBI_0000204</t>
  </si>
  <si>
    <t xml:space="preserve">nutrient role</t>
  </si>
  <si>
    <t xml:space="preserve">http://purl.obolibrary.org/obo/OBI_0000207</t>
  </si>
  <si>
    <t xml:space="preserve">health care provider role</t>
  </si>
  <si>
    <t xml:space="preserve">http://purl.obolibrary.org/obo/OBI_0000208</t>
  </si>
  <si>
    <t xml:space="preserve">methodology testing objective</t>
  </si>
  <si>
    <t xml:space="preserve">http://purl.obolibrary.org/obo/OBI_0000210</t>
  </si>
  <si>
    <t xml:space="preserve">analytical cytology data file</t>
  </si>
  <si>
    <t xml:space="preserve">http://purl.obolibrary.org/obo/OBI_0000211</t>
  </si>
  <si>
    <t xml:space="preserve">proxy respondent role</t>
  </si>
  <si>
    <t xml:space="preserve">http://purl.obolibrary.org/obo/OBI_0000213</t>
  </si>
  <si>
    <t xml:space="preserve">fluorescence compensation matrix</t>
  </si>
  <si>
    <t xml:space="preserve">http://purl.obolibrary.org/obo/OBI_0000214</t>
  </si>
  <si>
    <t xml:space="preserve">negative reference substance role</t>
  </si>
  <si>
    <t xml:space="preserve">http://purl.obolibrary.org/obo/OBI_0000215</t>
  </si>
  <si>
    <t xml:space="preserve">role of legally acceptable representative</t>
  </si>
  <si>
    <t xml:space="preserve">http://purl.obolibrary.org/obo/OBI_0000218</t>
  </si>
  <si>
    <t xml:space="preserve">investigation results report</t>
  </si>
  <si>
    <t xml:space="preserve">http://purl.obolibrary.org/obo/OBI_0000219</t>
  </si>
  <si>
    <t xml:space="preserve">cellular feature identification objective</t>
  </si>
  <si>
    <t xml:space="preserve">http://purl.obolibrary.org/obo/OBI_0000220</t>
  </si>
  <si>
    <t xml:space="preserve">reference subject role</t>
  </si>
  <si>
    <t xml:space="preserve">http://purl.obolibrary.org/obo/OBI_0000221</t>
  </si>
  <si>
    <t xml:space="preserve">vital dye role</t>
  </si>
  <si>
    <t xml:space="preserve">http://purl.obolibrary.org/obo/OBI_0000224</t>
  </si>
  <si>
    <t xml:space="preserve">sub-investigator role</t>
  </si>
  <si>
    <t xml:space="preserve">http://purl.obolibrary.org/obo/OBI_0000227</t>
  </si>
  <si>
    <t xml:space="preserve">data encoding</t>
  </si>
  <si>
    <t xml:space="preserve">http://purl.obolibrary.org/obo/OBI_0000231</t>
  </si>
  <si>
    <t xml:space="preserve">enzymatic cleavage</t>
  </si>
  <si>
    <t xml:space="preserve">http://purl.obolibrary.org/obo/OBI_0000232</t>
  </si>
  <si>
    <t xml:space="preserve">hardware optimization objective</t>
  </si>
  <si>
    <t xml:space="preserve">http://purl.obolibrary.org/obo/OBI_0000234</t>
  </si>
  <si>
    <t xml:space="preserve">trial statistician role</t>
  </si>
  <si>
    <t xml:space="preserve">http://purl.obolibrary.org/obo/OBI_0000235</t>
  </si>
  <si>
    <t xml:space="preserve">standard error</t>
  </si>
  <si>
    <t xml:space="preserve">http://purl.obolibrary.org/obo/OBI_0000237</t>
  </si>
  <si>
    <t xml:space="preserve">antigen role</t>
  </si>
  <si>
    <t xml:space="preserve">http://purl.obolibrary.org/obo/OBI_0000242</t>
  </si>
  <si>
    <t xml:space="preserve">software testing objective</t>
  </si>
  <si>
    <t xml:space="preserve">http://purl.obolibrary.org/obo/OBI_0000243</t>
  </si>
  <si>
    <t xml:space="preserve">sponsor role</t>
  </si>
  <si>
    <t xml:space="preserve">http://purl.obolibrary.org/obo/OBI_0000245</t>
  </si>
  <si>
    <t xml:space="preserve">organization</t>
  </si>
  <si>
    <t xml:space="preserve">http://purl.obolibrary.org/obo/OBI_0000248</t>
  </si>
  <si>
    <t xml:space="preserve">feed role</t>
  </si>
  <si>
    <t xml:space="preserve">http://purl.obolibrary.org/obo/OBI_0000249</t>
  </si>
  <si>
    <t xml:space="preserve">technical replicate role</t>
  </si>
  <si>
    <t xml:space="preserve">http://purl.obolibrary.org/obo/OBI_0000250</t>
  </si>
  <si>
    <t xml:space="preserve">dye role</t>
  </si>
  <si>
    <t xml:space="preserve">http://purl.obolibrary.org/obo/OBI_0000251</t>
  </si>
  <si>
    <t xml:space="preserve">cluster</t>
  </si>
  <si>
    <t xml:space="preserve">http://purl.obolibrary.org/obo/OBI_0000252</t>
  </si>
  <si>
    <t xml:space="preserve">cohort role</t>
  </si>
  <si>
    <t xml:space="preserve">http://purl.obolibrary.org/obo/OBI_0000253</t>
  </si>
  <si>
    <t xml:space="preserve">artificially induced nucleic acid hybridization</t>
  </si>
  <si>
    <t xml:space="preserve">http://purl.obolibrary.org/obo/OBI_0000257</t>
  </si>
  <si>
    <t xml:space="preserve">DNA extraction</t>
  </si>
  <si>
    <t xml:space="preserve">http://purl.obolibrary.org/obo/OBI_0000260</t>
  </si>
  <si>
    <t xml:space="preserve">plan</t>
  </si>
  <si>
    <t xml:space="preserve">http://purl.obolibrary.org/obo/OBI_0000268</t>
  </si>
  <si>
    <t xml:space="preserve">organism feature identification objective</t>
  </si>
  <si>
    <t xml:space="preserve">http://purl.obolibrary.org/obo/OBI_0000269</t>
  </si>
  <si>
    <t xml:space="preserve">number of lost events computer</t>
  </si>
  <si>
    <t xml:space="preserve">http://purl.obolibrary.org/obo/OBI_0000272</t>
  </si>
  <si>
    <t xml:space="preserve">protocol</t>
  </si>
  <si>
    <t xml:space="preserve">http://purl.obolibrary.org/obo/OBI_0000273</t>
  </si>
  <si>
    <t xml:space="preserve">role of regulator of consumables and medical devices</t>
  </si>
  <si>
    <t xml:space="preserve">http://purl.obolibrary.org/obo/OBI_0000274</t>
  </si>
  <si>
    <t xml:space="preserve">adding a material entity into a target</t>
  </si>
  <si>
    <t xml:space="preserve">http://purl.obolibrary.org/obo/OBI_0000275</t>
  </si>
  <si>
    <t xml:space="preserve">analyte role</t>
  </si>
  <si>
    <t xml:space="preserve">http://purl.obolibrary.org/obo/OBI_0000278</t>
  </si>
  <si>
    <t xml:space="preserve">disease stage</t>
  </si>
  <si>
    <t xml:space="preserve">http://purl.obolibrary.org/obo/OBI_0000281</t>
  </si>
  <si>
    <t xml:space="preserve">intraperitoneal injection</t>
  </si>
  <si>
    <t xml:space="preserve">http://purl.obolibrary.org/obo/OBI_0000286</t>
  </si>
  <si>
    <t xml:space="preserve">precipitate</t>
  </si>
  <si>
    <t xml:space="preserve">http://purl.obolibrary.org/obo/OBI_0000288</t>
  </si>
  <si>
    <t xml:space="preserve">protein-protein interaction detection</t>
  </si>
  <si>
    <t xml:space="preserve">http://purl.obolibrary.org/obo/OBI_0000291</t>
  </si>
  <si>
    <t xml:space="preserve">transcription factor binding site assay</t>
  </si>
  <si>
    <t xml:space="preserve">http://purl.obolibrary.org/obo/OBI_0000292</t>
  </si>
  <si>
    <t xml:space="preserve">has_feature_value</t>
  </si>
  <si>
    <t xml:space="preserve">http://purl.obolibrary.org/obo/OBI_0000304</t>
  </si>
  <si>
    <t xml:space="preserve">is_manufactured_by</t>
  </si>
  <si>
    <t xml:space="preserve">http://purl.obolibrary.org/obo/OBI_0000310</t>
  </si>
  <si>
    <t xml:space="preserve">adverse event trigger</t>
  </si>
  <si>
    <t xml:space="preserve">http://purl.obolibrary.org/obo/OBI_0000314</t>
  </si>
  <si>
    <t xml:space="preserve">is_proxy_for</t>
  </si>
  <si>
    <t xml:space="preserve">http://purl.obolibrary.org/obo/OBI_0000318</t>
  </si>
  <si>
    <t xml:space="preserve">eluate</t>
  </si>
  <si>
    <t xml:space="preserve">http://purl.obolibrary.org/obo/OBI_0000319</t>
  </si>
  <si>
    <t xml:space="preserve">material to be added role</t>
  </si>
  <si>
    <t xml:space="preserve">http://purl.obolibrary.org/obo/OBI_0000338</t>
  </si>
  <si>
    <t xml:space="preserve">drawing a conclusion based on data</t>
  </si>
  <si>
    <t xml:space="preserve">http://purl.obolibrary.org/obo/OBI_0000339</t>
  </si>
  <si>
    <t xml:space="preserve">planning</t>
  </si>
  <si>
    <t xml:space="preserve">http://purl.obolibrary.org/obo/OBI_0000341</t>
  </si>
  <si>
    <t xml:space="preserve">histological sample preparation</t>
  </si>
  <si>
    <t xml:space="preserve">http://purl.obolibrary.org/obo/OBI_0000343</t>
  </si>
  <si>
    <t xml:space="preserve">inductive reasoning</t>
  </si>
  <si>
    <t xml:space="preserve">http://purl.obolibrary.org/obo/OBI_0000345</t>
  </si>
  <si>
    <t xml:space="preserve">mass analyzer</t>
  </si>
  <si>
    <t xml:space="preserve">http://purl.obolibrary.org/obo/OBI_0000355</t>
  </si>
  <si>
    <t xml:space="preserve">hypothesis driven investigation</t>
  </si>
  <si>
    <t xml:space="preserve">http://purl.obolibrary.org/obo/OBI_0000356</t>
  </si>
  <si>
    <t xml:space="preserve">hypothesis generating investigation</t>
  </si>
  <si>
    <t xml:space="preserve">http://purl.obolibrary.org/obo/OBI_0000361</t>
  </si>
  <si>
    <t xml:space="preserve">ion source</t>
  </si>
  <si>
    <t xml:space="preserve">http://purl.obolibrary.org/obo/OBI_0000364</t>
  </si>
  <si>
    <t xml:space="preserve">ion detector</t>
  </si>
  <si>
    <t xml:space="preserve">http://purl.obolibrary.org/obo/OBI_0000366</t>
  </si>
  <si>
    <t xml:space="preserve">metabolite profiling</t>
  </si>
  <si>
    <t xml:space="preserve">http://purl.obolibrary.org/obo/OBI_0000367</t>
  </si>
  <si>
    <t xml:space="preserve">light emission function</t>
  </si>
  <si>
    <t xml:space="preserve">http://purl.obolibrary.org/obo/OBI_0000368</t>
  </si>
  <si>
    <t xml:space="preserve">record function</t>
  </si>
  <si>
    <t xml:space="preserve">http://purl.obolibrary.org/obo/OBI_0000369</t>
  </si>
  <si>
    <t xml:space="preserve">magnify function</t>
  </si>
  <si>
    <t xml:space="preserve">http://purl.obolibrary.org/obo/OBI_0000370</t>
  </si>
  <si>
    <t xml:space="preserve">contain function</t>
  </si>
  <si>
    <t xml:space="preserve">http://purl.obolibrary.org/obo/OBI_0000371</t>
  </si>
  <si>
    <t xml:space="preserve">heat function</t>
  </si>
  <si>
    <t xml:space="preserve">http://purl.obolibrary.org/obo/OBI_0000372</t>
  </si>
  <si>
    <t xml:space="preserve">material separation function</t>
  </si>
  <si>
    <t xml:space="preserve">http://purl.obolibrary.org/obo/OBI_0000373</t>
  </si>
  <si>
    <t xml:space="preserve">ionize process</t>
  </si>
  <si>
    <t xml:space="preserve">http://purl.obolibrary.org/obo/OBI_0000374</t>
  </si>
  <si>
    <t xml:space="preserve">excitation function</t>
  </si>
  <si>
    <t xml:space="preserve">http://purl.obolibrary.org/obo/OBI_0000375</t>
  </si>
  <si>
    <t xml:space="preserve">freeze function</t>
  </si>
  <si>
    <t xml:space="preserve">http://purl.obolibrary.org/obo/OBI_0000376</t>
  </si>
  <si>
    <t xml:space="preserve">synthesizing function</t>
  </si>
  <si>
    <t xml:space="preserve">http://purl.obolibrary.org/obo/OBI_0000377</t>
  </si>
  <si>
    <t xml:space="preserve">perturb function</t>
  </si>
  <si>
    <t xml:space="preserve">http://purl.obolibrary.org/obo/OBI_0000378</t>
  </si>
  <si>
    <t xml:space="preserve">filter function</t>
  </si>
  <si>
    <t xml:space="preserve">http://purl.obolibrary.org/obo/OBI_0000379</t>
  </si>
  <si>
    <t xml:space="preserve">mechanical function</t>
  </si>
  <si>
    <t xml:space="preserve">http://purl.obolibrary.org/obo/OBI_0000380</t>
  </si>
  <si>
    <t xml:space="preserve">gas filter function</t>
  </si>
  <si>
    <t xml:space="preserve">http://purl.obolibrary.org/obo/OBI_0000381</t>
  </si>
  <si>
    <t xml:space="preserve">liquid filter function</t>
  </si>
  <si>
    <t xml:space="preserve">http://purl.obolibrary.org/obo/OBI_0000383</t>
  </si>
  <si>
    <t xml:space="preserve">transfer function</t>
  </si>
  <si>
    <t xml:space="preserve">http://purl.obolibrary.org/obo/OBI_0000384</t>
  </si>
  <si>
    <t xml:space="preserve">electricity supply function</t>
  </si>
  <si>
    <t xml:space="preserve">http://purl.obolibrary.org/obo/OBI_0000385</t>
  </si>
  <si>
    <t xml:space="preserve">ionization function</t>
  </si>
  <si>
    <t xml:space="preserve">http://purl.obolibrary.org/obo/OBI_0000387</t>
  </si>
  <si>
    <t xml:space="preserve">cool function</t>
  </si>
  <si>
    <t xml:space="preserve">http://purl.obolibrary.org/obo/OBI_0000388</t>
  </si>
  <si>
    <t xml:space="preserve">connection function</t>
  </si>
  <si>
    <t xml:space="preserve">http://purl.obolibrary.org/obo/OBI_0000389</t>
  </si>
  <si>
    <t xml:space="preserve">isoelectric focusing device</t>
  </si>
  <si>
    <t xml:space="preserve">http://purl.obolibrary.org/obo/OBI_0000390</t>
  </si>
  <si>
    <t xml:space="preserve">thermostatic circulator</t>
  </si>
  <si>
    <t xml:space="preserve">http://purl.obolibrary.org/obo/OBI_0000391</t>
  </si>
  <si>
    <t xml:space="preserve">energy supply function</t>
  </si>
  <si>
    <t xml:space="preserve">http://purl.obolibrary.org/obo/OBI_0000392</t>
  </si>
  <si>
    <t xml:space="preserve">information processor function</t>
  </si>
  <si>
    <t xml:space="preserve">http://purl.obolibrary.org/obo/OBI_0000393</t>
  </si>
  <si>
    <t xml:space="preserve">signal conversion function</t>
  </si>
  <si>
    <t xml:space="preserve">http://purl.obolibrary.org/obo/OBI_0000394</t>
  </si>
  <si>
    <t xml:space="preserve">blot module</t>
  </si>
  <si>
    <t xml:space="preserve">http://purl.obolibrary.org/obo/OBI_0000395</t>
  </si>
  <si>
    <t xml:space="preserve">signal amplification function</t>
  </si>
  <si>
    <t xml:space="preserve">http://purl.obolibrary.org/obo/OBI_0000397</t>
  </si>
  <si>
    <t xml:space="preserve">image acquisition function</t>
  </si>
  <si>
    <t xml:space="preserve">http://purl.obolibrary.org/obo/OBI_0000398</t>
  </si>
  <si>
    <t xml:space="preserve">image creation device</t>
  </si>
  <si>
    <t xml:space="preserve">http://purl.obolibrary.org/obo/OBI_0000399</t>
  </si>
  <si>
    <t xml:space="preserve">solid support function</t>
  </si>
  <si>
    <t xml:space="preserve">http://purl.obolibrary.org/obo/OBI_0000400</t>
  </si>
  <si>
    <t xml:space="preserve">display function</t>
  </si>
  <si>
    <t xml:space="preserve">http://purl.obolibrary.org/obo/OBI_0000401</t>
  </si>
  <si>
    <t xml:space="preserve">environment control function</t>
  </si>
  <si>
    <t xml:space="preserve">http://purl.obolibrary.org/obo/OBI_0000403</t>
  </si>
  <si>
    <t xml:space="preserve">sort function</t>
  </si>
  <si>
    <t xml:space="preserve">http://purl.obolibrary.org/obo/OBI_0000404</t>
  </si>
  <si>
    <t xml:space="preserve">gel dryer</t>
  </si>
  <si>
    <t xml:space="preserve">http://purl.obolibrary.org/obo/OBI_0000405</t>
  </si>
  <si>
    <t xml:space="preserve">primer role</t>
  </si>
  <si>
    <t xml:space="preserve">http://purl.obolibrary.org/obo/OBI_0000406</t>
  </si>
  <si>
    <t xml:space="preserve">PCR product</t>
  </si>
  <si>
    <t xml:space="preserve">http://purl.obolibrary.org/obo/OBI_0000407</t>
  </si>
  <si>
    <t xml:space="preserve">viral RNA extraction</t>
  </si>
  <si>
    <t xml:space="preserve">http://purl.obolibrary.org/obo/OBI_0000409</t>
  </si>
  <si>
    <t xml:space="preserve">nucleic acid template role</t>
  </si>
  <si>
    <t xml:space="preserve">http://purl.obolibrary.org/obo/OBI_0000410</t>
  </si>
  <si>
    <t xml:space="preserve">recombinant plasmid</t>
  </si>
  <si>
    <t xml:space="preserve">http://purl.obolibrary.org/obo/OBI_0000411</t>
  </si>
  <si>
    <t xml:space="preserve">cloning vector role</t>
  </si>
  <si>
    <t xml:space="preserve">http://purl.obolibrary.org/obo/OBI_0000413</t>
  </si>
  <si>
    <t xml:space="preserve">cell cycle synchronization</t>
  </si>
  <si>
    <t xml:space="preserve">http://purl.obolibrary.org/obo/OBI_0000415</t>
  </si>
  <si>
    <t xml:space="preserve">polymerase chain reaction</t>
  </si>
  <si>
    <t xml:space="preserve">http://purl.obolibrary.org/obo/OBI_0000416</t>
  </si>
  <si>
    <t xml:space="preserve">cloning insert role</t>
  </si>
  <si>
    <t xml:space="preserve">http://purl.obolibrary.org/obo/OBI_0000417</t>
  </si>
  <si>
    <t xml:space="preserve">achieves_planned_objective</t>
  </si>
  <si>
    <t xml:space="preserve">http://purl.obolibrary.org/obo/OBI_0000418</t>
  </si>
  <si>
    <t xml:space="preserve">measuring glucose concentration in blood serum</t>
  </si>
  <si>
    <t xml:space="preserve">http://purl.obolibrary.org/obo/OBI_0000419</t>
  </si>
  <si>
    <t xml:space="preserve">reverse transcriptase</t>
  </si>
  <si>
    <t xml:space="preserve">http://purl.obolibrary.org/obo/OBI_0000422</t>
  </si>
  <si>
    <t xml:space="preserve">syringe</t>
  </si>
  <si>
    <t xml:space="preserve">http://purl.obolibrary.org/obo/OBI_0000423</t>
  </si>
  <si>
    <t xml:space="preserve">extract</t>
  </si>
  <si>
    <t xml:space="preserve">http://purl.obolibrary.org/obo/OBI_0000424</t>
  </si>
  <si>
    <t xml:space="preserve">transcription profiling assay</t>
  </si>
  <si>
    <t xml:space="preserve">http://purl.obolibrary.org/obo/OBI_0000425</t>
  </si>
  <si>
    <t xml:space="preserve">averaging objective</t>
  </si>
  <si>
    <t xml:space="preserve">http://purl.obolibrary.org/obo/OBI_0000426</t>
  </si>
  <si>
    <t xml:space="preserve">injection</t>
  </si>
  <si>
    <t xml:space="preserve">http://purl.obolibrary.org/obo/OBI_0000427</t>
  </si>
  <si>
    <t xml:space="preserve">enzyme</t>
  </si>
  <si>
    <t xml:space="preserve">http://purl.obolibrary.org/obo/OBI_0000429</t>
  </si>
  <si>
    <t xml:space="preserve">intraperitoneal administration</t>
  </si>
  <si>
    <t xml:space="preserve">http://purl.obolibrary.org/obo/OBI_0000430</t>
  </si>
  <si>
    <t xml:space="preserve">plasmid</t>
  </si>
  <si>
    <t xml:space="preserve">http://purl.obolibrary.org/obo/OBI_0000431</t>
  </si>
  <si>
    <t xml:space="preserve">injection into organ section</t>
  </si>
  <si>
    <t xml:space="preserve">http://purl.obolibrary.org/obo/OBI_0000432</t>
  </si>
  <si>
    <t xml:space="preserve">polyacrylamide gel</t>
  </si>
  <si>
    <t xml:space="preserve">http://purl.obolibrary.org/obo/OBI_0000433</t>
  </si>
  <si>
    <t xml:space="preserve">DNA sequence feature detection</t>
  </si>
  <si>
    <t xml:space="preserve">http://purl.obolibrary.org/obo/OBI_0000434</t>
  </si>
  <si>
    <t xml:space="preserve">adding material objective</t>
  </si>
  <si>
    <t xml:space="preserve">http://purl.obolibrary.org/obo/OBI_0000435</t>
  </si>
  <si>
    <t xml:space="preserve">genotyping assay</t>
  </si>
  <si>
    <t xml:space="preserve">http://purl.obolibrary.org/obo/OBI_0000436</t>
  </si>
  <si>
    <t xml:space="preserve">needle</t>
  </si>
  <si>
    <t xml:space="preserve">http://purl.obolibrary.org/obo/OBI_0000437</t>
  </si>
  <si>
    <t xml:space="preserve">analyte measurement objective</t>
  </si>
  <si>
    <t xml:space="preserve">http://purl.obolibrary.org/obo/OBI_0000438</t>
  </si>
  <si>
    <t xml:space="preserve">DNA sequence variation detection</t>
  </si>
  <si>
    <t xml:space="preserve">http://purl.obolibrary.org/obo/OBI_0000439</t>
  </si>
  <si>
    <t xml:space="preserve">agarose gel</t>
  </si>
  <si>
    <t xml:space="preserve">http://purl.obolibrary.org/obo/OBI_0000441</t>
  </si>
  <si>
    <t xml:space="preserve">assay objective</t>
  </si>
  <si>
    <t xml:space="preserve">http://purl.obolibrary.org/obo/OBI_0000443</t>
  </si>
  <si>
    <t xml:space="preserve">analyte assay</t>
  </si>
  <si>
    <t xml:space="preserve">http://purl.obolibrary.org/obo/OBI_0000444</t>
  </si>
  <si>
    <t xml:space="preserve">target of material addition role</t>
  </si>
  <si>
    <t xml:space="preserve">http://purl.obolibrary.org/obo/OBI_0000445</t>
  </si>
  <si>
    <t xml:space="preserve">mass measurement assay</t>
  </si>
  <si>
    <t xml:space="preserve">http://purl.obolibrary.org/obo/OBI_0000447</t>
  </si>
  <si>
    <t xml:space="preserve">intra cellular electrophysiology recording</t>
  </si>
  <si>
    <t xml:space="preserve">http://purl.obolibrary.org/obo/OBI_0000448</t>
  </si>
  <si>
    <t xml:space="preserve">packed column</t>
  </si>
  <si>
    <t xml:space="preserve">http://purl.obolibrary.org/obo/OBI_0000450</t>
  </si>
  <si>
    <t xml:space="preserve">regulatory agency</t>
  </si>
  <si>
    <t xml:space="preserve">http://purl.obolibrary.org/obo/OBI_0000451</t>
  </si>
  <si>
    <t xml:space="preserve">normalized data set</t>
  </si>
  <si>
    <t xml:space="preserve">http://purl.obolibrary.org/obo/OBI_0000453</t>
  </si>
  <si>
    <t xml:space="preserve">measure function</t>
  </si>
  <si>
    <t xml:space="preserve">http://purl.obolibrary.org/obo/OBI_0000454</t>
  </si>
  <si>
    <t xml:space="preserve">extracellular electrophysiology recording</t>
  </si>
  <si>
    <t xml:space="preserve">http://purl.obolibrary.org/obo/OBI_0000455</t>
  </si>
  <si>
    <t xml:space="preserve">consume data function</t>
  </si>
  <si>
    <t xml:space="preserve">http://purl.obolibrary.org/obo/OBI_0000456</t>
  </si>
  <si>
    <t xml:space="preserve">material transformation objective</t>
  </si>
  <si>
    <t xml:space="preserve">http://purl.obolibrary.org/obo/OBI_0000457</t>
  </si>
  <si>
    <t xml:space="preserve">manufacturing</t>
  </si>
  <si>
    <t xml:space="preserve">http://purl.obolibrary.org/obo/OBI_0000458</t>
  </si>
  <si>
    <t xml:space="preserve">manufacturing objective</t>
  </si>
  <si>
    <t xml:space="preserve">http://purl.obolibrary.org/obo/OBI_0000463</t>
  </si>
  <si>
    <t xml:space="preserve">column chromatography detector</t>
  </si>
  <si>
    <t xml:space="preserve">http://purl.obolibrary.org/obo/OBI_0000464</t>
  </si>
  <si>
    <t xml:space="preserve">Bruker autosampler</t>
  </si>
  <si>
    <t xml:space="preserve">http://purl.obolibrary.org/obo/OBI_0000465</t>
  </si>
  <si>
    <t xml:space="preserve">organic acid column</t>
  </si>
  <si>
    <t xml:space="preserve">http://purl.obolibrary.org/obo/OBI_0000466</t>
  </si>
  <si>
    <t xml:space="preserve">thermal conductivity detector</t>
  </si>
  <si>
    <t xml:space="preserve">http://purl.obolibrary.org/obo/OBI_0000467</t>
  </si>
  <si>
    <t xml:space="preserve">Bruker US 2 NMR magnet</t>
  </si>
  <si>
    <t xml:space="preserve">http://purl.obolibrary.org/obo/OBI_0000468</t>
  </si>
  <si>
    <t xml:space="preserve">protein column</t>
  </si>
  <si>
    <t xml:space="preserve">http://purl.obolibrary.org/obo/OBI_0000469</t>
  </si>
  <si>
    <t xml:space="preserve">solvent mixer</t>
  </si>
  <si>
    <t xml:space="preserve">http://purl.obolibrary.org/obo/OBI_0000470</t>
  </si>
  <si>
    <t xml:space="preserve">mass spectrometry assay</t>
  </si>
  <si>
    <t xml:space="preserve">http://purl.obolibrary.org/obo/OBI_0000473</t>
  </si>
  <si>
    <t xml:space="preserve">Bruker NMR Case sample changer</t>
  </si>
  <si>
    <t xml:space="preserve">http://purl.obolibrary.org/obo/OBI_0000474</t>
  </si>
  <si>
    <t xml:space="preserve">nano pump system</t>
  </si>
  <si>
    <t xml:space="preserve">http://purl.obolibrary.org/obo/OBI_0000475</t>
  </si>
  <si>
    <t xml:space="preserve">Bruker AutoClean system</t>
  </si>
  <si>
    <t xml:space="preserve">http://purl.obolibrary.org/obo/OBI_0000476</t>
  </si>
  <si>
    <t xml:space="preserve">manual injection system</t>
  </si>
  <si>
    <t xml:space="preserve">http://purl.obolibrary.org/obo/OBI_0000477</t>
  </si>
  <si>
    <t xml:space="preserve">Varian GEMINI spectrometer</t>
  </si>
  <si>
    <t xml:space="preserve">http://purl.obolibrary.org/obo/OBI_0000478</t>
  </si>
  <si>
    <t xml:space="preserve">column connector</t>
  </si>
  <si>
    <t xml:space="preserve">http://purl.obolibrary.org/obo/OBI_0000479</t>
  </si>
  <si>
    <t xml:space="preserve">solid NMR probe</t>
  </si>
  <si>
    <t xml:space="preserve">http://purl.obolibrary.org/obo/OBI_0000480</t>
  </si>
  <si>
    <t xml:space="preserve">Bruker high resolution probe</t>
  </si>
  <si>
    <t xml:space="preserve">http://purl.obolibrary.org/obo/OBI_0000481</t>
  </si>
  <si>
    <t xml:space="preserve">chromatography detector</t>
  </si>
  <si>
    <t xml:space="preserve">http://purl.obolibrary.org/obo/OBI_0000482</t>
  </si>
  <si>
    <t xml:space="preserve">normal phase column</t>
  </si>
  <si>
    <t xml:space="preserve">http://purl.obolibrary.org/obo/OBI_0000483</t>
  </si>
  <si>
    <t xml:space="preserve">APOLLO console</t>
  </si>
  <si>
    <t xml:space="preserve">http://purl.obolibrary.org/obo/OBI_0000484</t>
  </si>
  <si>
    <t xml:space="preserve">NMR sample holder</t>
  </si>
  <si>
    <t xml:space="preserve">http://purl.obolibrary.org/obo/OBI_0000485</t>
  </si>
  <si>
    <t xml:space="preserve">chromatography instrument</t>
  </si>
  <si>
    <t xml:space="preserve">http://purl.obolibrary.org/obo/OBI_0000486</t>
  </si>
  <si>
    <t xml:space="preserve">continuous wave NMR instrument</t>
  </si>
  <si>
    <t xml:space="preserve">http://purl.obolibrary.org/obo/OBI_0000487</t>
  </si>
  <si>
    <t xml:space="preserve">fourier transformation NMR instrument</t>
  </si>
  <si>
    <t xml:space="preserve">http://purl.obolibrary.org/obo/OBI_0000489</t>
  </si>
  <si>
    <t xml:space="preserve">nitrogen phosphorous detector</t>
  </si>
  <si>
    <t xml:space="preserve">http://purl.obolibrary.org/obo/OBI_0000490</t>
  </si>
  <si>
    <t xml:space="preserve">cation exchange column</t>
  </si>
  <si>
    <t xml:space="preserve">http://purl.obolibrary.org/obo/OBI_0000491</t>
  </si>
  <si>
    <t xml:space="preserve">direct detection NMR probe</t>
  </si>
  <si>
    <t xml:space="preserve">http://purl.obolibrary.org/obo/OBI_0000492</t>
  </si>
  <si>
    <t xml:space="preserve">Bruker B-ACS system</t>
  </si>
  <si>
    <t xml:space="preserve">http://purl.obolibrary.org/obo/OBI_0000493</t>
  </si>
  <si>
    <t xml:space="preserve">rapid resolution column</t>
  </si>
  <si>
    <t xml:space="preserve">http://purl.obolibrary.org/obo/OBI_0000494</t>
  </si>
  <si>
    <t xml:space="preserve">liquid chromatography autosampler</t>
  </si>
  <si>
    <t xml:space="preserve">http://purl.obolibrary.org/obo/OBI_0000495</t>
  </si>
  <si>
    <t xml:space="preserve">vacuum degasser</t>
  </si>
  <si>
    <t xml:space="preserve">http://purl.obolibrary.org/obo/OBI_0000496</t>
  </si>
  <si>
    <t xml:space="preserve">capillary column</t>
  </si>
  <si>
    <t xml:space="preserve">http://purl.obolibrary.org/obo/OBI_0000497</t>
  </si>
  <si>
    <t xml:space="preserve">sample inlet</t>
  </si>
  <si>
    <t xml:space="preserve">http://purl.obolibrary.org/obo/OBI_0000498</t>
  </si>
  <si>
    <t xml:space="preserve">NMR tube washing system</t>
  </si>
  <si>
    <t xml:space="preserve">http://purl.obolibrary.org/obo/OBI_0000499</t>
  </si>
  <si>
    <t xml:space="preserve">NMR console</t>
  </si>
  <si>
    <t xml:space="preserve">http://purl.obolibrary.org/obo/OBI_0000500</t>
  </si>
  <si>
    <t xml:space="preserve">dual loop autosampler</t>
  </si>
  <si>
    <t xml:space="preserve">http://purl.obolibrary.org/obo/OBI_0000501</t>
  </si>
  <si>
    <t xml:space="preserve">variable wavelength detector</t>
  </si>
  <si>
    <t xml:space="preserve">http://purl.obolibrary.org/obo/OBI_0000503</t>
  </si>
  <si>
    <t xml:space="preserve">Bruker LC-NMR platform</t>
  </si>
  <si>
    <t xml:space="preserve">http://purl.obolibrary.org/obo/OBI_0000504</t>
  </si>
  <si>
    <t xml:space="preserve">sample injection system</t>
  </si>
  <si>
    <t xml:space="preserve">http://purl.obolibrary.org/obo/OBI_0000505</t>
  </si>
  <si>
    <t xml:space="preserve">multiple wavelength detector</t>
  </si>
  <si>
    <t xml:space="preserve">http://purl.obolibrary.org/obo/OBI_0000506</t>
  </si>
  <si>
    <t xml:space="preserve">photoionization detector</t>
  </si>
  <si>
    <t xml:space="preserve">http://purl.obolibrary.org/obo/OBI_0000507</t>
  </si>
  <si>
    <t xml:space="preserve">gas generator</t>
  </si>
  <si>
    <t xml:space="preserve">http://purl.obolibrary.org/obo/OBI_0000508</t>
  </si>
  <si>
    <t xml:space="preserve">column jacket</t>
  </si>
  <si>
    <t xml:space="preserve">http://purl.obolibrary.org/obo/OBI_0000509</t>
  </si>
  <si>
    <t xml:space="preserve">electron capture detector</t>
  </si>
  <si>
    <t xml:space="preserve">http://purl.obolibrary.org/obo/OBI_0000510</t>
  </si>
  <si>
    <t xml:space="preserve">reversed phase column</t>
  </si>
  <si>
    <t xml:space="preserve">http://purl.obolibrary.org/obo/OBI_0000511</t>
  </si>
  <si>
    <t xml:space="preserve">injector lubricant</t>
  </si>
  <si>
    <t xml:space="preserve">http://purl.obolibrary.org/obo/OBI_0000512</t>
  </si>
  <si>
    <t xml:space="preserve">isolation of cell population</t>
  </si>
  <si>
    <t xml:space="preserve">http://purl.obolibrary.org/obo/OBI_0000513</t>
  </si>
  <si>
    <t xml:space="preserve">DISCOVERY console</t>
  </si>
  <si>
    <t xml:space="preserve">http://purl.obolibrary.org/obo/OBI_0000514</t>
  </si>
  <si>
    <t xml:space="preserve">Bruker AMX series NMR instrument</t>
  </si>
  <si>
    <t xml:space="preserve">http://purl.obolibrary.org/obo/OBI_0000515</t>
  </si>
  <si>
    <t xml:space="preserve">chromatofocusing column</t>
  </si>
  <si>
    <t xml:space="preserve">http://purl.obolibrary.org/obo/OBI_0000516</t>
  </si>
  <si>
    <t xml:space="preserve">NMR probe</t>
  </si>
  <si>
    <t xml:space="preserve">http://purl.obolibrary.org/obo/OBI_0000517</t>
  </si>
  <si>
    <t xml:space="preserve">NMR magnet</t>
  </si>
  <si>
    <t xml:space="preserve">http://purl.obolibrary.org/obo/OBI_0000518</t>
  </si>
  <si>
    <t xml:space="preserve">trap column</t>
  </si>
  <si>
    <t xml:space="preserve">http://purl.obolibrary.org/obo/OBI_0000519</t>
  </si>
  <si>
    <t xml:space="preserve">flow probe</t>
  </si>
  <si>
    <t xml:space="preserve">http://purl.obolibrary.org/obo/OBI_0000520</t>
  </si>
  <si>
    <t xml:space="preserve">clinical chemistry assay</t>
  </si>
  <si>
    <t xml:space="preserve">http://purl.obolibrary.org/obo/OBI_0000521</t>
  </si>
  <si>
    <t xml:space="preserve">flame ionization detector</t>
  </si>
  <si>
    <t xml:space="preserve">http://purl.obolibrary.org/obo/OBI_0000522</t>
  </si>
  <si>
    <t xml:space="preserve">vial</t>
  </si>
  <si>
    <t xml:space="preserve">http://purl.obolibrary.org/obo/OBI_0000523</t>
  </si>
  <si>
    <t xml:space="preserve">magic angle spinning rotor</t>
  </si>
  <si>
    <t xml:space="preserve">http://purl.obolibrary.org/obo/OBI_0000524</t>
  </si>
  <si>
    <t xml:space="preserve">Varian VXR spectrometer</t>
  </si>
  <si>
    <t xml:space="preserve">http://purl.obolibrary.org/obo/OBI_0000525</t>
  </si>
  <si>
    <t xml:space="preserve">splitless GC injector</t>
  </si>
  <si>
    <t xml:space="preserve">http://purl.obolibrary.org/obo/OBI_0000526</t>
  </si>
  <si>
    <t xml:space="preserve">preparative autosampler</t>
  </si>
  <si>
    <t xml:space="preserve">http://purl.obolibrary.org/obo/OBI_0000527</t>
  </si>
  <si>
    <t xml:space="preserve">flow high resolution probe</t>
  </si>
  <si>
    <t xml:space="preserve">http://purl.obolibrary.org/obo/OBI_0000528</t>
  </si>
  <si>
    <t xml:space="preserve">liquid chromatography valve</t>
  </si>
  <si>
    <t xml:space="preserve">http://purl.obolibrary.org/obo/OBI_0000529</t>
  </si>
  <si>
    <t xml:space="preserve">JEOL NMR probe</t>
  </si>
  <si>
    <t xml:space="preserve">http://purl.obolibrary.org/obo/OBI_0000530</t>
  </si>
  <si>
    <t xml:space="preserve">Bruker UltraShield Plus NMR magnet</t>
  </si>
  <si>
    <t xml:space="preserve">http://purl.obolibrary.org/obo/OBI_0000531</t>
  </si>
  <si>
    <t xml:space="preserve">Bruker CryoProbe</t>
  </si>
  <si>
    <t xml:space="preserve">http://purl.obolibrary.org/obo/OBI_0000532</t>
  </si>
  <si>
    <t xml:space="preserve">column cartridge</t>
  </si>
  <si>
    <t xml:space="preserve">http://purl.obolibrary.org/obo/OBI_0000533</t>
  </si>
  <si>
    <t xml:space="preserve">affinity column</t>
  </si>
  <si>
    <t xml:space="preserve">http://purl.obolibrary.org/obo/OBI_0000534</t>
  </si>
  <si>
    <t xml:space="preserve">tecmag NMR instrument</t>
  </si>
  <si>
    <t xml:space="preserve">http://purl.obolibrary.org/obo/OBI_0000535</t>
  </si>
  <si>
    <t xml:space="preserve">gel filtration column</t>
  </si>
  <si>
    <t xml:space="preserve">http://purl.obolibrary.org/obo/OBI_0000536</t>
  </si>
  <si>
    <t xml:space="preserve">fraction collector</t>
  </si>
  <si>
    <t xml:space="preserve">http://purl.obolibrary.org/obo/OBI_0000537</t>
  </si>
  <si>
    <t xml:space="preserve">copy number variation profiling</t>
  </si>
  <si>
    <t xml:space="preserve">http://purl.obolibrary.org/obo/OBI_0000538</t>
  </si>
  <si>
    <t xml:space="preserve">in-line filter</t>
  </si>
  <si>
    <t xml:space="preserve">http://purl.obolibrary.org/obo/OBI_0000539</t>
  </si>
  <si>
    <t xml:space="preserve">imaging NMR probe</t>
  </si>
  <si>
    <t xml:space="preserve">http://purl.obolibrary.org/obo/OBI_0000540</t>
  </si>
  <si>
    <t xml:space="preserve">isolation of adherent cells</t>
  </si>
  <si>
    <t xml:space="preserve">http://purl.obolibrary.org/obo/OBI_0000541</t>
  </si>
  <si>
    <t xml:space="preserve">Bruker AC series NMR instrument</t>
  </si>
  <si>
    <t xml:space="preserve">http://purl.obolibrary.org/obo/OBI_0000542</t>
  </si>
  <si>
    <t xml:space="preserve">gas chromatography equipment</t>
  </si>
  <si>
    <t xml:space="preserve">http://purl.obolibrary.org/obo/OBI_0000543</t>
  </si>
  <si>
    <t xml:space="preserve">syringe filter</t>
  </si>
  <si>
    <t xml:space="preserve">http://purl.obolibrary.org/obo/OBI_0000544</t>
  </si>
  <si>
    <t xml:space="preserve">Bruker SampleRail system</t>
  </si>
  <si>
    <t xml:space="preserve">http://purl.obolibrary.org/obo/OBI_0000545</t>
  </si>
  <si>
    <t xml:space="preserve">column compartment</t>
  </si>
  <si>
    <t xml:space="preserve">http://purl.obolibrary.org/obo/OBI_0000546</t>
  </si>
  <si>
    <t xml:space="preserve">capillary pump system</t>
  </si>
  <si>
    <t xml:space="preserve">http://purl.obolibrary.org/obo/OBI_0000547</t>
  </si>
  <si>
    <t xml:space="preserve">evaporative light scattering detector</t>
  </si>
  <si>
    <t xml:space="preserve">http://purl.obolibrary.org/obo/OBI_0000548</t>
  </si>
  <si>
    <t xml:space="preserve">isolation of PBMCs</t>
  </si>
  <si>
    <t xml:space="preserve">http://purl.obolibrary.org/obo/OBI_0000549</t>
  </si>
  <si>
    <t xml:space="preserve">column cartridger</t>
  </si>
  <si>
    <t xml:space="preserve">http://purl.obolibrary.org/obo/OBI_0000550</t>
  </si>
  <si>
    <t xml:space="preserve">nitrogen generator</t>
  </si>
  <si>
    <t xml:space="preserve">http://purl.obolibrary.org/obo/OBI_0000551</t>
  </si>
  <si>
    <t xml:space="preserve">needle assembly</t>
  </si>
  <si>
    <t xml:space="preserve">http://purl.obolibrary.org/obo/OBI_0000552</t>
  </si>
  <si>
    <t xml:space="preserve">reverse transcribed polymerase chain reaction</t>
  </si>
  <si>
    <t xml:space="preserve">http://purl.obolibrary.org/obo/OBI_0000553</t>
  </si>
  <si>
    <t xml:space="preserve">Bruker Capillary LC-NMR platform</t>
  </si>
  <si>
    <t xml:space="preserve">http://purl.obolibrary.org/obo/OBI_0000554</t>
  </si>
  <si>
    <t xml:space="preserve">gas chromatography oven</t>
  </si>
  <si>
    <t xml:space="preserve">http://purl.obolibrary.org/obo/OBI_0000555</t>
  </si>
  <si>
    <t xml:space="preserve">autosampler</t>
  </si>
  <si>
    <t xml:space="preserve">http://purl.obolibrary.org/obo/OBI_0000556</t>
  </si>
  <si>
    <t xml:space="preserve">isocratic pump system</t>
  </si>
  <si>
    <t xml:space="preserve">http://purl.obolibrary.org/obo/OBI_0000557</t>
  </si>
  <si>
    <t xml:space="preserve">flash pump system</t>
  </si>
  <si>
    <t xml:space="preserve">http://purl.obolibrary.org/obo/OBI_0000558</t>
  </si>
  <si>
    <t xml:space="preserve">Varian UNITY INOVA spectrometer</t>
  </si>
  <si>
    <t xml:space="preserve">http://purl.obolibrary.org/obo/OBI_0000559</t>
  </si>
  <si>
    <t xml:space="preserve">liquid NMR probe</t>
  </si>
  <si>
    <t xml:space="preserve">http://purl.obolibrary.org/obo/OBI_0000560</t>
  </si>
  <si>
    <t xml:space="preserve">ion exchange column</t>
  </si>
  <si>
    <t xml:space="preserve">http://purl.obolibrary.org/obo/OBI_0000561</t>
  </si>
  <si>
    <t xml:space="preserve">Bruker NMR probe</t>
  </si>
  <si>
    <t xml:space="preserve">http://purl.obolibrary.org/obo/OBI_0000562</t>
  </si>
  <si>
    <t xml:space="preserve">anion trap column</t>
  </si>
  <si>
    <t xml:space="preserve">http://purl.obolibrary.org/obo/OBI_0000563</t>
  </si>
  <si>
    <t xml:space="preserve">fluorescene detector</t>
  </si>
  <si>
    <t xml:space="preserve">http://purl.obolibrary.org/obo/OBI_0000564</t>
  </si>
  <si>
    <t xml:space="preserve">tecmag EAGLE probe</t>
  </si>
  <si>
    <t xml:space="preserve">http://purl.obolibrary.org/obo/OBI_0000565</t>
  </si>
  <si>
    <t xml:space="preserve">electrical conductivity detector</t>
  </si>
  <si>
    <t xml:space="preserve">http://purl.obolibrary.org/obo/OBI_0000566</t>
  </si>
  <si>
    <t xml:space="preserve">NMR instrument</t>
  </si>
  <si>
    <t xml:space="preserve">http://purl.obolibrary.org/obo/OBI_0000567</t>
  </si>
  <si>
    <t xml:space="preserve">Bruker UltraShield NMR magnet</t>
  </si>
  <si>
    <t xml:space="preserve">http://purl.obolibrary.org/obo/OBI_0000568</t>
  </si>
  <si>
    <t xml:space="preserve">piston-seal</t>
  </si>
  <si>
    <t xml:space="preserve">http://purl.obolibrary.org/obo/OBI_0000569</t>
  </si>
  <si>
    <t xml:space="preserve">mass selective detector</t>
  </si>
  <si>
    <t xml:space="preserve">http://purl.obolibrary.org/obo/OBI_0000570</t>
  </si>
  <si>
    <t xml:space="preserve">spin column</t>
  </si>
  <si>
    <t xml:space="preserve">http://purl.obolibrary.org/obo/OBI_0000571</t>
  </si>
  <si>
    <t xml:space="preserve">manufacturer role</t>
  </si>
  <si>
    <t xml:space="preserve">http://purl.obolibrary.org/obo/OBI_0000572</t>
  </si>
  <si>
    <t xml:space="preserve">transfer line</t>
  </si>
  <si>
    <t xml:space="preserve">http://purl.obolibrary.org/obo/OBI_0000573</t>
  </si>
  <si>
    <t xml:space="preserve">gradient pump system</t>
  </si>
  <si>
    <t xml:space="preserve">http://purl.obolibrary.org/obo/OBI_0000574</t>
  </si>
  <si>
    <t xml:space="preserve">high temperature column</t>
  </si>
  <si>
    <t xml:space="preserve">http://purl.obolibrary.org/obo/OBI_0000575</t>
  </si>
  <si>
    <t xml:space="preserve">Bruker Ultrastabilized NMR magnet</t>
  </si>
  <si>
    <t xml:space="preserve">http://purl.obolibrary.org/obo/OBI_0000576</t>
  </si>
  <si>
    <t xml:space="preserve">scattered molecular aggregate</t>
  </si>
  <si>
    <t xml:space="preserve">http://purl.obolibrary.org/obo/OBI_0000578</t>
  </si>
  <si>
    <t xml:space="preserve">NMR sample tube</t>
  </si>
  <si>
    <t xml:space="preserve">http://purl.obolibrary.org/obo/OBI_0000579</t>
  </si>
  <si>
    <t xml:space="preserve">Varian UNITY spectrometer</t>
  </si>
  <si>
    <t xml:space="preserve">http://purl.obolibrary.org/obo/OBI_0000580</t>
  </si>
  <si>
    <t xml:space="preserve">AVANCE II spectrometer</t>
  </si>
  <si>
    <t xml:space="preserve">http://purl.obolibrary.org/obo/OBI_0000581</t>
  </si>
  <si>
    <t xml:space="preserve">y-column connector</t>
  </si>
  <si>
    <t xml:space="preserve">http://purl.obolibrary.org/obo/OBI_0000582</t>
  </si>
  <si>
    <t xml:space="preserve">Bruker LC-NMR/MS platform</t>
  </si>
  <si>
    <t xml:space="preserve">http://purl.obolibrary.org/obo/OBI_0000583</t>
  </si>
  <si>
    <t xml:space="preserve">refractive index detector</t>
  </si>
  <si>
    <t xml:space="preserve">http://purl.obolibrary.org/obo/OBI_0000584</t>
  </si>
  <si>
    <t xml:space="preserve">anion exchange column</t>
  </si>
  <si>
    <t xml:space="preserve">http://purl.obolibrary.org/obo/OBI_0000586</t>
  </si>
  <si>
    <t xml:space="preserve">plunger column</t>
  </si>
  <si>
    <t xml:space="preserve">http://purl.obolibrary.org/obo/OBI_0000588</t>
  </si>
  <si>
    <t xml:space="preserve">flame photometric detector</t>
  </si>
  <si>
    <t xml:space="preserve">http://purl.obolibrary.org/obo/OBI_0000589</t>
  </si>
  <si>
    <t xml:space="preserve">chromatography pump system</t>
  </si>
  <si>
    <t xml:space="preserve">http://purl.obolibrary.org/obo/OBI_0000590</t>
  </si>
  <si>
    <t xml:space="preserve">Bruker 1mm MicroProbe</t>
  </si>
  <si>
    <t xml:space="preserve">http://purl.obolibrary.org/obo/OBI_0000591</t>
  </si>
  <si>
    <t xml:space="preserve">Bruker BEST NMR system</t>
  </si>
  <si>
    <t xml:space="preserve">http://purl.obolibrary.org/obo/OBI_0000592</t>
  </si>
  <si>
    <t xml:space="preserve">chromatography detector filter</t>
  </si>
  <si>
    <t xml:space="preserve">http://purl.obolibrary.org/obo/OBI_0000593</t>
  </si>
  <si>
    <t xml:space="preserve">cation trap column</t>
  </si>
  <si>
    <t xml:space="preserve">http://purl.obolibrary.org/obo/OBI_0000594</t>
  </si>
  <si>
    <t xml:space="preserve">column adapter</t>
  </si>
  <si>
    <t xml:space="preserve">http://purl.obolibrary.org/obo/OBI_0000595</t>
  </si>
  <si>
    <t xml:space="preserve">pulsed amperometric detector</t>
  </si>
  <si>
    <t xml:space="preserve">http://purl.obolibrary.org/obo/OBI_0000596</t>
  </si>
  <si>
    <t xml:space="preserve">Bruker NMR instrument</t>
  </si>
  <si>
    <t xml:space="preserve">http://purl.obolibrary.org/obo/OBI_0000597</t>
  </si>
  <si>
    <t xml:space="preserve">Bruker NMR magnet</t>
  </si>
  <si>
    <t xml:space="preserve">http://purl.obolibrary.org/obo/OBI_0000598</t>
  </si>
  <si>
    <t xml:space="preserve">ozone-induced chemiluminescence detector</t>
  </si>
  <si>
    <t xml:space="preserve">http://purl.obolibrary.org/obo/OBI_0000599</t>
  </si>
  <si>
    <t xml:space="preserve">tecmag NMR console</t>
  </si>
  <si>
    <t xml:space="preserve">http://purl.obolibrary.org/obo/OBI_0000600</t>
  </si>
  <si>
    <t xml:space="preserve">JEOL NMR instrument</t>
  </si>
  <si>
    <t xml:space="preserve">http://purl.obolibrary.org/obo/OBI_0000601</t>
  </si>
  <si>
    <t xml:space="preserve">chromatography consumable</t>
  </si>
  <si>
    <t xml:space="preserve">http://purl.obolibrary.org/obo/OBI_0000602</t>
  </si>
  <si>
    <t xml:space="preserve">column frit</t>
  </si>
  <si>
    <t xml:space="preserve">http://purl.obolibrary.org/obo/OBI_0000603</t>
  </si>
  <si>
    <t xml:space="preserve">liquid chromatography column</t>
  </si>
  <si>
    <t xml:space="preserve">http://purl.obolibrary.org/obo/OBI_0000604</t>
  </si>
  <si>
    <t xml:space="preserve">detector lamp</t>
  </si>
  <si>
    <t xml:space="preserve">http://purl.obolibrary.org/obo/OBI_0000605</t>
  </si>
  <si>
    <t xml:space="preserve">chart recorder</t>
  </si>
  <si>
    <t xml:space="preserve">http://purl.obolibrary.org/obo/OBI_0000606</t>
  </si>
  <si>
    <t xml:space="preserve">open tubular column</t>
  </si>
  <si>
    <t xml:space="preserve">http://purl.obolibrary.org/obo/OBI_0000607</t>
  </si>
  <si>
    <t xml:space="preserve">high resolution magic angle spin probe</t>
  </si>
  <si>
    <t xml:space="preserve">http://purl.obolibrary.org/obo/OBI_0000608</t>
  </si>
  <si>
    <t xml:space="preserve">hydrogen generator</t>
  </si>
  <si>
    <t xml:space="preserve">http://purl.obolibrary.org/obo/OBI_0000609</t>
  </si>
  <si>
    <t xml:space="preserve">glass column</t>
  </si>
  <si>
    <t xml:space="preserve">http://purl.obolibrary.org/obo/OBI_0000610</t>
  </si>
  <si>
    <t xml:space="preserve">auto injector</t>
  </si>
  <si>
    <t xml:space="preserve">http://purl.obolibrary.org/obo/OBI_0000611</t>
  </si>
  <si>
    <t xml:space="preserve">Varian NMR instrument</t>
  </si>
  <si>
    <t xml:space="preserve">http://purl.obolibrary.org/obo/OBI_0000612</t>
  </si>
  <si>
    <t xml:space="preserve">Bruker MATCH tube holder system</t>
  </si>
  <si>
    <t xml:space="preserve">http://purl.obolibrary.org/obo/OBI_0000613</t>
  </si>
  <si>
    <t xml:space="preserve">Bruker SPE-NMR platform</t>
  </si>
  <si>
    <t xml:space="preserve">http://purl.obolibrary.org/obo/OBI_0000614</t>
  </si>
  <si>
    <t xml:space="preserve">guard column</t>
  </si>
  <si>
    <t xml:space="preserve">http://purl.obolibrary.org/obo/OBI_0000615</t>
  </si>
  <si>
    <t xml:space="preserve">protein expression profiling</t>
  </si>
  <si>
    <t xml:space="preserve">http://purl.obolibrary.org/obo/OBI_0000616</t>
  </si>
  <si>
    <t xml:space="preserve">high resolution probe with automatic tuning and matching</t>
  </si>
  <si>
    <t xml:space="preserve">http://purl.obolibrary.org/obo/OBI_0000617</t>
  </si>
  <si>
    <t xml:space="preserve">fluorine-induced chemiluminescence detector</t>
  </si>
  <si>
    <t xml:space="preserve">http://purl.obolibrary.org/obo/OBI_0000618</t>
  </si>
  <si>
    <t xml:space="preserve">size exclusion column</t>
  </si>
  <si>
    <t xml:space="preserve">http://purl.obolibrary.org/obo/OBI_0000619</t>
  </si>
  <si>
    <t xml:space="preserve">chromatography splitter</t>
  </si>
  <si>
    <t xml:space="preserve">http://purl.obolibrary.org/obo/OBI_0000620</t>
  </si>
  <si>
    <t xml:space="preserve">Bruker micro imaging probe</t>
  </si>
  <si>
    <t xml:space="preserve">http://purl.obolibrary.org/obo/OBI_0000621</t>
  </si>
  <si>
    <t xml:space="preserve">custom made column</t>
  </si>
  <si>
    <t xml:space="preserve">http://purl.obolibrary.org/obo/OBI_0000622</t>
  </si>
  <si>
    <t xml:space="preserve">gel permeation column</t>
  </si>
  <si>
    <t xml:space="preserve">http://purl.obolibrary.org/obo/OBI_0000623</t>
  </si>
  <si>
    <t xml:space="preserve">NMR spectroscopy</t>
  </si>
  <si>
    <t xml:space="preserve">http://purl.obolibrary.org/obo/OBI_0000624</t>
  </si>
  <si>
    <t xml:space="preserve">Bruker SampleJet system</t>
  </si>
  <si>
    <t xml:space="preserve">http://purl.obolibrary.org/obo/OBI_0000625</t>
  </si>
  <si>
    <t xml:space="preserve">JEOL ECX NMR spectrometer</t>
  </si>
  <si>
    <t xml:space="preserve">http://purl.obolibrary.org/obo/OBI_0000626</t>
  </si>
  <si>
    <t xml:space="preserve">DNA sequencing</t>
  </si>
  <si>
    <t xml:space="preserve">http://purl.obolibrary.org/obo/OBI_0000627</t>
  </si>
  <si>
    <t xml:space="preserve">quaternary pump system</t>
  </si>
  <si>
    <t xml:space="preserve">http://purl.obolibrary.org/obo/OBI_0000628</t>
  </si>
  <si>
    <t xml:space="preserve">carbon nanotube column</t>
  </si>
  <si>
    <t xml:space="preserve">http://purl.obolibrary.org/obo/OBI_0000629</t>
  </si>
  <si>
    <t xml:space="preserve">Bruker solid magic angle spinning probe</t>
  </si>
  <si>
    <t xml:space="preserve">http://purl.obolibrary.org/obo/OBI_0000630</t>
  </si>
  <si>
    <t xml:space="preserve">hematology</t>
  </si>
  <si>
    <t xml:space="preserve">http://purl.obolibrary.org/obo/OBI_0000631</t>
  </si>
  <si>
    <t xml:space="preserve">Varian MERCURY spectrometer</t>
  </si>
  <si>
    <t xml:space="preserve">http://purl.obolibrary.org/obo/OBI_0000632</t>
  </si>
  <si>
    <t xml:space="preserve">Bruker Metabolic Profiler</t>
  </si>
  <si>
    <t xml:space="preserve">http://purl.obolibrary.org/obo/OBI_0000633</t>
  </si>
  <si>
    <t xml:space="preserve">column heater</t>
  </si>
  <si>
    <t xml:space="preserve">http://purl.obolibrary.org/obo/OBI_0000634</t>
  </si>
  <si>
    <t xml:space="preserve">DNA methylation profiling assay</t>
  </si>
  <si>
    <t xml:space="preserve">http://purl.obolibrary.org/obo/OBI_0000635</t>
  </si>
  <si>
    <t xml:space="preserve">JEOL CapNMR probe</t>
  </si>
  <si>
    <t xml:space="preserve">http://purl.obolibrary.org/obo/OBI_0000636</t>
  </si>
  <si>
    <t xml:space="preserve">acquisition computer</t>
  </si>
  <si>
    <t xml:space="preserve">http://purl.obolibrary.org/obo/OBI_0000637</t>
  </si>
  <si>
    <t xml:space="preserve">gas chromatography detector</t>
  </si>
  <si>
    <t xml:space="preserve">http://purl.obolibrary.org/obo/OBI_0000638</t>
  </si>
  <si>
    <t xml:space="preserve">gas purifier</t>
  </si>
  <si>
    <t xml:space="preserve">http://purl.obolibrary.org/obo/OBI_0000639</t>
  </si>
  <si>
    <t xml:space="preserve">material separation objective</t>
  </si>
  <si>
    <t xml:space="preserve">http://purl.obolibrary.org/obo/OBI_0000640</t>
  </si>
  <si>
    <t xml:space="preserve">indirect detection probe</t>
  </si>
  <si>
    <t xml:space="preserve">http://purl.obolibrary.org/obo/OBI_0000641</t>
  </si>
  <si>
    <t xml:space="preserve">JEOL ECA NMR spectrometer</t>
  </si>
  <si>
    <t xml:space="preserve">http://purl.obolibrary.org/obo/OBI_0000642</t>
  </si>
  <si>
    <t xml:space="preserve">atomic emission detector</t>
  </si>
  <si>
    <t xml:space="preserve">http://purl.obolibrary.org/obo/OBI_0000643</t>
  </si>
  <si>
    <t xml:space="preserve">has grain</t>
  </si>
  <si>
    <t xml:space="preserve">http://purl.obolibrary.org/obo/OBI_0000645</t>
  </si>
  <si>
    <t xml:space="preserve">is grain of</t>
  </si>
  <si>
    <t xml:space="preserve">http://purl.obolibrary.org/obo/OBI_0000646</t>
  </si>
  <si>
    <t xml:space="preserve">supplies</t>
  </si>
  <si>
    <t xml:space="preserve">http://purl.obolibrary.org/obo/OBI_0000647</t>
  </si>
  <si>
    <t xml:space="preserve">has_supplier</t>
  </si>
  <si>
    <t xml:space="preserve">http://purl.obolibrary.org/obo/OBI_0000648</t>
  </si>
  <si>
    <t xml:space="preserve">clustered data set</t>
  </si>
  <si>
    <t xml:space="preserve">http://purl.obolibrary.org/obo/OBI_0000649</t>
  </si>
  <si>
    <t xml:space="preserve">data set of features</t>
  </si>
  <si>
    <t xml:space="preserve">http://purl.obolibrary.org/obo/OBI_0000650</t>
  </si>
  <si>
    <t xml:space="preserve">differential expression analysis data transformation</t>
  </si>
  <si>
    <t xml:space="preserve">http://purl.obolibrary.org/obo/OBI_0000651</t>
  </si>
  <si>
    <t xml:space="preserve">urine specimen</t>
  </si>
  <si>
    <t xml:space="preserve">http://purl.obolibrary.org/obo/OBI_0000652</t>
  </si>
  <si>
    <t xml:space="preserve">material combination</t>
  </si>
  <si>
    <t xml:space="preserve">http://purl.obolibrary.org/obo/OBI_0000653</t>
  </si>
  <si>
    <t xml:space="preserve">fuzzy clustering objective</t>
  </si>
  <si>
    <t xml:space="preserve">http://purl.obolibrary.org/obo/OBI_0000654</t>
  </si>
  <si>
    <t xml:space="preserve">device setting</t>
  </si>
  <si>
    <t xml:space="preserve">http://purl.obolibrary.org/obo/OBI_0000655</t>
  </si>
  <si>
    <t xml:space="preserve">blood specimen</t>
  </si>
  <si>
    <t xml:space="preserve">http://purl.obolibrary.org/obo/OBI_0000656</t>
  </si>
  <si>
    <t xml:space="preserve">data set of predicted values according to fitted curve</t>
  </si>
  <si>
    <t xml:space="preserve">http://purl.obolibrary.org/obo/OBI_0000658</t>
  </si>
  <si>
    <t xml:space="preserve">data representational model</t>
  </si>
  <si>
    <t xml:space="preserve">http://purl.obolibrary.org/obo/OBI_0000659</t>
  </si>
  <si>
    <t xml:space="preserve">specimen collection process</t>
  </si>
  <si>
    <t xml:space="preserve">http://purl.obolibrary.org/obo/OBI_0000660</t>
  </si>
  <si>
    <t xml:space="preserve">background corrected data set</t>
  </si>
  <si>
    <t xml:space="preserve">http://purl.obolibrary.org/obo/OBI_0000661</t>
  </si>
  <si>
    <t xml:space="preserve">enzyme-linked immunosorbent assay</t>
  </si>
  <si>
    <t xml:space="preserve">http://purl.obolibrary.org/obo/OBI_0000662</t>
  </si>
  <si>
    <t xml:space="preserve">error corrected data set</t>
  </si>
  <si>
    <t xml:space="preserve">http://purl.obolibrary.org/obo/OBI_0000663</t>
  </si>
  <si>
    <t xml:space="preserve">class prediction data transformation</t>
  </si>
  <si>
    <t xml:space="preserve">http://purl.obolibrary.org/obo/OBI_0000664</t>
  </si>
  <si>
    <t xml:space="preserve">BrdU incorporation assay</t>
  </si>
  <si>
    <t xml:space="preserve">http://purl.obolibrary.org/obo/OBI_0000666</t>
  </si>
  <si>
    <t xml:space="preserve">background correction data transformation</t>
  </si>
  <si>
    <t xml:space="preserve">http://purl.obolibrary.org/obo/OBI_0000668</t>
  </si>
  <si>
    <t xml:space="preserve">error correction data transformation</t>
  </si>
  <si>
    <t xml:space="preserve">http://purl.obolibrary.org/obo/OBI_0000669</t>
  </si>
  <si>
    <t xml:space="preserve">tritiated thymidine incorporation assay</t>
  </si>
  <si>
    <t xml:space="preserve">http://purl.obolibrary.org/obo/OBI_0000671</t>
  </si>
  <si>
    <t xml:space="preserve">sample from organism</t>
  </si>
  <si>
    <t xml:space="preserve">http://purl.obolibrary.org/obo/OBI_0000673</t>
  </si>
  <si>
    <t xml:space="preserve">statistical hypothesis test</t>
  </si>
  <si>
    <t xml:space="preserve">http://purl.obolibrary.org/obo/OBI_0000674</t>
  </si>
  <si>
    <t xml:space="preserve">center value</t>
  </si>
  <si>
    <t xml:space="preserve">http://purl.obolibrary.org/obo/OBI_0000675</t>
  </si>
  <si>
    <t xml:space="preserve">statistical hypothesis test objective</t>
  </si>
  <si>
    <t xml:space="preserve">http://purl.obolibrary.org/obo/OBI_0000676</t>
  </si>
  <si>
    <t xml:space="preserve">reduced dimension data set</t>
  </si>
  <si>
    <t xml:space="preserve">http://purl.obolibrary.org/obo/OBI_0000678</t>
  </si>
  <si>
    <t xml:space="preserve">portioning objective</t>
  </si>
  <si>
    <t xml:space="preserve">http://purl.obolibrary.org/obo/OBI_0000679</t>
  </si>
  <si>
    <t xml:space="preserve">average value</t>
  </si>
  <si>
    <t xml:space="preserve">http://purl.obolibrary.org/obo/OBI_0000680</t>
  </si>
  <si>
    <t xml:space="preserve">whole organism preparation</t>
  </si>
  <si>
    <t xml:space="preserve">http://purl.obolibrary.org/obo/OBI_0000681</t>
  </si>
  <si>
    <t xml:space="preserve">separation into different composition objective</t>
  </si>
  <si>
    <t xml:space="preserve">http://purl.obolibrary.org/obo/OBI_0000684</t>
  </si>
  <si>
    <t xml:space="preserve">specimen collection objective</t>
  </si>
  <si>
    <t xml:space="preserve">http://purl.obolibrary.org/obo/OBI_0000685</t>
  </si>
  <si>
    <t xml:space="preserve">creating a mixture of molecules in solution</t>
  </si>
  <si>
    <t xml:space="preserve">http://purl.obolibrary.org/obo/OBI_0000686</t>
  </si>
  <si>
    <t xml:space="preserve">material combination objective</t>
  </si>
  <si>
    <t xml:space="preserve">http://purl.obolibrary.org/obo/OBI_0000687</t>
  </si>
  <si>
    <t xml:space="preserve">nucleotide overhang cloning</t>
  </si>
  <si>
    <t xml:space="preserve">http://purl.obolibrary.org/obo/OBI_0000688</t>
  </si>
  <si>
    <t xml:space="preserve">rodent care protocol</t>
  </si>
  <si>
    <t xml:space="preserve">http://purl.obolibrary.org/obo/OBI_0000689</t>
  </si>
  <si>
    <t xml:space="preserve">454 Genome Sequence 20</t>
  </si>
  <si>
    <t xml:space="preserve">http://purl.obolibrary.org/obo/OBI_0000690</t>
  </si>
  <si>
    <t xml:space="preserve">immunoprecipitation</t>
  </si>
  <si>
    <t xml:space="preserve">http://purl.obolibrary.org/obo/OBI_0000691</t>
  </si>
  <si>
    <t xml:space="preserve">ABI 377 automated sequencer</t>
  </si>
  <si>
    <t xml:space="preserve">http://purl.obolibrary.org/obo/OBI_0000692</t>
  </si>
  <si>
    <t xml:space="preserve">recombination enzyme based cloning</t>
  </si>
  <si>
    <t xml:space="preserve">http://purl.obolibrary.org/obo/OBI_0000693</t>
  </si>
  <si>
    <t xml:space="preserve">MeDIP-seq assay</t>
  </si>
  <si>
    <t xml:space="preserve">http://purl.obolibrary.org/obo/OBI_0000694</t>
  </si>
  <si>
    <t xml:space="preserve">animal feeding</t>
  </si>
  <si>
    <t xml:space="preserve">http://purl.obolibrary.org/obo/OBI_0000695</t>
  </si>
  <si>
    <t xml:space="preserve">chain termination sequencing</t>
  </si>
  <si>
    <t xml:space="preserve">http://purl.obolibrary.org/obo/OBI_0000696</t>
  </si>
  <si>
    <t xml:space="preserve">AB SOLiD System</t>
  </si>
  <si>
    <t xml:space="preserve">http://purl.obolibrary.org/obo/OBI_0000697</t>
  </si>
  <si>
    <t xml:space="preserve">Helicos sequencing</t>
  </si>
  <si>
    <t xml:space="preserve">http://purl.obolibrary.org/obo/OBI_0000699</t>
  </si>
  <si>
    <t xml:space="preserve">survival assessment</t>
  </si>
  <si>
    <t xml:space="preserve">http://purl.obolibrary.org/obo/OBI_0000700</t>
  </si>
  <si>
    <t xml:space="preserve">support vector machine</t>
  </si>
  <si>
    <t xml:space="preserve">http://purl.obolibrary.org/obo/OBI_0000701</t>
  </si>
  <si>
    <t xml:space="preserve">self-organizing map</t>
  </si>
  <si>
    <t xml:space="preserve">http://purl.obolibrary.org/obo/OBI_0000702</t>
  </si>
  <si>
    <t xml:space="preserve">454 Genome Sequencer FLX</t>
  </si>
  <si>
    <t xml:space="preserve">http://purl.obolibrary.org/obo/OBI_0000703</t>
  </si>
  <si>
    <t xml:space="preserve">Illumina Genome Analyzer II</t>
  </si>
  <si>
    <t xml:space="preserve">http://purl.obolibrary.org/obo/OBI_0000704</t>
  </si>
  <si>
    <t xml:space="preserve">decision tree induction objective</t>
  </si>
  <si>
    <t xml:space="preserve">http://purl.obolibrary.org/obo/OBI_0000705</t>
  </si>
  <si>
    <t xml:space="preserve">Edman degradation</t>
  </si>
  <si>
    <t xml:space="preserve">http://purl.obolibrary.org/obo/OBI_0000706</t>
  </si>
  <si>
    <t xml:space="preserve">SOLiD sequencing</t>
  </si>
  <si>
    <t xml:space="preserve">http://purl.obolibrary.org/obo/OBI_0000707</t>
  </si>
  <si>
    <t xml:space="preserve">decision tree building data transformation</t>
  </si>
  <si>
    <t xml:space="preserve">http://purl.obolibrary.org/obo/OBI_0000708</t>
  </si>
  <si>
    <t xml:space="preserve">laboratory animal care</t>
  </si>
  <si>
    <t xml:space="preserve">http://purl.obolibrary.org/obo/OBI_0000709</t>
  </si>
  <si>
    <t xml:space="preserve">yeast artificial chromosome vector</t>
  </si>
  <si>
    <t xml:space="preserve">http://purl.obolibrary.org/obo/OBI_0000710</t>
  </si>
  <si>
    <t xml:space="preserve">Li-Cor 4300 DNA Analysis System</t>
  </si>
  <si>
    <t xml:space="preserve">http://purl.obolibrary.org/obo/OBI_0000711</t>
  </si>
  <si>
    <t xml:space="preserve">library preparation</t>
  </si>
  <si>
    <t xml:space="preserve">http://purl.obolibrary.org/obo/OBI_0000712</t>
  </si>
  <si>
    <t xml:space="preserve">pathogen challenge</t>
  </si>
  <si>
    <t xml:space="preserve">http://purl.obolibrary.org/obo/OBI_0000713</t>
  </si>
  <si>
    <t xml:space="preserve">GenePattern software</t>
  </si>
  <si>
    <t xml:space="preserve">http://purl.obolibrary.org/obo/OBI_0000714</t>
  </si>
  <si>
    <t xml:space="preserve">graph of vertices</t>
  </si>
  <si>
    <t xml:space="preserve">http://purl.obolibrary.org/obo/OBI_0000715</t>
  </si>
  <si>
    <t xml:space="preserve">animal care protocol</t>
  </si>
  <si>
    <t xml:space="preserve">http://purl.obolibrary.org/obo/OBI_0000716</t>
  </si>
  <si>
    <t xml:space="preserve">ChIP-seq assay</t>
  </si>
  <si>
    <t xml:space="preserve">http://purl.obolibrary.org/obo/OBI_0000717</t>
  </si>
  <si>
    <t xml:space="preserve">HeliScope Single Molecule Sequencer</t>
  </si>
  <si>
    <t xml:space="preserve">http://purl.obolibrary.org/obo/OBI_0000718</t>
  </si>
  <si>
    <t xml:space="preserve">pathogen role</t>
  </si>
  <si>
    <t xml:space="preserve">http://purl.obolibrary.org/obo/OBI_0000719</t>
  </si>
  <si>
    <t xml:space="preserve">vaccine preparation</t>
  </si>
  <si>
    <t xml:space="preserve">http://purl.obolibrary.org/obo/OBI_0000720</t>
  </si>
  <si>
    <t xml:space="preserve">immunologic adjuvant role</t>
  </si>
  <si>
    <t xml:space="preserve">http://purl.obolibrary.org/obo/OBI_0000721</t>
  </si>
  <si>
    <t xml:space="preserve">glucose tolerance test</t>
  </si>
  <si>
    <t xml:space="preserve">http://purl.obolibrary.org/obo/OBI_0000722</t>
  </si>
  <si>
    <t xml:space="preserve">paired-end library</t>
  </si>
  <si>
    <t xml:space="preserve">http://purl.obolibrary.org/obo/OBI_0000723</t>
  </si>
  <si>
    <t xml:space="preserve">DNA sequencing by ligation</t>
  </si>
  <si>
    <t xml:space="preserve">http://purl.obolibrary.org/obo/OBI_0000724</t>
  </si>
  <si>
    <t xml:space="preserve">Solexa sequencing</t>
  </si>
  <si>
    <t xml:space="preserve">http://purl.obolibrary.org/obo/OBI_0000725</t>
  </si>
  <si>
    <t xml:space="preserve">host role</t>
  </si>
  <si>
    <t xml:space="preserve">http://purl.obolibrary.org/obo/OBI_0000726</t>
  </si>
  <si>
    <t xml:space="preserve">peak matching</t>
  </si>
  <si>
    <t xml:space="preserve">http://purl.obolibrary.org/obo/OBI_0000727</t>
  </si>
  <si>
    <t xml:space="preserve">k-nearest neighbors</t>
  </si>
  <si>
    <t xml:space="preserve">http://purl.obolibrary.org/obo/OBI_0000728</t>
  </si>
  <si>
    <t xml:space="preserve">rodent care</t>
  </si>
  <si>
    <t xml:space="preserve">http://purl.obolibrary.org/obo/OBI_0000729</t>
  </si>
  <si>
    <t xml:space="preserve">cloning plasmid</t>
  </si>
  <si>
    <t xml:space="preserve">http://purl.obolibrary.org/obo/OBI_0000730</t>
  </si>
  <si>
    <t xml:space="preserve">pyrosequencing</t>
  </si>
  <si>
    <t xml:space="preserve">http://purl.obolibrary.org/obo/OBI_0000731</t>
  </si>
  <si>
    <t xml:space="preserve">recombinant vector</t>
  </si>
  <si>
    <t xml:space="preserve">http://purl.obolibrary.org/obo/OBI_0000732</t>
  </si>
  <si>
    <t xml:space="preserve">restriction enzyme</t>
  </si>
  <si>
    <t xml:space="preserve">http://purl.obolibrary.org/obo/OBI_0000734</t>
  </si>
  <si>
    <t xml:space="preserve">DNA sequencing by synthesis</t>
  </si>
  <si>
    <t xml:space="preserve">http://purl.obolibrary.org/obo/OBI_0000735</t>
  </si>
  <si>
    <t xml:space="preserve">NTP-2000</t>
  </si>
  <si>
    <t xml:space="preserve">http://purl.obolibrary.org/obo/OBI_0000736</t>
  </si>
  <si>
    <t xml:space="preserve">single fragment library</t>
  </si>
  <si>
    <t xml:space="preserve">http://purl.obolibrary.org/obo/OBI_0000737</t>
  </si>
  <si>
    <t xml:space="preserve">cloning vector</t>
  </si>
  <si>
    <t xml:space="preserve">http://purl.obolibrary.org/obo/OBI_0000738</t>
  </si>
  <si>
    <t xml:space="preserve">restriction enzyme based cloning</t>
  </si>
  <si>
    <t xml:space="preserve">http://purl.obolibrary.org/obo/OBI_0000739</t>
  </si>
  <si>
    <t xml:space="preserve">Student's t-test</t>
  </si>
  <si>
    <t xml:space="preserve">http://purl.obolibrary.org/obo/OBI_0000740</t>
  </si>
  <si>
    <t xml:space="preserve">material sample role</t>
  </si>
  <si>
    <t xml:space="preserve">http://purl.obolibrary.org/obo/OBI_0000741</t>
  </si>
  <si>
    <t xml:space="preserve">topologically preserved clustered data set</t>
  </si>
  <si>
    <t xml:space="preserve">http://purl.obolibrary.org/obo/OBI_0000742</t>
  </si>
  <si>
    <t xml:space="preserve">nucleic acid restriction enzyme digest</t>
  </si>
  <si>
    <t xml:space="preserve">http://purl.obolibrary.org/obo/OBI_0000743</t>
  </si>
  <si>
    <t xml:space="preserve">immune response assay</t>
  </si>
  <si>
    <t xml:space="preserve">http://purl.obolibrary.org/obo/OBI_0000744</t>
  </si>
  <si>
    <t xml:space="preserve">material sampling process</t>
  </si>
  <si>
    <t xml:space="preserve">http://purl.obolibrary.org/obo/OBI_0000747</t>
  </si>
  <si>
    <t xml:space="preserve">material sample</t>
  </si>
  <si>
    <t xml:space="preserve">http://purl.obolibrary.org/obo/OBI_0000748</t>
  </si>
  <si>
    <t xml:space="preserve">bisulfite sequencing</t>
  </si>
  <si>
    <t xml:space="preserve">http://purl.obolibrary.org/obo/OBI_0000749</t>
  </si>
  <si>
    <t xml:space="preserve">CART</t>
  </si>
  <si>
    <t xml:space="preserve">http://purl.obolibrary.org/obo/OBI_0000750</t>
  </si>
  <si>
    <t xml:space="preserve">study design independent variable</t>
  </si>
  <si>
    <t xml:space="preserve">http://purl.obolibrary.org/obo/OBI_0000751</t>
  </si>
  <si>
    <t xml:space="preserve">study design dependent variable</t>
  </si>
  <si>
    <t xml:space="preserve">http://purl.obolibrary.org/obo/OBI_0000784</t>
  </si>
  <si>
    <t xml:space="preserve">anticoagulant-containing test tube</t>
  </si>
  <si>
    <t xml:space="preserve">http://purl.obolibrary.org/obo/OBI_0000785</t>
  </si>
  <si>
    <t xml:space="preserve">study design controlled variable</t>
  </si>
  <si>
    <t xml:space="preserve">http://purl.obolibrary.org/obo/OBI_0000787</t>
  </si>
  <si>
    <t xml:space="preserve">human antithrombin-III (AT-III) in blood assay</t>
  </si>
  <si>
    <t xml:space="preserve">http://purl.obolibrary.org/obo/OBI_0000788</t>
  </si>
  <si>
    <t xml:space="preserve">fluorescently labeled MHC multimer</t>
  </si>
  <si>
    <t xml:space="preserve">http://purl.obolibrary.org/obo/OBI_0000789</t>
  </si>
  <si>
    <t xml:space="preserve">survival rate</t>
  </si>
  <si>
    <t xml:space="preserve">http://purl.obolibrary.org/obo/OBI_0000790</t>
  </si>
  <si>
    <t xml:space="preserve">recombinant BAC cloning</t>
  </si>
  <si>
    <t xml:space="preserve">http://purl.obolibrary.org/obo/OBI_0000791</t>
  </si>
  <si>
    <t xml:space="preserve">multiple testing correction objective</t>
  </si>
  <si>
    <t xml:space="preserve">http://purl.obolibrary.org/obo/OBI_0000792</t>
  </si>
  <si>
    <t xml:space="preserve">statistical model validation</t>
  </si>
  <si>
    <t xml:space="preserve">http://purl.obolibrary.org/obo/OBI_0000793</t>
  </si>
  <si>
    <t xml:space="preserve">double blind study execution</t>
  </si>
  <si>
    <t xml:space="preserve">http://purl.obolibrary.org/obo/OBI_0000794</t>
  </si>
  <si>
    <t xml:space="preserve">transcription factor binding site</t>
  </si>
  <si>
    <t xml:space="preserve">http://purl.obolibrary.org/obo/OBI_0000795</t>
  </si>
  <si>
    <t xml:space="preserve">glucometer</t>
  </si>
  <si>
    <t xml:space="preserve">http://purl.obolibrary.org/obo/OBI_0000796</t>
  </si>
  <si>
    <t xml:space="preserve">purification objective</t>
  </si>
  <si>
    <t xml:space="preserve">http://purl.obolibrary.org/obo/OBI_0000798</t>
  </si>
  <si>
    <t xml:space="preserve">capsule shell</t>
  </si>
  <si>
    <t xml:space="preserve">http://purl.obolibrary.org/obo/OBI_0000799</t>
  </si>
  <si>
    <t xml:space="preserve">recombinant phage cloning</t>
  </si>
  <si>
    <t xml:space="preserve">http://purl.obolibrary.org/obo/OBI_0000800</t>
  </si>
  <si>
    <t xml:space="preserve">cross linking</t>
  </si>
  <si>
    <t xml:space="preserve">http://purl.obolibrary.org/obo/OBI_0000801</t>
  </si>
  <si>
    <t xml:space="preserve">spike train datum</t>
  </si>
  <si>
    <t xml:space="preserve">http://purl.obolibrary.org/obo/OBI_0000802</t>
  </si>
  <si>
    <t xml:space="preserve">prothrombin time assay</t>
  </si>
  <si>
    <t xml:space="preserve">http://purl.obolibrary.org/obo/OBI_0000803</t>
  </si>
  <si>
    <t xml:space="preserve">denaturing</t>
  </si>
  <si>
    <t xml:space="preserve">http://purl.obolibrary.org/obo/OBI_0000804</t>
  </si>
  <si>
    <t xml:space="preserve">informing investigator of subject study arm</t>
  </si>
  <si>
    <t xml:space="preserve">http://purl.obolibrary.org/obo/OBI_0000805</t>
  </si>
  <si>
    <t xml:space="preserve">antithrombin-III (AT-III) berichrome assay</t>
  </si>
  <si>
    <t xml:space="preserve">http://purl.obolibrary.org/obo/OBI_0000806</t>
  </si>
  <si>
    <t xml:space="preserve">material maintenance objective</t>
  </si>
  <si>
    <t xml:space="preserve">http://purl.obolibrary.org/obo/OBI_0000807</t>
  </si>
  <si>
    <t xml:space="preserve">presentation of stimulus</t>
  </si>
  <si>
    <t xml:space="preserve">http://purl.obolibrary.org/obo/OBI_0000808</t>
  </si>
  <si>
    <t xml:space="preserve">spectrolyse heparin antifactor-Xa assay</t>
  </si>
  <si>
    <t xml:space="preserve">http://purl.obolibrary.org/obo/OBI_0000809</t>
  </si>
  <si>
    <t xml:space="preserve">amplified DNA</t>
  </si>
  <si>
    <t xml:space="preserve">http://purl.obolibrary.org/obo/OBI_0000810</t>
  </si>
  <si>
    <t xml:space="preserve">informed consent process</t>
  </si>
  <si>
    <t xml:space="preserve">http://purl.obolibrary.org/obo/OBI_0000811</t>
  </si>
  <si>
    <t xml:space="preserve">primary structure of DNA macromolecule</t>
  </si>
  <si>
    <t xml:space="preserve">http://purl.obolibrary.org/obo/OBI_0000812</t>
  </si>
  <si>
    <t xml:space="preserve">measuring neural activity in the caudate nucleus</t>
  </si>
  <si>
    <t xml:space="preserve">http://purl.obolibrary.org/obo/OBI_0000813</t>
  </si>
  <si>
    <t xml:space="preserve">to be treated with active ingredient role</t>
  </si>
  <si>
    <t xml:space="preserve">http://purl.obolibrary.org/obo/OBI_0000814</t>
  </si>
  <si>
    <t xml:space="preserve">guar gum</t>
  </si>
  <si>
    <t xml:space="preserve">http://purl.obolibrary.org/obo/OBI_0000815</t>
  </si>
  <si>
    <t xml:space="preserve">Berichrom(r) Antithrombin III (A) Kit</t>
  </si>
  <si>
    <t xml:space="preserve">http://purl.obolibrary.org/obo/OBI_0000816</t>
  </si>
  <si>
    <t xml:space="preserve">micro electrode</t>
  </si>
  <si>
    <t xml:space="preserve">http://purl.obolibrary.org/obo/OBI_0000817</t>
  </si>
  <si>
    <t xml:space="preserve">fucoidan</t>
  </si>
  <si>
    <t xml:space="preserve">http://purl.obolibrary.org/obo/OBI_0000818</t>
  </si>
  <si>
    <t xml:space="preserve">calibration</t>
  </si>
  <si>
    <t xml:space="preserve">http://purl.obolibrary.org/obo/OBI_0000819</t>
  </si>
  <si>
    <t xml:space="preserve">anticoagulant tube storage of blood specimen</t>
  </si>
  <si>
    <t xml:space="preserve">http://purl.obolibrary.org/obo/OBI_0000820</t>
  </si>
  <si>
    <t xml:space="preserve">activated partial thromboplastin time (aPTT) assay</t>
  </si>
  <si>
    <t xml:space="preserve">http://purl.obolibrary.org/obo/OBI_0000821</t>
  </si>
  <si>
    <t xml:space="preserve">filled capsule</t>
  </si>
  <si>
    <t xml:space="preserve">http://purl.obolibrary.org/obo/OBI_0000822</t>
  </si>
  <si>
    <t xml:space="preserve">single blind study execution</t>
  </si>
  <si>
    <t xml:space="preserve">http://purl.obolibrary.org/obo/OBI_0000823</t>
  </si>
  <si>
    <t xml:space="preserve">thrombin time assay</t>
  </si>
  <si>
    <t xml:space="preserve">http://purl.obolibrary.org/obo/OBI_0000824</t>
  </si>
  <si>
    <t xml:space="preserve">recombinant YAC cloning</t>
  </si>
  <si>
    <t xml:space="preserve">http://purl.obolibrary.org/obo/OBI_0000825</t>
  </si>
  <si>
    <t xml:space="preserve">to be treated with placebo role</t>
  </si>
  <si>
    <t xml:space="preserve">http://purl.obolibrary.org/obo/OBI_0000826</t>
  </si>
  <si>
    <t xml:space="preserve">treatment portion of study execution</t>
  </si>
  <si>
    <t xml:space="preserve">http://purl.obolibrary.org/obo/OBI_0000827</t>
  </si>
  <si>
    <t xml:space="preserve">pill</t>
  </si>
  <si>
    <t xml:space="preserve">http://purl.obolibrary.org/obo/OBI_0000828</t>
  </si>
  <si>
    <t xml:space="preserve">research organization</t>
  </si>
  <si>
    <t xml:space="preserve">http://purl.obolibrary.org/obo/OBI_0000831</t>
  </si>
  <si>
    <t xml:space="preserve">DNA residue methylation</t>
  </si>
  <si>
    <t xml:space="preserve">http://purl.obolibrary.org/obo/OBI_0000832</t>
  </si>
  <si>
    <t xml:space="preserve">measurement device</t>
  </si>
  <si>
    <t xml:space="preserve">http://purl.obolibrary.org/obo/OBI_0000833</t>
  </si>
  <si>
    <t xml:space="preserve">objective_achieved_by</t>
  </si>
  <si>
    <t xml:space="preserve">http://purl.obolibrary.org/obo/OBI_0000834</t>
  </si>
  <si>
    <t xml:space="preserve">high molecular weight DNA extract</t>
  </si>
  <si>
    <t xml:space="preserve">http://purl.obolibrary.org/obo/OBI_0000835</t>
  </si>
  <si>
    <t xml:space="preserve">manufacturer</t>
  </si>
  <si>
    <t xml:space="preserve">http://purl.obolibrary.org/obo/OBI_0000836</t>
  </si>
  <si>
    <t xml:space="preserve">test tube</t>
  </si>
  <si>
    <t xml:space="preserve">http://purl.obolibrary.org/obo/OBI_0000837</t>
  </si>
  <si>
    <t xml:space="preserve">oral ingestion of pill</t>
  </si>
  <si>
    <t xml:space="preserve">http://purl.obolibrary.org/obo/OBI_0000838</t>
  </si>
  <si>
    <t xml:space="preserve">material maintenance</t>
  </si>
  <si>
    <t xml:space="preserve">http://purl.obolibrary.org/obo/OBI_0000839</t>
  </si>
  <si>
    <t xml:space="preserve">labeled oligonucleotide</t>
  </si>
  <si>
    <t xml:space="preserve">http://purl.obolibrary.org/obo/OBI_0000840</t>
  </si>
  <si>
    <t xml:space="preserve">unblinding process</t>
  </si>
  <si>
    <t xml:space="preserve">http://purl.obolibrary.org/obo/OBI_0000841</t>
  </si>
  <si>
    <t xml:space="preserve">subject agrees they understand informed consent document</t>
  </si>
  <si>
    <t xml:space="preserve">http://purl.obolibrary.org/obo/OBI_0000842</t>
  </si>
  <si>
    <t xml:space="preserve">informing subject of study arm</t>
  </si>
  <si>
    <t xml:space="preserve">http://purl.obolibrary.org/obo/OBI_0000843</t>
  </si>
  <si>
    <t xml:space="preserve">Sysmex CA-6000 Coagulation Analyzer</t>
  </si>
  <si>
    <t xml:space="preserve">http://purl.obolibrary.org/obo/OBI_0000844</t>
  </si>
  <si>
    <t xml:space="preserve">hospital</t>
  </si>
  <si>
    <t xml:space="preserve">http://purl.obolibrary.org/obo/OBI_0000845</t>
  </si>
  <si>
    <t xml:space="preserve">primary structure of RNA molecule</t>
  </si>
  <si>
    <t xml:space="preserve">http://purl.obolibrary.org/obo/OBI_0000846</t>
  </si>
  <si>
    <t xml:space="preserve">is member of organization</t>
  </si>
  <si>
    <t xml:space="preserve">http://purl.obolibrary.org/obo/OBI_0000847</t>
  </si>
  <si>
    <t xml:space="preserve">test substance role</t>
  </si>
  <si>
    <t xml:space="preserve">http://purl.obolibrary.org/obo/OBI_0000848</t>
  </si>
  <si>
    <t xml:space="preserve">polyA RNA extraction</t>
  </si>
  <si>
    <t xml:space="preserve">http://purl.obolibrary.org/obo/OBI_0000849</t>
  </si>
  <si>
    <t xml:space="preserve">organellar RNA extraction</t>
  </si>
  <si>
    <t xml:space="preserve">http://purl.obolibrary.org/obo/OBI_0000852</t>
  </si>
  <si>
    <t xml:space="preserve">record of missing knowledge</t>
  </si>
  <si>
    <t xml:space="preserve">http://purl.obolibrary.org/obo/OBI_0000854</t>
  </si>
  <si>
    <t xml:space="preserve">western blot analysis</t>
  </si>
  <si>
    <t xml:space="preserve">http://purl.obolibrary.org/obo/OBI_0000855</t>
  </si>
  <si>
    <t xml:space="preserve">total RNA extraction</t>
  </si>
  <si>
    <t xml:space="preserve">http://purl.obolibrary.org/obo/OBI_0000857</t>
  </si>
  <si>
    <t xml:space="preserve">complementary nucleotide probe role</t>
  </si>
  <si>
    <t xml:space="preserve">http://purl.obolibrary.org/obo/OBI_0000858</t>
  </si>
  <si>
    <t xml:space="preserve">record of unknown sex</t>
  </si>
  <si>
    <t xml:space="preserve">http://purl.obolibrary.org/obo/OBI_0000859</t>
  </si>
  <si>
    <t xml:space="preserve">cytoplasmic RNA extraction</t>
  </si>
  <si>
    <t xml:space="preserve">http://purl.obolibrary.org/obo/OBI_0000860</t>
  </si>
  <si>
    <t xml:space="preserve">northern blot analysis</t>
  </si>
  <si>
    <t xml:space="preserve">http://purl.obolibrary.org/obo/OBI_0000861</t>
  </si>
  <si>
    <t xml:space="preserve">Likelihood-ratio test</t>
  </si>
  <si>
    <t xml:space="preserve">http://purl.obolibrary.org/obo/OBI_0000862</t>
  </si>
  <si>
    <t xml:space="preserve">nuclear RNA extract</t>
  </si>
  <si>
    <t xml:space="preserve">http://purl.obolibrary.org/obo/OBI_0000865</t>
  </si>
  <si>
    <t xml:space="preserve">96-well neutralization assay</t>
  </si>
  <si>
    <t xml:space="preserve">http://purl.obolibrary.org/obo/OBI_0000867</t>
  </si>
  <si>
    <t xml:space="preserve">establishing cancer cell line</t>
  </si>
  <si>
    <t xml:space="preserve">http://purl.obolibrary.org/obo/OBI_0000868</t>
  </si>
  <si>
    <t xml:space="preserve">pattern matching objective</t>
  </si>
  <si>
    <t xml:space="preserve">http://purl.obolibrary.org/obo/OBI_0000869</t>
  </si>
  <si>
    <t xml:space="preserve">polyA RNA extract</t>
  </si>
  <si>
    <t xml:space="preserve">http://purl.obolibrary.org/obo/OBI_0000870</t>
  </si>
  <si>
    <t xml:space="preserve">single-nucleotide-resolution nucleic acid structure mapping assay</t>
  </si>
  <si>
    <t xml:space="preserve">http://purl.obolibrary.org/obo/OBI_0000871</t>
  </si>
  <si>
    <t xml:space="preserve">viral hemagglutination assay</t>
  </si>
  <si>
    <t xml:space="preserve">http://purl.obolibrary.org/obo/OBI_0000872</t>
  </si>
  <si>
    <t xml:space="preserve">serum neutralization of viral infectivity assay</t>
  </si>
  <si>
    <t xml:space="preserve">http://purl.obolibrary.org/obo/OBI_0000873</t>
  </si>
  <si>
    <t xml:space="preserve">pre-mortem specimen</t>
  </si>
  <si>
    <t xml:space="preserve">http://purl.obolibrary.org/obo/OBI_0000874</t>
  </si>
  <si>
    <t xml:space="preserve">detection of specific nucleic acid polymers with complementary probes</t>
  </si>
  <si>
    <t xml:space="preserve">http://purl.obolibrary.org/obo/OBI_0000875</t>
  </si>
  <si>
    <t xml:space="preserve">viral hemagglutination inhibition assay</t>
  </si>
  <si>
    <t xml:space="preserve">http://purl.obolibrary.org/obo/OBI_0000876</t>
  </si>
  <si>
    <t xml:space="preserve">cytoplasmic RNA extract</t>
  </si>
  <si>
    <t xml:space="preserve">http://purl.obolibrary.org/obo/OBI_0000877</t>
  </si>
  <si>
    <t xml:space="preserve">cell line immortalization</t>
  </si>
  <si>
    <t xml:space="preserve">http://purl.obolibrary.org/obo/OBI_0000879</t>
  </si>
  <si>
    <t xml:space="preserve">random primed DNA labeling</t>
  </si>
  <si>
    <t xml:space="preserve">http://purl.obolibrary.org/obo/OBI_0000880</t>
  </si>
  <si>
    <t xml:space="preserve">RNA extract</t>
  </si>
  <si>
    <t xml:space="preserve">http://purl.obolibrary.org/obo/OBI_0000882</t>
  </si>
  <si>
    <t xml:space="preserve">cell-cell killing assay</t>
  </si>
  <si>
    <t xml:space="preserve">http://purl.obolibrary.org/obo/OBI_0000883</t>
  </si>
  <si>
    <t xml:space="preserve">in vivo cell killing assay</t>
  </si>
  <si>
    <t xml:space="preserve">http://purl.obolibrary.org/obo/OBI_0000885</t>
  </si>
  <si>
    <t xml:space="preserve">secondary structure of sequence macromolecule</t>
  </si>
  <si>
    <t xml:space="preserve">http://purl.obolibrary.org/obo/OBI_0000888</t>
  </si>
  <si>
    <t xml:space="preserve">nuclear RNA extraction</t>
  </si>
  <si>
    <t xml:space="preserve">http://purl.obolibrary.org/obo/OBI_0000889</t>
  </si>
  <si>
    <t xml:space="preserve">survival curve</t>
  </si>
  <si>
    <t xml:space="preserve">http://purl.obolibrary.org/obo/OBI_0000891</t>
  </si>
  <si>
    <t xml:space="preserve">cell proliferation assay</t>
  </si>
  <si>
    <t xml:space="preserve">http://purl.obolibrary.org/obo/OBI_0000892</t>
  </si>
  <si>
    <t xml:space="preserve">Southern blot analysis</t>
  </si>
  <si>
    <t xml:space="preserve">http://purl.obolibrary.org/obo/OBI_0000893</t>
  </si>
  <si>
    <t xml:space="preserve">real time polymerase chain reaction assay</t>
  </si>
  <si>
    <t xml:space="preserve">http://purl.obolibrary.org/obo/OBI_0000894</t>
  </si>
  <si>
    <t xml:space="preserve">protein extract</t>
  </si>
  <si>
    <t xml:space="preserve">http://purl.obolibrary.org/obo/OBI_0000895</t>
  </si>
  <si>
    <t xml:space="preserve">total RNA extract</t>
  </si>
  <si>
    <t xml:space="preserve">http://purl.obolibrary.org/obo/OBI_0000896</t>
  </si>
  <si>
    <t xml:space="preserve">secondary structure of RNA molecule</t>
  </si>
  <si>
    <t xml:space="preserve">http://purl.obolibrary.org/obo/OBI_0000897</t>
  </si>
  <si>
    <t xml:space="preserve">DEPC structure mapping assay</t>
  </si>
  <si>
    <t xml:space="preserve">http://purl.obolibrary.org/obo/OBI_0000899</t>
  </si>
  <si>
    <t xml:space="preserve">organellar RNA extract</t>
  </si>
  <si>
    <t xml:space="preserve">http://purl.obolibrary.org/obo/OBI_0000902</t>
  </si>
  <si>
    <t xml:space="preserve">post mortem specimen</t>
  </si>
  <si>
    <t xml:space="preserve">http://purl.obolibrary.org/obo/OBI_0000903</t>
  </si>
  <si>
    <t xml:space="preserve">in vitro cell killing assay</t>
  </si>
  <si>
    <t xml:space="preserve">http://purl.obolibrary.org/obo/OBI_0000904</t>
  </si>
  <si>
    <t xml:space="preserve">reporter cell line analyte detection bioassay</t>
  </si>
  <si>
    <t xml:space="preserve">http://purl.obolibrary.org/obo/OBI_0000905</t>
  </si>
  <si>
    <t xml:space="preserve">sequence feature annotation</t>
  </si>
  <si>
    <t xml:space="preserve">http://purl.obolibrary.org/obo/OBI_0000906</t>
  </si>
  <si>
    <t xml:space="preserve">induced hemagglutination</t>
  </si>
  <si>
    <t xml:space="preserve">http://purl.obolibrary.org/obo/OBI_0000907</t>
  </si>
  <si>
    <t xml:space="preserve">supplying</t>
  </si>
  <si>
    <t xml:space="preserve">http://purl.obolibrary.org/obo/OBI_0000908</t>
  </si>
  <si>
    <t xml:space="preserve">labeled DNA extract</t>
  </si>
  <si>
    <t xml:space="preserve">http://purl.obolibrary.org/obo/OBI_0000909</t>
  </si>
  <si>
    <t xml:space="preserve">cloacal specimen</t>
  </si>
  <si>
    <t xml:space="preserve">http://purl.obolibrary.org/obo/OBI_0000910</t>
  </si>
  <si>
    <t xml:space="preserve">radio immuno assay</t>
  </si>
  <si>
    <t xml:space="preserve">http://purl.obolibrary.org/obo/OBI_0000911</t>
  </si>
  <si>
    <t xml:space="preserve">real time reverse-transcription polymerase chain reaction  assay</t>
  </si>
  <si>
    <t xml:space="preserve">http://purl.obolibrary.org/obo/OBI_0000912</t>
  </si>
  <si>
    <t xml:space="preserve">X-ray crystallography assay</t>
  </si>
  <si>
    <t xml:space="preserve">http://purl.obolibrary.org/obo/OBI_0000913</t>
  </si>
  <si>
    <t xml:space="preserve">promoter activity detection by reporter gene assay</t>
  </si>
  <si>
    <t xml:space="preserve">http://purl.obolibrary.org/obo/OBI_0000914</t>
  </si>
  <si>
    <t xml:space="preserve">nasopharyngeal aspirate specimen</t>
  </si>
  <si>
    <t xml:space="preserve">http://purl.obolibrary.org/obo/OBI_0000915</t>
  </si>
  <si>
    <t xml:space="preserve">freezing storage</t>
  </si>
  <si>
    <t xml:space="preserve">http://purl.obolibrary.org/obo/OBI_0000916</t>
  </si>
  <si>
    <t xml:space="preserve">flow cytometry assay</t>
  </si>
  <si>
    <t xml:space="preserve">http://purl.obolibrary.org/obo/OBI_0000917</t>
  </si>
  <si>
    <t xml:space="preserve">nasal swab specimen</t>
  </si>
  <si>
    <t xml:space="preserve">http://purl.obolibrary.org/obo/OBI_0000918</t>
  </si>
  <si>
    <t xml:space="preserve">Dulbecco's modified Eagle medium</t>
  </si>
  <si>
    <t xml:space="preserve">http://purl.obolibrary.org/obo/OBI_0000919</t>
  </si>
  <si>
    <t xml:space="preserve">animal euthanization</t>
  </si>
  <si>
    <t xml:space="preserve">http://purl.obolibrary.org/obo/OBI_0000920</t>
  </si>
  <si>
    <t xml:space="preserve">cytometric bead array assay</t>
  </si>
  <si>
    <t xml:space="preserve">http://purl.obolibrary.org/obo/OBI_0000921</t>
  </si>
  <si>
    <t xml:space="preserve">labeled RNA extract</t>
  </si>
  <si>
    <t xml:space="preserve">http://purl.obolibrary.org/obo/OBI_0000922</t>
  </si>
  <si>
    <t xml:space="preserve">frozen specimen</t>
  </si>
  <si>
    <t xml:space="preserve">http://purl.obolibrary.org/obo/OBI_0000923</t>
  </si>
  <si>
    <t xml:space="preserve">surface plasmon resonance binding assay</t>
  </si>
  <si>
    <t xml:space="preserve">http://purl.obolibrary.org/obo/OBI_0000924</t>
  </si>
  <si>
    <t xml:space="preserve">labeled specimen</t>
  </si>
  <si>
    <t xml:space="preserve">http://purl.obolibrary.org/obo/OBI_0000925</t>
  </si>
  <si>
    <t xml:space="preserve">infectious agent</t>
  </si>
  <si>
    <t xml:space="preserve">http://purl.obolibrary.org/obo/OBI_0000927</t>
  </si>
  <si>
    <t xml:space="preserve">lyophilization storage</t>
  </si>
  <si>
    <t xml:space="preserve">http://purl.obolibrary.org/obo/OBI_0000928</t>
  </si>
  <si>
    <t xml:space="preserve">material combination function</t>
  </si>
  <si>
    <t xml:space="preserve">http://purl.obolibrary.org/obo/OBI_0000930</t>
  </si>
  <si>
    <t xml:space="preserve">calorimeter</t>
  </si>
  <si>
    <t xml:space="preserve">http://purl.obolibrary.org/obo/OBI_0000931</t>
  </si>
  <si>
    <t xml:space="preserve">study intervention</t>
  </si>
  <si>
    <t xml:space="preserve">http://purl.obolibrary.org/obo/OBI_0000932</t>
  </si>
  <si>
    <t xml:space="preserve">material separation device</t>
  </si>
  <si>
    <t xml:space="preserve">http://purl.obolibrary.org/obo/OBI_0000933</t>
  </si>
  <si>
    <t xml:space="preserve">positron emission tomography scanner</t>
  </si>
  <si>
    <t xml:space="preserve">http://purl.obolibrary.org/obo/OBI_0000934</t>
  </si>
  <si>
    <t xml:space="preserve">intramuscular injection</t>
  </si>
  <si>
    <t xml:space="preserve">http://purl.obolibrary.org/obo/OBI_0000935</t>
  </si>
  <si>
    <t xml:space="preserve">micromanipulator</t>
  </si>
  <si>
    <t xml:space="preserve">http://purl.obolibrary.org/obo/OBI_0000938</t>
  </si>
  <si>
    <t xml:space="preserve">categorical measurement datum</t>
  </si>
  <si>
    <t xml:space="preserve">http://purl.obolibrary.org/obo/OBI_0000939</t>
  </si>
  <si>
    <t xml:space="preserve">training process</t>
  </si>
  <si>
    <t xml:space="preserve">http://purl.obolibrary.org/obo/OBI_0000940</t>
  </si>
  <si>
    <t xml:space="preserve">optical microscope</t>
  </si>
  <si>
    <t xml:space="preserve">http://purl.obolibrary.org/obo/OBI_0000941</t>
  </si>
  <si>
    <t xml:space="preserve">service consumer role</t>
  </si>
  <si>
    <t xml:space="preserve">http://purl.obolibrary.org/obo/OBI_0000942</t>
  </si>
  <si>
    <t xml:space="preserve">intradermal injection</t>
  </si>
  <si>
    <t xml:space="preserve">http://purl.obolibrary.org/obo/OBI_0000943</t>
  </si>
  <si>
    <t xml:space="preserve">chemical cleavage</t>
  </si>
  <si>
    <t xml:space="preserve">http://purl.obolibrary.org/obo/OBI_0000944</t>
  </si>
  <si>
    <t xml:space="preserve">handedness assay</t>
  </si>
  <si>
    <t xml:space="preserve">http://purl.obolibrary.org/obo/OBI_0000945</t>
  </si>
  <si>
    <t xml:space="preserve">vibration isolation table</t>
  </si>
  <si>
    <t xml:space="preserve">http://purl.obolibrary.org/obo/OBI_0000946</t>
  </si>
  <si>
    <t xml:space="preserve">sterilization function</t>
  </si>
  <si>
    <t xml:space="preserve">http://purl.obolibrary.org/obo/OBI_0000947</t>
  </si>
  <si>
    <t xml:space="preserve">service provider role</t>
  </si>
  <si>
    <t xml:space="preserve">http://purl.obolibrary.org/obo/OBI_0000948</t>
  </si>
  <si>
    <t xml:space="preserve">oscilloscope</t>
  </si>
  <si>
    <t xml:space="preserve">http://purl.obolibrary.org/obo/OBI_0000949</t>
  </si>
  <si>
    <t xml:space="preserve">accessed material role</t>
  </si>
  <si>
    <t xml:space="preserve">http://purl.obolibrary.org/obo/OBI_0000950</t>
  </si>
  <si>
    <t xml:space="preserve">paraffin specimen</t>
  </si>
  <si>
    <t xml:space="preserve">http://purl.obolibrary.org/obo/OBI_0000951</t>
  </si>
  <si>
    <t xml:space="preserve">compound treatment design</t>
  </si>
  <si>
    <t xml:space="preserve">http://purl.obolibrary.org/obo/OBI_0000952</t>
  </si>
  <si>
    <t xml:space="preserve">oral administration</t>
  </si>
  <si>
    <t xml:space="preserve">http://purl.obolibrary.org/obo/OBI_0000953</t>
  </si>
  <si>
    <t xml:space="preserve">processed specimen</t>
  </si>
  <si>
    <t xml:space="preserve">http://purl.obolibrary.org/obo/OBI_0000954</t>
  </si>
  <si>
    <t xml:space="preserve">subcutaneous injection</t>
  </si>
  <si>
    <t xml:space="preserve">http://purl.obolibrary.org/obo/OBI_0000955</t>
  </si>
  <si>
    <t xml:space="preserve">electrode puller</t>
  </si>
  <si>
    <t xml:space="preserve">http://purl.obolibrary.org/obo/OBI_0000957</t>
  </si>
  <si>
    <t xml:space="preserve">self reported handedness assessment</t>
  </si>
  <si>
    <t xml:space="preserve">http://purl.obolibrary.org/obo/OBI_0000959</t>
  </si>
  <si>
    <t xml:space="preserve">vibrotome</t>
  </si>
  <si>
    <t xml:space="preserve">http://purl.obolibrary.org/obo/OBI_0000960</t>
  </si>
  <si>
    <t xml:space="preserve">reagent application function</t>
  </si>
  <si>
    <t xml:space="preserve">http://purl.obolibrary.org/obo/OBI_0000961</t>
  </si>
  <si>
    <t xml:space="preserve">addition of molecular tracer function</t>
  </si>
  <si>
    <t xml:space="preserve">http://purl.obolibrary.org/obo/OBI_0000962</t>
  </si>
  <si>
    <t xml:space="preserve">training objective</t>
  </si>
  <si>
    <t xml:space="preserve">http://purl.obolibrary.org/obo/OBI_0000963</t>
  </si>
  <si>
    <t xml:space="preserve">categorical label</t>
  </si>
  <si>
    <t xml:space="preserve">http://purl.obolibrary.org/obo/OBI_0000964</t>
  </si>
  <si>
    <t xml:space="preserve">in live cell assay</t>
  </si>
  <si>
    <t xml:space="preserve">http://purl.obolibrary.org/obo/OBI_0000965</t>
  </si>
  <si>
    <t xml:space="preserve">lyophilized specimen</t>
  </si>
  <si>
    <t xml:space="preserve">http://purl.obolibrary.org/obo/OBI_0000966</t>
  </si>
  <si>
    <t xml:space="preserve">in live organism assay</t>
  </si>
  <si>
    <t xml:space="preserve">http://purl.obolibrary.org/obo/OBI_0000967</t>
  </si>
  <si>
    <t xml:space="preserve">container</t>
  </si>
  <si>
    <t xml:space="preserve">http://purl.obolibrary.org/obo/OBI_0000968</t>
  </si>
  <si>
    <t xml:space="preserve">device</t>
  </si>
  <si>
    <t xml:space="preserve">http://purl.obolibrary.org/obo/OBI_0000969</t>
  </si>
  <si>
    <t xml:space="preserve">dose specification</t>
  </si>
  <si>
    <t xml:space="preserve">http://purl.obolibrary.org/obo/OBI_0000970</t>
  </si>
  <si>
    <t xml:space="preserve">scalar score from composite inputs</t>
  </si>
  <si>
    <t xml:space="preserve">http://purl.obolibrary.org/obo/OBI_0000971</t>
  </si>
  <si>
    <t xml:space="preserve">fresh specimen</t>
  </si>
  <si>
    <t xml:space="preserve">http://purl.obolibrary.org/obo/OBI_0000973</t>
  </si>
  <si>
    <t xml:space="preserve">sequence data</t>
  </si>
  <si>
    <t xml:space="preserve">http://purl.obolibrary.org/obo/OBI_0000975</t>
  </si>
  <si>
    <t xml:space="preserve">cell-cell binding detection by flow cytometry assay</t>
  </si>
  <si>
    <t xml:space="preserve">http://purl.obolibrary.org/obo/OBI_0000976</t>
  </si>
  <si>
    <t xml:space="preserve">handedness categorical measurement datum</t>
  </si>
  <si>
    <t xml:space="preserve">http://purl.obolibrary.org/obo/OBI_0000977</t>
  </si>
  <si>
    <t xml:space="preserve">paraffin storage</t>
  </si>
  <si>
    <t xml:space="preserve">http://purl.obolibrary.org/obo/OBI_0000978</t>
  </si>
  <si>
    <t xml:space="preserve">in container assay</t>
  </si>
  <si>
    <t xml:space="preserve">http://purl.obolibrary.org/obo/OBI_0000981</t>
  </si>
  <si>
    <t xml:space="preserve">agar stab specimen</t>
  </si>
  <si>
    <t xml:space="preserve">http://purl.obolibrary.org/obo/OBI_0000982</t>
  </si>
  <si>
    <t xml:space="preserve">computed tomography scanner</t>
  </si>
  <si>
    <t xml:space="preserve">http://purl.obolibrary.org/obo/OBI_0000983</t>
  </si>
  <si>
    <t xml:space="preserve">intranasal mucosal administration</t>
  </si>
  <si>
    <t xml:space="preserve">http://purl.obolibrary.org/obo/OBI_0000984</t>
  </si>
  <si>
    <t xml:space="preserve">dose</t>
  </si>
  <si>
    <t xml:space="preserve">http://purl.obolibrary.org/obo/OBI_0000985</t>
  </si>
  <si>
    <t xml:space="preserve">growth condition intervention design</t>
  </si>
  <si>
    <t xml:space="preserve">http://purl.obolibrary.org/obo/OBI_0000988</t>
  </si>
  <si>
    <t xml:space="preserve">performing a diagnosis</t>
  </si>
  <si>
    <t xml:space="preserve">http://purl.obolibrary.org/obo/OBI_0000989</t>
  </si>
  <si>
    <t xml:space="preserve">PCR instrument</t>
  </si>
  <si>
    <t xml:space="preserve">http://purl.obolibrary.org/obo/OBI_0000990</t>
  </si>
  <si>
    <t xml:space="preserve">electron microscope</t>
  </si>
  <si>
    <t xml:space="preserve">http://purl.obolibrary.org/obo/OBI_0000991</t>
  </si>
  <si>
    <t xml:space="preserve">Edinburgh score</t>
  </si>
  <si>
    <t xml:space="preserve">http://purl.obolibrary.org/obo/OBI_0000992</t>
  </si>
  <si>
    <t xml:space="preserve">DNA sequencing service</t>
  </si>
  <si>
    <t xml:space="preserve">http://purl.obolibrary.org/obo/OBI_0000993</t>
  </si>
  <si>
    <t xml:space="preserve">service provision objective</t>
  </si>
  <si>
    <t xml:space="preserve">http://purl.obolibrary.org/obo/OBI_0000994</t>
  </si>
  <si>
    <t xml:space="preserve">intravenous injection</t>
  </si>
  <si>
    <t xml:space="preserve">http://purl.obolibrary.org/obo/OBI_0000995</t>
  </si>
  <si>
    <t xml:space="preserve">administration of material to specimen</t>
  </si>
  <si>
    <t xml:space="preserve">http://purl.obolibrary.org/obo/OBI_0000996</t>
  </si>
  <si>
    <t xml:space="preserve">device creation objective</t>
  </si>
  <si>
    <t xml:space="preserve">http://purl.obolibrary.org/obo/OBI_0000997</t>
  </si>
  <si>
    <t xml:space="preserve">growth environment</t>
  </si>
  <si>
    <t xml:space="preserve">http://purl.obolibrary.org/obo/OBI_0000999</t>
  </si>
  <si>
    <t xml:space="preserve">has category label</t>
  </si>
  <si>
    <t xml:space="preserve">http://purl.obolibrary.org/obo/OBI_0001000</t>
  </si>
  <si>
    <t xml:space="preserve">questionnaire</t>
  </si>
  <si>
    <t xml:space="preserve">http://purl.obolibrary.org/obo/OBI_0001001</t>
  </si>
  <si>
    <t xml:space="preserve">Edinburgh handedness assay</t>
  </si>
  <si>
    <t xml:space="preserve">http://purl.obolibrary.org/obo/OBI_0001002</t>
  </si>
  <si>
    <t xml:space="preserve">Faraday cage</t>
  </si>
  <si>
    <t xml:space="preserve">http://purl.obolibrary.org/obo/OBI_0001003</t>
  </si>
  <si>
    <t xml:space="preserve">agar stab storage</t>
  </si>
  <si>
    <t xml:space="preserve">http://purl.obolibrary.org/obo/OBI_0001005</t>
  </si>
  <si>
    <t xml:space="preserve">RNASE CL3 structure mapping assay</t>
  </si>
  <si>
    <t xml:space="preserve">http://purl.obolibrary.org/obo/OBI_0001006</t>
  </si>
  <si>
    <t xml:space="preserve">CMCT structure mapping assay</t>
  </si>
  <si>
    <t xml:space="preserve">http://purl.obolibrary.org/obo/OBI_0001007</t>
  </si>
  <si>
    <t xml:space="preserve">image creation</t>
  </si>
  <si>
    <t xml:space="preserve">http://purl.obolibrary.org/obo/OBI_0001008</t>
  </si>
  <si>
    <t xml:space="preserve">MPE-Fe(II) structure mapping assay</t>
  </si>
  <si>
    <t xml:space="preserve">http://purl.obolibrary.org/obo/OBI_0001010</t>
  </si>
  <si>
    <t xml:space="preserve">nucleic acid extract</t>
  </si>
  <si>
    <t xml:space="preserve">http://purl.obolibrary.org/obo/OBI_0001011</t>
  </si>
  <si>
    <t xml:space="preserve">ENU structure mapping assay</t>
  </si>
  <si>
    <t xml:space="preserve">http://purl.obolibrary.org/obo/OBI_0001012</t>
  </si>
  <si>
    <t xml:space="preserve">RNASE V1 structure mapping assay</t>
  </si>
  <si>
    <t xml:space="preserve">http://purl.obolibrary.org/obo/OBI_0001013</t>
  </si>
  <si>
    <t xml:space="preserve">kethoxal structure mapping assay</t>
  </si>
  <si>
    <t xml:space="preserve">http://purl.obolibrary.org/obo/OBI_0001014</t>
  </si>
  <si>
    <t xml:space="preserve">single-nucleotide-resolution nucleic acid structure mapping assay using enzymatic probing</t>
  </si>
  <si>
    <t xml:space="preserve">http://purl.obolibrary.org/obo/OBI_0001015</t>
  </si>
  <si>
    <t xml:space="preserve">DMS structure mapping assay</t>
  </si>
  <si>
    <t xml:space="preserve">http://purl.obolibrary.org/obo/OBI_0001016</t>
  </si>
  <si>
    <t xml:space="preserve">DNASE 1 structure mapping assay</t>
  </si>
  <si>
    <t xml:space="preserve">http://purl.obolibrary.org/obo/OBI_0001017</t>
  </si>
  <si>
    <t xml:space="preserve">single-nucleotide-resolution nucleic acid structure mapping assay using chemical probing</t>
  </si>
  <si>
    <t xml:space="preserve">http://purl.obolibrary.org/obo/OBI_0001018</t>
  </si>
  <si>
    <t xml:space="preserve">Rhodium DNA structure mapping assay</t>
  </si>
  <si>
    <t xml:space="preserve">http://purl.obolibrary.org/obo/OBI_0001019</t>
  </si>
  <si>
    <t xml:space="preserve">RNA ADA I RNA structure mapping assay</t>
  </si>
  <si>
    <t xml:space="preserve">http://purl.obolibrary.org/obo/OBI_0001020</t>
  </si>
  <si>
    <t xml:space="preserve">Lead structure mapping assay</t>
  </si>
  <si>
    <t xml:space="preserve">http://purl.obolibrary.org/obo/OBI_0001021</t>
  </si>
  <si>
    <t xml:space="preserve">RNASE T2 structure mapping assay</t>
  </si>
  <si>
    <t xml:space="preserve">http://purl.obolibrary.org/obo/OBI_0001022</t>
  </si>
  <si>
    <t xml:space="preserve">gene dosage assay</t>
  </si>
  <si>
    <t xml:space="preserve">http://purl.obolibrary.org/obo/OBI_0001023</t>
  </si>
  <si>
    <t xml:space="preserve">Fe-BABE RNA structure mapping assay</t>
  </si>
  <si>
    <t xml:space="preserve">http://purl.obolibrary.org/obo/OBI_0001024</t>
  </si>
  <si>
    <t xml:space="preserve">RNASE U2 structure mapping assay</t>
  </si>
  <si>
    <t xml:space="preserve">http://purl.obolibrary.org/obo/OBI_0001025</t>
  </si>
  <si>
    <t xml:space="preserve">binding constant determination assay</t>
  </si>
  <si>
    <t xml:space="preserve">http://purl.obolibrary.org/obo/OBI_0001026</t>
  </si>
  <si>
    <t xml:space="preserve">NMIA RNA structure mapping assay</t>
  </si>
  <si>
    <t xml:space="preserve">http://purl.obolibrary.org/obo/OBI_0001027</t>
  </si>
  <si>
    <t xml:space="preserve">Terbium RNA structure mapping assay</t>
  </si>
  <si>
    <t xml:space="preserve">http://purl.obolibrary.org/obo/OBI_0001028</t>
  </si>
  <si>
    <t xml:space="preserve">feature extraction</t>
  </si>
  <si>
    <t xml:space="preserve">http://purl.obolibrary.org/obo/OBI_0001029</t>
  </si>
  <si>
    <t xml:space="preserve">OH-radical structure mapping assay</t>
  </si>
  <si>
    <t xml:space="preserve">http://purl.obolibrary.org/obo/OBI_0001030</t>
  </si>
  <si>
    <t xml:space="preserve">RNASE T1 structure mapping assay</t>
  </si>
  <si>
    <t xml:space="preserve">http://purl.obolibrary.org/obo/OBI_0001031</t>
  </si>
  <si>
    <t xml:space="preserve">array image creation</t>
  </si>
  <si>
    <t xml:space="preserve">http://purl.obolibrary.org/obo/OBI_0001032</t>
  </si>
  <si>
    <t xml:space="preserve">light emission device</t>
  </si>
  <si>
    <t xml:space="preserve">http://purl.obolibrary.org/obo/OBI_0001033</t>
  </si>
  <si>
    <t xml:space="preserve">perturbation device</t>
  </si>
  <si>
    <t xml:space="preserve">http://purl.obolibrary.org/obo/OBI_0001034</t>
  </si>
  <si>
    <t xml:space="preserve">environmental control device</t>
  </si>
  <si>
    <t xml:space="preserve">http://purl.obolibrary.org/obo/OBI_0001035</t>
  </si>
  <si>
    <t xml:space="preserve">Nuclease S1 structure mapping assay</t>
  </si>
  <si>
    <t xml:space="preserve">http://purl.obolibrary.org/obo/OBI_0001036</t>
  </si>
  <si>
    <t xml:space="preserve">specimen fixation function</t>
  </si>
  <si>
    <t xml:space="preserve">http://purl.obolibrary.org/obo/OBI_0001038</t>
  </si>
  <si>
    <t xml:space="preserve">Ruthenium structure mapping assay</t>
  </si>
  <si>
    <t xml:space="preserve">http://purl.obolibrary.org/obo/OBI_0001039</t>
  </si>
  <si>
    <t xml:space="preserve">inline probing RNA structure mapping</t>
  </si>
  <si>
    <t xml:space="preserve">http://purl.obolibrary.org/obo/OBI_0001040</t>
  </si>
  <si>
    <t xml:space="preserve">current amplification function</t>
  </si>
  <si>
    <t xml:space="preserve">http://purl.obolibrary.org/obo/OBI_0001041</t>
  </si>
  <si>
    <t xml:space="preserve">stabilization function</t>
  </si>
  <si>
    <t xml:space="preserve">http://purl.obolibrary.org/obo/OBI_0001042</t>
  </si>
  <si>
    <t xml:space="preserve">pump function</t>
  </si>
  <si>
    <t xml:space="preserve">http://purl.obolibrary.org/obo/OBI_0001043</t>
  </si>
  <si>
    <t xml:space="preserve">cell transfer function</t>
  </si>
  <si>
    <t xml:space="preserve">http://purl.obolibrary.org/obo/OBI_0001044</t>
  </si>
  <si>
    <t xml:space="preserve">angiograph</t>
  </si>
  <si>
    <t xml:space="preserve">http://purl.obolibrary.org/obo/OBI_0001045</t>
  </si>
  <si>
    <t xml:space="preserve">capillary blotter</t>
  </si>
  <si>
    <t xml:space="preserve">http://purl.obolibrary.org/obo/OBI_0001046</t>
  </si>
  <si>
    <t xml:space="preserve">bioreactor</t>
  </si>
  <si>
    <t xml:space="preserve">http://purl.obolibrary.org/obo/OBI_0001047</t>
  </si>
  <si>
    <t xml:space="preserve">pH meter</t>
  </si>
  <si>
    <t xml:space="preserve">http://purl.obolibrary.org/obo/OBI_0001048</t>
  </si>
  <si>
    <t xml:space="preserve">digital camera</t>
  </si>
  <si>
    <t xml:space="preserve">http://purl.obolibrary.org/obo/OBI_0001049</t>
  </si>
  <si>
    <t xml:space="preserve">chip spotting device</t>
  </si>
  <si>
    <t xml:space="preserve">http://purl.obolibrary.org/obo/OBI_0001050</t>
  </si>
  <si>
    <t xml:space="preserve">RNA extraction/purification instrument</t>
  </si>
  <si>
    <t xml:space="preserve">http://purl.obolibrary.org/obo/OBI_0001051</t>
  </si>
  <si>
    <t xml:space="preserve">DNA extract</t>
  </si>
  <si>
    <t xml:space="preserve">http://purl.obolibrary.org/obo/OBI_0001052</t>
  </si>
  <si>
    <t xml:space="preserve">two-photon laser/detector</t>
  </si>
  <si>
    <t xml:space="preserve">http://purl.obolibrary.org/obo/OBI_0001053</t>
  </si>
  <si>
    <t xml:space="preserve">electrophoresis system</t>
  </si>
  <si>
    <t xml:space="preserve">http://purl.obolibrary.org/obo/OBI_0001054</t>
  </si>
  <si>
    <t xml:space="preserve">PET synthesizer</t>
  </si>
  <si>
    <t xml:space="preserve">http://purl.obolibrary.org/obo/OBI_0001055</t>
  </si>
  <si>
    <t xml:space="preserve">spinning-disk confocal microscope</t>
  </si>
  <si>
    <t xml:space="preserve">http://purl.obolibrary.org/obo/OBI_0001056</t>
  </si>
  <si>
    <t xml:space="preserve">DNA synthesizer</t>
  </si>
  <si>
    <t xml:space="preserve">http://purl.obolibrary.org/obo/OBI_0001057</t>
  </si>
  <si>
    <t xml:space="preserve">high performance liquid chromatography instrument</t>
  </si>
  <si>
    <t xml:space="preserve">http://purl.obolibrary.org/obo/OBI_0001058</t>
  </si>
  <si>
    <t xml:space="preserve">microplate reader</t>
  </si>
  <si>
    <t xml:space="preserve">http://purl.obolibrary.org/obo/OBI_0001059</t>
  </si>
  <si>
    <t xml:space="preserve">ELISA microplate reader</t>
  </si>
  <si>
    <t xml:space="preserve">http://purl.obolibrary.org/obo/OBI_0001060</t>
  </si>
  <si>
    <t xml:space="preserve">spot cutter</t>
  </si>
  <si>
    <t xml:space="preserve">http://purl.obolibrary.org/obo/OBI_0001061</t>
  </si>
  <si>
    <t xml:space="preserve">microwave synthesis system</t>
  </si>
  <si>
    <t xml:space="preserve">http://purl.obolibrary.org/obo/OBI_0001062</t>
  </si>
  <si>
    <t xml:space="preserve">densitometer</t>
  </si>
  <si>
    <t xml:space="preserve">http://purl.obolibrary.org/obo/OBI_0001063</t>
  </si>
  <si>
    <t xml:space="preserve">automatic staining machine</t>
  </si>
  <si>
    <t xml:space="preserve">http://purl.obolibrary.org/obo/OBI_0001064</t>
  </si>
  <si>
    <t xml:space="preserve">automatic tissue processor</t>
  </si>
  <si>
    <t xml:space="preserve">http://purl.obolibrary.org/obo/OBI_0001065</t>
  </si>
  <si>
    <t xml:space="preserve">stereo microscope</t>
  </si>
  <si>
    <t xml:space="preserve">http://purl.obolibrary.org/obo/OBI_0001066</t>
  </si>
  <si>
    <t xml:space="preserve">top loading balance</t>
  </si>
  <si>
    <t xml:space="preserve">http://purl.obolibrary.org/obo/OBI_0001067</t>
  </si>
  <si>
    <t xml:space="preserve">perfusion station</t>
  </si>
  <si>
    <t xml:space="preserve">http://purl.obolibrary.org/obo/OBI_0001068</t>
  </si>
  <si>
    <t xml:space="preserve">SPECT scanner</t>
  </si>
  <si>
    <t xml:space="preserve">http://purl.obolibrary.org/obo/OBI_0001069</t>
  </si>
  <si>
    <t xml:space="preserve">array manufacturer role</t>
  </si>
  <si>
    <t xml:space="preserve">http://purl.obolibrary.org/obo/OBI_0001070</t>
  </si>
  <si>
    <t xml:space="preserve">scintillation counter</t>
  </si>
  <si>
    <t xml:space="preserve">http://purl.obolibrary.org/obo/OBI_0001071</t>
  </si>
  <si>
    <t xml:space="preserve">programmable array microscope</t>
  </si>
  <si>
    <t xml:space="preserve">http://purl.obolibrary.org/obo/OBI_0001072</t>
  </si>
  <si>
    <t xml:space="preserve">cryostat</t>
  </si>
  <si>
    <t xml:space="preserve">http://purl.obolibrary.org/obo/OBI_0001073</t>
  </si>
  <si>
    <t xml:space="preserve">microtome knife maker</t>
  </si>
  <si>
    <t xml:space="preserve">http://purl.obolibrary.org/obo/OBI_0001074</t>
  </si>
  <si>
    <t xml:space="preserve">cryofixation device</t>
  </si>
  <si>
    <t xml:space="preserve">http://purl.obolibrary.org/obo/OBI_0001075</t>
  </si>
  <si>
    <t xml:space="preserve">hybridization oven</t>
  </si>
  <si>
    <t xml:space="preserve">http://purl.obolibrary.org/obo/OBI_0001076</t>
  </si>
  <si>
    <t xml:space="preserve">incubator shaker</t>
  </si>
  <si>
    <t xml:space="preserve">http://purl.obolibrary.org/obo/OBI_0001077</t>
  </si>
  <si>
    <t xml:space="preserve">small-animal image acquisition device</t>
  </si>
  <si>
    <t xml:space="preserve">http://purl.obolibrary.org/obo/OBI_0001078</t>
  </si>
  <si>
    <t xml:space="preserve">infrared image acquisition device</t>
  </si>
  <si>
    <t xml:space="preserve">http://purl.obolibrary.org/obo/OBI_0001079</t>
  </si>
  <si>
    <t xml:space="preserve">confocal microscope</t>
  </si>
  <si>
    <t xml:space="preserve">http://purl.obolibrary.org/obo/OBI_0001080</t>
  </si>
  <si>
    <t xml:space="preserve">patch clamp device</t>
  </si>
  <si>
    <t xml:space="preserve">http://purl.obolibrary.org/obo/OBI_0001081</t>
  </si>
  <si>
    <t xml:space="preserve">gel imaging system</t>
  </si>
  <si>
    <t xml:space="preserve">http://purl.obolibrary.org/obo/OBI_0001082</t>
  </si>
  <si>
    <t xml:space="preserve">protein separation apparatus</t>
  </si>
  <si>
    <t xml:space="preserve">http://purl.obolibrary.org/obo/OBI_0001083</t>
  </si>
  <si>
    <t xml:space="preserve">multichannel electronic pipette</t>
  </si>
  <si>
    <t xml:space="preserve">http://purl.obolibrary.org/obo/OBI_0001084</t>
  </si>
  <si>
    <t xml:space="preserve">vitrification apparatus</t>
  </si>
  <si>
    <t xml:space="preserve">http://purl.obolibrary.org/obo/OBI_0001085</t>
  </si>
  <si>
    <t xml:space="preserve">radiography instrument</t>
  </si>
  <si>
    <t xml:space="preserve">http://purl.obolibrary.org/obo/OBI_0001086</t>
  </si>
  <si>
    <t xml:space="preserve">radiation measurement device</t>
  </si>
  <si>
    <t xml:space="preserve">http://purl.obolibrary.org/obo/OBI_0001087</t>
  </si>
  <si>
    <t xml:space="preserve">lyophilizer</t>
  </si>
  <si>
    <t xml:space="preserve">http://purl.obolibrary.org/obo/OBI_0001088</t>
  </si>
  <si>
    <t xml:space="preserve">tandem mass spectrometer</t>
  </si>
  <si>
    <t xml:space="preserve">http://purl.obolibrary.org/obo/OBI_0001089</t>
  </si>
  <si>
    <t xml:space="preserve">microhardness tester</t>
  </si>
  <si>
    <t xml:space="preserve">http://purl.obolibrary.org/obo/OBI_0001090</t>
  </si>
  <si>
    <t xml:space="preserve">multimode microplate reader</t>
  </si>
  <si>
    <t xml:space="preserve">http://purl.obolibrary.org/obo/OBI_0001091</t>
  </si>
  <si>
    <t xml:space="preserve">mechanical balance</t>
  </si>
  <si>
    <t xml:space="preserve">http://purl.obolibrary.org/obo/OBI_0001092</t>
  </si>
  <si>
    <t xml:space="preserve">computer cluster</t>
  </si>
  <si>
    <t xml:space="preserve">http://purl.obolibrary.org/obo/OBI_0001093</t>
  </si>
  <si>
    <t xml:space="preserve">microtome knife sharpener</t>
  </si>
  <si>
    <t xml:space="preserve">http://purl.obolibrary.org/obo/OBI_0001094</t>
  </si>
  <si>
    <t xml:space="preserve">plate shaker</t>
  </si>
  <si>
    <t xml:space="preserve">http://purl.obolibrary.org/obo/OBI_0001095</t>
  </si>
  <si>
    <t xml:space="preserve">coagulation analyzer</t>
  </si>
  <si>
    <t xml:space="preserve">http://purl.obolibrary.org/obo/OBI_0001096</t>
  </si>
  <si>
    <t xml:space="preserve">laser capture microdissection microscope</t>
  </si>
  <si>
    <t xml:space="preserve">http://purl.obolibrary.org/obo/OBI_0001097</t>
  </si>
  <si>
    <t xml:space="preserve">liquid extraction robot</t>
  </si>
  <si>
    <t xml:space="preserve">http://purl.obolibrary.org/obo/OBI_0001098</t>
  </si>
  <si>
    <t xml:space="preserve">ultrasound machine</t>
  </si>
  <si>
    <t xml:space="preserve">http://purl.obolibrary.org/obo/OBI_0001099</t>
  </si>
  <si>
    <t xml:space="preserve">immunoblot scanner</t>
  </si>
  <si>
    <t xml:space="preserve">http://purl.obolibrary.org/obo/OBI_0001100</t>
  </si>
  <si>
    <t xml:space="preserve">microcentrifuge</t>
  </si>
  <si>
    <t xml:space="preserve">http://purl.obolibrary.org/obo/OBI_0001101</t>
  </si>
  <si>
    <t xml:space="preserve">electronic repeater pipette</t>
  </si>
  <si>
    <t xml:space="preserve">http://purl.obolibrary.org/obo/OBI_0001102</t>
  </si>
  <si>
    <t xml:space="preserve">electron paramagnetic resonance spectrometer</t>
  </si>
  <si>
    <t xml:space="preserve">http://purl.obolibrary.org/obo/OBI_0001103</t>
  </si>
  <si>
    <t xml:space="preserve">rocker</t>
  </si>
  <si>
    <t xml:space="preserve">http://purl.obolibrary.org/obo/OBI_0001104</t>
  </si>
  <si>
    <t xml:space="preserve">analytical balance</t>
  </si>
  <si>
    <t xml:space="preserve">http://purl.obolibrary.org/obo/OBI_0001105</t>
  </si>
  <si>
    <t xml:space="preserve">scanning force microscope</t>
  </si>
  <si>
    <t xml:space="preserve">http://purl.obolibrary.org/obo/OBI_0001106</t>
  </si>
  <si>
    <t xml:space="preserve">pulsed-field gel electrophoresis system</t>
  </si>
  <si>
    <t xml:space="preserve">http://purl.obolibrary.org/obo/OBI_0001107</t>
  </si>
  <si>
    <t xml:space="preserve">tissue embedding station</t>
  </si>
  <si>
    <t xml:space="preserve">http://purl.obolibrary.org/obo/OBI_0001108</t>
  </si>
  <si>
    <t xml:space="preserve">nucleic acid sequencer</t>
  </si>
  <si>
    <t xml:space="preserve">http://purl.obolibrary.org/obo/OBI_0001109</t>
  </si>
  <si>
    <t xml:space="preserve">bead array reader</t>
  </si>
  <si>
    <t xml:space="preserve">http://purl.obolibrary.org/obo/OBI_0001110</t>
  </si>
  <si>
    <t xml:space="preserve">real-time PCR machine</t>
  </si>
  <si>
    <t xml:space="preserve">http://purl.obolibrary.org/obo/OBI_0001111</t>
  </si>
  <si>
    <t xml:space="preserve">paraffin oven</t>
  </si>
  <si>
    <t xml:space="preserve">http://purl.obolibrary.org/obo/OBI_0001112</t>
  </si>
  <si>
    <t xml:space="preserve">autoclave</t>
  </si>
  <si>
    <t xml:space="preserve">http://purl.obolibrary.org/obo/OBI_0001113</t>
  </si>
  <si>
    <t xml:space="preserve">microplate washer</t>
  </si>
  <si>
    <t xml:space="preserve">http://purl.obolibrary.org/obo/OBI_0001114</t>
  </si>
  <si>
    <t xml:space="preserve">nucleic acid extraction/purification instrument</t>
  </si>
  <si>
    <t xml:space="preserve">http://purl.obolibrary.org/obo/OBI_0001115</t>
  </si>
  <si>
    <t xml:space="preserve">ELISA microplate washer</t>
  </si>
  <si>
    <t xml:space="preserve">http://purl.obolibrary.org/obo/OBI_0001116</t>
  </si>
  <si>
    <t xml:space="preserve">vacuum manifold</t>
  </si>
  <si>
    <t xml:space="preserve">http://purl.obolibrary.org/obo/OBI_0001117</t>
  </si>
  <si>
    <t xml:space="preserve">DNA extraction/purification instrument</t>
  </si>
  <si>
    <t xml:space="preserve">http://purl.obolibrary.org/obo/OBI_0001118</t>
  </si>
  <si>
    <t xml:space="preserve">multichannel pipette</t>
  </si>
  <si>
    <t xml:space="preserve">http://purl.obolibrary.org/obo/OBI_0001119</t>
  </si>
  <si>
    <t xml:space="preserve">cell harvester</t>
  </si>
  <si>
    <t xml:space="preserve">http://purl.obolibrary.org/obo/OBI_0001120</t>
  </si>
  <si>
    <t xml:space="preserve">portable fluorometer</t>
  </si>
  <si>
    <t xml:space="preserve">http://purl.obolibrary.org/obo/OBI_0001121</t>
  </si>
  <si>
    <t xml:space="preserve">gel electrophoresis system</t>
  </si>
  <si>
    <t xml:space="preserve">http://purl.obolibrary.org/obo/OBI_0001122</t>
  </si>
  <si>
    <t xml:space="preserve">diffractometer</t>
  </si>
  <si>
    <t xml:space="preserve">http://purl.obolibrary.org/obo/OBI_0001123</t>
  </si>
  <si>
    <t xml:space="preserve">microdissection instrument</t>
  </si>
  <si>
    <t xml:space="preserve">http://purl.obolibrary.org/obo/OBI_0001124</t>
  </si>
  <si>
    <t xml:space="preserve">micropipette puller</t>
  </si>
  <si>
    <t xml:space="preserve">http://purl.obolibrary.org/obo/OBI_0001125</t>
  </si>
  <si>
    <t xml:space="preserve">laser scanning confocal microscope</t>
  </si>
  <si>
    <t xml:space="preserve">http://purl.obolibrary.org/obo/OBI_0001126</t>
  </si>
  <si>
    <t xml:space="preserve">digital microscope</t>
  </si>
  <si>
    <t xml:space="preserve">http://purl.obolibrary.org/obo/OBI_0001127</t>
  </si>
  <si>
    <t xml:space="preserve">freeze substitution system</t>
  </si>
  <si>
    <t xml:space="preserve">http://purl.obolibrary.org/obo/OBI_0001128</t>
  </si>
  <si>
    <t xml:space="preserve">micropipette</t>
  </si>
  <si>
    <t xml:space="preserve">http://purl.obolibrary.org/obo/OBI_0001129</t>
  </si>
  <si>
    <t xml:space="preserve">voltage clamp device</t>
  </si>
  <si>
    <t xml:space="preserve">http://purl.obolibrary.org/obo/OBI_0001130</t>
  </si>
  <si>
    <t xml:space="preserve">vacuum oven</t>
  </si>
  <si>
    <t xml:space="preserve">http://purl.obolibrary.org/obo/OBI_0001131</t>
  </si>
  <si>
    <t xml:space="preserve">slide warmer</t>
  </si>
  <si>
    <t xml:space="preserve">http://purl.obolibrary.org/obo/OBI_0001132</t>
  </si>
  <si>
    <t xml:space="preserve">capillary electrophoresis instrument</t>
  </si>
  <si>
    <t xml:space="preserve">http://purl.obolibrary.org/obo/OBI_0001133</t>
  </si>
  <si>
    <t xml:space="preserve">denaturing high-performance liquid chromatography instrument</t>
  </si>
  <si>
    <t xml:space="preserve">http://purl.obolibrary.org/obo/OBI_0001134</t>
  </si>
  <si>
    <t xml:space="preserve">agarose gel electrophoresis system</t>
  </si>
  <si>
    <t xml:space="preserve">http://purl.obolibrary.org/obo/OBI_0001135</t>
  </si>
  <si>
    <t xml:space="preserve">balance</t>
  </si>
  <si>
    <t xml:space="preserve">http://purl.obolibrary.org/obo/OBI_0001136</t>
  </si>
  <si>
    <t xml:space="preserve">surface plasmon resonance instrument</t>
  </si>
  <si>
    <t xml:space="preserve">http://purl.obolibrary.org/obo/OBI_0001137</t>
  </si>
  <si>
    <t xml:space="preserve">protein sequencer</t>
  </si>
  <si>
    <t xml:space="preserve">http://purl.obolibrary.org/obo/OBI_0001138</t>
  </si>
  <si>
    <t xml:space="preserve">X-ray source</t>
  </si>
  <si>
    <t xml:space="preserve">http://purl.obolibrary.org/obo/OBI_0001139</t>
  </si>
  <si>
    <t xml:space="preserve">liquid chromatography instrument</t>
  </si>
  <si>
    <t xml:space="preserve">http://purl.obolibrary.org/obo/OBI_0001140</t>
  </si>
  <si>
    <t xml:space="preserve">spike-in quality control role</t>
  </si>
  <si>
    <t xml:space="preserve">http://purl.obolibrary.org/obo/OBI_0001141</t>
  </si>
  <si>
    <t xml:space="preserve">individual organism identifier</t>
  </si>
  <si>
    <t xml:space="preserve">http://purl.obolibrary.org/obo/OBI_0001142</t>
  </si>
  <si>
    <t xml:space="preserve">dye swap quality control role</t>
  </si>
  <si>
    <t xml:space="preserve">http://purl.obolibrary.org/obo/OBI_0001143</t>
  </si>
  <si>
    <t xml:space="preserve">labeled nucleic acid extract</t>
  </si>
  <si>
    <t xml:space="preserve">http://purl.obolibrary.org/obo/OBI_0001144</t>
  </si>
  <si>
    <t xml:space="preserve">binding constant</t>
  </si>
  <si>
    <t xml:space="preserve">http://purl.obolibrary.org/obo/OBI_0001145</t>
  </si>
  <si>
    <t xml:space="preserve">3D structure determination of bound complex assay</t>
  </si>
  <si>
    <t xml:space="preserve">http://purl.obolibrary.org/obo/OBI_0001146</t>
  </si>
  <si>
    <t xml:space="preserve">binding assay</t>
  </si>
  <si>
    <t xml:space="preserve">http://purl.obolibrary.org/obo/OBI_0001147</t>
  </si>
  <si>
    <t xml:space="preserve">cell culture expansion</t>
  </si>
  <si>
    <t xml:space="preserve">http://purl.obolibrary.org/obo/OBI_0001148</t>
  </si>
  <si>
    <t xml:space="preserve">gene knock out</t>
  </si>
  <si>
    <t xml:space="preserve">http://purl.obolibrary.org/obo/OBI_0001149</t>
  </si>
  <si>
    <t xml:space="preserve">gene knock in</t>
  </si>
  <si>
    <t xml:space="preserve">http://purl.obolibrary.org/obo/OBI_0001150</t>
  </si>
  <si>
    <t xml:space="preserve">chromosomal substitution</t>
  </si>
  <si>
    <t xml:space="preserve">http://purl.obolibrary.org/obo/OBI_0001151</t>
  </si>
  <si>
    <t xml:space="preserve">genetically modified material</t>
  </si>
  <si>
    <t xml:space="preserve">http://purl.obolibrary.org/obo/OBI_0001152</t>
  </si>
  <si>
    <t xml:space="preserve">transfection</t>
  </si>
  <si>
    <t xml:space="preserve">http://purl.obolibrary.org/obo/OBI_0001153</t>
  </si>
  <si>
    <t xml:space="preserve">genetic transformation objective</t>
  </si>
  <si>
    <t xml:space="preserve">http://purl.obolibrary.org/obo/OBI_0001154</t>
  </si>
  <si>
    <t xml:space="preserve">induced mutation</t>
  </si>
  <si>
    <t xml:space="preserve">http://purl.obolibrary.org/obo/OBI_0001155</t>
  </si>
  <si>
    <t xml:space="preserve">3D structural organization datum</t>
  </si>
  <si>
    <t xml:space="preserve">http://purl.obolibrary.org/obo/OBI_0001156</t>
  </si>
  <si>
    <t xml:space="preserve">age since planting measurement datum</t>
  </si>
  <si>
    <t xml:space="preserve">http://purl.obolibrary.org/obo/OBI_0001157</t>
  </si>
  <si>
    <t xml:space="preserve">age since hatching measurement datum</t>
  </si>
  <si>
    <t xml:space="preserve">http://purl.obolibrary.org/obo/OBI_0001158</t>
  </si>
  <si>
    <t xml:space="preserve">age measurement assay</t>
  </si>
  <si>
    <t xml:space="preserve">http://purl.obolibrary.org/obo/OBI_0001159</t>
  </si>
  <si>
    <t xml:space="preserve">age since egg laying measurement datum</t>
  </si>
  <si>
    <t xml:space="preserve">http://purl.obolibrary.org/obo/OBI_0001160</t>
  </si>
  <si>
    <t xml:space="preserve">assay validation objective</t>
  </si>
  <si>
    <t xml:space="preserve">http://purl.obolibrary.org/obo/OBI_0001161</t>
  </si>
  <si>
    <t xml:space="preserve">age since germination measurement datum</t>
  </si>
  <si>
    <t xml:space="preserve">http://purl.obolibrary.org/obo/OBI_0001162</t>
  </si>
  <si>
    <t xml:space="preserve">validation by reverse transcription PCR design</t>
  </si>
  <si>
    <t xml:space="preserve">http://purl.obolibrary.org/obo/OBI_0001163</t>
  </si>
  <si>
    <t xml:space="preserve">age since eclosion measurement datum</t>
  </si>
  <si>
    <t xml:space="preserve">http://purl.obolibrary.org/obo/OBI_0001164</t>
  </si>
  <si>
    <t xml:space="preserve">age since sowing measurement datum</t>
  </si>
  <si>
    <t xml:space="preserve">http://purl.obolibrary.org/obo/OBI_0001165</t>
  </si>
  <si>
    <t xml:space="preserve">age since coitus measurement datum</t>
  </si>
  <si>
    <t xml:space="preserve">http://purl.obolibrary.org/obo/OBI_0001166</t>
  </si>
  <si>
    <t xml:space="preserve">validation by real time PCR design</t>
  </si>
  <si>
    <t xml:space="preserve">http://purl.obolibrary.org/obo/OBI_0001167</t>
  </si>
  <si>
    <t xml:space="preserve">age measurement datum</t>
  </si>
  <si>
    <t xml:space="preserve">http://purl.obolibrary.org/obo/OBI_0001168</t>
  </si>
  <si>
    <t xml:space="preserve">age since fertilization measurement datum</t>
  </si>
  <si>
    <t xml:space="preserve">http://purl.obolibrary.org/obo/OBI_0001169</t>
  </si>
  <si>
    <t xml:space="preserve">age since birth measurement datum</t>
  </si>
  <si>
    <t xml:space="preserve">http://purl.obolibrary.org/obo/OBI_0001170</t>
  </si>
  <si>
    <t xml:space="preserve">reverse transcription polymerase chain reaction assay</t>
  </si>
  <si>
    <t xml:space="preserve">http://purl.obolibrary.org/obo/OBI_0001171</t>
  </si>
  <si>
    <t xml:space="preserve">half life datum (t 1/2)</t>
  </si>
  <si>
    <t xml:space="preserve">http://purl.obolibrary.org/obo/OBI_0001172</t>
  </si>
  <si>
    <t xml:space="preserve">dose response curve</t>
  </si>
  <si>
    <t xml:space="preserve">http://purl.obolibrary.org/obo/OBI_0001173</t>
  </si>
  <si>
    <t xml:space="preserve">service</t>
  </si>
  <si>
    <t xml:space="preserve">http://purl.obolibrary.org/obo/OBI_0001174</t>
  </si>
  <si>
    <t xml:space="preserve">passive immunization</t>
  </si>
  <si>
    <t xml:space="preserve">http://purl.obolibrary.org/obo/OBI_0001175</t>
  </si>
  <si>
    <t xml:space="preserve">selective organism creation objective</t>
  </si>
  <si>
    <t xml:space="preserve">http://purl.obolibrary.org/obo/OBI_0001176</t>
  </si>
  <si>
    <t xml:space="preserve">Individual epitope immunization in vivo</t>
  </si>
  <si>
    <t xml:space="preserve">http://purl.obolibrary.org/obo/OBI_0001177</t>
  </si>
  <si>
    <t xml:space="preserve">RNA sequencing</t>
  </si>
  <si>
    <t xml:space="preserve">http://purl.obolibrary.org/obo/OBI_0001178</t>
  </si>
  <si>
    <t xml:space="preserve">efficacy of epitope intervention experiment</t>
  </si>
  <si>
    <t xml:space="preserve">http://purl.obolibrary.org/obo/OBI_0001179</t>
  </si>
  <si>
    <t xml:space="preserve">epitope protection from infectious challenge experiment</t>
  </si>
  <si>
    <t xml:space="preserve">http://purl.obolibrary.org/obo/OBI_0001180</t>
  </si>
  <si>
    <t xml:space="preserve">half maximal effective concentration (EC50)</t>
  </si>
  <si>
    <t xml:space="preserve">http://purl.obolibrary.org/obo/OBI_0001181</t>
  </si>
  <si>
    <t xml:space="preserve">binding datum</t>
  </si>
  <si>
    <t xml:space="preserve">http://purl.obolibrary.org/obo/OBI_0001182</t>
  </si>
  <si>
    <t xml:space="preserve">negative binding datum</t>
  </si>
  <si>
    <t xml:space="preserve">http://purl.obolibrary.org/obo/OBI_0001183</t>
  </si>
  <si>
    <t xml:space="preserve">epitope protection from tumor challenge experiment</t>
  </si>
  <si>
    <t xml:space="preserve">http://purl.obolibrary.org/obo/OBI_0001184</t>
  </si>
  <si>
    <t xml:space="preserve">epitope protection experiment</t>
  </si>
  <si>
    <t xml:space="preserve">http://purl.obolibrary.org/obo/OBI_0001185</t>
  </si>
  <si>
    <t xml:space="preserve">selectively maintained organism</t>
  </si>
  <si>
    <t xml:space="preserve">http://purl.obolibrary.org/obo/OBI_0001186</t>
  </si>
  <si>
    <t xml:space="preserve">epitope protection from infectious challenge experiment based on pathogen burden</t>
  </si>
  <si>
    <t xml:space="preserve">http://purl.obolibrary.org/obo/OBI_0001187</t>
  </si>
  <si>
    <t xml:space="preserve">infectious agent detection assay</t>
  </si>
  <si>
    <t xml:space="preserve">http://purl.obolibrary.org/obo/OBI_0001188</t>
  </si>
  <si>
    <t xml:space="preserve">epitope disease exacerbation experiment</t>
  </si>
  <si>
    <t xml:space="preserve">http://purl.obolibrary.org/obo/OBI_0001189</t>
  </si>
  <si>
    <t xml:space="preserve">epitope protection experiment based on survival</t>
  </si>
  <si>
    <t xml:space="preserve">http://purl.obolibrary.org/obo/OBI_0001190</t>
  </si>
  <si>
    <t xml:space="preserve">epitope treatment experiment</t>
  </si>
  <si>
    <t xml:space="preserve">http://purl.obolibrary.org/obo/OBI_0001191</t>
  </si>
  <si>
    <t xml:space="preserve">half maximal inhibitory concentration (IC50)</t>
  </si>
  <si>
    <t xml:space="preserve">http://purl.obolibrary.org/obo/OBI_0001192</t>
  </si>
  <si>
    <t xml:space="preserve">epitope specific immune intervention</t>
  </si>
  <si>
    <t xml:space="preserve">http://purl.obolibrary.org/obo/OBI_0001193</t>
  </si>
  <si>
    <t xml:space="preserve">epitope specific cytokine production by T cells</t>
  </si>
  <si>
    <t xml:space="preserve">http://purl.obolibrary.org/obo/OBI_0001194</t>
  </si>
  <si>
    <t xml:space="preserve">ELISPOT assay measuring epitope specific transforming growth factor-beta production by T cells</t>
  </si>
  <si>
    <t xml:space="preserve">http://purl.obolibrary.org/obo/OBI_0001195</t>
  </si>
  <si>
    <t xml:space="preserve">operator variation design</t>
  </si>
  <si>
    <t xml:space="preserve">http://purl.obolibrary.org/obo/OBI_0001196</t>
  </si>
  <si>
    <t xml:space="preserve">cytometric bead array assay measuring epitope specific IP-10 production by T cells</t>
  </si>
  <si>
    <t xml:space="preserve">http://purl.obolibrary.org/obo/OBI_0001197</t>
  </si>
  <si>
    <t xml:space="preserve">comparative genome hybridization by array design</t>
  </si>
  <si>
    <t xml:space="preserve">http://purl.obolibrary.org/obo/OBI_0001198</t>
  </si>
  <si>
    <t xml:space="preserve">biological activity assay measuring epitope specific interleukin-27 production by T cells</t>
  </si>
  <si>
    <t xml:space="preserve">http://purl.obolibrary.org/obo/OBI_0001199</t>
  </si>
  <si>
    <t xml:space="preserve">in vivo design</t>
  </si>
  <si>
    <t xml:space="preserve">http://purl.obolibrary.org/obo/OBI_0001200</t>
  </si>
  <si>
    <t xml:space="preserve">genotyping by high throughput sequencing design</t>
  </si>
  <si>
    <t xml:space="preserve">http://purl.obolibrary.org/obo/OBI_0001201</t>
  </si>
  <si>
    <t xml:space="preserve">epitope specific tolerance induction by T cells</t>
  </si>
  <si>
    <t xml:space="preserve">http://purl.obolibrary.org/obo/OBI_0001202</t>
  </si>
  <si>
    <t xml:space="preserve">innate behavior design</t>
  </si>
  <si>
    <t xml:space="preserve">http://purl.obolibrary.org/obo/OBI_0001203</t>
  </si>
  <si>
    <t xml:space="preserve">detection of specific nucleic acids with complementary probes assay measuring epitope specific transforming growth factor-beta production by T cells</t>
  </si>
  <si>
    <t xml:space="preserve">http://purl.obolibrary.org/obo/OBI_0001204</t>
  </si>
  <si>
    <t xml:space="preserve">SNP microarray</t>
  </si>
  <si>
    <t xml:space="preserve">http://purl.obolibrary.org/obo/OBI_0001205</t>
  </si>
  <si>
    <t xml:space="preserve">cell component comparison design</t>
  </si>
  <si>
    <t xml:space="preserve">http://purl.obolibrary.org/obo/OBI_0001206</t>
  </si>
  <si>
    <t xml:space="preserve">ELISPOT assay measuring epitope specific granulocyte macrophage colony-stimulating factor production by T cells</t>
  </si>
  <si>
    <t xml:space="preserve">http://purl.obolibrary.org/obo/OBI_0001207</t>
  </si>
  <si>
    <t xml:space="preserve">epitope specific macrophage inflammatory protein-1 alpha production by T cells</t>
  </si>
  <si>
    <t xml:space="preserve">http://purl.obolibrary.org/obo/OBI_0001208</t>
  </si>
  <si>
    <t xml:space="preserve">epitope specific T cell activation</t>
  </si>
  <si>
    <t xml:space="preserve">http://purl.obolibrary.org/obo/OBI_0001209</t>
  </si>
  <si>
    <t xml:space="preserve">biological activity assay measuring epitope specific interleukin-10 production by T cells</t>
  </si>
  <si>
    <t xml:space="preserve">http://purl.obolibrary.org/obo/OBI_0001210</t>
  </si>
  <si>
    <t xml:space="preserve">cytometric bead array assay measuring epitope specific transforming growth factor-beta production by T cells</t>
  </si>
  <si>
    <t xml:space="preserve">http://purl.obolibrary.org/obo/OBI_0001211</t>
  </si>
  <si>
    <t xml:space="preserve">ex vivo design</t>
  </si>
  <si>
    <t xml:space="preserve">http://purl.obolibrary.org/obo/OBI_0001212</t>
  </si>
  <si>
    <t xml:space="preserve">epitope specific type IV hypersensitivity by T cells</t>
  </si>
  <si>
    <t xml:space="preserve">http://purl.obolibrary.org/obo/OBI_0001214</t>
  </si>
  <si>
    <t xml:space="preserve">normalization testing design</t>
  </si>
  <si>
    <t xml:space="preserve">http://purl.obolibrary.org/obo/OBI_0001215</t>
  </si>
  <si>
    <t xml:space="preserve">intracellular material detection assay measuring epitope specific perforin release</t>
  </si>
  <si>
    <t xml:space="preserve">http://purl.obolibrary.org/obo/OBI_0001216</t>
  </si>
  <si>
    <t xml:space="preserve">cell culture analyte detection bioassay measuring epitope specific interleukin-2 production by T cells</t>
  </si>
  <si>
    <t xml:space="preserve">http://purl.obolibrary.org/obo/OBI_0001217</t>
  </si>
  <si>
    <t xml:space="preserve">biological activity assay measuring epitope specific interleukin-22 production by T cells</t>
  </si>
  <si>
    <t xml:space="preserve">http://purl.obolibrary.org/obo/OBI_0001218</t>
  </si>
  <si>
    <t xml:space="preserve">biological activity assay measuring epitope specific interleukin-8 production by T cells</t>
  </si>
  <si>
    <t xml:space="preserve">http://purl.obolibrary.org/obo/OBI_0001219</t>
  </si>
  <si>
    <t xml:space="preserve">epitope specific chemokine (C-C motif) ligand 1 production by T cells</t>
  </si>
  <si>
    <t xml:space="preserve">http://purl.obolibrary.org/obo/OBI_0001220</t>
  </si>
  <si>
    <t xml:space="preserve">cell culture analyte detection bioassay measuring epitope specific interleukin-10 production by T cells</t>
  </si>
  <si>
    <t xml:space="preserve">http://purl.obolibrary.org/obo/OBI_0001221</t>
  </si>
  <si>
    <t xml:space="preserve">ChIP-chip by SNP array assay</t>
  </si>
  <si>
    <t xml:space="preserve">http://purl.obolibrary.org/obo/OBI_0001222</t>
  </si>
  <si>
    <t xml:space="preserve">ELISA measuring epitope specific RANTES production by T cells</t>
  </si>
  <si>
    <t xml:space="preserve">http://purl.obolibrary.org/obo/OBI_0001223</t>
  </si>
  <si>
    <t xml:space="preserve">cytometric bead array assay measuring epitope specific interleukin-1 beta production by T cells</t>
  </si>
  <si>
    <t xml:space="preserve">http://purl.obolibrary.org/obo/OBI_0001225</t>
  </si>
  <si>
    <t xml:space="preserve">genetic population background information</t>
  </si>
  <si>
    <t xml:space="preserve">http://purl.obolibrary.org/obo/OBI_0001226</t>
  </si>
  <si>
    <t xml:space="preserve">environmental history design</t>
  </si>
  <si>
    <t xml:space="preserve">http://purl.obolibrary.org/obo/OBI_0001227</t>
  </si>
  <si>
    <t xml:space="preserve">ELISPOT assay measuring epitope specific interleukin-6 production by T cells</t>
  </si>
  <si>
    <t xml:space="preserve">http://purl.obolibrary.org/obo/OBI_0001228</t>
  </si>
  <si>
    <t xml:space="preserve">biological activity assay measuring epitope specific helper T cell enhancement of a B cell mediated immune response</t>
  </si>
  <si>
    <t xml:space="preserve">http://purl.obolibrary.org/obo/OBI_0001229</t>
  </si>
  <si>
    <t xml:space="preserve">plasmon resonance assay measuring the dissociation constant [KD] of a T cell epitope:MHC:TCR complex</t>
  </si>
  <si>
    <t xml:space="preserve">http://purl.obolibrary.org/obo/OBI_0001230</t>
  </si>
  <si>
    <t xml:space="preserve">biological activity assay measuring epitope specific interleukin-5 production by T cells</t>
  </si>
  <si>
    <t xml:space="preserve">http://purl.obolibrary.org/obo/OBI_0001231</t>
  </si>
  <si>
    <t xml:space="preserve">ELISA measuring epitope specific transforming growth factor-beta production by T cells</t>
  </si>
  <si>
    <t xml:space="preserve">http://purl.obolibrary.org/obo/OBI_0001232</t>
  </si>
  <si>
    <t xml:space="preserve">biological activity assay measuring epitope specific RANTES production by T cells</t>
  </si>
  <si>
    <t xml:space="preserve">http://purl.obolibrary.org/obo/OBI_0001233</t>
  </si>
  <si>
    <t xml:space="preserve">biological activity assay measuring epitope specific granulocyte macrophage colony stimulating factor production by T cells</t>
  </si>
  <si>
    <t xml:space="preserve">http://purl.obolibrary.org/obo/OBI_0001234</t>
  </si>
  <si>
    <t xml:space="preserve">epigenetic modification identification objective</t>
  </si>
  <si>
    <t xml:space="preserve">http://purl.obolibrary.org/obo/OBI_0001235</t>
  </si>
  <si>
    <t xml:space="preserve">transcription profiling by tiling array assay</t>
  </si>
  <si>
    <t xml:space="preserve">http://purl.obolibrary.org/obo/OBI_0001236</t>
  </si>
  <si>
    <t xml:space="preserve">ELISA measuring epitope specific interleukin-22 production by T cells</t>
  </si>
  <si>
    <t xml:space="preserve">http://purl.obolibrary.org/obo/OBI_0001237</t>
  </si>
  <si>
    <t xml:space="preserve">biological activity assay measuring epitope specific interleukin-21 production by T cells</t>
  </si>
  <si>
    <t xml:space="preserve">http://purl.obolibrary.org/obo/OBI_0001238</t>
  </si>
  <si>
    <t xml:space="preserve">ELISA measuring epitope specific interleukin-9 production by T cells</t>
  </si>
  <si>
    <t xml:space="preserve">http://purl.obolibrary.org/obo/OBI_0001239</t>
  </si>
  <si>
    <t xml:space="preserve">transcription profiling by high throughput sequencing design</t>
  </si>
  <si>
    <t xml:space="preserve">http://purl.obolibrary.org/obo/OBI_0001240</t>
  </si>
  <si>
    <t xml:space="preserve">intracellular cytokine staining assay measuring epitope specific interleukin-6 production by T cells</t>
  </si>
  <si>
    <t xml:space="preserve">http://purl.obolibrary.org/obo/OBI_0001241</t>
  </si>
  <si>
    <t xml:space="preserve">cell culture analyte detection bioassay measuring epitope specific interleukin-4 production by T cells</t>
  </si>
  <si>
    <t xml:space="preserve">http://purl.obolibrary.org/obo/OBI_0001242</t>
  </si>
  <si>
    <t xml:space="preserve">detection of specific nucleic acids with complementary probes assay measuring epitope specific tumor necrosis factor production by T cells</t>
  </si>
  <si>
    <t xml:space="preserve">http://purl.obolibrary.org/obo/OBI_0001243</t>
  </si>
  <si>
    <t xml:space="preserve">cytometric bead array assay measuring epitope specific monocyte chemotactic protein-1 production by T cells</t>
  </si>
  <si>
    <t xml:space="preserve">http://purl.obolibrary.org/obo/OBI_0001244</t>
  </si>
  <si>
    <t xml:space="preserve">ELISA measuring epitope specific interleukin-23 production by T cells</t>
  </si>
  <si>
    <t xml:space="preserve">http://purl.obolibrary.org/obo/OBI_0001245</t>
  </si>
  <si>
    <t xml:space="preserve">detection of specific nucleic acids with complementary probes assay measuring epitope specific perforin release</t>
  </si>
  <si>
    <t xml:space="preserve">http://purl.obolibrary.org/obo/OBI_0001246</t>
  </si>
  <si>
    <t xml:space="preserve">ELISA measuring epitope specific tumor necrosis factor superfamily cytokine production by T cells</t>
  </si>
  <si>
    <t xml:space="preserve">http://purl.obolibrary.org/obo/OBI_0001247</t>
  </si>
  <si>
    <t xml:space="preserve">genotyping by high throughput sequencing assay</t>
  </si>
  <si>
    <t xml:space="preserve">http://purl.obolibrary.org/obo/OBI_0001248</t>
  </si>
  <si>
    <t xml:space="preserve">ChIP-chip assay</t>
  </si>
  <si>
    <t xml:space="preserve">http://purl.obolibrary.org/obo/OBI_0001249</t>
  </si>
  <si>
    <t xml:space="preserve">epitope specific T cell tolerance induction</t>
  </si>
  <si>
    <t xml:space="preserve">http://purl.obolibrary.org/obo/OBI_0001251</t>
  </si>
  <si>
    <t xml:space="preserve">biological activity assay measuring epitope specific interleukin-13 production by T cells</t>
  </si>
  <si>
    <t xml:space="preserve">http://purl.obolibrary.org/obo/OBI_0001252</t>
  </si>
  <si>
    <t xml:space="preserve">array platform variation design</t>
  </si>
  <si>
    <t xml:space="preserve">http://purl.obolibrary.org/obo/OBI_0001253</t>
  </si>
  <si>
    <t xml:space="preserve">biological activity assay measuring interleukin-9 production by T cells</t>
  </si>
  <si>
    <t xml:space="preserve">http://purl.obolibrary.org/obo/OBI_0001254</t>
  </si>
  <si>
    <t xml:space="preserve">epitope specific interleukin-3 production by T cells</t>
  </si>
  <si>
    <t xml:space="preserve">http://purl.obolibrary.org/obo/OBI_0001255</t>
  </si>
  <si>
    <t xml:space="preserve">detection of specific nucleic acids with complementary probes assay measuring epitope specific interleukin-5 production by T cells</t>
  </si>
  <si>
    <t xml:space="preserve">http://purl.obolibrary.org/obo/OBI_0001256</t>
  </si>
  <si>
    <t xml:space="preserve">epitope specific lymphotoxin A production by T cells</t>
  </si>
  <si>
    <t xml:space="preserve">http://purl.obolibrary.org/obo/OBI_0001257</t>
  </si>
  <si>
    <t xml:space="preserve">epitope specific interleukin-1 alpha production by T cells</t>
  </si>
  <si>
    <t xml:space="preserve">http://purl.obolibrary.org/obo/OBI_0001258</t>
  </si>
  <si>
    <t xml:space="preserve">ChIP-seq design</t>
  </si>
  <si>
    <t xml:space="preserve">http://purl.obolibrary.org/obo/OBI_0001259</t>
  </si>
  <si>
    <t xml:space="preserve">translational bias design</t>
  </si>
  <si>
    <t xml:space="preserve">http://purl.obolibrary.org/obo/OBI_0001260</t>
  </si>
  <si>
    <t xml:space="preserve">ELISA measuring epitope specific interleukin-3 production by T cells</t>
  </si>
  <si>
    <t xml:space="preserve">http://purl.obolibrary.org/obo/OBI_0001261</t>
  </si>
  <si>
    <t xml:space="preserve">ELISA measuring epitope specific interleukin-1 alpha production by T cells</t>
  </si>
  <si>
    <t xml:space="preserve">http://purl.obolibrary.org/obo/OBI_0001262</t>
  </si>
  <si>
    <t xml:space="preserve">epitope specific interleukin-27 production by T cells</t>
  </si>
  <si>
    <t xml:space="preserve">http://purl.obolibrary.org/obo/OBI_0001263</t>
  </si>
  <si>
    <t xml:space="preserve">biological activity assay measuring epitope specific helper T cell enhancement of a T cell mediated immune response</t>
  </si>
  <si>
    <t xml:space="preserve">http://purl.obolibrary.org/obo/OBI_0001264</t>
  </si>
  <si>
    <t xml:space="preserve">biological activity assay measuring epitope specific transforming growth factor-beta production by T cells</t>
  </si>
  <si>
    <t xml:space="preserve">http://purl.obolibrary.org/obo/OBI_0001265</t>
  </si>
  <si>
    <t xml:space="preserve">FWER adjusted p-value</t>
  </si>
  <si>
    <t xml:space="preserve">http://purl.obolibrary.org/obo/OBI_0001266</t>
  </si>
  <si>
    <t xml:space="preserve">DNA methylation profiling by high throughput sequencing assay</t>
  </si>
  <si>
    <t xml:space="preserve">http://purl.obolibrary.org/obo/OBI_0001267</t>
  </si>
  <si>
    <t xml:space="preserve">epitope specific transforming growth factor-beta production by T cells</t>
  </si>
  <si>
    <t xml:space="preserve">http://purl.obolibrary.org/obo/OBI_0001268</t>
  </si>
  <si>
    <t xml:space="preserve">detection of specific nucleic acids with complementary probes assay measuring epitope specific interleukin-12 production by T cells</t>
  </si>
  <si>
    <t xml:space="preserve">http://purl.obolibrary.org/obo/OBI_0001269</t>
  </si>
  <si>
    <t xml:space="preserve">biological activity assay measuring epitope specific cytotoxic T cell degranulation</t>
  </si>
  <si>
    <t xml:space="preserve">http://purl.obolibrary.org/obo/OBI_0001270</t>
  </si>
  <si>
    <t xml:space="preserve">cell culture analyte detection bioassay measuring epitope specific transforming growth factor-beta production by T cells</t>
  </si>
  <si>
    <t xml:space="preserve">http://purl.obolibrary.org/obo/OBI_0001271</t>
  </si>
  <si>
    <t xml:space="preserve">RNA-seq assay</t>
  </si>
  <si>
    <t xml:space="preserve">http://purl.obolibrary.org/obo/OBI_0001272</t>
  </si>
  <si>
    <t xml:space="preserve">ELISPOT assay measuring epitope specific tumor necrosis factor superfamily cytokine production by T cells</t>
  </si>
  <si>
    <t xml:space="preserve">http://purl.obolibrary.org/obo/OBI_0001273</t>
  </si>
  <si>
    <t xml:space="preserve">cell culture analyte detection bioassay measuring epitope specific interleukin-5 production by T cells</t>
  </si>
  <si>
    <t xml:space="preserve">http://purl.obolibrary.org/obo/OBI_0001274</t>
  </si>
  <si>
    <t xml:space="preserve">genotyping by array assay</t>
  </si>
  <si>
    <t xml:space="preserve">http://purl.obolibrary.org/obo/OBI_0001275</t>
  </si>
  <si>
    <t xml:space="preserve">epitope specific interleukin-16 production by T cells</t>
  </si>
  <si>
    <t xml:space="preserve">http://purl.obolibrary.org/obo/OBI_0001276</t>
  </si>
  <si>
    <t xml:space="preserve">biological activity assay measuring epitope specific chemokine (C-C motif) ligand 1 production by T cells</t>
  </si>
  <si>
    <t xml:space="preserve">http://purl.obolibrary.org/obo/OBI_0001277</t>
  </si>
  <si>
    <t xml:space="preserve">detection of specific nucleic acids with complementary probes assay measuring epitope specific interleukin-2 production by T cells</t>
  </si>
  <si>
    <t xml:space="preserve">http://purl.obolibrary.org/obo/OBI_0001278</t>
  </si>
  <si>
    <t xml:space="preserve">DNA methylation profiling by array design</t>
  </si>
  <si>
    <t xml:space="preserve">http://purl.obolibrary.org/obo/OBI_0001279</t>
  </si>
  <si>
    <t xml:space="preserve">detection of specific nucleic acids with complementary probes assay measuring epitope specific interleukin-22 production by T cells</t>
  </si>
  <si>
    <t xml:space="preserve">http://purl.obolibrary.org/obo/OBI_0001280</t>
  </si>
  <si>
    <t xml:space="preserve">biological activity assay measuring epitope specific interleukin-16 production by T cells</t>
  </si>
  <si>
    <t xml:space="preserve">http://purl.obolibrary.org/obo/OBI_0001281</t>
  </si>
  <si>
    <t xml:space="preserve">ELISA measuring epitope specific IP-10 production by T cells</t>
  </si>
  <si>
    <t xml:space="preserve">http://purl.obolibrary.org/obo/OBI_0001282</t>
  </si>
  <si>
    <t xml:space="preserve">translation profiling assay</t>
  </si>
  <si>
    <t xml:space="preserve">http://purl.obolibrary.org/obo/OBI_0001283</t>
  </si>
  <si>
    <t xml:space="preserve">ELISA measuring epitope specific interleukin-15 production by T cells</t>
  </si>
  <si>
    <t xml:space="preserve">http://purl.obolibrary.org/obo/OBI_0001284</t>
  </si>
  <si>
    <t xml:space="preserve">cytometric bead array assay measuring epitope specific interleukin-12 production by T cells</t>
  </si>
  <si>
    <t xml:space="preserve">http://purl.obolibrary.org/obo/OBI_0001285</t>
  </si>
  <si>
    <t xml:space="preserve">in vitro design</t>
  </si>
  <si>
    <t xml:space="preserve">http://purl.obolibrary.org/obo/OBI_0001286</t>
  </si>
  <si>
    <t xml:space="preserve">RNAi profiling by array design</t>
  </si>
  <si>
    <t xml:space="preserve">http://purl.obolibrary.org/obo/OBI_0001288</t>
  </si>
  <si>
    <t xml:space="preserve">ELISA measuring epitope specific lymphotoxin A production by T cells</t>
  </si>
  <si>
    <t xml:space="preserve">http://purl.obolibrary.org/obo/OBI_0001289</t>
  </si>
  <si>
    <t xml:space="preserve">cytometric bead array assay measuring epitope specific interleukin-5 production by T cells</t>
  </si>
  <si>
    <t xml:space="preserve">http://purl.obolibrary.org/obo/OBI_0001290</t>
  </si>
  <si>
    <t xml:space="preserve">transcription profiling by array design</t>
  </si>
  <si>
    <t xml:space="preserve">http://purl.obolibrary.org/obo/OBI_0001291</t>
  </si>
  <si>
    <t xml:space="preserve">detection of specific nucleic acids with complementary probes assay measuring epitope specific interleukin-17 production by T cells</t>
  </si>
  <si>
    <t xml:space="preserve">http://purl.obolibrary.org/obo/OBI_0001292</t>
  </si>
  <si>
    <t xml:space="preserve">biological activity assay measuring epitope specific interleukin-15 production by T cells</t>
  </si>
  <si>
    <t xml:space="preserve">http://purl.obolibrary.org/obo/OBI_0001293</t>
  </si>
  <si>
    <t xml:space="preserve">disease state design</t>
  </si>
  <si>
    <t xml:space="preserve">http://purl.obolibrary.org/obo/OBI_0001294</t>
  </si>
  <si>
    <t xml:space="preserve">wild type organism genotype information</t>
  </si>
  <si>
    <t xml:space="preserve">http://purl.obolibrary.org/obo/OBI_0001295</t>
  </si>
  <si>
    <t xml:space="preserve">biological activity assay measuring epitope specific interleukin-17 production by T cells</t>
  </si>
  <si>
    <t xml:space="preserve">http://purl.obolibrary.org/obo/OBI_0001296</t>
  </si>
  <si>
    <t xml:space="preserve">cytometric bead array assay measuring epitope specific interleukin-17 production by T cells</t>
  </si>
  <si>
    <t xml:space="preserve">http://purl.obolibrary.org/obo/OBI_0001297</t>
  </si>
  <si>
    <t xml:space="preserve">cytometric bead array assay measuring epitope specific interleukin-10 production by T cells</t>
  </si>
  <si>
    <t xml:space="preserve">http://purl.obolibrary.org/obo/OBI_0001298</t>
  </si>
  <si>
    <t xml:space="preserve">detection of specific nucleic acids with complementary probes assay measuring epitope specific interleukin-21 production by T cells</t>
  </si>
  <si>
    <t xml:space="preserve">http://purl.obolibrary.org/obo/OBI_0001299</t>
  </si>
  <si>
    <t xml:space="preserve">intracellular cytokine staining assay measuring epitope specific interleukin-5 production by T cells</t>
  </si>
  <si>
    <t xml:space="preserve">http://purl.obolibrary.org/obo/OBI_0001300</t>
  </si>
  <si>
    <t xml:space="preserve">cytometric bead array assay measuring epitope specific interleukin-2 production by T cells</t>
  </si>
  <si>
    <t xml:space="preserve">http://purl.obolibrary.org/obo/OBI_0001301</t>
  </si>
  <si>
    <t xml:space="preserve">cell culture analyte detection bioassay measuring epitope specific interleukin-16 production by T cells</t>
  </si>
  <si>
    <t xml:space="preserve">http://purl.obolibrary.org/obo/OBI_0001302</t>
  </si>
  <si>
    <t xml:space="preserve">ELISA measuring epitope specific macrophage inflammatory protein-1 alpha production by T cells</t>
  </si>
  <si>
    <t xml:space="preserve">http://purl.obolibrary.org/obo/OBI_0001303</t>
  </si>
  <si>
    <t xml:space="preserve">intracellular cytokine staining assay measuring epitope specific granulocyte macrophage colony-stimulating factor production by T cells</t>
  </si>
  <si>
    <t xml:space="preserve">http://purl.obolibrary.org/obo/OBI_0001304</t>
  </si>
  <si>
    <t xml:space="preserve">RNAi profiling by array assay</t>
  </si>
  <si>
    <t xml:space="preserve">http://purl.obolibrary.org/obo/OBI_0001305</t>
  </si>
  <si>
    <t xml:space="preserve">genotype information</t>
  </si>
  <si>
    <t xml:space="preserve">http://purl.obolibrary.org/obo/OBI_0001306</t>
  </si>
  <si>
    <t xml:space="preserve">RNA stability design</t>
  </si>
  <si>
    <t xml:space="preserve">http://purl.obolibrary.org/obo/OBI_0001307</t>
  </si>
  <si>
    <t xml:space="preserve">tiling microarray</t>
  </si>
  <si>
    <t xml:space="preserve">http://purl.obolibrary.org/obo/OBI_0001308</t>
  </si>
  <si>
    <t xml:space="preserve">biological activity assay measuring epitope specific IP-10 production by T cells</t>
  </si>
  <si>
    <t xml:space="preserve">http://purl.obolibrary.org/obo/OBI_0001309</t>
  </si>
  <si>
    <t xml:space="preserve">intracellular cytokine staining assay measuring epitope specific interleukin-13 production by T cells</t>
  </si>
  <si>
    <t xml:space="preserve">http://purl.obolibrary.org/obo/OBI_0001310</t>
  </si>
  <si>
    <t xml:space="preserve">species comparison design</t>
  </si>
  <si>
    <t xml:space="preserve">http://purl.obolibrary.org/obo/OBI_0001311</t>
  </si>
  <si>
    <t xml:space="preserve">X-ray crystallography assay determining the 3D structure of a T cell epitope:MHC:TCR complex</t>
  </si>
  <si>
    <t xml:space="preserve">http://purl.obolibrary.org/obo/OBI_0001313</t>
  </si>
  <si>
    <t xml:space="preserve">transcription profiling by RT-PCR design</t>
  </si>
  <si>
    <t xml:space="preserve">http://purl.obolibrary.org/obo/OBI_0001314</t>
  </si>
  <si>
    <t xml:space="preserve">epitope specific T cell enhancement of B cell mediated immune response</t>
  </si>
  <si>
    <t xml:space="preserve">http://purl.obolibrary.org/obo/OBI_0001315</t>
  </si>
  <si>
    <t xml:space="preserve">ELISA measuring epitope specific chemokine (C-C motif) ligand 1 production by T cells</t>
  </si>
  <si>
    <t xml:space="preserve">http://purl.obolibrary.org/obo/OBI_0001316</t>
  </si>
  <si>
    <t xml:space="preserve">epitope specific interleukin-21 production by T cells</t>
  </si>
  <si>
    <t xml:space="preserve">http://purl.obolibrary.org/obo/OBI_0001317</t>
  </si>
  <si>
    <t xml:space="preserve">flow cytometry assay measuring cell-cell binding of a T cell epitope:MHC:TCR complex</t>
  </si>
  <si>
    <t xml:space="preserve">http://purl.obolibrary.org/obo/OBI_0001318</t>
  </si>
  <si>
    <t xml:space="preserve">proteomic profiling by array assay</t>
  </si>
  <si>
    <t xml:space="preserve">http://purl.obolibrary.org/obo/OBI_0001319</t>
  </si>
  <si>
    <t xml:space="preserve">cell culture analyte detection bioassay measuring epitope specific interferon-gamma production by T cells</t>
  </si>
  <si>
    <t xml:space="preserve">http://purl.obolibrary.org/obo/OBI_0001322</t>
  </si>
  <si>
    <t xml:space="preserve">ELISPOT assay measuring epitope specific granzyme B release by T cells</t>
  </si>
  <si>
    <t xml:space="preserve">http://purl.obolibrary.org/obo/OBI_0001323</t>
  </si>
  <si>
    <t xml:space="preserve">microRNA profiling by array design</t>
  </si>
  <si>
    <t xml:space="preserve">http://purl.obolibrary.org/obo/OBI_0001324</t>
  </si>
  <si>
    <t xml:space="preserve">in vivo assay measuring T cell epitope specific tolerance induction</t>
  </si>
  <si>
    <t xml:space="preserve">http://purl.obolibrary.org/obo/OBI_0001325</t>
  </si>
  <si>
    <t xml:space="preserve">detection of specific nucleic acids with complementary probes assay measuring epitope specific RANTES production by T cells</t>
  </si>
  <si>
    <t xml:space="preserve">http://purl.obolibrary.org/obo/OBI_0001326</t>
  </si>
  <si>
    <t xml:space="preserve">cytometric bead array assay measuring epitope specific interleukin-4 production by T cells</t>
  </si>
  <si>
    <t xml:space="preserve">http://purl.obolibrary.org/obo/OBI_0001327</t>
  </si>
  <si>
    <t xml:space="preserve">biological activity assay measuring epitope specific lymphotoxin A production by T cells</t>
  </si>
  <si>
    <t xml:space="preserve">http://purl.obolibrary.org/obo/OBI_0001328</t>
  </si>
  <si>
    <t xml:space="preserve">organism development design</t>
  </si>
  <si>
    <t xml:space="preserve">http://purl.obolibrary.org/obo/OBI_0001329</t>
  </si>
  <si>
    <t xml:space="preserve">family history design</t>
  </si>
  <si>
    <t xml:space="preserve">http://purl.obolibrary.org/obo/OBI_0001330</t>
  </si>
  <si>
    <t xml:space="preserve">ELISA measuring epitope specific chemokine (C-X-C motif) ligand 9 production by T cells</t>
  </si>
  <si>
    <t xml:space="preserve">http://purl.obolibrary.org/obo/OBI_0001331</t>
  </si>
  <si>
    <t xml:space="preserve">transcription profiling identification objective</t>
  </si>
  <si>
    <t xml:space="preserve">http://purl.obolibrary.org/obo/OBI_0001332</t>
  </si>
  <si>
    <t xml:space="preserve">DNA methylation profiling by array assay</t>
  </si>
  <si>
    <t xml:space="preserve">http://purl.obolibrary.org/obo/OBI_0001333</t>
  </si>
  <si>
    <t xml:space="preserve">biological activity assay measuring epitope specific macrophage inflammatory protein-1 alpha production by T cells</t>
  </si>
  <si>
    <t xml:space="preserve">http://purl.obolibrary.org/obo/OBI_0001334</t>
  </si>
  <si>
    <t xml:space="preserve">epitope specific granulocyte colony stimulating factor production by T cells</t>
  </si>
  <si>
    <t xml:space="preserve">http://purl.obolibrary.org/obo/OBI_0001335</t>
  </si>
  <si>
    <t xml:space="preserve">microRNA profiling by array assay</t>
  </si>
  <si>
    <t xml:space="preserve">http://purl.obolibrary.org/obo/OBI_0001336</t>
  </si>
  <si>
    <t xml:space="preserve">quality control testing design</t>
  </si>
  <si>
    <t xml:space="preserve">http://purl.obolibrary.org/obo/OBI_0001337</t>
  </si>
  <si>
    <t xml:space="preserve">clinical history design</t>
  </si>
  <si>
    <t xml:space="preserve">http://purl.obolibrary.org/obo/OBI_0001339</t>
  </si>
  <si>
    <t xml:space="preserve">detection of specific nucleic acids with complementary probes assay measuring epitope specific interleukin-4 production by T cells</t>
  </si>
  <si>
    <t xml:space="preserve">http://purl.obolibrary.org/obo/OBI_0001341</t>
  </si>
  <si>
    <t xml:space="preserve">cell culture analyte detection bioassay measuring epitope specific granulocyte macrophage colony-stimulating factor production by T cells</t>
  </si>
  <si>
    <t xml:space="preserve">http://purl.obolibrary.org/obo/OBI_0001342</t>
  </si>
  <si>
    <t xml:space="preserve">intracellular cytokine staining assay measuring epitope specific interleukin-21 production by T cells</t>
  </si>
  <si>
    <t xml:space="preserve">http://purl.obolibrary.org/obo/OBI_0001343</t>
  </si>
  <si>
    <t xml:space="preserve">detection of specific nucleic acids with complementary probes assay measuring epitope specific monocyte chemotactic protein-1 production by T cells</t>
  </si>
  <si>
    <t xml:space="preserve">http://purl.obolibrary.org/obo/OBI_0001344</t>
  </si>
  <si>
    <t xml:space="preserve">ELISA measuring epitope specific monocyte chemotactic protein-1 production by T cells</t>
  </si>
  <si>
    <t xml:space="preserve">http://purl.obolibrary.org/obo/OBI_0001345</t>
  </si>
  <si>
    <t xml:space="preserve">biological activity assay measuring epitope specific chemokine (C-C motif) ligand 4 production by T cells</t>
  </si>
  <si>
    <t xml:space="preserve">http://purl.obolibrary.org/obo/OBI_0001346</t>
  </si>
  <si>
    <t xml:space="preserve">ELISA measuring epitope specific interleukin-21 production by T cells</t>
  </si>
  <si>
    <t xml:space="preserve">http://purl.obolibrary.org/obo/OBI_0001348</t>
  </si>
  <si>
    <t xml:space="preserve">in vivo skin test assay measuring T cell epitope specific type IV hypersensitivity</t>
  </si>
  <si>
    <t xml:space="preserve">http://purl.obolibrary.org/obo/OBI_0001349</t>
  </si>
  <si>
    <t xml:space="preserve">cytometric bead array assay measuring epitope specific interleukin-13 production by T cells</t>
  </si>
  <si>
    <t xml:space="preserve">http://purl.obolibrary.org/obo/OBI_0001350</t>
  </si>
  <si>
    <t xml:space="preserve">detection of specific nucleic acids with complementary probes assay measuring epitope specific interferon-gamma production by T cells</t>
  </si>
  <si>
    <t xml:space="preserve">http://purl.obolibrary.org/obo/OBI_0001351</t>
  </si>
  <si>
    <t xml:space="preserve">epitope specific tumor necrosis factor superfamily cytokine production by T cells</t>
  </si>
  <si>
    <t xml:space="preserve">http://purl.obolibrary.org/obo/OBI_0001352</t>
  </si>
  <si>
    <t xml:space="preserve">allele information</t>
  </si>
  <si>
    <t xml:space="preserve">http://purl.obolibrary.org/obo/OBI_0001353</t>
  </si>
  <si>
    <t xml:space="preserve">cytometric bead array assay measuring epitope specific tumor necrosis factor production by T cells</t>
  </si>
  <si>
    <t xml:space="preserve">http://purl.obolibrary.org/obo/OBI_0001354</t>
  </si>
  <si>
    <t xml:space="preserve">ELISPOT assay measuring epitope specific interleukin-17 production by T cells</t>
  </si>
  <si>
    <t xml:space="preserve">http://purl.obolibrary.org/obo/OBI_0001356</t>
  </si>
  <si>
    <t xml:space="preserve">detection of specific nucleic acids with complementary probes assay measuring epitope specific interferon-beta production by T cells</t>
  </si>
  <si>
    <t xml:space="preserve">http://purl.obolibrary.org/obo/OBI_0001357</t>
  </si>
  <si>
    <t xml:space="preserve">detection of specific nucleic acids with complementary probes assay measuring epitope specific granulocyte macrophage colony-stimulating factor production by T cells</t>
  </si>
  <si>
    <t xml:space="preserve">http://purl.obolibrary.org/obo/OBI_0001358</t>
  </si>
  <si>
    <t xml:space="preserve">post-transcriptional modification design</t>
  </si>
  <si>
    <t xml:space="preserve">http://purl.obolibrary.org/obo/OBI_0001359</t>
  </si>
  <si>
    <t xml:space="preserve">ELISA measuring epitope specific interleukin-8 production by T cells</t>
  </si>
  <si>
    <t xml:space="preserve">http://purl.obolibrary.org/obo/OBI_0001360</t>
  </si>
  <si>
    <t xml:space="preserve">cytometric bead array assay measuring epitope specific interleukin-6 production by T cells</t>
  </si>
  <si>
    <t xml:space="preserve">http://purl.obolibrary.org/obo/OBI_0001361</t>
  </si>
  <si>
    <t xml:space="preserve">transcription profiling by RT-PCR assay</t>
  </si>
  <si>
    <t xml:space="preserve">http://purl.obolibrary.org/obo/OBI_0001362</t>
  </si>
  <si>
    <t xml:space="preserve">epitope specific chemokine (C-C motif) ligand 4 production by T cells</t>
  </si>
  <si>
    <t xml:space="preserve">http://purl.obolibrary.org/obo/OBI_0001363</t>
  </si>
  <si>
    <t xml:space="preserve">biological activity assay measuring epitope specific interleukin-23 production by T cells</t>
  </si>
  <si>
    <t xml:space="preserve">http://purl.obolibrary.org/obo/OBI_0001364</t>
  </si>
  <si>
    <t xml:space="preserve">genetic alteration information</t>
  </si>
  <si>
    <t xml:space="preserve">http://purl.obolibrary.org/obo/OBI_0001365</t>
  </si>
  <si>
    <t xml:space="preserve">cellular process design</t>
  </si>
  <si>
    <t xml:space="preserve">http://purl.obolibrary.org/obo/OBI_0001366</t>
  </si>
  <si>
    <t xml:space="preserve">epitope specific RANTES production by T cells</t>
  </si>
  <si>
    <t xml:space="preserve">http://purl.obolibrary.org/obo/OBI_0001367</t>
  </si>
  <si>
    <t xml:space="preserve">detection of specific nucleic acids with complementary probes assay measuring epitope specific interleukin-10 production by T cells</t>
  </si>
  <si>
    <t xml:space="preserve">http://purl.obolibrary.org/obo/OBI_0001368</t>
  </si>
  <si>
    <t xml:space="preserve">cytometric bead array assay measuring epitope specific tumor necrosis factor superfamily cytokine production by T cells</t>
  </si>
  <si>
    <t xml:space="preserve">http://purl.obolibrary.org/obo/OBI_0001369</t>
  </si>
  <si>
    <t xml:space="preserve">wild type allele information</t>
  </si>
  <si>
    <t xml:space="preserve">http://purl.obolibrary.org/obo/OBI_0001370</t>
  </si>
  <si>
    <t xml:space="preserve">intracellular cytokine staining assay measuring epitope specific chemokine (C-C motif) ligand 4 production by T cells</t>
  </si>
  <si>
    <t xml:space="preserve">http://purl.obolibrary.org/obo/OBI_0001371</t>
  </si>
  <si>
    <t xml:space="preserve">epitope specific granzyme B production by T cells</t>
  </si>
  <si>
    <t xml:space="preserve">http://purl.obolibrary.org/obo/OBI_0001373</t>
  </si>
  <si>
    <t xml:space="preserve">epitope specific interleukin-8 production by T cells</t>
  </si>
  <si>
    <t xml:space="preserve">http://purl.obolibrary.org/obo/OBI_0001374</t>
  </si>
  <si>
    <t xml:space="preserve">injury design</t>
  </si>
  <si>
    <t xml:space="preserve">http://purl.obolibrary.org/obo/OBI_0001376</t>
  </si>
  <si>
    <t xml:space="preserve">intracellular cytokine staining assay measuring epitope specific interleukin-3 production by T cells</t>
  </si>
  <si>
    <t xml:space="preserve">http://purl.obolibrary.org/obo/OBI_0001377</t>
  </si>
  <si>
    <t xml:space="preserve">organism status comparison design</t>
  </si>
  <si>
    <t xml:space="preserve">http://purl.obolibrary.org/obo/OBI_0001378</t>
  </si>
  <si>
    <t xml:space="preserve">ELISA measuring epitope specific chemokine (C-C motif) ligand 4 production by T cells</t>
  </si>
  <si>
    <t xml:space="preserve">http://purl.obolibrary.org/obo/OBI_0001379</t>
  </si>
  <si>
    <t xml:space="preserve">cytometric bead array assay measuring epitope specific interferon-gamma production by T cells</t>
  </si>
  <si>
    <t xml:space="preserve">http://purl.obolibrary.org/obo/OBI_0001380</t>
  </si>
  <si>
    <t xml:space="preserve">biological activity assay measuring epitope specific interleukin-18 production by T cells</t>
  </si>
  <si>
    <t xml:space="preserve">http://purl.obolibrary.org/obo/OBI_0001381</t>
  </si>
  <si>
    <t xml:space="preserve">epitope specific interleukin-23 production by T cells</t>
  </si>
  <si>
    <t xml:space="preserve">http://purl.obolibrary.org/obo/OBI_0001382</t>
  </si>
  <si>
    <t xml:space="preserve">detection of specific nucleic acids with complementary probes assay measuring epitope specific interleukin-27 production by T cells</t>
  </si>
  <si>
    <t xml:space="preserve">http://purl.obolibrary.org/obo/OBI_0001383</t>
  </si>
  <si>
    <t xml:space="preserve">detection of specific nucleic acids with complementary probes assay measuring epitope specific IP-10 production by T cells</t>
  </si>
  <si>
    <t xml:space="preserve">http://purl.obolibrary.org/obo/OBI_0001384</t>
  </si>
  <si>
    <t xml:space="preserve">cell culture analyte detection bioassay measuring epitope specific interleukin-3 production by T cells</t>
  </si>
  <si>
    <t xml:space="preserve">http://purl.obolibrary.org/obo/OBI_0001385</t>
  </si>
  <si>
    <t xml:space="preserve">intracellular cytokine staining assay measuring epitope specific tumor necrosis factor superfamily cytokine production by T cells</t>
  </si>
  <si>
    <t xml:space="preserve">http://purl.obolibrary.org/obo/OBI_0001386</t>
  </si>
  <si>
    <t xml:space="preserve">epitope specific monocyte chemotactic protein-1 production by T cells</t>
  </si>
  <si>
    <t xml:space="preserve">http://purl.obolibrary.org/obo/OBI_0001387</t>
  </si>
  <si>
    <t xml:space="preserve">genotyping by array design</t>
  </si>
  <si>
    <t xml:space="preserve">http://purl.obolibrary.org/obo/OBI_0001388</t>
  </si>
  <si>
    <t xml:space="preserve">biological activity assay measuring epitope specific interleukin-1 alpha production by T cells</t>
  </si>
  <si>
    <t xml:space="preserve">http://purl.obolibrary.org/obo/OBI_0001389</t>
  </si>
  <si>
    <t xml:space="preserve">detection of specific nucleic acids with complementary probes assay measuring epitope specific interleukin-6 production by T cells</t>
  </si>
  <si>
    <t xml:space="preserve">http://purl.obolibrary.org/obo/OBI_0001390</t>
  </si>
  <si>
    <t xml:space="preserve">biological activity assay measuring epitope specific interferon-beta production by T cells</t>
  </si>
  <si>
    <t xml:space="preserve">http://purl.obolibrary.org/obo/OBI_0001391</t>
  </si>
  <si>
    <t xml:space="preserve">biological activity assay measuring epitope specific interleukin-12 production by T cells</t>
  </si>
  <si>
    <t xml:space="preserve">http://purl.obolibrary.org/obo/OBI_0001392</t>
  </si>
  <si>
    <t xml:space="preserve">in vivo assay measuring epitope specific T cell killing</t>
  </si>
  <si>
    <t xml:space="preserve">http://purl.obolibrary.org/obo/OBI_0001393</t>
  </si>
  <si>
    <t xml:space="preserve">comparative genomic hybridization by array assay</t>
  </si>
  <si>
    <t xml:space="preserve">http://purl.obolibrary.org/obo/OBI_0001394</t>
  </si>
  <si>
    <t xml:space="preserve">epitope specific cytotoxic T cell degranulation</t>
  </si>
  <si>
    <t xml:space="preserve">http://purl.obolibrary.org/obo/OBI_0001395</t>
  </si>
  <si>
    <t xml:space="preserve">detection of specific nucleic acids with complementary probes assay measuring epitope specific interleukin-23 production by T cells</t>
  </si>
  <si>
    <t xml:space="preserve">http://purl.obolibrary.org/obo/OBI_0001396</t>
  </si>
  <si>
    <t xml:space="preserve">stimulus or stress design</t>
  </si>
  <si>
    <t xml:space="preserve">http://purl.obolibrary.org/obo/OBI_0001397</t>
  </si>
  <si>
    <t xml:space="preserve">cytometric bead array assay measuring epitope specific granulocyte colony stimulating factor production by T cells</t>
  </si>
  <si>
    <t xml:space="preserve">http://purl.obolibrary.org/obo/OBI_0001398</t>
  </si>
  <si>
    <t xml:space="preserve">protein and DNA interaction identification objective</t>
  </si>
  <si>
    <t xml:space="preserve">http://purl.obolibrary.org/obo/OBI_0001399</t>
  </si>
  <si>
    <t xml:space="preserve">epitope specific interleukin-22 production by T cells</t>
  </si>
  <si>
    <t xml:space="preserve">http://purl.obolibrary.org/obo/OBI_0001400</t>
  </si>
  <si>
    <t xml:space="preserve">biological activity assay measuring epitope specific tumor necrosis factor superfamily cytokine production by T cells</t>
  </si>
  <si>
    <t xml:space="preserve">http://purl.obolibrary.org/obo/OBI_0001401</t>
  </si>
  <si>
    <t xml:space="preserve">protocol optimization design</t>
  </si>
  <si>
    <t xml:space="preserve">http://purl.obolibrary.org/obo/OBI_0001402</t>
  </si>
  <si>
    <t xml:space="preserve">promoter activity detection by reporter gene assay measuring epitope specific interleukin-2 production by T cells</t>
  </si>
  <si>
    <t xml:space="preserve">http://purl.obolibrary.org/obo/OBI_0001403</t>
  </si>
  <si>
    <t xml:space="preserve">ChIP-chip design</t>
  </si>
  <si>
    <t xml:space="preserve">http://purl.obolibrary.org/obo/OBI_0001404</t>
  </si>
  <si>
    <t xml:space="preserve">genetic characteristics information</t>
  </si>
  <si>
    <t xml:space="preserve">http://purl.obolibrary.org/obo/OBI_0001405</t>
  </si>
  <si>
    <t xml:space="preserve">cytometric bead array assay measuring epitope specific macrophage inflammatory protein-1 alpha production by T cells</t>
  </si>
  <si>
    <t xml:space="preserve">http://purl.obolibrary.org/obo/OBI_0001406</t>
  </si>
  <si>
    <t xml:space="preserve">biological activity assay measuring epitope specific interleukin-3 production by T cells</t>
  </si>
  <si>
    <t xml:space="preserve">http://purl.obolibrary.org/obo/OBI_0001407</t>
  </si>
  <si>
    <t xml:space="preserve">biological activity assay measuring epitope specific T cell activation</t>
  </si>
  <si>
    <t xml:space="preserve">http://purl.obolibrary.org/obo/OBI_0001408</t>
  </si>
  <si>
    <t xml:space="preserve">imprinting design</t>
  </si>
  <si>
    <t xml:space="preserve">http://purl.obolibrary.org/obo/OBI_0001409</t>
  </si>
  <si>
    <t xml:space="preserve">cell cycle design</t>
  </si>
  <si>
    <t xml:space="preserve">http://purl.obolibrary.org/obo/OBI_0001410</t>
  </si>
  <si>
    <t xml:space="preserve">translation profiling design</t>
  </si>
  <si>
    <t xml:space="preserve">http://purl.obolibrary.org/obo/OBI_0001411</t>
  </si>
  <si>
    <t xml:space="preserve">cell type comparison design</t>
  </si>
  <si>
    <t xml:space="preserve">http://purl.obolibrary.org/obo/OBI_0001412</t>
  </si>
  <si>
    <t xml:space="preserve">cytometric bead array assay measuring epitope specific RANTES production by T cells</t>
  </si>
  <si>
    <t xml:space="preserve">http://purl.obolibrary.org/obo/OBI_0001413</t>
  </si>
  <si>
    <t xml:space="preserve">cell culture analyte detection bioassay measuring epitope specific interleukin-6 production by T cells</t>
  </si>
  <si>
    <t xml:space="preserve">http://purl.obolibrary.org/obo/OBI_0001414</t>
  </si>
  <si>
    <t xml:space="preserve">biological activity assay measuring epitope specific interferon-gamma production by T cells</t>
  </si>
  <si>
    <t xml:space="preserve">http://purl.obolibrary.org/obo/OBI_0001415</t>
  </si>
  <si>
    <t xml:space="preserve">epitope specific interleukin-9 production by T cells</t>
  </si>
  <si>
    <t xml:space="preserve">http://purl.obolibrary.org/obo/OBI_0001416</t>
  </si>
  <si>
    <t xml:space="preserve">biological activity assay measuring epitope specific tumor necrosis factor production by T cells</t>
  </si>
  <si>
    <t xml:space="preserve">http://purl.obolibrary.org/obo/OBI_0001417</t>
  </si>
  <si>
    <t xml:space="preserve">ChIP-chip by tiling array design</t>
  </si>
  <si>
    <t xml:space="preserve">http://purl.obolibrary.org/obo/OBI_0001418</t>
  </si>
  <si>
    <t xml:space="preserve">dose response design</t>
  </si>
  <si>
    <t xml:space="preserve">http://purl.obolibrary.org/obo/OBI_0001419</t>
  </si>
  <si>
    <t xml:space="preserve">ChIP-chip by tiling array assay</t>
  </si>
  <si>
    <t xml:space="preserve">http://purl.obolibrary.org/obo/OBI_0001420</t>
  </si>
  <si>
    <t xml:space="preserve">epitope specific helper T cell enhancement of T cell mediated immune response</t>
  </si>
  <si>
    <t xml:space="preserve">http://purl.obolibrary.org/obo/OBI_0001421</t>
  </si>
  <si>
    <t xml:space="preserve">epitope specific interferon-beta production by T cells</t>
  </si>
  <si>
    <t xml:space="preserve">http://purl.obolibrary.org/obo/OBI_0001422</t>
  </si>
  <si>
    <t xml:space="preserve">organism part comparison design</t>
  </si>
  <si>
    <t xml:space="preserve">http://purl.obolibrary.org/obo/OBI_0001423</t>
  </si>
  <si>
    <t xml:space="preserve">intracellular material detection measuring epitope specific granzyme B release by T cells</t>
  </si>
  <si>
    <t xml:space="preserve">http://purl.obolibrary.org/obo/OBI_0001425</t>
  </si>
  <si>
    <t xml:space="preserve">protein binding site identification design</t>
  </si>
  <si>
    <t xml:space="preserve">http://purl.obolibrary.org/obo/OBI_0001426</t>
  </si>
  <si>
    <t xml:space="preserve">sex comparison design</t>
  </si>
  <si>
    <t xml:space="preserve">http://purl.obolibrary.org/obo/OBI_0001427</t>
  </si>
  <si>
    <t xml:space="preserve">transcription profiling by tiling array design</t>
  </si>
  <si>
    <t xml:space="preserve">http://purl.obolibrary.org/obo/OBI_0001429</t>
  </si>
  <si>
    <t xml:space="preserve">cell differentiation design</t>
  </si>
  <si>
    <t xml:space="preserve">http://purl.obolibrary.org/obo/OBI_0001430</t>
  </si>
  <si>
    <t xml:space="preserve">transcription profiling design</t>
  </si>
  <si>
    <t xml:space="preserve">http://purl.obolibrary.org/obo/OBI_0001432</t>
  </si>
  <si>
    <t xml:space="preserve">operon identification design</t>
  </si>
  <si>
    <t xml:space="preserve">http://purl.obolibrary.org/obo/OBI_0001433</t>
  </si>
  <si>
    <t xml:space="preserve">radio immuno assay measuring epitope specific interferon-gamma production by T cells</t>
  </si>
  <si>
    <t xml:space="preserve">http://purl.obolibrary.org/obo/OBI_0001435</t>
  </si>
  <si>
    <t xml:space="preserve">DNA methylation profiling by high throughput sequencing design</t>
  </si>
  <si>
    <t xml:space="preserve">http://purl.obolibrary.org/obo/OBI_0001436</t>
  </si>
  <si>
    <t xml:space="preserve">biological activity assay measuring epitope specific granzyme B release by T cells</t>
  </si>
  <si>
    <t xml:space="preserve">http://purl.obolibrary.org/obo/OBI_0001437</t>
  </si>
  <si>
    <t xml:space="preserve">intracellular cytokine staining assay measuring epitope specific chemokine (C-X-C motif) ligand 9 production by T cells</t>
  </si>
  <si>
    <t xml:space="preserve">http://purl.obolibrary.org/obo/OBI_0001438</t>
  </si>
  <si>
    <t xml:space="preserve">ELISA measuring epitope specific macrophage inflammatory protein-1 gamma production by T cells</t>
  </si>
  <si>
    <t xml:space="preserve">http://purl.obolibrary.org/obo/OBI_0001439</t>
  </si>
  <si>
    <t xml:space="preserve">epitope specific chemokine (C-X-C motif) ligand 9 production by T cells</t>
  </si>
  <si>
    <t xml:space="preserve">http://purl.obolibrary.org/obo/OBI_0001440</t>
  </si>
  <si>
    <t xml:space="preserve">all pairs design</t>
  </si>
  <si>
    <t xml:space="preserve">http://purl.obolibrary.org/obo/OBI_0001441</t>
  </si>
  <si>
    <t xml:space="preserve">proteomic profiling by array design</t>
  </si>
  <si>
    <t xml:space="preserve">http://purl.obolibrary.org/obo/OBI_0001442</t>
  </si>
  <si>
    <t xml:space="preserve">q-value</t>
  </si>
  <si>
    <t xml:space="preserve">http://purl.obolibrary.org/obo/OBI_0001444</t>
  </si>
  <si>
    <t xml:space="preserve">genotyping design</t>
  </si>
  <si>
    <t xml:space="preserve">http://purl.obolibrary.org/obo/OBI_0001445</t>
  </si>
  <si>
    <t xml:space="preserve">biological activity assay measuring epitope specific interleukin-2 production by T cells</t>
  </si>
  <si>
    <t xml:space="preserve">http://purl.obolibrary.org/obo/OBI_0001446</t>
  </si>
  <si>
    <t xml:space="preserve">epitope specific interleukin-15 production by T cells</t>
  </si>
  <si>
    <t xml:space="preserve">http://purl.obolibrary.org/obo/OBI_0001447</t>
  </si>
  <si>
    <t xml:space="preserve">epitope specific macrophage inflammatory protein-1 gamma production by T cells</t>
  </si>
  <si>
    <t xml:space="preserve">http://purl.obolibrary.org/obo/OBI_0001448</t>
  </si>
  <si>
    <t xml:space="preserve">individual genetic characteristics comparison design</t>
  </si>
  <si>
    <t xml:space="preserve">http://purl.obolibrary.org/obo/OBI_0001449</t>
  </si>
  <si>
    <t xml:space="preserve">biological activity assay measuring epitope specific interleukin-1 beta production by T cells</t>
  </si>
  <si>
    <t xml:space="preserve">http://purl.obolibrary.org/obo/OBI_0001450</t>
  </si>
  <si>
    <t xml:space="preserve">biological activity assay measuring epitope specific interleukin-4 production by T cells</t>
  </si>
  <si>
    <t xml:space="preserve">http://purl.obolibrary.org/obo/OBI_0001451</t>
  </si>
  <si>
    <t xml:space="preserve">biological activity assay measuring epitope specific interleukin-6 production by T cells</t>
  </si>
  <si>
    <t xml:space="preserve">http://purl.obolibrary.org/obo/OBI_0001452</t>
  </si>
  <si>
    <t xml:space="preserve">cell culture analyte detection bioassay measuring epitope specific tumor necrosis factor production by T cells</t>
  </si>
  <si>
    <t xml:space="preserve">http://purl.obolibrary.org/obo/OBI_0001453</t>
  </si>
  <si>
    <t xml:space="preserve">intracellular cytokine staining assay measuring epitope specific lymphotoxin A production by T cells</t>
  </si>
  <si>
    <t xml:space="preserve">http://purl.obolibrary.org/obo/OBI_0001454</t>
  </si>
  <si>
    <t xml:space="preserve">pathogenicity design</t>
  </si>
  <si>
    <t xml:space="preserve">http://purl.obolibrary.org/obo/OBI_0001455</t>
  </si>
  <si>
    <t xml:space="preserve">ELISPOT assay measuring epitope specific interleukin-5 production by T cells</t>
  </si>
  <si>
    <t xml:space="preserve">http://purl.obolibrary.org/obo/OBI_0001456</t>
  </si>
  <si>
    <t xml:space="preserve">biological activity assay measuring epitope specific macrophage inflammatory protein-1 gamma production by T cells</t>
  </si>
  <si>
    <t xml:space="preserve">http://purl.obolibrary.org/obo/OBI_0001457</t>
  </si>
  <si>
    <t xml:space="preserve">cytometric bead array assay measuring epitope specific interleukin-8 production by T cells</t>
  </si>
  <si>
    <t xml:space="preserve">http://purl.obolibrary.org/obo/OBI_0001459</t>
  </si>
  <si>
    <t xml:space="preserve">biological activity assay measuring epitope specific chemokine (C-X-C motif) ligand 9 production by T cells</t>
  </si>
  <si>
    <t xml:space="preserve">http://purl.obolibrary.org/obo/OBI_0001460</t>
  </si>
  <si>
    <t xml:space="preserve">genetic modification design</t>
  </si>
  <si>
    <t xml:space="preserve">http://purl.obolibrary.org/obo/OBI_0001461</t>
  </si>
  <si>
    <t xml:space="preserve">ELISA measuring epitope specific granzyme B release by T cells</t>
  </si>
  <si>
    <t xml:space="preserve">http://purl.obolibrary.org/obo/OBI_0001462</t>
  </si>
  <si>
    <t xml:space="preserve">epitope specific IP-10 production by T cells</t>
  </si>
  <si>
    <t xml:space="preserve">http://purl.obolibrary.org/obo/OBI_0001463</t>
  </si>
  <si>
    <t xml:space="preserve">transcription profiling by array assay</t>
  </si>
  <si>
    <t xml:space="preserve">http://purl.obolibrary.org/obo/OBI_0001464</t>
  </si>
  <si>
    <t xml:space="preserve">strain comparison design</t>
  </si>
  <si>
    <t xml:space="preserve">http://purl.obolibrary.org/obo/OBI_0001465</t>
  </si>
  <si>
    <t xml:space="preserve">biological activity assay measuring epitope specific monocyte chemotactic protein-1 production by T cells</t>
  </si>
  <si>
    <t xml:space="preserve">http://purl.obolibrary.org/obo/OBI_0001466</t>
  </si>
  <si>
    <t xml:space="preserve">intracellular cytokine staining assay measuring epitope specific interleukin-12 production by T cells</t>
  </si>
  <si>
    <t xml:space="preserve">http://purl.obolibrary.org/obo/OBI_0001467</t>
  </si>
  <si>
    <t xml:space="preserve">in vivo assay measuring T cell epitope specific disease exacerbation</t>
  </si>
  <si>
    <t xml:space="preserve">http://purl.obolibrary.org/obo/OBI_0001468</t>
  </si>
  <si>
    <t xml:space="preserve">cell specimen</t>
  </si>
  <si>
    <t xml:space="preserve">http://purl.obolibrary.org/obo/OBI_0001469</t>
  </si>
  <si>
    <t xml:space="preserve">monospecific T cell recognition assay measuring MHC ligand processing and presentation</t>
  </si>
  <si>
    <t xml:space="preserve">http://purl.obolibrary.org/obo/OBI_0001470</t>
  </si>
  <si>
    <t xml:space="preserve">epitope specific interleukin-17F production by T cells</t>
  </si>
  <si>
    <t xml:space="preserve">http://purl.obolibrary.org/obo/OBI_0001471</t>
  </si>
  <si>
    <t xml:space="preserve">T cell epitope specific immune intervention</t>
  </si>
  <si>
    <t xml:space="preserve">http://purl.obolibrary.org/obo/OBI_0001472</t>
  </si>
  <si>
    <t xml:space="preserve">specimen with known storage state</t>
  </si>
  <si>
    <t xml:space="preserve">http://purl.obolibrary.org/obo/OBI_0001473</t>
  </si>
  <si>
    <t xml:space="preserve">in vivo assay measuring T cell epitope specific protection from tumor challenge</t>
  </si>
  <si>
    <t xml:space="preserve">http://purl.obolibrary.org/obo/OBI_0001474</t>
  </si>
  <si>
    <t xml:space="preserve">lowess group transformation</t>
  </si>
  <si>
    <t xml:space="preserve">http://purl.obolibrary.org/obo/OBI_0001475</t>
  </si>
  <si>
    <t xml:space="preserve">in vivo assay measuring T cell epitope specific protection from infectious challenge based on pathogen burden</t>
  </si>
  <si>
    <t xml:space="preserve">http://purl.obolibrary.org/obo/OBI_0001476</t>
  </si>
  <si>
    <t xml:space="preserve">phage display binding assay</t>
  </si>
  <si>
    <t xml:space="preserve">http://purl.obolibrary.org/obo/OBI_0001477</t>
  </si>
  <si>
    <t xml:space="preserve">lowess transformation</t>
  </si>
  <si>
    <t xml:space="preserve">http://purl.obolibrary.org/obo/OBI_0001478</t>
  </si>
  <si>
    <t xml:space="preserve">mass spectrometry assay measuring MHC ligand processing and presentation</t>
  </si>
  <si>
    <t xml:space="preserve">http://purl.obolibrary.org/obo/OBI_0001479</t>
  </si>
  <si>
    <t xml:space="preserve">specimen from organism</t>
  </si>
  <si>
    <t xml:space="preserve">http://purl.obolibrary.org/obo/OBI_0001480</t>
  </si>
  <si>
    <t xml:space="preserve">phage display library panning</t>
  </si>
  <si>
    <t xml:space="preserve">http://purl.obolibrary.org/obo/OBI_0001481</t>
  </si>
  <si>
    <t xml:space="preserve">lowess global transformation</t>
  </si>
  <si>
    <t xml:space="preserve">http://purl.obolibrary.org/obo/OBI_0001482</t>
  </si>
  <si>
    <t xml:space="preserve">intracellular cytokine staining assay measuring epitope specific transforming growth factor-beta production by T cells</t>
  </si>
  <si>
    <t xml:space="preserve">http://purl.obolibrary.org/obo/OBI_0001483</t>
  </si>
  <si>
    <t xml:space="preserve">cell collecting</t>
  </si>
  <si>
    <t xml:space="preserve">http://purl.obolibrary.org/obo/OBI_0001484</t>
  </si>
  <si>
    <t xml:space="preserve">biological activity assay measuring T cell epitope specific in vivo activity</t>
  </si>
  <si>
    <t xml:space="preserve">http://purl.obolibrary.org/obo/OBI_0001485</t>
  </si>
  <si>
    <t xml:space="preserve">purified MHC molecule preparation</t>
  </si>
  <si>
    <t xml:space="preserve">http://purl.obolibrary.org/obo/OBI_0001486</t>
  </si>
  <si>
    <t xml:space="preserve">disposition to be bound by an MHC protein complex</t>
  </si>
  <si>
    <t xml:space="preserve">http://purl.obolibrary.org/obo/OBI_0001487</t>
  </si>
  <si>
    <t xml:space="preserve">B cell epitope specific immune intervention</t>
  </si>
  <si>
    <t xml:space="preserve">http://purl.obolibrary.org/obo/OBI_0001488</t>
  </si>
  <si>
    <t xml:space="preserve">epitope tolerance induction experiment</t>
  </si>
  <si>
    <t xml:space="preserve">http://purl.obolibrary.org/obo/OBI_0001489</t>
  </si>
  <si>
    <t xml:space="preserve">mass spectrometry assay measuring MHC ligand processing and presentation of MHC ligands eluted from cellular MHC</t>
  </si>
  <si>
    <t xml:space="preserve">http://purl.obolibrary.org/obo/OBI_0001490</t>
  </si>
  <si>
    <t xml:space="preserve">cytometric bead array measuring epitope specific granulocyte macrophage colony-stimulating factor production by T cells</t>
  </si>
  <si>
    <t xml:space="preserve">http://purl.obolibrary.org/obo/OBI_0001491</t>
  </si>
  <si>
    <t xml:space="preserve">radioactivity detection binding assay</t>
  </si>
  <si>
    <t xml:space="preserve">http://purl.obolibrary.org/obo/OBI_0001492</t>
  </si>
  <si>
    <t xml:space="preserve">in vivo assay measuring T cell epitope specific protection based on survival</t>
  </si>
  <si>
    <t xml:space="preserve">http://purl.obolibrary.org/obo/OBI_0001493</t>
  </si>
  <si>
    <t xml:space="preserve">cell bound MHC competitive binding assay of a MHC:ligand complex using T cell epitope recognition</t>
  </si>
  <si>
    <t xml:space="preserve">http://purl.obolibrary.org/obo/OBI_0001494</t>
  </si>
  <si>
    <t xml:space="preserve">linear amplification</t>
  </si>
  <si>
    <t xml:space="preserve">http://purl.obolibrary.org/obo/OBI_0001495</t>
  </si>
  <si>
    <t xml:space="preserve">biological activity assay measuring epitope specific T cell helper activity</t>
  </si>
  <si>
    <t xml:space="preserve">http://purl.obolibrary.org/obo/OBI_0001496</t>
  </si>
  <si>
    <t xml:space="preserve">intracellular cytokine staining assay measuring epitope specific interleukin-22 production by T cells</t>
  </si>
  <si>
    <t xml:space="preserve">http://purl.obolibrary.org/obo/OBI_0001497</t>
  </si>
  <si>
    <t xml:space="preserve">biological activity assay measuring epitope specific perforin release by T cells</t>
  </si>
  <si>
    <t xml:space="preserve">http://purl.obolibrary.org/obo/OBI_0001498</t>
  </si>
  <si>
    <t xml:space="preserve">atmosphere</t>
  </si>
  <si>
    <t xml:space="preserve">http://purl.obolibrary.org/obo/OBI_0001499</t>
  </si>
  <si>
    <t xml:space="preserve">fluorescence detection binding assay</t>
  </si>
  <si>
    <t xml:space="preserve">http://purl.obolibrary.org/obo/OBI_0001500</t>
  </si>
  <si>
    <t xml:space="preserve">coelution assay measuring MHC ligand processing and presentation using T cell recognition of HPLC fractionated eluate compared to synthetic ligand</t>
  </si>
  <si>
    <t xml:space="preserve">http://purl.obolibrary.org/obo/OBI_0001501</t>
  </si>
  <si>
    <t xml:space="preserve">fluorescence detection assay</t>
  </si>
  <si>
    <t xml:space="preserve">http://purl.obolibrary.org/obo/OBI_0001502</t>
  </si>
  <si>
    <t xml:space="preserve">epitope specific perforin production by T cells</t>
  </si>
  <si>
    <t xml:space="preserve">http://purl.obolibrary.org/obo/OBI_0001503</t>
  </si>
  <si>
    <t xml:space="preserve">MHC protein complex binding to ligand</t>
  </si>
  <si>
    <t xml:space="preserve">http://purl.obolibrary.org/obo/OBI_0001504</t>
  </si>
  <si>
    <t xml:space="preserve">dissection</t>
  </si>
  <si>
    <t xml:space="preserve">http://purl.obolibrary.org/obo/OBI_0001505</t>
  </si>
  <si>
    <t xml:space="preserve">purification</t>
  </si>
  <si>
    <t xml:space="preserve">http://purl.obolibrary.org/obo/OBI_0001506</t>
  </si>
  <si>
    <t xml:space="preserve">specimen with pre- or post-mortem status</t>
  </si>
  <si>
    <t xml:space="preserve">http://purl.obolibrary.org/obo/OBI_0001507</t>
  </si>
  <si>
    <t xml:space="preserve">in vivo assay measuring T cell epitope specific treatment of disease</t>
  </si>
  <si>
    <t xml:space="preserve">http://purl.obolibrary.org/obo/OBI_0001508</t>
  </si>
  <si>
    <t xml:space="preserve">sampling time measurement datum</t>
  </si>
  <si>
    <t xml:space="preserve">http://purl.obolibrary.org/obo/OBI_0001509</t>
  </si>
  <si>
    <t xml:space="preserve">Edman degradation assay measuring MHC ligand processing and presentation</t>
  </si>
  <si>
    <t xml:space="preserve">http://purl.obolibrary.org/obo/OBI_0001510</t>
  </si>
  <si>
    <t xml:space="preserve">mass spectrometry assay measuring MHC ligand processing and presentation of MHC ligands eluted from secreted MHC</t>
  </si>
  <si>
    <t xml:space="preserve">http://purl.obolibrary.org/obo/OBI_0001511</t>
  </si>
  <si>
    <t xml:space="preserve">disposition to be a product of antigen processing and presentation</t>
  </si>
  <si>
    <t xml:space="preserve">http://purl.obolibrary.org/obo/OBI_0001512</t>
  </si>
  <si>
    <t xml:space="preserve">cytometric bead array assay measuring epitope specific interleukin-17A production by T cells</t>
  </si>
  <si>
    <t xml:space="preserve">http://purl.obolibrary.org/obo/OBI_0001513</t>
  </si>
  <si>
    <t xml:space="preserve">purified MHC competitive binding assay of a MHC:ligand complex using radioactivity detection</t>
  </si>
  <si>
    <t xml:space="preserve">http://purl.obolibrary.org/obo/OBI_0001514</t>
  </si>
  <si>
    <t xml:space="preserve">minimal inhibitory concentration</t>
  </si>
  <si>
    <t xml:space="preserve">http://purl.obolibrary.org/obo/OBI_0001515</t>
  </si>
  <si>
    <t xml:space="preserve">material maintenance service</t>
  </si>
  <si>
    <t xml:space="preserve">http://purl.obolibrary.org/obo/OBI_0001516</t>
  </si>
  <si>
    <t xml:space="preserve">cell lysate MHC direct binding assay measuring half maximal effective concentration [EC50] of a MHC:ligand complex using radioactivity detection</t>
  </si>
  <si>
    <t xml:space="preserve">http://purl.obolibrary.org/obo/OBI_0001517</t>
  </si>
  <si>
    <t xml:space="preserve">cell bound MHC competitive binding assay measuring half maximal inhibitory concentration [IC50] of a MHC:ligand complex using radioactivity detection</t>
  </si>
  <si>
    <t xml:space="preserve">http://purl.obolibrary.org/obo/OBI_0001518</t>
  </si>
  <si>
    <t xml:space="preserve">epitope specific tumor necrosis factor (ligand) superfamily member 11 production by T cells</t>
  </si>
  <si>
    <t xml:space="preserve">http://purl.obolibrary.org/obo/OBI_0001519</t>
  </si>
  <si>
    <t xml:space="preserve">cell lysate MHC direct binding assay of a MHC:ligand complex using fluorescence detection</t>
  </si>
  <si>
    <t xml:space="preserve">http://purl.obolibrary.org/obo/OBI_0001520</t>
  </si>
  <si>
    <t xml:space="preserve">cell bound MHC competitive binding assay measuring half maximal inhibitory concentration [IC50] of a MHC:ligand complex using fluorescence detection</t>
  </si>
  <si>
    <t xml:space="preserve">http://purl.obolibrary.org/obo/OBI_0001521</t>
  </si>
  <si>
    <t xml:space="preserve">ELISA measuring epitope specific granulocyte colony stimulating factor production by T cells</t>
  </si>
  <si>
    <t xml:space="preserve">http://purl.obolibrary.org/obo/OBI_0001522</t>
  </si>
  <si>
    <t xml:space="preserve">sequence assembly algorithm</t>
  </si>
  <si>
    <t xml:space="preserve">http://purl.obolibrary.org/obo/OBI_0001523</t>
  </si>
  <si>
    <t xml:space="preserve">cytometric bead array assay measuring epitope specific interleukin-17F production by T cells</t>
  </si>
  <si>
    <t xml:space="preserve">http://purl.obolibrary.org/obo/OBI_0001524</t>
  </si>
  <si>
    <t xml:space="preserve">cell bound MHC direct binding assay measuring equilibrium association constant [KA] of a MHC:ligand complex using fluorescence detection</t>
  </si>
  <si>
    <t xml:space="preserve">http://purl.obolibrary.org/obo/OBI_0001525</t>
  </si>
  <si>
    <t xml:space="preserve">PDB file</t>
  </si>
  <si>
    <t xml:space="preserve">http://purl.obolibrary.org/obo/OBI_0001526</t>
  </si>
  <si>
    <t xml:space="preserve">epitope specific interleukin-17A production by T cells</t>
  </si>
  <si>
    <t xml:space="preserve">http://purl.obolibrary.org/obo/OBI_0001527</t>
  </si>
  <si>
    <t xml:space="preserve">support service</t>
  </si>
  <si>
    <t xml:space="preserve">http://purl.obolibrary.org/obo/OBI_0001528</t>
  </si>
  <si>
    <t xml:space="preserve">material service</t>
  </si>
  <si>
    <t xml:space="preserve">http://purl.obolibrary.org/obo/OBI_0001529</t>
  </si>
  <si>
    <t xml:space="preserve">data analysis service</t>
  </si>
  <si>
    <t xml:space="preserve">http://purl.obolibrary.org/obo/OBI_0001530</t>
  </si>
  <si>
    <t xml:space="preserve">data service</t>
  </si>
  <si>
    <t xml:space="preserve">http://purl.obolibrary.org/obo/OBI_0001531</t>
  </si>
  <si>
    <t xml:space="preserve">purified MHC direct binding assay measuring half life of a MHC:ligand complex using fluorescence detection</t>
  </si>
  <si>
    <t xml:space="preserve">http://purl.obolibrary.org/obo/OBI_0001532</t>
  </si>
  <si>
    <t xml:space="preserve">cytometric bead array assay measuring epitope specific interleukin-9 production by T cells</t>
  </si>
  <si>
    <t xml:space="preserve">http://purl.obolibrary.org/obo/OBI_0001533</t>
  </si>
  <si>
    <t xml:space="preserve">data storage service</t>
  </si>
  <si>
    <t xml:space="preserve">http://purl.obolibrary.org/obo/OBI_0001534</t>
  </si>
  <si>
    <t xml:space="preserve">purified MHC competitive binding assay measuring binding of a MHC:ligand complex using fluorescence detection</t>
  </si>
  <si>
    <t xml:space="preserve">http://purl.obolibrary.org/obo/OBI_0001535</t>
  </si>
  <si>
    <t xml:space="preserve">epitope specific interleukin-7 production by T cells</t>
  </si>
  <si>
    <t xml:space="preserve">http://purl.obolibrary.org/obo/OBI_0001536</t>
  </si>
  <si>
    <t xml:space="preserve">equilibrium dissociation constant (KD)</t>
  </si>
  <si>
    <t xml:space="preserve">http://purl.obolibrary.org/obo/OBI_0001537</t>
  </si>
  <si>
    <t xml:space="preserve">purified MHC competitive binding assay measuring equilibrium dissociation constant [KD] of a MHC:ligand complex using fluorescence detection</t>
  </si>
  <si>
    <t xml:space="preserve">http://purl.obolibrary.org/obo/OBI_0001538</t>
  </si>
  <si>
    <t xml:space="preserve">training service</t>
  </si>
  <si>
    <t xml:space="preserve">http://purl.obolibrary.org/obo/OBI_0001539</t>
  </si>
  <si>
    <t xml:space="preserve">cell bound MHC competitive binding assay measuring equilibrium dissociation constant [KD] of a MHC:ligand complex using fluorescence detection</t>
  </si>
  <si>
    <t xml:space="preserve">http://purl.obolibrary.org/obo/OBI_0001541</t>
  </si>
  <si>
    <t xml:space="preserve">purified MHC direct binding assay measuring binding on rate [kon] of a MHC:ligand complex using fluorescence detection</t>
  </si>
  <si>
    <t xml:space="preserve">http://purl.obolibrary.org/obo/OBI_0001542</t>
  </si>
  <si>
    <t xml:space="preserve">detection of specific nucleic acids with complementary probes assay measuring epitope specific interleukin-13 production by T cells</t>
  </si>
  <si>
    <t xml:space="preserve">http://purl.obolibrary.org/obo/OBI_0001543</t>
  </si>
  <si>
    <t xml:space="preserve">purified MHC direct binding assay measuring equilibrium dissociation constant [KD] of a MHC:ligand complex approximated by EC50 using fluorescence detection</t>
  </si>
  <si>
    <t xml:space="preserve">http://purl.obolibrary.org/obo/OBI_0001544</t>
  </si>
  <si>
    <t xml:space="preserve">cell lysate MHC competitive binding assay measuring equilibrium dissociation constant [KD] of a MHC:ligand complex using radioactivity detection</t>
  </si>
  <si>
    <t xml:space="preserve">http://purl.obolibrary.org/obo/OBI_0001545</t>
  </si>
  <si>
    <t xml:space="preserve">intracellular cytokine staining assay measuring epitope specific macrophage inflammatory protein-1 alpha production by T cells</t>
  </si>
  <si>
    <t xml:space="preserve">http://purl.obolibrary.org/obo/OBI_0001546</t>
  </si>
  <si>
    <t xml:space="preserve">comparative phenotypic assessment</t>
  </si>
  <si>
    <t xml:space="preserve">http://purl.obolibrary.org/obo/OBI_0001547</t>
  </si>
  <si>
    <t xml:space="preserve">material analysis service</t>
  </si>
  <si>
    <t xml:space="preserve">http://purl.obolibrary.org/obo/OBI_0001548</t>
  </si>
  <si>
    <t xml:space="preserve">equilibrium association constant (KA)</t>
  </si>
  <si>
    <t xml:space="preserve">http://purl.obolibrary.org/obo/OBI_0001549</t>
  </si>
  <si>
    <t xml:space="preserve">cell bound MHC competitive binding assay measuring equilibrium dissociation constant [KD] of a MHC:ligand complex using radioactivity detection</t>
  </si>
  <si>
    <t xml:space="preserve">http://purl.obolibrary.org/obo/OBI_0001550</t>
  </si>
  <si>
    <t xml:space="preserve">cell bound MHC binding assay measuring binding of a MHC:ligand complex</t>
  </si>
  <si>
    <t xml:space="preserve">http://purl.obolibrary.org/obo/OBI_0001551</t>
  </si>
  <si>
    <t xml:space="preserve">access service</t>
  </si>
  <si>
    <t xml:space="preserve">http://purl.obolibrary.org/obo/OBI_0001552</t>
  </si>
  <si>
    <t xml:space="preserve">intracellular cytokine staining assay measuring epitope specific tumor necrosis factor (ligand) superfamily member 11 production by T cells</t>
  </si>
  <si>
    <t xml:space="preserve">http://purl.obolibrary.org/obo/OBI_0001553</t>
  </si>
  <si>
    <t xml:space="preserve">assay measuring a binding constant of a MHC:ligand complex</t>
  </si>
  <si>
    <t xml:space="preserve">http://purl.obolibrary.org/obo/OBI_0001554</t>
  </si>
  <si>
    <t xml:space="preserve">rate measurement datum</t>
  </si>
  <si>
    <t xml:space="preserve">http://purl.obolibrary.org/obo/OBI_0001555</t>
  </si>
  <si>
    <t xml:space="preserve">purified MHC binding assay measuring binding of a MHC:ligand complex</t>
  </si>
  <si>
    <t xml:space="preserve">http://purl.obolibrary.org/obo/OBI_0001556</t>
  </si>
  <si>
    <t xml:space="preserve">cell lysate MHC direct binding assay of a MHC:ligand complex using radioactivity detection</t>
  </si>
  <si>
    <t xml:space="preserve">http://purl.obolibrary.org/obo/OBI_0001557</t>
  </si>
  <si>
    <t xml:space="preserve">material storage service</t>
  </si>
  <si>
    <t xml:space="preserve">http://purl.obolibrary.org/obo/OBI_0001558</t>
  </si>
  <si>
    <t xml:space="preserve">cell bound MHC direct binding assay measuring half life of a MHC:ligand complex using radioactivity detection</t>
  </si>
  <si>
    <t xml:space="preserve">http://purl.obolibrary.org/obo/OBI_0001559</t>
  </si>
  <si>
    <t xml:space="preserve">cell bound MHC direct binding assay measuring half life of a MHC:ligand complex using fluorescence detection</t>
  </si>
  <si>
    <t xml:space="preserve">http://purl.obolibrary.org/obo/OBI_0001561</t>
  </si>
  <si>
    <t xml:space="preserve">cell bound MHC direct binding assay measuring half maximal effective concentration [EC50] of a MHC:ligand complex using fluorescence detection</t>
  </si>
  <si>
    <t xml:space="preserve">http://purl.obolibrary.org/obo/OBI_0001562</t>
  </si>
  <si>
    <t xml:space="preserve">intracellular cytokine staining assay measuring epitope specific interleukin-17F production by T cells</t>
  </si>
  <si>
    <t xml:space="preserve">http://purl.obolibrary.org/obo/OBI_0001563</t>
  </si>
  <si>
    <t xml:space="preserve">material processing service</t>
  </si>
  <si>
    <t xml:space="preserve">http://purl.obolibrary.org/obo/OBI_0001564</t>
  </si>
  <si>
    <t xml:space="preserve">purified MHC competitive binding assay measuring equilibrium dissociation constant [KD] of a MHC:ligand complex approximated by IC50 using radioactivity detection</t>
  </si>
  <si>
    <t xml:space="preserve">http://purl.obolibrary.org/obo/OBI_0001565</t>
  </si>
  <si>
    <t xml:space="preserve">cell lysate MHC direct binding assay measuring half life of a MHC:ligand complex using radioactivity detection</t>
  </si>
  <si>
    <t xml:space="preserve">http://purl.obolibrary.org/obo/OBI_0001566</t>
  </si>
  <si>
    <t xml:space="preserve">50% dissociation of binding temperature (Tm)</t>
  </si>
  <si>
    <t xml:space="preserve">http://purl.obolibrary.org/obo/OBI_0001567</t>
  </si>
  <si>
    <t xml:space="preserve">cell lysate MHC direct binding assay measuring binding off rate [koff] of a MHC:ligand complex using radioactivity detection</t>
  </si>
  <si>
    <t xml:space="preserve">http://purl.obolibrary.org/obo/OBI_0001568</t>
  </si>
  <si>
    <t xml:space="preserve">purified MHC competitive binding assay measuring half maximal inhibitory concentration [IC50] of a MHC:ligand complex using radioactivity detection</t>
  </si>
  <si>
    <t xml:space="preserve">http://purl.obolibrary.org/obo/OBI_0001569</t>
  </si>
  <si>
    <t xml:space="preserve">purified MHC direct binding assay measuring binding off rate [koff] of a MHC:ligand complex using fluorescence detection</t>
  </si>
  <si>
    <t xml:space="preserve">http://purl.obolibrary.org/obo/OBI_0001570</t>
  </si>
  <si>
    <t xml:space="preserve">biological activity assay measuring epitope specific vascular endothelial growth factor production by T cells</t>
  </si>
  <si>
    <t xml:space="preserve">http://purl.obolibrary.org/obo/OBI_0001571</t>
  </si>
  <si>
    <t xml:space="preserve">equilibrium dissociation constant (KD) approximated by IC50</t>
  </si>
  <si>
    <t xml:space="preserve">http://purl.obolibrary.org/obo/OBI_0001573</t>
  </si>
  <si>
    <t xml:space="preserve">DNA sequence data</t>
  </si>
  <si>
    <t xml:space="preserve">http://purl.obolibrary.org/obo/OBI_0001575</t>
  </si>
  <si>
    <t xml:space="preserve">assigning gene property based on phenotypic assessment</t>
  </si>
  <si>
    <t xml:space="preserve">http://purl.obolibrary.org/obo/OBI_0001577</t>
  </si>
  <si>
    <t xml:space="preserve">cytometric bead array assay measuring epitope specific intracellular cytokine staining (ICS) IL-22 production by T cells</t>
  </si>
  <si>
    <t xml:space="preserve">http://purl.obolibrary.org/obo/OBI_0001578</t>
  </si>
  <si>
    <t xml:space="preserve">ELISA measuring epitope specific vascular endothelial growth factor production by T cells</t>
  </si>
  <si>
    <t xml:space="preserve">http://purl.obolibrary.org/obo/OBI_0001579</t>
  </si>
  <si>
    <t xml:space="preserve">cell lysate MHC binding assay measuring binding of a MHC:ligand complex</t>
  </si>
  <si>
    <t xml:space="preserve">http://purl.obolibrary.org/obo/OBI_0001580</t>
  </si>
  <si>
    <t xml:space="preserve">material transport service</t>
  </si>
  <si>
    <t xml:space="preserve">http://purl.obolibrary.org/obo/OBI_0001581</t>
  </si>
  <si>
    <t xml:space="preserve">equilibrium dissociation constant (KD) approximated by EC50</t>
  </si>
  <si>
    <t xml:space="preserve">http://purl.obolibrary.org/obo/OBI_0001583</t>
  </si>
  <si>
    <t xml:space="preserve">half life of binding datum</t>
  </si>
  <si>
    <t xml:space="preserve">http://purl.obolibrary.org/obo/OBI_0001584</t>
  </si>
  <si>
    <t xml:space="preserve">purified MHC direct binding assay measuring binding of a MHC:ligand complex using phage display</t>
  </si>
  <si>
    <t xml:space="preserve">http://purl.obolibrary.org/obo/OBI_0001585</t>
  </si>
  <si>
    <t xml:space="preserve">cytometric bead array assay measuring epitope specific interleukin-7 production by T cells</t>
  </si>
  <si>
    <t xml:space="preserve">http://purl.obolibrary.org/obo/OBI_0001586</t>
  </si>
  <si>
    <t xml:space="preserve">purified MHC direct binding assay measuring half life of a MHC:ligand complex using radioactivity detection</t>
  </si>
  <si>
    <t xml:space="preserve">http://purl.obolibrary.org/obo/OBI_0001587</t>
  </si>
  <si>
    <t xml:space="preserve">biological activity assay measuring epitope specific interleukin-7 production by T cells</t>
  </si>
  <si>
    <t xml:space="preserve">http://purl.obolibrary.org/obo/OBI_0001588</t>
  </si>
  <si>
    <t xml:space="preserve">binding</t>
  </si>
  <si>
    <t xml:space="preserve">http://purl.obolibrary.org/obo/OBI_0001589</t>
  </si>
  <si>
    <t xml:space="preserve">intracellular cytokine staining assay measuring epitope specific interleukin-17A production by T cells</t>
  </si>
  <si>
    <t xml:space="preserve">http://purl.obolibrary.org/obo/OBI_0001590</t>
  </si>
  <si>
    <t xml:space="preserve">purified MHC direct binding assay measuring binding of a MHC:ligand complex using fluorescence detection</t>
  </si>
  <si>
    <t xml:space="preserve">http://purl.obolibrary.org/obo/OBI_0001591</t>
  </si>
  <si>
    <t xml:space="preserve">direct binding assay</t>
  </si>
  <si>
    <t xml:space="preserve">http://purl.obolibrary.org/obo/OBI_0001592</t>
  </si>
  <si>
    <t xml:space="preserve">purified MHC direct binding assay measuring half maximal effective concentration [EC50] of a MHC:ligand complex using fluorescence detection</t>
  </si>
  <si>
    <t xml:space="preserve">http://purl.obolibrary.org/obo/OBI_0001593</t>
  </si>
  <si>
    <t xml:space="preserve">competitive inhibition of binding assay</t>
  </si>
  <si>
    <t xml:space="preserve">http://purl.obolibrary.org/obo/OBI_0001594</t>
  </si>
  <si>
    <t xml:space="preserve">cell bound MHC competitive binding assay of a MHC:ligand complex using fluorescence detection</t>
  </si>
  <si>
    <t xml:space="preserve">http://purl.obolibrary.org/obo/OBI_0001595</t>
  </si>
  <si>
    <t xml:space="preserve">X-ray crystallography assay determining the 3D structure of a MHC:ligand complex</t>
  </si>
  <si>
    <t xml:space="preserve">http://purl.obolibrary.org/obo/OBI_0001596</t>
  </si>
  <si>
    <t xml:space="preserve">PDB file chain</t>
  </si>
  <si>
    <t xml:space="preserve">http://purl.obolibrary.org/obo/OBI_0001597</t>
  </si>
  <si>
    <t xml:space="preserve">cell bound MHC competitive binding assay measuring half maximal inhibitory concentration [IC50] of a MHC:ligand complex using T cell epitope recognition</t>
  </si>
  <si>
    <t xml:space="preserve">http://purl.obolibrary.org/obo/OBI_0001598</t>
  </si>
  <si>
    <t xml:space="preserve">data maintenance service</t>
  </si>
  <si>
    <t xml:space="preserve">http://purl.obolibrary.org/obo/OBI_0001599</t>
  </si>
  <si>
    <t xml:space="preserve">cell bound MHC competitive binding assay of a MHC:ligand complex using radioactivity detection</t>
  </si>
  <si>
    <t xml:space="preserve">http://purl.obolibrary.org/obo/OBI_0001600</t>
  </si>
  <si>
    <t xml:space="preserve">biological activity assay measuring epitope specific granulocyte colony stimulating factor production by T cells</t>
  </si>
  <si>
    <t xml:space="preserve">http://purl.obolibrary.org/obo/OBI_0001601</t>
  </si>
  <si>
    <t xml:space="preserve">cytometric bead array assay measuring epitope specific intracellular cytokine staining (ICS) IL-21 production by T cells</t>
  </si>
  <si>
    <t xml:space="preserve">http://purl.obolibrary.org/obo/OBI_0001602</t>
  </si>
  <si>
    <t xml:space="preserve">cell bound MHC direct binding assay of a MHC:ligand complex using radioactivity detection</t>
  </si>
  <si>
    <t xml:space="preserve">http://purl.obolibrary.org/obo/OBI_0001603</t>
  </si>
  <si>
    <t xml:space="preserve">binding off rate measurement datum (koff)</t>
  </si>
  <si>
    <t xml:space="preserve">http://purl.obolibrary.org/obo/OBI_0001604</t>
  </si>
  <si>
    <t xml:space="preserve">purified MHC direct binding assay measuring 50% dissociation of binding temperature [Tm] of a MHC:ligand complex using fluorescence detection</t>
  </si>
  <si>
    <t xml:space="preserve">http://purl.obolibrary.org/obo/OBI_0001605</t>
  </si>
  <si>
    <t xml:space="preserve">binding on rate measurement datum (kon)</t>
  </si>
  <si>
    <t xml:space="preserve">http://purl.obolibrary.org/obo/OBI_0001606</t>
  </si>
  <si>
    <t xml:space="preserve">cell bound MHC direct binding assay of a MHC:ligand complex using fluorescence detection</t>
  </si>
  <si>
    <t xml:space="preserve">http://purl.obolibrary.org/obo/OBI_0001607</t>
  </si>
  <si>
    <t xml:space="preserve">biological activity assay measuring epitope specific tumor necrosis factor (ligand) superfamily member 11 production by T cells</t>
  </si>
  <si>
    <t xml:space="preserve">http://purl.obolibrary.org/obo/OBI_0001608</t>
  </si>
  <si>
    <t xml:space="preserve">purified MHC direct binding assay of a MHC:ligand complex using radioactivity detection</t>
  </si>
  <si>
    <t xml:space="preserve">http://purl.obolibrary.org/obo/OBI_0001609</t>
  </si>
  <si>
    <t xml:space="preserve">intracellular cytokine staining assay measuring epitope specific interleukin-8 production by T cells</t>
  </si>
  <si>
    <t xml:space="preserve">http://purl.obolibrary.org/obo/OBI_0001610</t>
  </si>
  <si>
    <t xml:space="preserve">cytometric bead array assay measuring epitope specific intracellular cytokine staining (ICS) IL-223 production by T cells</t>
  </si>
  <si>
    <t xml:space="preserve">http://purl.obolibrary.org/obo/OBI_0001612</t>
  </si>
  <si>
    <t xml:space="preserve">epitope specific vascular endothelial growth factor production by T cells</t>
  </si>
  <si>
    <t xml:space="preserve">http://purl.obolibrary.org/obo/OBI_0001613</t>
  </si>
  <si>
    <t xml:space="preserve">purified MHC competitive binding assay measuring half maximal inhibitory concentration [IC50] of a MHC:ligand complex using fluorescence detection</t>
  </si>
  <si>
    <t xml:space="preserve">http://purl.obolibrary.org/obo/OBI_0001614</t>
  </si>
  <si>
    <t xml:space="preserve">GenBank ID</t>
  </si>
  <si>
    <t xml:space="preserve">http://purl.obolibrary.org/obo/OBI_0001615</t>
  </si>
  <si>
    <t xml:space="preserve">investigation description</t>
  </si>
  <si>
    <t xml:space="preserve">http://purl.obolibrary.org/obo/OBI_0001616</t>
  </si>
  <si>
    <t xml:space="preserve">specimen identifier</t>
  </si>
  <si>
    <t xml:space="preserve">http://purl.obolibrary.org/obo/OBI_0001617</t>
  </si>
  <si>
    <t xml:space="preserve">PubMed ID</t>
  </si>
  <si>
    <t xml:space="preserve">http://purl.obolibrary.org/obo/OBI_0001618</t>
  </si>
  <si>
    <t xml:space="preserve">average depth of sequence coverage</t>
  </si>
  <si>
    <t xml:space="preserve">http://purl.obolibrary.org/obo/OBI_0001619</t>
  </si>
  <si>
    <t xml:space="preserve">specimen collection time measurement datum</t>
  </si>
  <si>
    <t xml:space="preserve">http://purl.obolibrary.org/obo/OBI_0001620</t>
  </si>
  <si>
    <t xml:space="preserve">latitude coordinate measurement datum</t>
  </si>
  <si>
    <t xml:space="preserve">http://purl.obolibrary.org/obo/OBI_0001621</t>
  </si>
  <si>
    <t xml:space="preserve">longitude coordinate measurement datum</t>
  </si>
  <si>
    <t xml:space="preserve">http://purl.obolibrary.org/obo/OBI_0001622</t>
  </si>
  <si>
    <t xml:space="preserve">investigation title</t>
  </si>
  <si>
    <t xml:space="preserve">http://purl.obolibrary.org/obo/OBI_0001623</t>
  </si>
  <si>
    <t xml:space="preserve">organism identification objective</t>
  </si>
  <si>
    <t xml:space="preserve">http://purl.obolibrary.org/obo/OBI_0001624</t>
  </si>
  <si>
    <t xml:space="preserve">organism identification assay</t>
  </si>
  <si>
    <t xml:space="preserve">http://purl.obolibrary.org/obo/OBI_0001625</t>
  </si>
  <si>
    <t xml:space="preserve">sequence annotation algorithm</t>
  </si>
  <si>
    <t xml:space="preserve">http://purl.obolibrary.org/obo/OBI_0001626</t>
  </si>
  <si>
    <t xml:space="preserve">Bioinformatics Resource Center</t>
  </si>
  <si>
    <t xml:space="preserve">http://purl.obolibrary.org/obo/OBI_0001627</t>
  </si>
  <si>
    <t xml:space="preserve">country name</t>
  </si>
  <si>
    <t xml:space="preserve">http://purl.obolibrary.org/obo/OBI_0001628</t>
  </si>
  <si>
    <t xml:space="preserve">investigation identifier</t>
  </si>
  <si>
    <t xml:space="preserve">http://purl.obolibrary.org/obo/OBI_0001629</t>
  </si>
  <si>
    <t xml:space="preserve">grant identifier</t>
  </si>
  <si>
    <t xml:space="preserve">http://purl.obolibrary.org/obo/OBI_0001630</t>
  </si>
  <si>
    <t xml:space="preserve">analytical chromatography</t>
  </si>
  <si>
    <t xml:space="preserve">http://purl.obolibrary.org/obo/OBI_0001631</t>
  </si>
  <si>
    <t xml:space="preserve">electron microscopy imaging assay</t>
  </si>
  <si>
    <t xml:space="preserve">http://purl.obolibrary.org/obo/OBI_0001632</t>
  </si>
  <si>
    <t xml:space="preserve">immuno staining assay</t>
  </si>
  <si>
    <t xml:space="preserve">http://purl.obolibrary.org/obo/OBI_0001633</t>
  </si>
  <si>
    <t xml:space="preserve">purified material</t>
  </si>
  <si>
    <t xml:space="preserve">http://purl.obolibrary.org/obo/OBI_0001634</t>
  </si>
  <si>
    <t xml:space="preserve">calorimetric binding assay</t>
  </si>
  <si>
    <t xml:space="preserve">http://purl.obolibrary.org/obo/OBI_0001635</t>
  </si>
  <si>
    <t xml:space="preserve">antibody binding detection by fluorescence quenching</t>
  </si>
  <si>
    <t xml:space="preserve">http://purl.obolibrary.org/obo/OBI_0001636</t>
  </si>
  <si>
    <t xml:space="preserve">grant</t>
  </si>
  <si>
    <t xml:space="preserve">http://purl.obolibrary.org/obo/OBI_0001637</t>
  </si>
  <si>
    <t xml:space="preserve">has disposition to bind</t>
  </si>
  <si>
    <t xml:space="preserve">http://purl.obolibrary.org/obo/OBI_0001638</t>
  </si>
  <si>
    <t xml:space="preserve">antigen inhibition assay measuring the dissociation constant [KD] of a B cell epitope:antibody complex approximated by IC50</t>
  </si>
  <si>
    <t xml:space="preserve">http://purl.obolibrary.org/obo/OBI_0001639</t>
  </si>
  <si>
    <t xml:space="preserve">biological activity assay measuring epitope specific Ig-mediated histamine release</t>
  </si>
  <si>
    <t xml:space="preserve">http://purl.obolibrary.org/obo/OBI_0001640</t>
  </si>
  <si>
    <t xml:space="preserve">biological activity assay measuring epitope specific immunoglobulin-mediated antigen activation</t>
  </si>
  <si>
    <t xml:space="preserve">http://purl.obolibrary.org/obo/OBI_0001641</t>
  </si>
  <si>
    <t xml:space="preserve">biological activity assay measuring epitope specific complement-dependent cytotoxicity</t>
  </si>
  <si>
    <t xml:space="preserve">http://purl.obolibrary.org/obo/OBI_0001642</t>
  </si>
  <si>
    <t xml:space="preserve">biological activity assay measuring epitope specific antibody-dependent cellular cytotoxicity</t>
  </si>
  <si>
    <t xml:space="preserve">http://purl.obolibrary.org/obo/OBI_0001643</t>
  </si>
  <si>
    <t xml:space="preserve">biological activity assay measuring epitope specific immunoglobulin-mediated neutralization</t>
  </si>
  <si>
    <t xml:space="preserve">http://purl.obolibrary.org/obo/OBI_0001644</t>
  </si>
  <si>
    <t xml:space="preserve">biological activity assay measuring epitope specific opsonization</t>
  </si>
  <si>
    <t xml:space="preserve">http://purl.obolibrary.org/obo/OBI_0001645</t>
  </si>
  <si>
    <t xml:space="preserve">calorimetry assay measuring binding of a B cell epitope:antibody complex</t>
  </si>
  <si>
    <t xml:space="preserve">http://purl.obolibrary.org/obo/OBI_0001646</t>
  </si>
  <si>
    <t xml:space="preserve">electron microscopy assay determining the 3D structure of a B cell epitope:antibody complex</t>
  </si>
  <si>
    <t xml:space="preserve">http://purl.obolibrary.org/obo/OBI_0001647</t>
  </si>
  <si>
    <t xml:space="preserve">NMR assay determining the 3D structure of a B cell epitope:antibody complex</t>
  </si>
  <si>
    <t xml:space="preserve">http://purl.obolibrary.org/obo/OBI_0001648</t>
  </si>
  <si>
    <t xml:space="preserve">cross blocking assay measuring binding of a B cell epitope:antibody complex</t>
  </si>
  <si>
    <t xml:space="preserve">http://purl.obolibrary.org/obo/OBI_0001649</t>
  </si>
  <si>
    <t xml:space="preserve">RIA measuring binding of a B cell epitope:antibody complex</t>
  </si>
  <si>
    <t xml:space="preserve">http://purl.obolibrary.org/obo/OBI_0001650</t>
  </si>
  <si>
    <t xml:space="preserve">immunoblot assay measuring binding of a B cell epitope:antibody complex</t>
  </si>
  <si>
    <t xml:space="preserve">http://purl.obolibrary.org/obo/OBI_0001651</t>
  </si>
  <si>
    <t xml:space="preserve">plasmon resonance assay measuring binding of a B cell epitope:antibody complex</t>
  </si>
  <si>
    <t xml:space="preserve">http://purl.obolibrary.org/obo/OBI_0001652</t>
  </si>
  <si>
    <t xml:space="preserve">immuno staining assay measuring binding of a B cell epitope:antibody complex</t>
  </si>
  <si>
    <t xml:space="preserve">http://purl.obolibrary.org/obo/OBI_0001653</t>
  </si>
  <si>
    <t xml:space="preserve">immunoprecipitation assay measuring binding of a B cell epitope:antibody complex</t>
  </si>
  <si>
    <t xml:space="preserve">http://purl.obolibrary.org/obo/OBI_0001654</t>
  </si>
  <si>
    <t xml:space="preserve">mass spectrometry assay measuring binding of a B cell epitope:antibody complex</t>
  </si>
  <si>
    <t xml:space="preserve">http://purl.obolibrary.org/obo/OBI_0001655</t>
  </si>
  <si>
    <t xml:space="preserve">phage display assay measuring binding of a B cell epitope:antibody complex</t>
  </si>
  <si>
    <t xml:space="preserve">http://purl.obolibrary.org/obo/OBI_0001656</t>
  </si>
  <si>
    <t xml:space="preserve">electron microscopy assay measuring binding of a B cell epitope:antibody complex</t>
  </si>
  <si>
    <t xml:space="preserve">http://purl.obolibrary.org/obo/OBI_0001657</t>
  </si>
  <si>
    <t xml:space="preserve">ELISA measuring binding of a B cell epitope:antibody complex</t>
  </si>
  <si>
    <t xml:space="preserve">http://purl.obolibrary.org/obo/OBI_0001658</t>
  </si>
  <si>
    <t xml:space="preserve">ELISPOT assay measuring binding of a B cell epitope:antibody complex</t>
  </si>
  <si>
    <t xml:space="preserve">http://purl.obolibrary.org/obo/OBI_0001659</t>
  </si>
  <si>
    <t xml:space="preserve">flow cytometry assay measuring binding of a B cell epitope:antibody complex</t>
  </si>
  <si>
    <t xml:space="preserve">http://purl.obolibrary.org/obo/OBI_0001660</t>
  </si>
  <si>
    <t xml:space="preserve">intracellular material detection assay measuring epitope specific granzyme A release by T cells</t>
  </si>
  <si>
    <t xml:space="preserve">http://purl.obolibrary.org/obo/OBI_0001661</t>
  </si>
  <si>
    <t xml:space="preserve">chromatography assay measuring binding of a B cell epitope:antibody complex</t>
  </si>
  <si>
    <t xml:space="preserve">http://purl.obolibrary.org/obo/OBI_0001662</t>
  </si>
  <si>
    <t xml:space="preserve">NMR assay measuring binding of a B cell epitope:antibody complex</t>
  </si>
  <si>
    <t xml:space="preserve">http://purl.obolibrary.org/obo/OBI_0001663</t>
  </si>
  <si>
    <t xml:space="preserve">ELISA measuring epitope specific granulysin release by T cells</t>
  </si>
  <si>
    <t xml:space="preserve">http://purl.obolibrary.org/obo/OBI_0001664</t>
  </si>
  <si>
    <t xml:space="preserve">intracellular material detection assay measuring epitope specific granulysin release by T cells</t>
  </si>
  <si>
    <t xml:space="preserve">http://purl.obolibrary.org/obo/OBI_0001665</t>
  </si>
  <si>
    <t xml:space="preserve">cell bound MHC direct binding assay measuring the off rate [koff] of a MHC:ligand complex using fluorescence detection</t>
  </si>
  <si>
    <t xml:space="preserve">http://purl.obolibrary.org/obo/OBI_0001666</t>
  </si>
  <si>
    <t xml:space="preserve">cell bound MHC direct binding assay measuring binding on rate [kon] of a MHC:ligand complex using fluorescence detection</t>
  </si>
  <si>
    <t xml:space="preserve">http://purl.obolibrary.org/obo/OBI_0001667</t>
  </si>
  <si>
    <t xml:space="preserve">purified MHC competitive binding assay measuring equilibrium dissociation constant [KD] of a MHC:ligand complex approximated by IC50 using fluorescence detection</t>
  </si>
  <si>
    <t xml:space="preserve">http://purl.obolibrary.org/obo/OBI_0001668</t>
  </si>
  <si>
    <t xml:space="preserve">split-ubiquitin assay</t>
  </si>
  <si>
    <t xml:space="preserve">http://purl.obolibrary.org/obo/OBI_0001669</t>
  </si>
  <si>
    <t xml:space="preserve">far-Western blot</t>
  </si>
  <si>
    <t xml:space="preserve">http://purl.obolibrary.org/obo/OBI_0001670</t>
  </si>
  <si>
    <t xml:space="preserve">RNA protection assay</t>
  </si>
  <si>
    <t xml:space="preserve">http://purl.obolibrary.org/obo/OBI_0001671</t>
  </si>
  <si>
    <t xml:space="preserve">electrophoretic mobility shift assay</t>
  </si>
  <si>
    <t xml:space="preserve">http://purl.obolibrary.org/obo/OBI_0001672</t>
  </si>
  <si>
    <t xml:space="preserve">gene knock-down assay</t>
  </si>
  <si>
    <t xml:space="preserve">http://purl.obolibrary.org/obo/OBI_0001673</t>
  </si>
  <si>
    <t xml:space="preserve">nano-cap analysis of gene expression</t>
  </si>
  <si>
    <t xml:space="preserve">http://purl.obolibrary.org/obo/OBI_0001674</t>
  </si>
  <si>
    <t xml:space="preserve">cap analysis of gene expression</t>
  </si>
  <si>
    <t xml:space="preserve">http://purl.obolibrary.org/obo/OBI_0001675</t>
  </si>
  <si>
    <t xml:space="preserve">ELISA measuring epitope specific interleukin-17A production by T cells</t>
  </si>
  <si>
    <t xml:space="preserve">http://purl.obolibrary.org/obo/OBI_0001676</t>
  </si>
  <si>
    <t xml:space="preserve">detection of specific nucleic acids with complementary probes assay measuring epitope specific interleukin-7 production by T cells</t>
  </si>
  <si>
    <t xml:space="preserve">http://purl.obolibrary.org/obo/OBI_0001677</t>
  </si>
  <si>
    <t xml:space="preserve">epitope specific granulysin production by T cells</t>
  </si>
  <si>
    <t xml:space="preserve">http://purl.obolibrary.org/obo/OBI_0001678</t>
  </si>
  <si>
    <t xml:space="preserve">epitope specific granzyme A production by T cells</t>
  </si>
  <si>
    <t xml:space="preserve">http://purl.obolibrary.org/obo/OBI_0001679</t>
  </si>
  <si>
    <t xml:space="preserve">yeast 2-hybrid</t>
  </si>
  <si>
    <t xml:space="preserve">http://purl.obolibrary.org/obo/OBI_0001680</t>
  </si>
  <si>
    <t xml:space="preserve">Sos-recruitment assay</t>
  </si>
  <si>
    <t xml:space="preserve">http://purl.obolibrary.org/obo/OBI_0001681</t>
  </si>
  <si>
    <t xml:space="preserve">yeast one-hybrid</t>
  </si>
  <si>
    <t xml:space="preserve">http://purl.obolibrary.org/obo/OBI_0001682</t>
  </si>
  <si>
    <t xml:space="preserve">bacterial one-hybrid</t>
  </si>
  <si>
    <t xml:space="preserve">http://purl.obolibrary.org/obo/OBI_0001683</t>
  </si>
  <si>
    <t xml:space="preserve">chromosome organization assay by fluorescence in situ hybridization</t>
  </si>
  <si>
    <t xml:space="preserve">http://purl.obolibrary.org/obo/OBI_0001684</t>
  </si>
  <si>
    <t xml:space="preserve">methylation-specific polymerase chain reaction</t>
  </si>
  <si>
    <t xml:space="preserve">http://purl.obolibrary.org/obo/OBI_0001685</t>
  </si>
  <si>
    <t xml:space="preserve">amplification of intermethylated sites (AIMS) assay</t>
  </si>
  <si>
    <t xml:space="preserve">http://purl.obolibrary.org/obo/OBI_0001686</t>
  </si>
  <si>
    <t xml:space="preserve">in situ hybridization</t>
  </si>
  <si>
    <t xml:space="preserve">http://purl.obolibrary.org/obo/OBI_0001687</t>
  </si>
  <si>
    <t xml:space="preserve">contact representative role</t>
  </si>
  <si>
    <t xml:space="preserve">http://purl.obolibrary.org/obo/OBI_0001688</t>
  </si>
  <si>
    <t xml:space="preserve">has organization member</t>
  </si>
  <si>
    <t xml:space="preserve">http://purl.obolibrary.org/obo/OBI_0001689</t>
  </si>
  <si>
    <t xml:space="preserve">cytochalasin-induced inhibition of actin polymerization assay</t>
  </si>
  <si>
    <t xml:space="preserve">http://purl.obolibrary.org/obo/OBI_0001690</t>
  </si>
  <si>
    <t xml:space="preserve">molecular function identification objective</t>
  </si>
  <si>
    <t xml:space="preserve">http://purl.obolibrary.org/obo/OBI_0001691</t>
  </si>
  <si>
    <t xml:space="preserve">cellular structure feature identification objective</t>
  </si>
  <si>
    <t xml:space="preserve">http://purl.obolibrary.org/obo/OBI_0001692</t>
  </si>
  <si>
    <t xml:space="preserve">in vivo assay measuring B cell epitope specific protection from fertility</t>
  </si>
  <si>
    <t xml:space="preserve">http://purl.obolibrary.org/obo/OBI_0001693</t>
  </si>
  <si>
    <t xml:space="preserve">in vivo assay measuring B cell epitope specific tolerance induction</t>
  </si>
  <si>
    <t xml:space="preserve">http://purl.obolibrary.org/obo/OBI_0001694</t>
  </si>
  <si>
    <t xml:space="preserve">in vivo assay measuring B cell epitope specific induction of hypersensitivity</t>
  </si>
  <si>
    <t xml:space="preserve">http://purl.obolibrary.org/obo/OBI_0001695</t>
  </si>
  <si>
    <t xml:space="preserve">biological activity assay measuring epitope specific immune complex formation</t>
  </si>
  <si>
    <t xml:space="preserve">http://purl.obolibrary.org/obo/OBI_0001696</t>
  </si>
  <si>
    <t xml:space="preserve">in vivo assay measuring B cell epitope specific protection based on survival</t>
  </si>
  <si>
    <t xml:space="preserve">http://purl.obolibrary.org/obo/OBI_0001697</t>
  </si>
  <si>
    <t xml:space="preserve">in vivo assay measuring B cell epitope specific treatment of disease</t>
  </si>
  <si>
    <t xml:space="preserve">http://purl.obolibrary.org/obo/OBI_0001698</t>
  </si>
  <si>
    <t xml:space="preserve">biological activity assay measuring B cell epitope specific in vivo activity</t>
  </si>
  <si>
    <t xml:space="preserve">http://purl.obolibrary.org/obo/OBI_0001699</t>
  </si>
  <si>
    <t xml:space="preserve">antibody cross-blocking assay</t>
  </si>
  <si>
    <t xml:space="preserve">http://purl.obolibrary.org/obo/OBI_0001700</t>
  </si>
  <si>
    <t xml:space="preserve">immunoprecipitation assay</t>
  </si>
  <si>
    <t xml:space="preserve">http://purl.obolibrary.org/obo/OBI_0001701</t>
  </si>
  <si>
    <t xml:space="preserve">antigen inhibition assay measuring binding of a B cell epitope:antibody complex</t>
  </si>
  <si>
    <t xml:space="preserve">http://purl.obolibrary.org/obo/OBI_0001702</t>
  </si>
  <si>
    <t xml:space="preserve">immunoglobulin binding to epitope</t>
  </si>
  <si>
    <t xml:space="preserve">http://purl.obolibrary.org/obo/OBI_0001703</t>
  </si>
  <si>
    <t xml:space="preserve">assay measuring qualitiative binding of a B cell epitope:antibody complex</t>
  </si>
  <si>
    <t xml:space="preserve">http://purl.obolibrary.org/obo/OBI_0001704</t>
  </si>
  <si>
    <t xml:space="preserve">biological activity assay measuring epitope specific activation of additional immune response in vitro</t>
  </si>
  <si>
    <t xml:space="preserve">http://purl.obolibrary.org/obo/OBI_0001705</t>
  </si>
  <si>
    <t xml:space="preserve">biological activity assay measuring epitope specific antigen inhibition of antibody activity</t>
  </si>
  <si>
    <t xml:space="preserve">http://purl.obolibrary.org/obo/OBI_0001706</t>
  </si>
  <si>
    <t xml:space="preserve">assay measuring B cell epitope specific biological activity</t>
  </si>
  <si>
    <t xml:space="preserve">http://purl.obolibrary.org/obo/OBI_0001707</t>
  </si>
  <si>
    <t xml:space="preserve">immunoglobulin mediated histamine release</t>
  </si>
  <si>
    <t xml:space="preserve">http://purl.obolibrary.org/obo/OBI_0001708</t>
  </si>
  <si>
    <t xml:space="preserve">assay measuring the dissociation constant [KD] of a B cell epitope:antibody complex</t>
  </si>
  <si>
    <t xml:space="preserve">http://purl.obolibrary.org/obo/OBI_0001709</t>
  </si>
  <si>
    <t xml:space="preserve">assay measuring a binding constant of a B cell epitope:antibody complex</t>
  </si>
  <si>
    <t xml:space="preserve">http://purl.obolibrary.org/obo/OBI_0001710</t>
  </si>
  <si>
    <t xml:space="preserve">in vivo assay measuring B cell epitope specific protection from challenge</t>
  </si>
  <si>
    <t xml:space="preserve">http://purl.obolibrary.org/obo/OBI_0001711</t>
  </si>
  <si>
    <t xml:space="preserve">in vivo assay measuring B cell epitope specific disease exacerbation</t>
  </si>
  <si>
    <t xml:space="preserve">http://purl.obolibrary.org/obo/OBI_0001713</t>
  </si>
  <si>
    <t xml:space="preserve">B cell epitope specific opsonization</t>
  </si>
  <si>
    <t xml:space="preserve">http://purl.obolibrary.org/obo/OBI_0001714</t>
  </si>
  <si>
    <t xml:space="preserve">B cell epitope specific immunoglobulin-mediated neutralization</t>
  </si>
  <si>
    <t xml:space="preserve">http://purl.obolibrary.org/obo/OBI_0001716</t>
  </si>
  <si>
    <t xml:space="preserve">B cell epitope specific complement-dependent cytotoxicity</t>
  </si>
  <si>
    <t xml:space="preserve">http://purl.obolibrary.org/obo/OBI_0001717</t>
  </si>
  <si>
    <t xml:space="preserve">B cell epitope specific antibody-dependent cellular cytotoxicity</t>
  </si>
  <si>
    <t xml:space="preserve">http://purl.obolibrary.org/obo/OBI_0001718</t>
  </si>
  <si>
    <t xml:space="preserve">assay measuring the on rate [kon] of a B cell epitope:antibody complex</t>
  </si>
  <si>
    <t xml:space="preserve">http://purl.obolibrary.org/obo/OBI_0001719</t>
  </si>
  <si>
    <t xml:space="preserve">assay measuring the association constant [KA] of a B cell epitope:antibody complex</t>
  </si>
  <si>
    <t xml:space="preserve">http://purl.obolibrary.org/obo/OBI_0001720</t>
  </si>
  <si>
    <t xml:space="preserve">B cell epitope specific immune complex formation</t>
  </si>
  <si>
    <t xml:space="preserve">http://purl.obolibrary.org/obo/OBI_0001721</t>
  </si>
  <si>
    <t xml:space="preserve">3D structure determining assay of a 3D B cell epitope:antibody complex</t>
  </si>
  <si>
    <t xml:space="preserve">http://purl.obolibrary.org/obo/OBI_0001722</t>
  </si>
  <si>
    <t xml:space="preserve">B cell epitope specific hypersensitivity</t>
  </si>
  <si>
    <t xml:space="preserve">http://purl.obolibrary.org/obo/OBI_0001723</t>
  </si>
  <si>
    <t xml:space="preserve">assay measuring the off rate [koff] of a B cell epitope:antibody complex</t>
  </si>
  <si>
    <t xml:space="preserve">http://purl.obolibrary.org/obo/OBI_0001724</t>
  </si>
  <si>
    <t xml:space="preserve">biological activity assay measuring epitope specific hemagglutination inhibition</t>
  </si>
  <si>
    <t xml:space="preserve">http://purl.obolibrary.org/obo/OBI_0001725</t>
  </si>
  <si>
    <t xml:space="preserve">B cell epitope specific histamine secretion mediated by immunoglobulin</t>
  </si>
  <si>
    <t xml:space="preserve">http://purl.obolibrary.org/obo/OBI_0001726</t>
  </si>
  <si>
    <t xml:space="preserve">quenching assay measuring binding of a B cell epitope:antibody complex</t>
  </si>
  <si>
    <t xml:space="preserve">http://purl.obolibrary.org/obo/OBI_0001727</t>
  </si>
  <si>
    <t xml:space="preserve">RIA measuring the dissociation constant [KD] of a B cell epitope:antibody complex</t>
  </si>
  <si>
    <t xml:space="preserve">http://purl.obolibrary.org/obo/OBI_0001728</t>
  </si>
  <si>
    <t xml:space="preserve">ELISA measuring the dissociation constant [KD] of a B cell epitope:antibody complex</t>
  </si>
  <si>
    <t xml:space="preserve">http://purl.obolibrary.org/obo/OBI_0001729</t>
  </si>
  <si>
    <t xml:space="preserve">quenching assay measuring the dissociation constant [KD] of a B cell epitope:antibody complex</t>
  </si>
  <si>
    <t xml:space="preserve">http://purl.obolibrary.org/obo/OBI_0001730</t>
  </si>
  <si>
    <t xml:space="preserve">surface plasmon resonance assay measuring the association constant [KA] of a B cell epitope:antibody complex</t>
  </si>
  <si>
    <t xml:space="preserve">http://purl.obolibrary.org/obo/OBI_0001731</t>
  </si>
  <si>
    <t xml:space="preserve">surface plasmon resonance assay measuring the dissociation constant [KD] of a B cell epitope:antibody complex</t>
  </si>
  <si>
    <t xml:space="preserve">http://purl.obolibrary.org/obo/OBI_0001732</t>
  </si>
  <si>
    <t xml:space="preserve">quenching assay measuring the association constant [KA] of a B cell epitope:antibody complex</t>
  </si>
  <si>
    <t xml:space="preserve">http://purl.obolibrary.org/obo/OBI_0001733</t>
  </si>
  <si>
    <t xml:space="preserve">calorimetry assay measuring the association constant [KA] of a B cell epitope:antibody complex</t>
  </si>
  <si>
    <t xml:space="preserve">http://purl.obolibrary.org/obo/OBI_0001734</t>
  </si>
  <si>
    <t xml:space="preserve">calorimetry assay measuring the dissociation constant [KD] of a B cell epitope:antibody complex</t>
  </si>
  <si>
    <t xml:space="preserve">http://purl.obolibrary.org/obo/OBI_0001735</t>
  </si>
  <si>
    <t xml:space="preserve">ELISA measuring the association constant [KA] of a B cell epitope:antibody complex</t>
  </si>
  <si>
    <t xml:space="preserve">http://purl.obolibrary.org/obo/OBI_0001736</t>
  </si>
  <si>
    <t xml:space="preserve">RIA measuring the association constant [KA] of a B cell epitope:antibody complex</t>
  </si>
  <si>
    <t xml:space="preserve">http://purl.obolibrary.org/obo/OBI_0001738</t>
  </si>
  <si>
    <t xml:space="preserve">X-ray crystallography assay determining the 3D structure of a B cell epitope:antibody complex</t>
  </si>
  <si>
    <t xml:space="preserve">http://purl.obolibrary.org/obo/OBI_0001739</t>
  </si>
  <si>
    <t xml:space="preserve">surface plasmon resonance assay measuring the off rate [koff] of a B cell epitope:antibody complex</t>
  </si>
  <si>
    <t xml:space="preserve">http://purl.obolibrary.org/obo/OBI_0001740</t>
  </si>
  <si>
    <t xml:space="preserve">quenching assay measuring the off rate [koff] of a B cell epitope:antibody complex</t>
  </si>
  <si>
    <t xml:space="preserve">http://purl.obolibrary.org/obo/OBI_0001741</t>
  </si>
  <si>
    <t xml:space="preserve">surface plasmon resonance assay measuring the on rate [kon] of a B cell epitope:antibody complex</t>
  </si>
  <si>
    <t xml:space="preserve">http://purl.obolibrary.org/obo/OBI_0001742</t>
  </si>
  <si>
    <t xml:space="preserve">quenching assay measuring the on rate [kon] of a B cell epitope:antibody complex</t>
  </si>
  <si>
    <t xml:space="preserve">http://purl.obolibrary.org/obo/OBI_0001743</t>
  </si>
  <si>
    <t xml:space="preserve">detection of specific nucleic acids with complementary probes assay measuring epitope specific interleukin-1 beta production by T cells</t>
  </si>
  <si>
    <t xml:space="preserve">http://purl.obolibrary.org/obo/OBI_0001744</t>
  </si>
  <si>
    <t xml:space="preserve">intracellular cytokine staining assay measuring epitope specific interleukin-1 alpha production by T cells</t>
  </si>
  <si>
    <t xml:space="preserve">http://purl.obolibrary.org/obo/OBI_0001745</t>
  </si>
  <si>
    <t xml:space="preserve">ELISPOT assay measuring epitope specific interleukin-1 alpha production by T cells</t>
  </si>
  <si>
    <t xml:space="preserve">http://purl.obolibrary.org/obo/OBI_0001746</t>
  </si>
  <si>
    <t xml:space="preserve">detection of specific nucleic acids with complementary probes assay measuring epitope specific interleukin-1 alpha production by T cells</t>
  </si>
  <si>
    <t xml:space="preserve">http://purl.obolibrary.org/obo/OBI_0001747</t>
  </si>
  <si>
    <t xml:space="preserve">cytometric bead array assay measuring epitope specific interleukin-1 alpha production by T cells</t>
  </si>
  <si>
    <t xml:space="preserve">http://purl.obolibrary.org/obo/OBI_0001748</t>
  </si>
  <si>
    <t xml:space="preserve">ELISPOT assay measuring epitope specific interferon-beta production by T cells</t>
  </si>
  <si>
    <t xml:space="preserve">http://purl.obolibrary.org/obo/OBI_0001749</t>
  </si>
  <si>
    <t xml:space="preserve">intracellular cytokine staining assay measuring epitope specific interferon-beta production by T cells</t>
  </si>
  <si>
    <t xml:space="preserve">http://purl.obolibrary.org/obo/OBI_0001750</t>
  </si>
  <si>
    <t xml:space="preserve">intracellular cytokine staining assay measuring epitope specific granulocyte colony stimulating factor production by T cells</t>
  </si>
  <si>
    <t xml:space="preserve">http://purl.obolibrary.org/obo/OBI_0001751</t>
  </si>
  <si>
    <t xml:space="preserve">ELISA measuring epitope specific interferon-beta production by T cells</t>
  </si>
  <si>
    <t xml:space="preserve">http://purl.obolibrary.org/obo/OBI_0001752</t>
  </si>
  <si>
    <t xml:space="preserve">detection of specific nucleic acids with complementary probes assay measuring epitope specific granulocyte colony stimulating factor production by T cells</t>
  </si>
  <si>
    <t xml:space="preserve">http://purl.obolibrary.org/obo/OBI_0001753</t>
  </si>
  <si>
    <t xml:space="preserve">ELISPOT assay measuring epitope specific granulocyte colony stimulating factor production by T cells</t>
  </si>
  <si>
    <t xml:space="preserve">http://purl.obolibrary.org/obo/OBI_0001754</t>
  </si>
  <si>
    <t xml:space="preserve">cytometric bead array assay measuring epitope specific chemokine (C-X-C motif) ligand 9 production by T cells</t>
  </si>
  <si>
    <t xml:space="preserve">http://purl.obolibrary.org/obo/OBI_0001755</t>
  </si>
  <si>
    <t xml:space="preserve">selection criterion</t>
  </si>
  <si>
    <t xml:space="preserve">http://purl.obolibrary.org/obo/OBI_0001756</t>
  </si>
  <si>
    <t xml:space="preserve">ELISPOT assay measuring epitope specific chemokine (C-X-C motif) ligand 9 production by T cells</t>
  </si>
  <si>
    <t xml:space="preserve">http://purl.obolibrary.org/obo/OBI_0001757</t>
  </si>
  <si>
    <t xml:space="preserve">detection of specific nucleic acids with complementary probes assay measuring epitope specific chemokine (C-X-C motif) ligand 9 production by T cells</t>
  </si>
  <si>
    <t xml:space="preserve">http://purl.obolibrary.org/obo/OBI_0001758</t>
  </si>
  <si>
    <t xml:space="preserve">ELISPOT assay measuring epitope specific chemokine (C-C motif) ligand 4 production by T cells</t>
  </si>
  <si>
    <t xml:space="preserve">http://purl.obolibrary.org/obo/OBI_0001759</t>
  </si>
  <si>
    <t xml:space="preserve">detection of specific nucleic acids with complementary probes assay measuring epitope specific chemokine (C-X-C motif) ligand 12 production by T cells</t>
  </si>
  <si>
    <t xml:space="preserve">http://purl.obolibrary.org/obo/OBI_0001760</t>
  </si>
  <si>
    <t xml:space="preserve">detection of specific nucleic acids with complementary probes assay measuring epitope specific chemokine (C-X-C motif) ligand 13 production by T cells</t>
  </si>
  <si>
    <t xml:space="preserve">http://purl.obolibrary.org/obo/OBI_0001761</t>
  </si>
  <si>
    <t xml:space="preserve">detection of specific nucleic acids with complementary probes assay measuring epitope specific chemokine (C-X-C motif) ligand 16 production by T cells</t>
  </si>
  <si>
    <t xml:space="preserve">http://purl.obolibrary.org/obo/OBI_0001762</t>
  </si>
  <si>
    <t xml:space="preserve">detection of specific nucleic acids with complementary probes assay measuring epitope specific chemokine (C-C motif) ligand 21 production by T cells</t>
  </si>
  <si>
    <t xml:space="preserve">http://purl.obolibrary.org/obo/OBI_0001763</t>
  </si>
  <si>
    <t xml:space="preserve">detection of specific nucleic acids with complementary probes assay measuring epitope specific chemokine (C-C motif) ligand 22 production by T cells</t>
  </si>
  <si>
    <t xml:space="preserve">http://purl.obolibrary.org/obo/OBI_0001764</t>
  </si>
  <si>
    <t xml:space="preserve">cytometric bead array assay measuring epitope specific chemokine (C-C motif) ligand 4 production by T cells</t>
  </si>
  <si>
    <t xml:space="preserve">http://purl.obolibrary.org/obo/OBI_0001765</t>
  </si>
  <si>
    <t xml:space="preserve">detection of specific nucleic acids with complementary probes assay measuring epitope specific chemokine (C-C motif) ligand 4 production by T cells</t>
  </si>
  <si>
    <t xml:space="preserve">http://purl.obolibrary.org/obo/OBI_0001766</t>
  </si>
  <si>
    <t xml:space="preserve">detection of specific nucleic acids with complementary probes assay measuring epitope specific vascular endothelial growth factor production by T cells</t>
  </si>
  <si>
    <t xml:space="preserve">http://purl.obolibrary.org/obo/OBI_0001767</t>
  </si>
  <si>
    <t xml:space="preserve">detection of specific nucleic acids with complementary probes assay measuring epitope specific chemokine (C-C motif) ligand 19 production by T cells</t>
  </si>
  <si>
    <t xml:space="preserve">http://purl.obolibrary.org/obo/OBI_0001768</t>
  </si>
  <si>
    <t xml:space="preserve">intracellular cytokine staining assay measuring epitope specific chemokine (C-C motif) ligand 1 production by T cells</t>
  </si>
  <si>
    <t xml:space="preserve">http://purl.obolibrary.org/obo/OBI_0001769</t>
  </si>
  <si>
    <t xml:space="preserve">specimen collector role</t>
  </si>
  <si>
    <t xml:space="preserve">http://purl.obolibrary.org/obo/OBI_0001770</t>
  </si>
  <si>
    <t xml:space="preserve">intracellular cytokine staining assay measuring epitope specific vascular endothelial growth factor production by T cells</t>
  </si>
  <si>
    <t xml:space="preserve">http://purl.obolibrary.org/obo/OBI_0001771</t>
  </si>
  <si>
    <t xml:space="preserve">ELISPOT assay measuring epitope specific vascular endothelial growth factor production by T cells</t>
  </si>
  <si>
    <t xml:space="preserve">http://purl.obolibrary.org/obo/OBI_0001772</t>
  </si>
  <si>
    <t xml:space="preserve">biological activity assay measuring epitope specific interleukin-17F production by T cells</t>
  </si>
  <si>
    <t xml:space="preserve">http://purl.obolibrary.org/obo/OBI_0001773</t>
  </si>
  <si>
    <t xml:space="preserve">biological activity assay measuring epitope specific interleukin-17A production by T cells</t>
  </si>
  <si>
    <t xml:space="preserve">http://purl.obolibrary.org/obo/OBI_0001774</t>
  </si>
  <si>
    <t xml:space="preserve">biological activity assay measuring epitope specific chemokine (C-C motif) ligand 21 production by T cells</t>
  </si>
  <si>
    <t xml:space="preserve">http://purl.obolibrary.org/obo/OBI_0001775</t>
  </si>
  <si>
    <t xml:space="preserve">biological activity assay measuring epitope specific chemokine (C-C motif) ligand 19 production by T cells</t>
  </si>
  <si>
    <t xml:space="preserve">http://purl.obolibrary.org/obo/OBI_0001776</t>
  </si>
  <si>
    <t xml:space="preserve">biological activity assay measuring epitope specific chemokine (C-X-C motif) ligand 12 production by T cells</t>
  </si>
  <si>
    <t xml:space="preserve">http://purl.obolibrary.org/obo/OBI_0001777</t>
  </si>
  <si>
    <t xml:space="preserve">biological activity assay measuring epitope specific chemokine (C-C motif) ligand 22 production by T cells</t>
  </si>
  <si>
    <t xml:space="preserve">http://purl.obolibrary.org/obo/OBI_0001778</t>
  </si>
  <si>
    <t xml:space="preserve">biological activity assay measuring epitope specific chemokine (C-X-C motif) ligand 16 production by T cells</t>
  </si>
  <si>
    <t xml:space="preserve">http://purl.obolibrary.org/obo/OBI_0001779</t>
  </si>
  <si>
    <t xml:space="preserve">biological activity assay measuring epitope specific chemokine (C-X-C motif) ligand 13 production by T cells</t>
  </si>
  <si>
    <t xml:space="preserve">http://purl.obolibrary.org/obo/OBI_0001780</t>
  </si>
  <si>
    <t xml:space="preserve">ELISPOT assay measuring epitope specific macrophage inflammatory protein-1 alpha production by T cells</t>
  </si>
  <si>
    <t xml:space="preserve">http://purl.obolibrary.org/obo/OBI_0001781</t>
  </si>
  <si>
    <t xml:space="preserve">cytometric bead array assay measuring epitope specific macrophage inflammatory protein-1 gamma production by T cells</t>
  </si>
  <si>
    <t xml:space="preserve">http://purl.obolibrary.org/obo/OBI_0001782</t>
  </si>
  <si>
    <t xml:space="preserve">detection of specific nucleic acids with complementary probes assay measuring epitope specific macrophage inflammatory protein-1 gamma production by T cells</t>
  </si>
  <si>
    <t xml:space="preserve">http://purl.obolibrary.org/obo/OBI_0001783</t>
  </si>
  <si>
    <t xml:space="preserve">intracellular cytokine staining assay measuring epitope specific monocyte chemotactic protein-1 production by T cells</t>
  </si>
  <si>
    <t xml:space="preserve">http://purl.obolibrary.org/obo/OBI_0001784</t>
  </si>
  <si>
    <t xml:space="preserve">ELISPOT assay measuring epitope specific monocyte chemotactic protein-1 production by T cells</t>
  </si>
  <si>
    <t xml:space="preserve">http://purl.obolibrary.org/obo/OBI_0001785</t>
  </si>
  <si>
    <t xml:space="preserve">intracellular cytokine staining assay measuring epitope specific macrophage inflammatory protein-1 gamma production by T cells</t>
  </si>
  <si>
    <t xml:space="preserve">http://purl.obolibrary.org/obo/OBI_0001786</t>
  </si>
  <si>
    <t xml:space="preserve">ELISPOT assay measuring epitope specific macrophage inflammatory protein-1 gamma production by T cells</t>
  </si>
  <si>
    <t xml:space="preserve">http://purl.obolibrary.org/obo/OBI_0001787</t>
  </si>
  <si>
    <t xml:space="preserve">cytometric bead array assay measuring epitope specific vascular endothelial growth factor production by T cells</t>
  </si>
  <si>
    <t xml:space="preserve">http://purl.obolibrary.org/obo/OBI_0001788</t>
  </si>
  <si>
    <t xml:space="preserve">detection of specific nucleic acids with complementary probes assay measuring epitope specific tumor necrosis factor superfamily cytokine production by T cells</t>
  </si>
  <si>
    <t xml:space="preserve">http://purl.obolibrary.org/obo/OBI_0001789</t>
  </si>
  <si>
    <t xml:space="preserve">intracellular cytokine staining assay measuring epitope specific RANTES production by T cells</t>
  </si>
  <si>
    <t xml:space="preserve">http://purl.obolibrary.org/obo/OBI_0001790</t>
  </si>
  <si>
    <t xml:space="preserve">ELISPOT assay measuring epitope specific RANTES production by T cells</t>
  </si>
  <si>
    <t xml:space="preserve">http://purl.obolibrary.org/obo/OBI_0001791</t>
  </si>
  <si>
    <t xml:space="preserve">ELISPOT assay measuring epitope specific lymphotoxin A production by T cells</t>
  </si>
  <si>
    <t xml:space="preserve">http://purl.obolibrary.org/obo/OBI_0001792</t>
  </si>
  <si>
    <t xml:space="preserve">detection of specific nucleic acids with complementary probes assay measuring epitope specific macrophage inflammatory protein-1 alpha production by T cells</t>
  </si>
  <si>
    <t xml:space="preserve">http://purl.obolibrary.org/obo/OBI_0001793</t>
  </si>
  <si>
    <t xml:space="preserve">cytometric bead array assay measuring epitope specific lymphotoxin A production by T cells</t>
  </si>
  <si>
    <t xml:space="preserve">http://purl.obolibrary.org/obo/OBI_0001794</t>
  </si>
  <si>
    <t xml:space="preserve">detection of specific nucleic acids with complementary probes assay measuring epitope specific lymphotoxin A production by T cells</t>
  </si>
  <si>
    <t xml:space="preserve">http://purl.obolibrary.org/obo/OBI_0001795</t>
  </si>
  <si>
    <t xml:space="preserve">ELISPOT assay measuring epitope specific IP-10 production by T cells</t>
  </si>
  <si>
    <t xml:space="preserve">http://purl.obolibrary.org/obo/OBI_0001796</t>
  </si>
  <si>
    <t xml:space="preserve">intracellular cytokine staining assay measuring epitope specific IP-10 production by T cells</t>
  </si>
  <si>
    <t xml:space="preserve">http://purl.obolibrary.org/obo/OBI_0001797</t>
  </si>
  <si>
    <t xml:space="preserve">ELISPOT assay measuring epitope specific interleukin-9 production by T cells</t>
  </si>
  <si>
    <t xml:space="preserve">http://purl.obolibrary.org/obo/OBI_0001798</t>
  </si>
  <si>
    <t xml:space="preserve">intracellular cytokine staining assay measuring epitope specific interleukin-9 production by T cells</t>
  </si>
  <si>
    <t xml:space="preserve">http://purl.obolibrary.org/obo/OBI_0001799</t>
  </si>
  <si>
    <t xml:space="preserve">detection of specific nucleic acids with complementary probes assay measuring epitope specific interleukin-9 production by T cells</t>
  </si>
  <si>
    <t xml:space="preserve">http://purl.obolibrary.org/obo/OBI_0001800</t>
  </si>
  <si>
    <t xml:space="preserve">ELISPOT assay measuring epitope specific interleukin-8 production by T cells</t>
  </si>
  <si>
    <t xml:space="preserve">http://purl.obolibrary.org/obo/OBI_0001801</t>
  </si>
  <si>
    <t xml:space="preserve">detection of specific nucleic acids with complementary probes assay measuring epitope specific interleukin-8 production by T cells</t>
  </si>
  <si>
    <t xml:space="preserve">http://purl.obolibrary.org/obo/OBI_0001802</t>
  </si>
  <si>
    <t xml:space="preserve">ELISPOT assay measuring epitope specific interleukin-3 production by T cells</t>
  </si>
  <si>
    <t xml:space="preserve">http://purl.obolibrary.org/obo/OBI_0001803</t>
  </si>
  <si>
    <t xml:space="preserve">ELISA measuring epitope specific interleukin-7 production by T cells</t>
  </si>
  <si>
    <t xml:space="preserve">http://purl.obolibrary.org/obo/OBI_0001804</t>
  </si>
  <si>
    <t xml:space="preserve">ELISPOT assay measuring epitope specific interleukin-7 production by T cells</t>
  </si>
  <si>
    <t xml:space="preserve">http://purl.obolibrary.org/obo/OBI_0001805</t>
  </si>
  <si>
    <t xml:space="preserve">intracellular cytokine staining assay measuring epitope specific interleukin-7 production by T cells</t>
  </si>
  <si>
    <t xml:space="preserve">http://purl.obolibrary.org/obo/OBI_0001806</t>
  </si>
  <si>
    <t xml:space="preserve">intracellular cytokine staining assay measuring epitope specific interleukin-27 production by T cells</t>
  </si>
  <si>
    <t xml:space="preserve">http://purl.obolibrary.org/obo/OBI_0001807</t>
  </si>
  <si>
    <t xml:space="preserve">cytometric bead array assay measuring epitope specific interleukin-3 production by T cells</t>
  </si>
  <si>
    <t xml:space="preserve">http://purl.obolibrary.org/obo/OBI_0001808</t>
  </si>
  <si>
    <t xml:space="preserve">detection of specific nucleic acids with complementary probes assay measuring epitope specific interleukin-3 production by T cells</t>
  </si>
  <si>
    <t xml:space="preserve">http://purl.obolibrary.org/obo/OBI_0001809</t>
  </si>
  <si>
    <t xml:space="preserve">biological activity assay measuring epitope specific granzyme A release by T cells</t>
  </si>
  <si>
    <t xml:space="preserve">http://purl.obolibrary.org/obo/OBI_0001810</t>
  </si>
  <si>
    <t xml:space="preserve">biological activity assay measuring epitope specific granulysin release by T cells</t>
  </si>
  <si>
    <t xml:space="preserve">http://purl.obolibrary.org/obo/OBI_0001811</t>
  </si>
  <si>
    <t xml:space="preserve">cytometric bead array assay measuring epitope specific interleukin-27 production by T cells</t>
  </si>
  <si>
    <t xml:space="preserve">http://purl.obolibrary.org/obo/OBI_0001812</t>
  </si>
  <si>
    <t xml:space="preserve">intracellular cytokine staining assay measuring epitope specific interleukin-23 production by T cells</t>
  </si>
  <si>
    <t xml:space="preserve">http://purl.obolibrary.org/obo/OBI_0001813</t>
  </si>
  <si>
    <t xml:space="preserve">ELISPOT assay measuring epitope specific interleukin-27 production by T cells</t>
  </si>
  <si>
    <t xml:space="preserve">http://purl.obolibrary.org/obo/OBI_0001814</t>
  </si>
  <si>
    <t xml:space="preserve">ELISA measuring epitope specific interleukin-27 production by T cells</t>
  </si>
  <si>
    <t xml:space="preserve">http://purl.obolibrary.org/obo/OBI_0001815</t>
  </si>
  <si>
    <t xml:space="preserve">detection of specific nucleic acids with complementary probes assay measuring epitope specific interleukin-18 production by T cells</t>
  </si>
  <si>
    <t xml:space="preserve">http://purl.obolibrary.org/obo/OBI_0001816</t>
  </si>
  <si>
    <t xml:space="preserve">epitope specific chemokine (C-X-C motif) ligand 13 production by T cells</t>
  </si>
  <si>
    <t xml:space="preserve">http://purl.obolibrary.org/obo/OBI_0001817</t>
  </si>
  <si>
    <t xml:space="preserve">ELISPOT assay measuring epitope specific interleukin-18 production by T cells</t>
  </si>
  <si>
    <t xml:space="preserve">http://purl.obolibrary.org/obo/OBI_0001818</t>
  </si>
  <si>
    <t xml:space="preserve">epitope specific chemokine (C-X-C motif) ligand 12 production by T cells</t>
  </si>
  <si>
    <t xml:space="preserve">http://purl.obolibrary.org/obo/OBI_0001819</t>
  </si>
  <si>
    <t xml:space="preserve">epitope specific chemokine (C-C motif) ligand 22 production by T cells</t>
  </si>
  <si>
    <t xml:space="preserve">http://purl.obolibrary.org/obo/OBI_0001820</t>
  </si>
  <si>
    <t xml:space="preserve">epitope specific chemokine (C-X-C motif) ligand 16 production by T cells</t>
  </si>
  <si>
    <t xml:space="preserve">http://purl.obolibrary.org/obo/OBI_0001821</t>
  </si>
  <si>
    <t xml:space="preserve">ELISPOT assay measuring epitope specific interleukin-22 production by T cells</t>
  </si>
  <si>
    <t xml:space="preserve">http://purl.obolibrary.org/obo/OBI_0001822</t>
  </si>
  <si>
    <t xml:space="preserve">ELISPOT assay measuring epitope specific interleukin-23 production by T cells</t>
  </si>
  <si>
    <t xml:space="preserve">http://purl.obolibrary.org/obo/OBI_0001823</t>
  </si>
  <si>
    <t xml:space="preserve">epitope specific chemokine (C-C motif) ligand 21 production by T cells</t>
  </si>
  <si>
    <t xml:space="preserve">http://purl.obolibrary.org/obo/OBI_0001824</t>
  </si>
  <si>
    <t xml:space="preserve">intracellular cytokine staining assay measuring epitope specific interleukin-18 production by T cells</t>
  </si>
  <si>
    <t xml:space="preserve">http://purl.obolibrary.org/obo/OBI_0001825</t>
  </si>
  <si>
    <t xml:space="preserve">epitope specific chemokine (C-C motif) ligand 19 production by T cells</t>
  </si>
  <si>
    <t xml:space="preserve">http://purl.obolibrary.org/obo/OBI_0001826</t>
  </si>
  <si>
    <t xml:space="preserve">ELISPOT assay measuring epitope specific interleukin-21 production by T cells</t>
  </si>
  <si>
    <t xml:space="preserve">http://purl.obolibrary.org/obo/OBI_0001827</t>
  </si>
  <si>
    <t xml:space="preserve">detection of specific nucleic acids with complementary probes assay measuring epitope specific chemokine (C-C motif) ligand 1 production by T cells</t>
  </si>
  <si>
    <t xml:space="preserve">http://purl.obolibrary.org/obo/OBI_0001828</t>
  </si>
  <si>
    <t xml:space="preserve">cytometric bead array assay measuring epitope specific chemokine (C-C motif) ligand 1 production by T cells</t>
  </si>
  <si>
    <t xml:space="preserve">http://purl.obolibrary.org/obo/OBI_0001829</t>
  </si>
  <si>
    <t xml:space="preserve">ELISPOT assay measuring epitope specific chemokine (C-C motif) ligand 1 production by T cells</t>
  </si>
  <si>
    <t xml:space="preserve">http://purl.obolibrary.org/obo/OBI_0001830</t>
  </si>
  <si>
    <t xml:space="preserve">ELISPOT assay measuring epitope specific interleukin-17F production by T cells</t>
  </si>
  <si>
    <t xml:space="preserve">http://purl.obolibrary.org/obo/OBI_0001831</t>
  </si>
  <si>
    <t xml:space="preserve">ELISA measuring epitope specific interleukin-17F production by T cells</t>
  </si>
  <si>
    <t xml:space="preserve">http://purl.obolibrary.org/obo/OBI_0001832</t>
  </si>
  <si>
    <t xml:space="preserve">detection of specific nucleic acids with complementary probes assay measuring epitope specific interleukin-17F production by T cells</t>
  </si>
  <si>
    <t xml:space="preserve">http://purl.obolibrary.org/obo/OBI_0001833</t>
  </si>
  <si>
    <t xml:space="preserve">ELISPOT assay measuring epitope specific interleukin-17A production by T cells</t>
  </si>
  <si>
    <t xml:space="preserve">http://purl.obolibrary.org/obo/OBI_0001834</t>
  </si>
  <si>
    <t xml:space="preserve">drawing a conclusion</t>
  </si>
  <si>
    <t xml:space="preserve">http://purl.obolibrary.org/obo/OBI_0001835</t>
  </si>
  <si>
    <t xml:space="preserve">cytometric bead array assay measuring epitope specific interleukin-18 production by T cells</t>
  </si>
  <si>
    <t xml:space="preserve">http://purl.obolibrary.org/obo/OBI_0001836</t>
  </si>
  <si>
    <t xml:space="preserve">detection of specific nucleic acids with complementary probes assay measuring epitope specific interleukin-16 production by T cells</t>
  </si>
  <si>
    <t xml:space="preserve">http://purl.obolibrary.org/obo/OBI_0001837</t>
  </si>
  <si>
    <t xml:space="preserve">ELISA measuring epitope specific interleukin-16 production by T cells</t>
  </si>
  <si>
    <t xml:space="preserve">http://purl.obolibrary.org/obo/OBI_0001838</t>
  </si>
  <si>
    <t xml:space="preserve">ELISPOT assay measuring epitope specific interleukin-16 production by T cells</t>
  </si>
  <si>
    <t xml:space="preserve">http://purl.obolibrary.org/obo/OBI_0001839</t>
  </si>
  <si>
    <t xml:space="preserve">intracellular cytokine staining assay measuring epitope specific interleukin-16 production by T cells</t>
  </si>
  <si>
    <t xml:space="preserve">http://purl.obolibrary.org/obo/OBI_0001840</t>
  </si>
  <si>
    <t xml:space="preserve">detection of specific nucleic acids with complementary probes assay measuring epitope specific interleukin-17A production by T cells</t>
  </si>
  <si>
    <t xml:space="preserve">http://purl.obolibrary.org/obo/OBI_0001841</t>
  </si>
  <si>
    <t xml:space="preserve">intracellular cytokine staining assay measuring epitope specific interleukin-1 beta production by T cells</t>
  </si>
  <si>
    <t xml:space="preserve">http://purl.obolibrary.org/obo/OBI_0001842</t>
  </si>
  <si>
    <t xml:space="preserve">ELISPOT assay measuring epitope specific interleukin-1 beta production by T cells</t>
  </si>
  <si>
    <t xml:space="preserve">http://purl.obolibrary.org/obo/OBI_0001843</t>
  </si>
  <si>
    <t xml:space="preserve">detection of specific nucleic acids with complementary probes measuring epitope specific interleukin-15 production by T cells</t>
  </si>
  <si>
    <t xml:space="preserve">http://purl.obolibrary.org/obo/OBI_0001844</t>
  </si>
  <si>
    <t xml:space="preserve">ELISPOT assay measuring epitope specific interleukin-12 production by T cells</t>
  </si>
  <si>
    <t xml:space="preserve">http://purl.obolibrary.org/obo/OBI_0001845</t>
  </si>
  <si>
    <t xml:space="preserve">intracellular cytokine staining assay measuring epitope specific interleukin-15 production by T cells</t>
  </si>
  <si>
    <t xml:space="preserve">http://purl.obolibrary.org/obo/OBI_0001846</t>
  </si>
  <si>
    <t xml:space="preserve">ELISPOT assay measuring epitope specific interleukin-15 production by T cells</t>
  </si>
  <si>
    <t xml:space="preserve">http://purl.obolibrary.org/obo/OBI_0001847</t>
  </si>
  <si>
    <t xml:space="preserve">ISA alternative term</t>
  </si>
  <si>
    <t xml:space="preserve">http://purl.obolibrary.org/obo/OBI_0001848</t>
  </si>
  <si>
    <t xml:space="preserve">chromatin interaction analysis by paired-end tag sequencing</t>
  </si>
  <si>
    <t xml:space="preserve">http://purl.obolibrary.org/obo/OBI_0001849</t>
  </si>
  <si>
    <t xml:space="preserve">structural analysis by paired-end tag sequencing</t>
  </si>
  <si>
    <t xml:space="preserve">http://purl.obolibrary.org/obo/OBI_0001850</t>
  </si>
  <si>
    <t xml:space="preserve">transcript analysis by paired-end tag sequencing</t>
  </si>
  <si>
    <t xml:space="preserve">http://purl.obolibrary.org/obo/OBI_0001851</t>
  </si>
  <si>
    <t xml:space="preserve">transcription start site identification objective</t>
  </si>
  <si>
    <t xml:space="preserve">http://purl.obolibrary.org/obo/OBI_0001852</t>
  </si>
  <si>
    <t xml:space="preserve">paired-end library preparation</t>
  </si>
  <si>
    <t xml:space="preserve">http://purl.obolibrary.org/obo/OBI_0001853</t>
  </si>
  <si>
    <t xml:space="preserve">DNase I hypersensitive sites sequencing assay</t>
  </si>
  <si>
    <t xml:space="preserve">http://purl.obolibrary.org/obo/OBI_0001854</t>
  </si>
  <si>
    <t xml:space="preserve">protein and RNA interaction identification objective</t>
  </si>
  <si>
    <t xml:space="preserve">http://purl.obolibrary.org/obo/OBI_0001857</t>
  </si>
  <si>
    <t xml:space="preserve">RNP (ribonuclear particle) immunoprecipitation high- throughput sequencing assay</t>
  </si>
  <si>
    <t xml:space="preserve">http://purl.obolibrary.org/obo/OBI_0001858</t>
  </si>
  <si>
    <t xml:space="preserve">cross-linking immunoprecipitation high-throughput sequencing assay</t>
  </si>
  <si>
    <t xml:space="preserve">http://purl.obolibrary.org/obo/OBI_0001859</t>
  </si>
  <si>
    <t xml:space="preserve">formaldehyde-assisted isolation of regulatory elements assay</t>
  </si>
  <si>
    <t xml:space="preserve">http://purl.obolibrary.org/obo/OBI_0001861</t>
  </si>
  <si>
    <t xml:space="preserve">methylation-sensitive restriction enzyme sequencing assay</t>
  </si>
  <si>
    <t xml:space="preserve">http://purl.obolibrary.org/obo/OBI_0001862</t>
  </si>
  <si>
    <t xml:space="preserve">reduced representation bisulfite sequencing assay</t>
  </si>
  <si>
    <t xml:space="preserve">http://purl.obolibrary.org/obo/OBI_0001863</t>
  </si>
  <si>
    <t xml:space="preserve">shotgun bisulfite-seq assay</t>
  </si>
  <si>
    <t xml:space="preserve">http://purl.obolibrary.org/obo/OBI_0001864</t>
  </si>
  <si>
    <t xml:space="preserve">RNA Annotation and Mapping of Promoters for the Analysis of Gene Expression assay</t>
  </si>
  <si>
    <t xml:space="preserve">http://purl.obolibrary.org/obo/OBI_0001865</t>
  </si>
  <si>
    <t xml:space="preserve">assay array</t>
  </si>
  <si>
    <t xml:space="preserve">http://purl.obolibrary.org/obo/OBI_0001866</t>
  </si>
  <si>
    <t xml:space="preserve">secondary cultured cell</t>
  </si>
  <si>
    <t xml:space="preserve">http://purl.obolibrary.org/obo/OBI_0001867</t>
  </si>
  <si>
    <t xml:space="preserve">establishing cell line</t>
  </si>
  <si>
    <t xml:space="preserve">http://purl.obolibrary.org/obo/OBI_0001868</t>
  </si>
  <si>
    <t xml:space="preserve">genetic material</t>
  </si>
  <si>
    <t xml:space="preserve">http://purl.obolibrary.org/obo/OBI_0001869</t>
  </si>
  <si>
    <t xml:space="preserve">Illumina BeadChip</t>
  </si>
  <si>
    <t xml:space="preserve">http://purl.obolibrary.org/obo/OBI_0001870</t>
  </si>
  <si>
    <t xml:space="preserve">Illumina methylation BeadChip</t>
  </si>
  <si>
    <t xml:space="preserve">http://purl.obolibrary.org/obo/OBI_0001871</t>
  </si>
  <si>
    <t xml:space="preserve">LSRFortessa X-20</t>
  </si>
  <si>
    <t xml:space="preserve">http://purl.obolibrary.org/obo/OBI_0001872</t>
  </si>
  <si>
    <t xml:space="preserve">sequence assembly process</t>
  </si>
  <si>
    <t xml:space="preserve">http://purl.obolibrary.org/obo/OBI_0001873</t>
  </si>
  <si>
    <t xml:space="preserve">number of errors</t>
  </si>
  <si>
    <t xml:space="preserve">http://purl.obolibrary.org/obo/OBI_0001874</t>
  </si>
  <si>
    <t xml:space="preserve">random access memory size</t>
  </si>
  <si>
    <t xml:space="preserve">http://purl.obolibrary.org/obo/OBI_0001875</t>
  </si>
  <si>
    <t xml:space="preserve">cultured immune cell population</t>
  </si>
  <si>
    <t xml:space="preserve">http://purl.obolibrary.org/obo/OBI_0001876</t>
  </si>
  <si>
    <t xml:space="preserve">cell culture</t>
  </si>
  <si>
    <t xml:space="preserve">http://purl.obolibrary.org/obo/OBI_0001877</t>
  </si>
  <si>
    <t xml:space="preserve">random access memory</t>
  </si>
  <si>
    <t xml:space="preserve">http://purl.obolibrary.org/obo/OBI_0001878</t>
  </si>
  <si>
    <t xml:space="preserve">establishing primary cell culture</t>
  </si>
  <si>
    <t xml:space="preserve">http://purl.obolibrary.org/obo/OBI_0001879</t>
  </si>
  <si>
    <t xml:space="preserve">reagent</t>
  </si>
  <si>
    <t xml:space="preserve">http://purl.obolibrary.org/obo/OBI_0001880</t>
  </si>
  <si>
    <t xml:space="preserve">organization of specimen provider principal investigator</t>
  </si>
  <si>
    <t xml:space="preserve">http://purl.obolibrary.org/obo/OBI_0001881</t>
  </si>
  <si>
    <t xml:space="preserve">organization of Bioinformatics Resource Center contact person</t>
  </si>
  <si>
    <t xml:space="preserve">http://purl.obolibrary.org/obo/OBI_0001882</t>
  </si>
  <si>
    <t xml:space="preserve">target material in specimen specification</t>
  </si>
  <si>
    <t xml:space="preserve">http://purl.obolibrary.org/obo/OBI_0001883</t>
  </si>
  <si>
    <t xml:space="preserve">Bioinformatics Resource Center contact person</t>
  </si>
  <si>
    <t xml:space="preserve">http://purl.obolibrary.org/obo/OBI_0001884</t>
  </si>
  <si>
    <t xml:space="preserve">specimen-based scope of investigation specification</t>
  </si>
  <si>
    <t xml:space="preserve">http://purl.obolibrary.org/obo/OBI_0001885</t>
  </si>
  <si>
    <t xml:space="preserve">specimen repository organization</t>
  </si>
  <si>
    <t xml:space="preserve">http://purl.obolibrary.org/obo/OBI_0001886</t>
  </si>
  <si>
    <t xml:space="preserve">NIAID GSCID-BRC alternative term</t>
  </si>
  <si>
    <t xml:space="preserve">http://purl.obolibrary.org/obo/OBI_0001887</t>
  </si>
  <si>
    <t xml:space="preserve">email address of Bioinformatics Resource Center contact person</t>
  </si>
  <si>
    <t xml:space="preserve">http://purl.obolibrary.org/obo/OBI_0001888</t>
  </si>
  <si>
    <t xml:space="preserve">sequencing facility contact person</t>
  </si>
  <si>
    <t xml:space="preserve">http://purl.obolibrary.org/obo/OBI_0001889</t>
  </si>
  <si>
    <t xml:space="preserve">specimen provider principal investigator</t>
  </si>
  <si>
    <t xml:space="preserve">http://purl.obolibrary.org/obo/OBI_0001890</t>
  </si>
  <si>
    <t xml:space="preserve">email address of specimen collector</t>
  </si>
  <si>
    <t xml:space="preserve">http://purl.obolibrary.org/obo/OBI_0001891</t>
  </si>
  <si>
    <t xml:space="preserve">sequencing facility organization</t>
  </si>
  <si>
    <t xml:space="preserve">http://purl.obolibrary.org/obo/OBI_0001892</t>
  </si>
  <si>
    <t xml:space="preserve">specification of data to be generated in an investigation</t>
  </si>
  <si>
    <t xml:space="preserve">http://purl.obolibrary.org/obo/OBI_0001893</t>
  </si>
  <si>
    <t xml:space="preserve">organization of specimen collector</t>
  </si>
  <si>
    <t xml:space="preserve">http://purl.obolibrary.org/obo/OBI_0001894</t>
  </si>
  <si>
    <t xml:space="preserve">email address of sequencing facility contact person</t>
  </si>
  <si>
    <t xml:space="preserve">http://purl.obolibrary.org/obo/OBI_0001895</t>
  </si>
  <si>
    <t xml:space="preserve">specimen collector</t>
  </si>
  <si>
    <t xml:space="preserve">http://purl.obolibrary.org/obo/OBI_0001896</t>
  </si>
  <si>
    <t xml:space="preserve">investigation assay specification</t>
  </si>
  <si>
    <t xml:space="preserve">http://purl.obolibrary.org/obo/OBI_0001897</t>
  </si>
  <si>
    <t xml:space="preserve">organization of sequencing facility contact person</t>
  </si>
  <si>
    <t xml:space="preserve">http://purl.obolibrary.org/obo/OBI_0001898</t>
  </si>
  <si>
    <t xml:space="preserve">comment on investigation</t>
  </si>
  <si>
    <t xml:space="preserve">http://purl.obolibrary.org/obo/OBI_0001899</t>
  </si>
  <si>
    <t xml:space="preserve">target capture specification</t>
  </si>
  <si>
    <t xml:space="preserve">http://purl.obolibrary.org/obo/OBI_0001900</t>
  </si>
  <si>
    <t xml:space="preserve">specimen identifier assigned by specimen repository</t>
  </si>
  <si>
    <t xml:space="preserve">http://purl.obolibrary.org/obo/OBI_0001901</t>
  </si>
  <si>
    <t xml:space="preserve">specimen identifier assigned by sequencing facility</t>
  </si>
  <si>
    <t xml:space="preserve">http://purl.obolibrary.org/obo/OBI_0001902</t>
  </si>
  <si>
    <t xml:space="preserve">sample preparation for sequencing assay</t>
  </si>
  <si>
    <t xml:space="preserve">http://purl.obolibrary.org/obo/OBI_0001903</t>
  </si>
  <si>
    <t xml:space="preserve">email address of specimen provider principal investigator</t>
  </si>
  <si>
    <t xml:space="preserve">http://purl.obolibrary.org/obo/OBI_0001904</t>
  </si>
  <si>
    <t xml:space="preserve">sequencing service</t>
  </si>
  <si>
    <t xml:space="preserve">http://purl.obolibrary.org/obo/OBI_0001905</t>
  </si>
  <si>
    <t xml:space="preserve">secondary cultured cell population</t>
  </si>
  <si>
    <t xml:space="preserve">http://purl.obolibrary.org/obo/OBI_0001906</t>
  </si>
  <si>
    <t xml:space="preserve">cancer cell line</t>
  </si>
  <si>
    <t xml:space="preserve">http://purl.obolibrary.org/obo/OBI_0001907</t>
  </si>
  <si>
    <t xml:space="preserve">immortalizing cell line transformation</t>
  </si>
  <si>
    <t xml:space="preserve">http://purl.obolibrary.org/obo/OBI_0001908</t>
  </si>
  <si>
    <t xml:space="preserve">testable hypothesis</t>
  </si>
  <si>
    <t xml:space="preserve">http://purl.obolibrary.org/obo/OBI_0001909</t>
  </si>
  <si>
    <t xml:space="preserve">conclusion based on data</t>
  </si>
  <si>
    <t xml:space="preserve">http://purl.obolibrary.org/obo/OBI_0001910</t>
  </si>
  <si>
    <t xml:space="preserve">primary cell culture</t>
  </si>
  <si>
    <t xml:space="preserve">http://purl.obolibrary.org/obo/OBI_0001911</t>
  </si>
  <si>
    <t xml:space="preserve">cell line culture</t>
  </si>
  <si>
    <t xml:space="preserve">http://purl.obolibrary.org/obo/OBI_0001912</t>
  </si>
  <si>
    <t xml:space="preserve">cell freezing medium</t>
  </si>
  <si>
    <t xml:space="preserve">http://purl.obolibrary.org/obo/OBI_0001913</t>
  </si>
  <si>
    <t xml:space="preserve">computation run time</t>
  </si>
  <si>
    <t xml:space="preserve">http://purl.obolibrary.org/obo/OBI_0001914</t>
  </si>
  <si>
    <t xml:space="preserve">multiplex ligation-mediated amplification</t>
  </si>
  <si>
    <t xml:space="preserve">http://purl.obolibrary.org/obo/OBI_0001915</t>
  </si>
  <si>
    <t xml:space="preserve">DNA replication timing by array assay</t>
  </si>
  <si>
    <t xml:space="preserve">http://purl.obolibrary.org/obo/OBI_0001916</t>
  </si>
  <si>
    <t xml:space="preserve">DNA replication identification objective</t>
  </si>
  <si>
    <t xml:space="preserve">http://purl.obolibrary.org/obo/OBI_0001917</t>
  </si>
  <si>
    <t xml:space="preserve">chromosome conformation identification objective</t>
  </si>
  <si>
    <t xml:space="preserve">http://purl.obolibrary.org/obo/OBI_0001918</t>
  </si>
  <si>
    <t xml:space="preserve">RNA-binding protein immunoprecipitation array profiling assay</t>
  </si>
  <si>
    <t xml:space="preserve">http://purl.obolibrary.org/obo/OBI_0001919</t>
  </si>
  <si>
    <t xml:space="preserve">Carbon-copy chromosome conformation capture assay</t>
  </si>
  <si>
    <t xml:space="preserve">http://purl.obolibrary.org/obo/OBI_0001920</t>
  </si>
  <si>
    <t xml:space="preserve">DNA replication timing by sequencing assay</t>
  </si>
  <si>
    <t xml:space="preserve">http://purl.obolibrary.org/obo/OBI_0001921</t>
  </si>
  <si>
    <t xml:space="preserve">RNA-binding protein immunoprecipitation tiling array profiling</t>
  </si>
  <si>
    <t xml:space="preserve">http://purl.obolibrary.org/obo/OBI_0001922</t>
  </si>
  <si>
    <t xml:space="preserve">microRNA profiling by high throughput sequencing assay</t>
  </si>
  <si>
    <t xml:space="preserve">http://purl.obolibrary.org/obo/OBI_0001923</t>
  </si>
  <si>
    <t xml:space="preserve">protein sequencing by tandem mass spectrometry assay</t>
  </si>
  <si>
    <t xml:space="preserve">http://purl.obolibrary.org/obo/OBI_0001924</t>
  </si>
  <si>
    <t xml:space="preserve">micrococcal nuclease digestion followed by high throughput sequencing assay</t>
  </si>
  <si>
    <t xml:space="preserve">http://purl.obolibrary.org/obo/OBI_0001925</t>
  </si>
  <si>
    <t xml:space="preserve">chromatin immunoprecipitation with exonuclease sequencing assay</t>
  </si>
  <si>
    <t xml:space="preserve">http://purl.obolibrary.org/obo/OBI_0001926</t>
  </si>
  <si>
    <t xml:space="preserve">microRNA profiling assay</t>
  </si>
  <si>
    <t xml:space="preserve">http://purl.obolibrary.org/obo/OBI_0001927</t>
  </si>
  <si>
    <t xml:space="preserve">specifies value of</t>
  </si>
  <si>
    <t xml:space="preserve">http://purl.obolibrary.org/obo/OBI_0001928</t>
  </si>
  <si>
    <t xml:space="preserve">selection</t>
  </si>
  <si>
    <t xml:space="preserve">http://purl.obolibrary.org/obo/OBI_0001929</t>
  </si>
  <si>
    <t xml:space="preserve">mass value specification</t>
  </si>
  <si>
    <t xml:space="preserve">http://purl.obolibrary.org/obo/OBI_0001930</t>
  </si>
  <si>
    <t xml:space="preserve">categorical value specification</t>
  </si>
  <si>
    <t xml:space="preserve">http://purl.obolibrary.org/obo/OBI_0001931</t>
  </si>
  <si>
    <t xml:space="preserve">scalar value specification</t>
  </si>
  <si>
    <t xml:space="preserve">http://purl.obolibrary.org/obo/OBI_0001932</t>
  </si>
  <si>
    <t xml:space="preserve">comparing prediction to measurement</t>
  </si>
  <si>
    <t xml:space="preserve">http://purl.obolibrary.org/obo/OBI_0001933</t>
  </si>
  <si>
    <t xml:space="preserve">value specification</t>
  </si>
  <si>
    <t xml:space="preserve">http://purl.obolibrary.org/obo/OBI_0001934</t>
  </si>
  <si>
    <t xml:space="preserve">predicted value</t>
  </si>
  <si>
    <t xml:space="preserve">http://purl.obolibrary.org/obo/OBI_0001935</t>
  </si>
  <si>
    <t xml:space="preserve">predicted mass value</t>
  </si>
  <si>
    <t xml:space="preserve">http://purl.obolibrary.org/obo/OBI_0001936</t>
  </si>
  <si>
    <t xml:space="preserve">molecular-labeled material</t>
  </si>
  <si>
    <t xml:space="preserve">http://purl.obolibrary.org/obo/OBI_0001937</t>
  </si>
  <si>
    <t xml:space="preserve">has specified numeric value</t>
  </si>
  <si>
    <t xml:space="preserve">http://purl.obolibrary.org/obo/OBI_0001938</t>
  </si>
  <si>
    <t xml:space="preserve">has value specification</t>
  </si>
  <si>
    <t xml:space="preserve">http://purl.obolibrary.org/obo/OBI_0001939</t>
  </si>
  <si>
    <t xml:space="preserve">genome coverage</t>
  </si>
  <si>
    <t xml:space="preserve">http://purl.obolibrary.org/obo/OBI_0001940</t>
  </si>
  <si>
    <t xml:space="preserve">N50</t>
  </si>
  <si>
    <t xml:space="preserve">http://purl.obolibrary.org/obo/OBI_0001941</t>
  </si>
  <si>
    <t xml:space="preserve">contig N50</t>
  </si>
  <si>
    <t xml:space="preserve">http://purl.obolibrary.org/obo/OBI_0001942</t>
  </si>
  <si>
    <t xml:space="preserve">grant agency</t>
  </si>
  <si>
    <t xml:space="preserve">http://purl.obolibrary.org/obo/OBI_0001943</t>
  </si>
  <si>
    <t xml:space="preserve">software pipeline</t>
  </si>
  <si>
    <t xml:space="preserve">http://purl.obolibrary.org/obo/OBI_0001944</t>
  </si>
  <si>
    <t xml:space="preserve">sequence annotation</t>
  </si>
  <si>
    <t xml:space="preserve">http://purl.obolibrary.org/obo/OBI_0001945</t>
  </si>
  <si>
    <t xml:space="preserve">scaffold N50</t>
  </si>
  <si>
    <t xml:space="preserve">http://purl.obolibrary.org/obo/OBI_0001946</t>
  </si>
  <si>
    <t xml:space="preserve">forward PCR primer</t>
  </si>
  <si>
    <t xml:space="preserve">http://purl.obolibrary.org/obo/OBI_0001947</t>
  </si>
  <si>
    <t xml:space="preserve">sequence annotation provider</t>
  </si>
  <si>
    <t xml:space="preserve">http://purl.obolibrary.org/obo/OBI_0001948</t>
  </si>
  <si>
    <t xml:space="preserve">sequence assembly name</t>
  </si>
  <si>
    <t xml:space="preserve">http://purl.obolibrary.org/obo/OBI_0001949</t>
  </si>
  <si>
    <t xml:space="preserve">sequence annotation reporting role</t>
  </si>
  <si>
    <t xml:space="preserve">http://purl.obolibrary.org/obo/OBI_0001950</t>
  </si>
  <si>
    <t xml:space="preserve">has performer</t>
  </si>
  <si>
    <t xml:space="preserve">http://purl.obolibrary.org/obo/OBI_0001951</t>
  </si>
  <si>
    <t xml:space="preserve">reverse PCR primer</t>
  </si>
  <si>
    <t xml:space="preserve">http://purl.obolibrary.org/obo/OBI_0001952</t>
  </si>
  <si>
    <t xml:space="preserve">flash freezing</t>
  </si>
  <si>
    <t xml:space="preserve">http://purl.obolibrary.org/obo/OBI_0001953</t>
  </si>
  <si>
    <t xml:space="preserve">freezing</t>
  </si>
  <si>
    <t xml:space="preserve">http://purl.obolibrary.org/obo/OBI_0001954</t>
  </si>
  <si>
    <t xml:space="preserve">ChIP assay</t>
  </si>
  <si>
    <t xml:space="preserve">http://purl.obolibrary.org/obo/OBI_0001955</t>
  </si>
  <si>
    <t xml:space="preserve">competitive binding reference ligand role</t>
  </si>
  <si>
    <t xml:space="preserve">http://purl.obolibrary.org/obo/OBI_0001956</t>
  </si>
  <si>
    <t xml:space="preserve">assay using chromatin immunoprecipitation</t>
  </si>
  <si>
    <t xml:space="preserve">http://purl.obolibrary.org/obo/OBI_0001957</t>
  </si>
  <si>
    <t xml:space="preserve">hardware testing design</t>
  </si>
  <si>
    <t xml:space="preserve">http://purl.obolibrary.org/obo/OBI_0001958</t>
  </si>
  <si>
    <t xml:space="preserve">systematic review study design</t>
  </si>
  <si>
    <t xml:space="preserve">http://purl.obolibrary.org/obo/OBI_0001959</t>
  </si>
  <si>
    <t xml:space="preserve">sequencing library multiplexing</t>
  </si>
  <si>
    <t xml:space="preserve">http://purl.obolibrary.org/obo/OBI_0001960</t>
  </si>
  <si>
    <t xml:space="preserve">taxonomic diversity assessment by targeted gene survey</t>
  </si>
  <si>
    <t xml:space="preserve">http://purl.obolibrary.org/obo/OBI_0001961</t>
  </si>
  <si>
    <t xml:space="preserve">PCR program</t>
  </si>
  <si>
    <t xml:space="preserve">http://purl.obolibrary.org/obo/OBI_0001962</t>
  </si>
  <si>
    <t xml:space="preserve">target gene specification</t>
  </si>
  <si>
    <t xml:space="preserve">http://purl.obolibrary.org/obo/OBI_0001963</t>
  </si>
  <si>
    <t xml:space="preserve">target subfragment specification</t>
  </si>
  <si>
    <t xml:space="preserve">http://purl.obolibrary.org/obo/OBI_0001964</t>
  </si>
  <si>
    <t xml:space="preserve">decision-theoretic analysis objective</t>
  </si>
  <si>
    <t xml:space="preserve">http://purl.obolibrary.org/obo/OBI_0001965</t>
  </si>
  <si>
    <t xml:space="preserve">decision analysis study design</t>
  </si>
  <si>
    <t xml:space="preserve">http://purl.obolibrary.org/obo/OBI_0001966</t>
  </si>
  <si>
    <t xml:space="preserve">sequence library deconvolution</t>
  </si>
  <si>
    <t xml:space="preserve">http://purl.obolibrary.org/obo/OBI_0001967</t>
  </si>
  <si>
    <t xml:space="preserve">multiplexing sequence identifier</t>
  </si>
  <si>
    <t xml:space="preserve">http://purl.obolibrary.org/obo/OBI_0001968</t>
  </si>
  <si>
    <t xml:space="preserve">operational taxonomic unit matrix</t>
  </si>
  <si>
    <t xml:space="preserve">http://purl.obolibrary.org/obo/OBI_0001969</t>
  </si>
  <si>
    <t xml:space="preserve">biodiversity assessment objective</t>
  </si>
  <si>
    <t xml:space="preserve">http://purl.obolibrary.org/obo/OBI_0001970</t>
  </si>
  <si>
    <t xml:space="preserve">multiplexed sequencing library</t>
  </si>
  <si>
    <t xml:space="preserve">http://purl.obolibrary.org/obo/OBI_0001971</t>
  </si>
  <si>
    <t xml:space="preserve">Ion 316 Chip v2</t>
  </si>
  <si>
    <t xml:space="preserve">http://purl.obolibrary.org/obo/OBI_0001972</t>
  </si>
  <si>
    <t xml:space="preserve">Ion 318 Chip v2</t>
  </si>
  <si>
    <t xml:space="preserve">http://purl.obolibrary.org/obo/OBI_0001973</t>
  </si>
  <si>
    <t xml:space="preserve">ion semiconductor chip</t>
  </si>
  <si>
    <t xml:space="preserve">http://purl.obolibrary.org/obo/OBI_0001974</t>
  </si>
  <si>
    <t xml:space="preserve">Ion 314 Chip v2</t>
  </si>
  <si>
    <t xml:space="preserve">http://purl.obolibrary.org/obo/OBI_0001976</t>
  </si>
  <si>
    <t xml:space="preserve">hydrogen/deuterium exchange assay</t>
  </si>
  <si>
    <t xml:space="preserve">http://purl.obolibrary.org/obo/OBI_0001977</t>
  </si>
  <si>
    <t xml:space="preserve">cytometry assay</t>
  </si>
  <si>
    <t xml:space="preserve">http://purl.obolibrary.org/obo/OBI_0001978</t>
  </si>
  <si>
    <t xml:space="preserve">immunoblot assay</t>
  </si>
  <si>
    <t xml:space="preserve">http://purl.obolibrary.org/obo/OBI_0001979</t>
  </si>
  <si>
    <t xml:space="preserve">fluorescence quenching binding assay</t>
  </si>
  <si>
    <t xml:space="preserve">http://purl.obolibrary.org/obo/OBI_0001980</t>
  </si>
  <si>
    <t xml:space="preserve">in vivo intervention experiment</t>
  </si>
  <si>
    <t xml:space="preserve">http://purl.obolibrary.org/obo/OBI_0001981</t>
  </si>
  <si>
    <t xml:space="preserve">disease exacerbation in vivo intervention experiment</t>
  </si>
  <si>
    <t xml:space="preserve">http://purl.obolibrary.org/obo/OBI_0001982</t>
  </si>
  <si>
    <t xml:space="preserve">protection from challenge in vivo intervention experiment</t>
  </si>
  <si>
    <t xml:space="preserve">http://purl.obolibrary.org/obo/OBI_0001983</t>
  </si>
  <si>
    <t xml:space="preserve">tolerance induction intervention experiment</t>
  </si>
  <si>
    <t xml:space="preserve">http://purl.obolibrary.org/obo/OBI_0001984</t>
  </si>
  <si>
    <t xml:space="preserve">treatment intervention experiment</t>
  </si>
  <si>
    <t xml:space="preserve">http://purl.obolibrary.org/obo/OBI_0001985</t>
  </si>
  <si>
    <t xml:space="preserve">microarray assay</t>
  </si>
  <si>
    <t xml:space="preserve">http://purl.obolibrary.org/obo/OBI_0001986</t>
  </si>
  <si>
    <t xml:space="preserve">immunohistochemistry</t>
  </si>
  <si>
    <t xml:space="preserve">http://purl.obolibrary.org/obo/OBI_0001987</t>
  </si>
  <si>
    <t xml:space="preserve">assay measuring the association constant [KA] of a MHC:ligand complex</t>
  </si>
  <si>
    <t xml:space="preserve">http://purl.obolibrary.org/obo/OBI_0001988</t>
  </si>
  <si>
    <t xml:space="preserve">assay measuring the dissociation constant [KD] of a MHC:ligand complex</t>
  </si>
  <si>
    <t xml:space="preserve">http://purl.obolibrary.org/obo/OBI_0001989</t>
  </si>
  <si>
    <t xml:space="preserve">purified MHC competitive binding assay measuring equilibrium dissociation constant [KD] of a MHC:ligand complex using radioactivity detection</t>
  </si>
  <si>
    <t xml:space="preserve">http://purl.obolibrary.org/obo/OBI_0001990</t>
  </si>
  <si>
    <t xml:space="preserve">assay measuring the half life of a MHC:ligand complex</t>
  </si>
  <si>
    <t xml:space="preserve">http://purl.obolibrary.org/obo/OBI_0001991</t>
  </si>
  <si>
    <t xml:space="preserve">assay measuring the half maximal effective concentration [EC50] of a MHC:ligand complex</t>
  </si>
  <si>
    <t xml:space="preserve">http://purl.obolibrary.org/obo/OBI_0001992</t>
  </si>
  <si>
    <t xml:space="preserve">assay measuring the half maximal inhibitory concentration [IC50] of a MHC:ligand complex</t>
  </si>
  <si>
    <t xml:space="preserve">http://purl.obolibrary.org/obo/OBI_0001993</t>
  </si>
  <si>
    <t xml:space="preserve">assay measuring the off rate measurement [koff] of a MHC:ligand complex</t>
  </si>
  <si>
    <t xml:space="preserve">http://purl.obolibrary.org/obo/OBI_0001994</t>
  </si>
  <si>
    <t xml:space="preserve">assay measuring the MHC ligand binding on rate [kon] of a MHC:ligand complex</t>
  </si>
  <si>
    <t xml:space="preserve">http://purl.obolibrary.org/obo/OBI_0001995</t>
  </si>
  <si>
    <t xml:space="preserve">chromatography assay measuring the association constant [KA] of a B cell epitope:antibody complex</t>
  </si>
  <si>
    <t xml:space="preserve">http://purl.obolibrary.org/obo/OBI_0001996</t>
  </si>
  <si>
    <t xml:space="preserve">chromatography assay measuring the dissociation constant [KD] of a B cell epitope:antibody complex</t>
  </si>
  <si>
    <t xml:space="preserve">http://purl.obolibrary.org/obo/OBI_0001997</t>
  </si>
  <si>
    <t xml:space="preserve">hydrogen/deuterium exchange assay measuring binding of a B cell epitope:antibody complex</t>
  </si>
  <si>
    <t xml:space="preserve">http://purl.obolibrary.org/obo/OBI_0001998</t>
  </si>
  <si>
    <t xml:space="preserve">immunohistochemistry assay measuring binding of a B cell epitope:antibody complex</t>
  </si>
  <si>
    <t xml:space="preserve">http://purl.obolibrary.org/obo/OBI_0001999</t>
  </si>
  <si>
    <t xml:space="preserve">3D structure determining assay of a T cell epitope:MHC:TCR complex</t>
  </si>
  <si>
    <t xml:space="preserve">http://purl.obolibrary.org/obo/OBI_0002000</t>
  </si>
  <si>
    <t xml:space="preserve">Genome Analyzer IIx</t>
  </si>
  <si>
    <t xml:space="preserve">http://purl.obolibrary.org/obo/OBI_0002001</t>
  </si>
  <si>
    <t xml:space="preserve">Illumina HiSeq 2000</t>
  </si>
  <si>
    <t xml:space="preserve">http://purl.obolibrary.org/obo/OBI_0002002</t>
  </si>
  <si>
    <t xml:space="preserve">Illumina HiSeq 2500</t>
  </si>
  <si>
    <t xml:space="preserve">http://purl.obolibrary.org/obo/OBI_0002003</t>
  </si>
  <si>
    <t xml:space="preserve">MiSeq</t>
  </si>
  <si>
    <t xml:space="preserve">http://purl.obolibrary.org/obo/OBI_0002004</t>
  </si>
  <si>
    <t xml:space="preserve">Methylation 450K BeadChip</t>
  </si>
  <si>
    <t xml:space="preserve">http://purl.obolibrary.org/obo/OBI_0002005</t>
  </si>
  <si>
    <t xml:space="preserve">Methylation 27K BeadChip</t>
  </si>
  <si>
    <t xml:space="preserve">http://purl.obolibrary.org/obo/OBI_0002006</t>
  </si>
  <si>
    <t xml:space="preserve">1M-Duo Infinium HD BeadChip</t>
  </si>
  <si>
    <t xml:space="preserve">http://purl.obolibrary.org/obo/OBI_0002007</t>
  </si>
  <si>
    <t xml:space="preserve">SOLiD 3 Plus System</t>
  </si>
  <si>
    <t xml:space="preserve">http://purl.obolibrary.org/obo/OBI_0002008</t>
  </si>
  <si>
    <t xml:space="preserve">Mouse 385K Whole Genome CGH Tiling Array</t>
  </si>
  <si>
    <t xml:space="preserve">http://purl.obolibrary.org/obo/OBI_0002009</t>
  </si>
  <si>
    <t xml:space="preserve">Mouse 3x720K Whole Genome CGH Tiling Array</t>
  </si>
  <si>
    <t xml:space="preserve">http://purl.obolibrary.org/obo/OBI_0002010</t>
  </si>
  <si>
    <t xml:space="preserve">Human 3x720K Whole Genome CGH Tiling Array</t>
  </si>
  <si>
    <t xml:space="preserve">http://purl.obolibrary.org/obo/OBI_0002011</t>
  </si>
  <si>
    <t xml:space="preserve">Human 2.1M Whole-Genome CGH Tiling Array v2.0</t>
  </si>
  <si>
    <t xml:space="preserve">http://purl.obolibrary.org/obo/OBI_0002012</t>
  </si>
  <si>
    <t xml:space="preserve">PacBio RS II</t>
  </si>
  <si>
    <t xml:space="preserve">http://purl.obolibrary.org/obo/OBI_0002013</t>
  </si>
  <si>
    <t xml:space="preserve">nCounter Human V2 miRNA Expression array</t>
  </si>
  <si>
    <t xml:space="preserve">http://purl.obolibrary.org/obo/OBI_0002014</t>
  </si>
  <si>
    <t xml:space="preserve">DNA methylation profiling by ChIP-chip assay</t>
  </si>
  <si>
    <t xml:space="preserve">http://purl.obolibrary.org/obo/OBI_0002015</t>
  </si>
  <si>
    <t xml:space="preserve">transcription profiling by MPSS assay</t>
  </si>
  <si>
    <t xml:space="preserve">http://purl.obolibrary.org/obo/OBI_0002016</t>
  </si>
  <si>
    <t xml:space="preserve">histone modification identification by ChIP-chip assay</t>
  </si>
  <si>
    <t xml:space="preserve">http://purl.obolibrary.org/obo/OBI_0002017</t>
  </si>
  <si>
    <t xml:space="preserve">histone modification identification by ChIP-Seq assay</t>
  </si>
  <si>
    <t xml:space="preserve">http://purl.obolibrary.org/obo/OBI_0002018</t>
  </si>
  <si>
    <t xml:space="preserve">transcription factor binding site identification by ChIP-chip assay</t>
  </si>
  <si>
    <t xml:space="preserve">http://purl.obolibrary.org/obo/OBI_0002019</t>
  </si>
  <si>
    <t xml:space="preserve">transcription factor binding site identification by ChIP-Seq assay</t>
  </si>
  <si>
    <t xml:space="preserve">http://purl.obolibrary.org/obo/OBI_0002020</t>
  </si>
  <si>
    <t xml:space="preserve">epigenetic modification assay</t>
  </si>
  <si>
    <t xml:space="preserve">http://purl.obolibrary.org/obo/OBI_0002021</t>
  </si>
  <si>
    <t xml:space="preserve">NextSeq 500</t>
  </si>
  <si>
    <t xml:space="preserve">http://purl.obolibrary.org/obo/OBI_0002022</t>
  </si>
  <si>
    <t xml:space="preserve">Illumina HiSeq 1000</t>
  </si>
  <si>
    <t xml:space="preserve">http://purl.obolibrary.org/obo/OBI_0002023</t>
  </si>
  <si>
    <t xml:space="preserve">Human Genome U133 Plus 2.0 tiling array</t>
  </si>
  <si>
    <t xml:space="preserve">http://purl.obolibrary.org/obo/OBI_0002024</t>
  </si>
  <si>
    <t xml:space="preserve">SOLiD 4 System</t>
  </si>
  <si>
    <t xml:space="preserve">http://purl.obolibrary.org/obo/OBI_0002025</t>
  </si>
  <si>
    <t xml:space="preserve">Human Exon 1.0 ST tilling array</t>
  </si>
  <si>
    <t xml:space="preserve">http://purl.obolibrary.org/obo/OBI_0002026</t>
  </si>
  <si>
    <t xml:space="preserve">Human Genome U133 tiling array</t>
  </si>
  <si>
    <t xml:space="preserve">http://purl.obolibrary.org/obo/OBI_0002027</t>
  </si>
  <si>
    <t xml:space="preserve">Genome Analyzer IIe</t>
  </si>
  <si>
    <t xml:space="preserve">http://purl.obolibrary.org/obo/OBI_0002028</t>
  </si>
  <si>
    <t xml:space="preserve">SAGE ditag library preparation</t>
  </si>
  <si>
    <t xml:space="preserve">http://purl.obolibrary.org/obo/OBI_0002029</t>
  </si>
  <si>
    <t xml:space="preserve">serial analysis of gene expression</t>
  </si>
  <si>
    <t xml:space="preserve">http://purl.obolibrary.org/obo/OBI_0002030</t>
  </si>
  <si>
    <t xml:space="preserve">genotyping by tiling array</t>
  </si>
  <si>
    <t xml:space="preserve">http://purl.obolibrary.org/obo/OBI_0002031</t>
  </si>
  <si>
    <t xml:space="preserve">genotyping by SNP array</t>
  </si>
  <si>
    <t xml:space="preserve">http://purl.obolibrary.org/obo/OBI_0002032</t>
  </si>
  <si>
    <t xml:space="preserve">parallel analysis of RNA structure</t>
  </si>
  <si>
    <t xml:space="preserve">http://purl.obolibrary.org/obo/OBI_0002033</t>
  </si>
  <si>
    <t xml:space="preserve">translation-associated transcript leader sequencing</t>
  </si>
  <si>
    <t xml:space="preserve">http://purl.obolibrary.org/obo/OBI_0002034</t>
  </si>
  <si>
    <t xml:space="preserve">transcript leader sequencing</t>
  </si>
  <si>
    <t xml:space="preserve">http://purl.obolibrary.org/obo/OBI_0002035</t>
  </si>
  <si>
    <t xml:space="preserve">peptide mass fingerprinting</t>
  </si>
  <si>
    <t xml:space="preserve">http://purl.obolibrary.org/obo/OBI_0002036</t>
  </si>
  <si>
    <t xml:space="preserve">array based nucleic acid structure mapping assay</t>
  </si>
  <si>
    <t xml:space="preserve">http://purl.obolibrary.org/obo/OBI_0002037</t>
  </si>
  <si>
    <t xml:space="preserve">micrococcal nuclease digestion followed by tiling array assay</t>
  </si>
  <si>
    <t xml:space="preserve">http://purl.obolibrary.org/obo/OBI_0002038</t>
  </si>
  <si>
    <t xml:space="preserve">ribosomal profiling by sequencing assay</t>
  </si>
  <si>
    <t xml:space="preserve">http://purl.obolibrary.org/obo/OBI_0002039</t>
  </si>
  <si>
    <t xml:space="preserve">assay for transposase-accessible chromatin using sequencing</t>
  </si>
  <si>
    <t xml:space="preserve">http://purl.obolibrary.org/obo/OBI_0002040</t>
  </si>
  <si>
    <t xml:space="preserve">chromatin isolation by RNA purification sequencing assay</t>
  </si>
  <si>
    <t xml:space="preserve">http://purl.obolibrary.org/obo/OBI_0002041</t>
  </si>
  <si>
    <t xml:space="preserve">self-transcribing active regulatory region sequencing assay</t>
  </si>
  <si>
    <t xml:space="preserve">http://purl.obolibrary.org/obo/OBI_0002042</t>
  </si>
  <si>
    <t xml:space="preserve">carbon-copy chromosome conformation capture assay followed by sequencing assay</t>
  </si>
  <si>
    <t xml:space="preserve">http://purl.obolibrary.org/obo/OBI_0002043</t>
  </si>
  <si>
    <t xml:space="preserve">individual-nucleotide resolution cross-linking and immunoprecipitation sequencing assay</t>
  </si>
  <si>
    <t xml:space="preserve">http://purl.obolibrary.org/obo/OBI_0002044</t>
  </si>
  <si>
    <t xml:space="preserve">RNA Bind-n-Seq assay</t>
  </si>
  <si>
    <t xml:space="preserve">http://purl.obolibrary.org/obo/OBI_0002045</t>
  </si>
  <si>
    <t xml:space="preserve">poly(A)-site sequencing assay</t>
  </si>
  <si>
    <t xml:space="preserve">http://purl.obolibrary.org/obo/OBI_0002046</t>
  </si>
  <si>
    <t xml:space="preserve">surface plasmon resonance sensor chip</t>
  </si>
  <si>
    <t xml:space="preserve">http://purl.obolibrary.org/obo/OBI_0002047</t>
  </si>
  <si>
    <t xml:space="preserve">enzyme-linked antibody</t>
  </si>
  <si>
    <t xml:space="preserve">http://purl.obolibrary.org/obo/OBI_0002048</t>
  </si>
  <si>
    <t xml:space="preserve">Illumina HiSeq 3000</t>
  </si>
  <si>
    <t xml:space="preserve">http://purl.obolibrary.org/obo/OBI_0002049</t>
  </si>
  <si>
    <t xml:space="preserve">Illumina HiSeq 4000</t>
  </si>
  <si>
    <t xml:space="preserve">http://purl.obolibrary.org/obo/OBI_0002050</t>
  </si>
  <si>
    <t xml:space="preserve">3D structure determining assay of a MHC:ligand complex</t>
  </si>
  <si>
    <t xml:space="preserve">http://purl.obolibrary.org/obo/OBI_0002051</t>
  </si>
  <si>
    <t xml:space="preserve">in vivo assay measuring B cell epitope specific protection from infectious challenge based on pathogen burden</t>
  </si>
  <si>
    <t xml:space="preserve">http://purl.obolibrary.org/obo/OBI_0002052</t>
  </si>
  <si>
    <t xml:space="preserve">in vivo assay measuring B cell epitope specific protection from tumor challenge</t>
  </si>
  <si>
    <t xml:space="preserve">http://purl.obolibrary.org/obo/OBI_0002053</t>
  </si>
  <si>
    <t xml:space="preserve">microarray assay measuring binding of a B cell epitope:antibody complex</t>
  </si>
  <si>
    <t xml:space="preserve">http://purl.obolibrary.org/obo/OBI_0002054</t>
  </si>
  <si>
    <t xml:space="preserve">NMR assay measuring the dissociation constant [KD] of a B cell epitope:antibody complex</t>
  </si>
  <si>
    <t xml:space="preserve">http://purl.obolibrary.org/obo/OBI_0002055</t>
  </si>
  <si>
    <t xml:space="preserve">assay measuring T cell epitope specific biological activity</t>
  </si>
  <si>
    <t xml:space="preserve">http://purl.obolibrary.org/obo/OBI_0002056</t>
  </si>
  <si>
    <t xml:space="preserve">biological activity assay measuring epitope specific chemokine (C-C motif) ligand 17 production by T cells</t>
  </si>
  <si>
    <t xml:space="preserve">http://purl.obolibrary.org/obo/OBI_0002057</t>
  </si>
  <si>
    <t xml:space="preserve">biological activity assay measuring epitope specific macrophage migration inhibitory factor (MIF) production by T cells</t>
  </si>
  <si>
    <t xml:space="preserve">http://purl.obolibrary.org/obo/OBI_0002058</t>
  </si>
  <si>
    <t xml:space="preserve">biological activity assay measuring epitope specific oncostatin M production by T cells</t>
  </si>
  <si>
    <t xml:space="preserve">http://purl.obolibrary.org/obo/OBI_0002059</t>
  </si>
  <si>
    <t xml:space="preserve">assay measuring a binding constant of a T cell epitope:MHC:TCR complex</t>
  </si>
  <si>
    <t xml:space="preserve">http://purl.obolibrary.org/obo/OBI_0002060</t>
  </si>
  <si>
    <t xml:space="preserve">detection of specific nucleic acids with complementary probes assay measuring epitope specific chemokine (C-C motif) ligand 17 production by T cells</t>
  </si>
  <si>
    <t xml:space="preserve">http://purl.obolibrary.org/obo/OBI_0002061</t>
  </si>
  <si>
    <t xml:space="preserve">cytometric bead array assay measuring epitope specific chemokine (C-C motif) ligand 22 production by T cells</t>
  </si>
  <si>
    <t xml:space="preserve">http://purl.obolibrary.org/obo/OBI_0002062</t>
  </si>
  <si>
    <t xml:space="preserve">in vitro assay measuring epitope specific T cell killing</t>
  </si>
  <si>
    <t xml:space="preserve">http://purl.obolibrary.org/obo/OBI_0002063</t>
  </si>
  <si>
    <t xml:space="preserve">cytometric bead array assay measuring epitope specific granzyme A release by T cells</t>
  </si>
  <si>
    <t xml:space="preserve">http://purl.obolibrary.org/obo/OBI_0002064</t>
  </si>
  <si>
    <t xml:space="preserve">detection of specific nucleic acids with complementary probes assay measuring epitope specific granzyme A release by T cells</t>
  </si>
  <si>
    <t xml:space="preserve">http://purl.obolibrary.org/obo/OBI_0002065</t>
  </si>
  <si>
    <t xml:space="preserve">cytometric bead array assay measuring epitope specific granzyme B release by T cells</t>
  </si>
  <si>
    <t xml:space="preserve">http://purl.obolibrary.org/obo/OBI_0002066</t>
  </si>
  <si>
    <t xml:space="preserve">detection of specific nucleic acids with complementary probes assay measuring epitope specific granzyme B release by T cells</t>
  </si>
  <si>
    <t xml:space="preserve">http://purl.obolibrary.org/obo/OBI_0002067</t>
  </si>
  <si>
    <t xml:space="preserve">cytometric bead array assay measuring epitope specific macrophage migration inhibitory factor (MIF) production by T cells</t>
  </si>
  <si>
    <t xml:space="preserve">http://purl.obolibrary.org/obo/OBI_0002068</t>
  </si>
  <si>
    <t xml:space="preserve">cytometric bead array assay measuring epitope specific oncostatin M production by T cells</t>
  </si>
  <si>
    <t xml:space="preserve">http://purl.obolibrary.org/obo/OBI_0002069</t>
  </si>
  <si>
    <t xml:space="preserve">ELISPOT assay measuring epitope specific perforin release by T cells</t>
  </si>
  <si>
    <t xml:space="preserve">http://purl.obolibrary.org/obo/OBI_0002070</t>
  </si>
  <si>
    <t xml:space="preserve">in vivo assay measuring epitope specific proliferation of T cells</t>
  </si>
  <si>
    <t xml:space="preserve">http://purl.obolibrary.org/obo/OBI_0002071</t>
  </si>
  <si>
    <t xml:space="preserve">in vitro assay measuring epitope specific proliferation of T cells</t>
  </si>
  <si>
    <t xml:space="preserve">http://purl.obolibrary.org/obo/OBI_0002072</t>
  </si>
  <si>
    <t xml:space="preserve">assay measuring qualitiative binding of a MHC:ligand complex</t>
  </si>
  <si>
    <t xml:space="preserve">http://purl.obolibrary.org/obo/OBI_0002073</t>
  </si>
  <si>
    <t xml:space="preserve">in vivo assay measuring T cell epitope specific protection from challenge</t>
  </si>
  <si>
    <t xml:space="preserve">http://purl.obolibrary.org/obo/OBI_0002074</t>
  </si>
  <si>
    <t xml:space="preserve">in vitro assay measuring T cell epitope specific suppression</t>
  </si>
  <si>
    <t xml:space="preserve">http://purl.obolibrary.org/obo/OBI_0002075</t>
  </si>
  <si>
    <t xml:space="preserve">MHC ligand assay</t>
  </si>
  <si>
    <t xml:space="preserve">http://purl.obolibrary.org/obo/OBI_0002076</t>
  </si>
  <si>
    <t xml:space="preserve">collection of specimens</t>
  </si>
  <si>
    <t xml:space="preserve">http://purl.obolibrary.org/obo/OBI_0002077</t>
  </si>
  <si>
    <t xml:space="preserve">specimens derived from shared ancestor</t>
  </si>
  <si>
    <t xml:space="preserve">http://purl.obolibrary.org/obo/OBI_0002078</t>
  </si>
  <si>
    <t xml:space="preserve">specimen set collection process</t>
  </si>
  <si>
    <t xml:space="preserve">http://purl.obolibrary.org/obo/OBI_0002079</t>
  </si>
  <si>
    <t xml:space="preserve">specimens collected in one encounter</t>
  </si>
  <si>
    <t xml:space="preserve">http://purl.obolibrary.org/obo/OBI_0002080</t>
  </si>
  <si>
    <t xml:space="preserve">human specimen set</t>
  </si>
  <si>
    <t xml:space="preserve">http://purl.obolibrary.org/obo/OBI_0002081</t>
  </si>
  <si>
    <t xml:space="preserve">specimens collected longitudinally</t>
  </si>
  <si>
    <t xml:space="preserve">http://purl.obolibrary.org/obo/OBI_0002082</t>
  </si>
  <si>
    <t xml:space="preserve">reporter gene assay</t>
  </si>
  <si>
    <t xml:space="preserve">http://purl.obolibrary.org/obo/OBI_0002083</t>
  </si>
  <si>
    <t xml:space="preserve">enhancer activity detection by reporter gene assay</t>
  </si>
  <si>
    <t xml:space="preserve">http://purl.obolibrary.org/obo/OBI_0002084</t>
  </si>
  <si>
    <t xml:space="preserve">transcription cofactor activity region identification by ChIP-Seq assay</t>
  </si>
  <si>
    <t xml:space="preserve">http://purl.obolibrary.org/obo/OBI_0002085</t>
  </si>
  <si>
    <t xml:space="preserve">transcript expression location detection by hybridization chain reaction</t>
  </si>
  <si>
    <t xml:space="preserve">http://purl.obolibrary.org/obo/OBI_0002086</t>
  </si>
  <si>
    <t xml:space="preserve">Tet-assisted bisulfite sequencing assay</t>
  </si>
  <si>
    <t xml:space="preserve">http://purl.obolibrary.org/obo/OBI_0002087</t>
  </si>
  <si>
    <t xml:space="preserve">containing a specimen function</t>
  </si>
  <si>
    <t xml:space="preserve">http://purl.obolibrary.org/obo/OBI_0002088</t>
  </si>
  <si>
    <t xml:space="preserve">specimen container</t>
  </si>
  <si>
    <t xml:space="preserve">http://purl.obolibrary.org/obo/OBI_0002089</t>
  </si>
  <si>
    <t xml:space="preserve">physical store</t>
  </si>
  <si>
    <t xml:space="preserve">http://purl.obolibrary.org/obo/OBI_0002090</t>
  </si>
  <si>
    <t xml:space="preserve">rapid amplification of cDNA ends</t>
  </si>
  <si>
    <t xml:space="preserve">http://purl.obolibrary.org/obo/OBI_0002091</t>
  </si>
  <si>
    <t xml:space="preserve">5' rapid amplification of cDNA ends</t>
  </si>
  <si>
    <t xml:space="preserve">http://purl.obolibrary.org/obo/OBI_0002092</t>
  </si>
  <si>
    <t xml:space="preserve">3' rapid amplification of cDNA ends</t>
  </si>
  <si>
    <t xml:space="preserve">http://purl.obolibrary.org/obo/OBI_0002093</t>
  </si>
  <si>
    <t xml:space="preserve">5' RNA ligase mediated rapid amplification of cDNA ends</t>
  </si>
  <si>
    <t xml:space="preserve">http://purl.obolibrary.org/obo/OBI_0002094</t>
  </si>
  <si>
    <t xml:space="preserve">MethylC-Capture sequencing assay</t>
  </si>
  <si>
    <t xml:space="preserve">http://purl.obolibrary.org/obo/OBI_0002095</t>
  </si>
  <si>
    <t xml:space="preserve">specimen family creation</t>
  </si>
  <si>
    <t xml:space="preserve">http://purl.obolibrary.org/obo/OBI_0002096</t>
  </si>
  <si>
    <t xml:space="preserve">carboxyfluorescein succinimidyl ester staining assay measuring epitope specific proliferation of T cells</t>
  </si>
  <si>
    <t xml:space="preserve">http://purl.obolibrary.org/obo/OBI_0002097</t>
  </si>
  <si>
    <t xml:space="preserve">assay measuring the dissociation constant [KD] of a T cell epitope:MHC:TCR complex</t>
  </si>
  <si>
    <t xml:space="preserve">http://purl.obolibrary.org/obo/OBI_0002098</t>
  </si>
  <si>
    <t xml:space="preserve">assay measuring the on rate [kon] of a T cell epitope:MHC:TCR complex</t>
  </si>
  <si>
    <t xml:space="preserve">http://purl.obolibrary.org/obo/OBI_0002099</t>
  </si>
  <si>
    <t xml:space="preserve">assay measuring the off rate [koff] of a T cell epitope:MHC:TCR complex</t>
  </si>
  <si>
    <t xml:space="preserve">http://purl.obolibrary.org/obo/OBI_0002100</t>
  </si>
  <si>
    <t xml:space="preserve">assay measuring the association constant [KA] of a T cell epitope:MHC:TCR complex</t>
  </si>
  <si>
    <t xml:space="preserve">http://purl.obolibrary.org/obo/OBI_0002101</t>
  </si>
  <si>
    <t xml:space="preserve">small-angle scattering assay determining the 3D structure of a B cell epitope:antibody complex</t>
  </si>
  <si>
    <t xml:space="preserve">http://purl.obolibrary.org/obo/OBI_0002102</t>
  </si>
  <si>
    <t xml:space="preserve">bio-layer interferometry assay measuring the on rate [kon] of a B cell epitope:antibody complex</t>
  </si>
  <si>
    <t xml:space="preserve">http://purl.obolibrary.org/obo/OBI_0002103</t>
  </si>
  <si>
    <t xml:space="preserve">bio-layer interferometry assay measuring the off rate [koff] of a B cell epitope:antibody complex</t>
  </si>
  <si>
    <t xml:space="preserve">http://purl.obolibrary.org/obo/OBI_0002104</t>
  </si>
  <si>
    <t xml:space="preserve">bio-layer interferometry assay measuring binding of a B cell epitope:antibody complex</t>
  </si>
  <si>
    <t xml:space="preserve">http://purl.obolibrary.org/obo/OBI_0002105</t>
  </si>
  <si>
    <t xml:space="preserve">bio-layer interferometry assay measuring the dissociation constant [KD] of a B cell epitope:antibody complex</t>
  </si>
  <si>
    <t xml:space="preserve">http://purl.obolibrary.org/obo/OBI_0002106</t>
  </si>
  <si>
    <t xml:space="preserve">carboxyfluorescein succinimidyl ester staining assay</t>
  </si>
  <si>
    <t xml:space="preserve">http://purl.obolibrary.org/obo/OBI_0002107</t>
  </si>
  <si>
    <t xml:space="preserve">bio-layer interferometry assay</t>
  </si>
  <si>
    <t xml:space="preserve">http://purl.obolibrary.org/obo/OBI_0002108</t>
  </si>
  <si>
    <t xml:space="preserve">small-angle scattering assay</t>
  </si>
  <si>
    <t xml:space="preserve">http://purl.obolibrary.org/obo/OBI_0002109</t>
  </si>
  <si>
    <t xml:space="preserve">Human 6x630K CGH Whole Genome Tiling Array</t>
  </si>
  <si>
    <t xml:space="preserve">http://purl.obolibrary.org/obo/OBI_0002110</t>
  </si>
  <si>
    <t xml:space="preserve">digital object identifier</t>
  </si>
  <si>
    <t xml:space="preserve">http://purl.obolibrary.org/obo/OBI_0002111</t>
  </si>
  <si>
    <t xml:space="preserve">enhanced cross-linking immunoprecipitation high-throughput sequencing assay</t>
  </si>
  <si>
    <t xml:space="preserve">http://purl.obolibrary.org/obo/OBI_0002112</t>
  </si>
  <si>
    <t xml:space="preserve">small RNA-seq</t>
  </si>
  <si>
    <t xml:space="preserve">http://purl.obolibrary.org/obo/OBI_0002113</t>
  </si>
  <si>
    <t xml:space="preserve">bromouridine labeling and sequencing</t>
  </si>
  <si>
    <t xml:space="preserve">http://purl.obolibrary.org/obo/OBI_0002114</t>
  </si>
  <si>
    <t xml:space="preserve">bromouridine pulse-chase and sequencing</t>
  </si>
  <si>
    <t xml:space="preserve">http://purl.obolibrary.org/obo/OBI_0002115</t>
  </si>
  <si>
    <t xml:space="preserve">cytometry time of flight assay</t>
  </si>
  <si>
    <t xml:space="preserve">http://purl.obolibrary.org/obo/OBI_0002116</t>
  </si>
  <si>
    <t xml:space="preserve">high performance liquid chromotography assay</t>
  </si>
  <si>
    <t xml:space="preserve">http://purl.obolibrary.org/obo/OBI_0002117</t>
  </si>
  <si>
    <t xml:space="preserve">whole genome sequencing assay</t>
  </si>
  <si>
    <t xml:space="preserve">http://purl.obolibrary.org/obo/OBI_0002118</t>
  </si>
  <si>
    <t xml:space="preserve">exome sequencing assay</t>
  </si>
  <si>
    <t xml:space="preserve">http://purl.obolibrary.org/obo/OBI_0002119</t>
  </si>
  <si>
    <t xml:space="preserve">microscopy assay</t>
  </si>
  <si>
    <t xml:space="preserve">http://purl.obolibrary.org/obo/OBI_0002120</t>
  </si>
  <si>
    <t xml:space="preserve">mixed lymphocyte reaction assay</t>
  </si>
  <si>
    <t xml:space="preserve">http://purl.obolibrary.org/obo/OBI_0002121</t>
  </si>
  <si>
    <t xml:space="preserve">killer cell immunoglobulin-like receptor typing assay</t>
  </si>
  <si>
    <t xml:space="preserve">http://purl.obolibrary.org/obo/OBI_0002122</t>
  </si>
  <si>
    <t xml:space="preserve">major histocompatibility typing assay</t>
  </si>
  <si>
    <t xml:space="preserve">http://purl.obolibrary.org/obo/OBI_0002123</t>
  </si>
  <si>
    <t xml:space="preserve">IHC slide staining</t>
  </si>
  <si>
    <t xml:space="preserve">http://purl.obolibrary.org/obo/OBI_0002124</t>
  </si>
  <si>
    <t xml:space="preserve">H&amp;E slide staining</t>
  </si>
  <si>
    <t xml:space="preserve">http://purl.obolibrary.org/obo/OBI_0002125</t>
  </si>
  <si>
    <t xml:space="preserve">H&amp;E-stained fixed tissue slide specimen</t>
  </si>
  <si>
    <t xml:space="preserve">http://purl.obolibrary.org/obo/OBI_0002126</t>
  </si>
  <si>
    <t xml:space="preserve">IHC-stained fixed tissue slide specimen</t>
  </si>
  <si>
    <t xml:space="preserve">http://purl.obolibrary.org/obo/OBI_0002127</t>
  </si>
  <si>
    <t xml:space="preserve">single cell specimen</t>
  </si>
  <si>
    <t xml:space="preserve">http://purl.obolibrary.org/obo/OBI_0002128</t>
  </si>
  <si>
    <t xml:space="preserve">Illumina Genome Analyzer</t>
  </si>
  <si>
    <t xml:space="preserve">http://purl.obolibrary.org/obo/OBI_0002129</t>
  </si>
  <si>
    <t xml:space="preserve">Illumina HiSeq X Ten</t>
  </si>
  <si>
    <t xml:space="preserve">http://purl.obolibrary.org/obo/OBI_0002130</t>
  </si>
  <si>
    <t xml:space="preserve">Illumina Infinium Omni5Exome-4 Kit</t>
  </si>
  <si>
    <t xml:space="preserve">http://purl.obolibrary.org/obo/OBI_0002131</t>
  </si>
  <si>
    <t xml:space="preserve">Illumina Infinium MethylationEPIC BeadChip</t>
  </si>
  <si>
    <t xml:space="preserve">http://purl.obolibrary.org/obo/OBI_0002132</t>
  </si>
  <si>
    <t xml:space="preserve">pulse stable isotope labeling by amino acids in cell culture</t>
  </si>
  <si>
    <t xml:space="preserve">http://purl.obolibrary.org/obo/OBI_0002133</t>
  </si>
  <si>
    <t xml:space="preserve">cytometric bead array assay measuring  epitope specific chemokine (C-C motif) ligand 20 production by T cells</t>
  </si>
  <si>
    <t xml:space="preserve">http://purl.obolibrary.org/obo/OBI_0002134</t>
  </si>
  <si>
    <t xml:space="preserve">biological activity assay measuring epitope specific chemokine (C-C motif) ligand 20 production by T cells</t>
  </si>
  <si>
    <t xml:space="preserve">http://purl.obolibrary.org/obo/OBI_0002135</t>
  </si>
  <si>
    <t xml:space="preserve">has specified value</t>
  </si>
  <si>
    <t xml:space="preserve">http://purl.obolibrary.org/obo/OBI_0002136</t>
  </si>
  <si>
    <t xml:space="preserve">RNA Integrity Number calculation</t>
  </si>
  <si>
    <t xml:space="preserve">http://purl.obolibrary.org/obo/OBI_0002137</t>
  </si>
  <si>
    <t xml:space="preserve">RNA Integrity Number value specification</t>
  </si>
  <si>
    <t xml:space="preserve">http://purl.obolibrary.org/obo/OBI_0002138</t>
  </si>
  <si>
    <t xml:space="preserve">temperature value specification</t>
  </si>
  <si>
    <t xml:space="preserve">http://purl.obolibrary.org/obo/OBI_0002139</t>
  </si>
  <si>
    <t xml:space="preserve">volume value specification</t>
  </si>
  <si>
    <t xml:space="preserve">http://purl.obolibrary.org/obo/OBI_0002140</t>
  </si>
  <si>
    <t xml:space="preserve">temperature measurement assay</t>
  </si>
  <si>
    <t xml:space="preserve">http://purl.obolibrary.org/obo/OBI_0002141</t>
  </si>
  <si>
    <t xml:space="preserve">volume measurement assay</t>
  </si>
  <si>
    <t xml:space="preserve">http://purl.obolibrary.org/obo/OBI_0002142</t>
  </si>
  <si>
    <t xml:space="preserve">Nanostring nCounter miRNA expression assay</t>
  </si>
  <si>
    <t xml:space="preserve">http://purl.obolibrary.org/obo/OBI_0002143</t>
  </si>
  <si>
    <t xml:space="preserve">bromouride labeling and sequencing after UV exposure</t>
  </si>
  <si>
    <t xml:space="preserve">http://purl.obolibrary.org/obo/OBI_0002144</t>
  </si>
  <si>
    <t xml:space="preserve">extrachromosomal circular DNA sequencing assay</t>
  </si>
  <si>
    <t xml:space="preserve">http://purl.obolibrary.org/obo/OBI_0002145</t>
  </si>
  <si>
    <t xml:space="preserve">antigen specific antibodies assay</t>
  </si>
  <si>
    <t xml:space="preserve">http://purl.obolibrary.org/obo/OBI_0002146</t>
  </si>
  <si>
    <t xml:space="preserve">HIV antibody assay</t>
  </si>
  <si>
    <t xml:space="preserve">http://purl.obolibrary.org/obo/OBI_0002147</t>
  </si>
  <si>
    <t xml:space="preserve">HIV group O antibody assay</t>
  </si>
  <si>
    <t xml:space="preserve">http://purl.obolibrary.org/obo/OBI_0002148</t>
  </si>
  <si>
    <t xml:space="preserve">surface HBV antibody assay</t>
  </si>
  <si>
    <t xml:space="preserve">http://purl.obolibrary.org/obo/OBI_0002149</t>
  </si>
  <si>
    <t xml:space="preserve">core HBV antibody assay</t>
  </si>
  <si>
    <t xml:space="preserve">http://purl.obolibrary.org/obo/OBI_0002150</t>
  </si>
  <si>
    <t xml:space="preserve">core HBV IgM antibody assay</t>
  </si>
  <si>
    <t xml:space="preserve">http://purl.obolibrary.org/obo/OBI_0002151</t>
  </si>
  <si>
    <t xml:space="preserve">HCV antibody assay</t>
  </si>
  <si>
    <t xml:space="preserve">http://purl.obolibrary.org/obo/OBI_0002152</t>
  </si>
  <si>
    <t xml:space="preserve">EBV IgG antibody assay</t>
  </si>
  <si>
    <t xml:space="preserve">http://purl.obolibrary.org/obo/OBI_0002153</t>
  </si>
  <si>
    <t xml:space="preserve">EBV IgM antibody assay</t>
  </si>
  <si>
    <t xml:space="preserve">http://purl.obolibrary.org/obo/OBI_0002154</t>
  </si>
  <si>
    <t xml:space="preserve">CMV antibody assay</t>
  </si>
  <si>
    <t xml:space="preserve">http://purl.obolibrary.org/obo/OBI_0002155</t>
  </si>
  <si>
    <t xml:space="preserve">venereal disease research laboratory test</t>
  </si>
  <si>
    <t xml:space="preserve">http://purl.obolibrary.org/obo/OBI_0002156</t>
  </si>
  <si>
    <t xml:space="preserve">rapid plasma reagin test</t>
  </si>
  <si>
    <t xml:space="preserve">http://purl.obolibrary.org/obo/OBI_0002157</t>
  </si>
  <si>
    <t xml:space="preserve">HBV surface antigen assay</t>
  </si>
  <si>
    <t xml:space="preserve">http://purl.obolibrary.org/obo/OBI_0002158</t>
  </si>
  <si>
    <t xml:space="preserve">HIV-1 nucleic acid testing</t>
  </si>
  <si>
    <t xml:space="preserve">http://purl.obolibrary.org/obo/OBI_0002159</t>
  </si>
  <si>
    <t xml:space="preserve">HCV nucleic acid testing</t>
  </si>
  <si>
    <t xml:space="preserve">http://purl.obolibrary.org/obo/OBI_0002160</t>
  </si>
  <si>
    <t xml:space="preserve">multiplexed indexed T7 ChIP-seq</t>
  </si>
  <si>
    <t xml:space="preserve">http://purl.obolibrary.org/obo/OBI_0002161</t>
  </si>
  <si>
    <t xml:space="preserve">systematic evolution of ligands by exponential enrichment assay</t>
  </si>
  <si>
    <t xml:space="preserve">http://purl.obolibrary.org/obo/OBI_0002162</t>
  </si>
  <si>
    <t xml:space="preserve">footprinting assay</t>
  </si>
  <si>
    <t xml:space="preserve">http://purl.obolibrary.org/obo/OBI_0002163</t>
  </si>
  <si>
    <t xml:space="preserve">DNAse footprinting assay</t>
  </si>
  <si>
    <t xml:space="preserve">http://purl.obolibrary.org/obo/OBI_0002164</t>
  </si>
  <si>
    <t xml:space="preserve">mammalian 2-hybrid assay</t>
  </si>
  <si>
    <t xml:space="preserve">http://purl.obolibrary.org/obo/OBI_0002165</t>
  </si>
  <si>
    <t xml:space="preserve">protein localization assay</t>
  </si>
  <si>
    <t xml:space="preserve">http://purl.obolibrary.org/obo/OBI_0002166</t>
  </si>
  <si>
    <t xml:space="preserve">tissue-based protein localization assay</t>
  </si>
  <si>
    <t xml:space="preserve">http://purl.obolibrary.org/obo/OBI_0002167</t>
  </si>
  <si>
    <t xml:space="preserve">subcellular protein localization assay</t>
  </si>
  <si>
    <t xml:space="preserve">http://purl.obolibrary.org/obo/OBI_0002168</t>
  </si>
  <si>
    <t xml:space="preserve">subcellular protein immunohistochemistry assay</t>
  </si>
  <si>
    <t xml:space="preserve">http://purl.obolibrary.org/obo/OBI_0002169</t>
  </si>
  <si>
    <t xml:space="preserve">ChIP-qPCR assay</t>
  </si>
  <si>
    <t xml:space="preserve">http://purl.obolibrary.org/obo/OBI_0002170</t>
  </si>
  <si>
    <t xml:space="preserve">genomic SELEX</t>
  </si>
  <si>
    <t xml:space="preserve">http://purl.obolibrary.org/obo/OBI_0002171</t>
  </si>
  <si>
    <t xml:space="preserve">dot blot assay</t>
  </si>
  <si>
    <t xml:space="preserve">http://purl.obolibrary.org/obo/OBI_0002172</t>
  </si>
  <si>
    <t xml:space="preserve">Northwestern blot assay</t>
  </si>
  <si>
    <t xml:space="preserve">http://purl.obolibrary.org/obo/OBI_0002173</t>
  </si>
  <si>
    <t xml:space="preserve">Southwestern blot assay</t>
  </si>
  <si>
    <t xml:space="preserve">http://purl.obolibrary.org/obo/OBI_0002174</t>
  </si>
  <si>
    <t xml:space="preserve">immunocytochemistry</t>
  </si>
  <si>
    <t xml:space="preserve">http://purl.obolibrary.org/obo/OBI_0002175</t>
  </si>
  <si>
    <t xml:space="preserve">ATP bioluminescence assay</t>
  </si>
  <si>
    <t xml:space="preserve">http://purl.obolibrary.org/obo/OBI_0002176</t>
  </si>
  <si>
    <t xml:space="preserve">electrophysiology assay</t>
  </si>
  <si>
    <t xml:space="preserve">http://purl.obolibrary.org/obo/OBI_0002177</t>
  </si>
  <si>
    <t xml:space="preserve">patch clamp assay</t>
  </si>
  <si>
    <t xml:space="preserve">http://purl.obolibrary.org/obo/OBI_0002178</t>
  </si>
  <si>
    <t xml:space="preserve">whole-cell patch clamp assay</t>
  </si>
  <si>
    <t xml:space="preserve">http://purl.obolibrary.org/obo/OBI_0002179</t>
  </si>
  <si>
    <t xml:space="preserve">cell-attached patch clamp assay</t>
  </si>
  <si>
    <t xml:space="preserve">http://purl.obolibrary.org/obo/OBI_0002180</t>
  </si>
  <si>
    <t xml:space="preserve">inside-out patch clamp assay</t>
  </si>
  <si>
    <t xml:space="preserve">http://purl.obolibrary.org/obo/OBI_0002181</t>
  </si>
  <si>
    <t xml:space="preserve">outside-out patch clamp assay</t>
  </si>
  <si>
    <t xml:space="preserve">http://purl.obolibrary.org/obo/OBI_0002182</t>
  </si>
  <si>
    <t xml:space="preserve">voltage clamp assay</t>
  </si>
  <si>
    <t xml:space="preserve">http://purl.obolibrary.org/obo/OBI_0002183</t>
  </si>
  <si>
    <t xml:space="preserve">two electrode voltage clamp assay</t>
  </si>
  <si>
    <t xml:space="preserve">http://purl.obolibrary.org/obo/OBI_0002184</t>
  </si>
  <si>
    <t xml:space="preserve">cut open oocyte voltage clamp assay</t>
  </si>
  <si>
    <t xml:space="preserve">http://purl.obolibrary.org/obo/OBI_0002185</t>
  </si>
  <si>
    <t xml:space="preserve">current clamp assay</t>
  </si>
  <si>
    <t xml:space="preserve">http://purl.obolibrary.org/obo/OBI_0002186</t>
  </si>
  <si>
    <t xml:space="preserve">electroencephalography</t>
  </si>
  <si>
    <t xml:space="preserve">http://purl.obolibrary.org/obo/OBI_0002187</t>
  </si>
  <si>
    <t xml:space="preserve">single-unit recording</t>
  </si>
  <si>
    <t xml:space="preserve">http://purl.obolibrary.org/obo/OBI_0002188</t>
  </si>
  <si>
    <t xml:space="preserve">multi-unit recording</t>
  </si>
  <si>
    <t xml:space="preserve">http://purl.obolibrary.org/obo/OBI_0002189</t>
  </si>
  <si>
    <t xml:space="preserve">local field potential recording</t>
  </si>
  <si>
    <t xml:space="preserve">http://purl.obolibrary.org/obo/OBI_0002500</t>
  </si>
  <si>
    <t xml:space="preserve">amniotic fluid specimen</t>
  </si>
  <si>
    <t xml:space="preserve">http://purl.obolibrary.org/obo/OBI_0002501</t>
  </si>
  <si>
    <t xml:space="preserve">bile specimen</t>
  </si>
  <si>
    <t xml:space="preserve">http://purl.obolibrary.org/obo/OBI_0002502</t>
  </si>
  <si>
    <t xml:space="preserve">cerebrospinal fluid specimen</t>
  </si>
  <si>
    <t xml:space="preserve">http://purl.obolibrary.org/obo/OBI_0002503</t>
  </si>
  <si>
    <t xml:space="preserve">feces specimen</t>
  </si>
  <si>
    <t xml:space="preserve">http://purl.obolibrary.org/obo/OBI_0002504</t>
  </si>
  <si>
    <t xml:space="preserve">digestive system fluid or secretion specimen</t>
  </si>
  <si>
    <t xml:space="preserve">http://purl.obolibrary.org/obo/OBI_0002505</t>
  </si>
  <si>
    <t xml:space="preserve">milk specimen</t>
  </si>
  <si>
    <t xml:space="preserve">http://purl.obolibrary.org/obo/OBI_0002506</t>
  </si>
  <si>
    <t xml:space="preserve">pericardial fluid specimen</t>
  </si>
  <si>
    <t xml:space="preserve">http://purl.obolibrary.org/obo/OBI_0002507</t>
  </si>
  <si>
    <t xml:space="preserve">saliva specimen</t>
  </si>
  <si>
    <t xml:space="preserve">http://purl.obolibrary.org/obo/OBI_0002508</t>
  </si>
  <si>
    <t xml:space="preserve">sputum specimen</t>
  </si>
  <si>
    <t xml:space="preserve">http://purl.obolibrary.org/obo/OBI_0002509</t>
  </si>
  <si>
    <t xml:space="preserve">sweat specimen</t>
  </si>
  <si>
    <t xml:space="preserve">http://purl.obolibrary.org/obo/OBI_0002510</t>
  </si>
  <si>
    <t xml:space="preserve">synovial fluid specimen</t>
  </si>
  <si>
    <t xml:space="preserve">http://purl.obolibrary.org/obo/OBI_0002511</t>
  </si>
  <si>
    <t xml:space="preserve">vitreous humor specimen</t>
  </si>
  <si>
    <t xml:space="preserve">http://purl.obolibrary.org/obo/OBI_0002512</t>
  </si>
  <si>
    <t xml:space="preserve">bone marrow specimen</t>
  </si>
  <si>
    <t xml:space="preserve">http://purl.obolibrary.org/obo/OBI_0002513</t>
  </si>
  <si>
    <t xml:space="preserve">placenta specimen</t>
  </si>
  <si>
    <t xml:space="preserve">http://purl.obolibrary.org/obo/OBI_0002514</t>
  </si>
  <si>
    <t xml:space="preserve">peritoneal fluid specimen</t>
  </si>
  <si>
    <t xml:space="preserve">http://purl.obolibrary.org/obo/OBI_0002515</t>
  </si>
  <si>
    <t xml:space="preserve">pleural fluid specimen</t>
  </si>
  <si>
    <t xml:space="preserve">http://purl.obolibrary.org/obo/OBI_0002516</t>
  </si>
  <si>
    <t xml:space="preserve">brain specimen</t>
  </si>
  <si>
    <t xml:space="preserve">http://purl.obolibrary.org/obo/OBI_0002517</t>
  </si>
  <si>
    <t xml:space="preserve">hair specimen</t>
  </si>
  <si>
    <t xml:space="preserve">http://purl.obolibrary.org/obo/OBI_0002518</t>
  </si>
  <si>
    <t xml:space="preserve">prostate gland specimen</t>
  </si>
  <si>
    <t xml:space="preserve">http://purl.obolibrary.org/obo/OBI_0002519</t>
  </si>
  <si>
    <t xml:space="preserve">skeletal muscle tissue specimen</t>
  </si>
  <si>
    <t xml:space="preserve">http://purl.obolibrary.org/obo/OBI_0002520</t>
  </si>
  <si>
    <t xml:space="preserve">heart specimen</t>
  </si>
  <si>
    <t xml:space="preserve">http://purl.obolibrary.org/obo/OBI_0002521</t>
  </si>
  <si>
    <t xml:space="preserve">renal medulla specimen</t>
  </si>
  <si>
    <t xml:space="preserve">http://purl.obolibrary.org/obo/OBI_0002522</t>
  </si>
  <si>
    <t xml:space="preserve">adrenal gland specimen</t>
  </si>
  <si>
    <t xml:space="preserve">http://purl.obolibrary.org/obo/OBI_0002523</t>
  </si>
  <si>
    <t xml:space="preserve">breast specimen</t>
  </si>
  <si>
    <t xml:space="preserve">http://purl.obolibrary.org/obo/OBI_0002524</t>
  </si>
  <si>
    <t xml:space="preserve">urinary bladder specimen</t>
  </si>
  <si>
    <t xml:space="preserve">http://purl.obolibrary.org/obo/OBI_0002525</t>
  </si>
  <si>
    <t xml:space="preserve">tibial artery specimen</t>
  </si>
  <si>
    <t xml:space="preserve">http://purl.obolibrary.org/obo/OBI_0002526</t>
  </si>
  <si>
    <t xml:space="preserve">skin of body specimen</t>
  </si>
  <si>
    <t xml:space="preserve">http://purl.obolibrary.org/obo/OBI_0002527</t>
  </si>
  <si>
    <t xml:space="preserve">pancreas specimen</t>
  </si>
  <si>
    <t xml:space="preserve">http://purl.obolibrary.org/obo/OBI_0002528</t>
  </si>
  <si>
    <t xml:space="preserve">stomach specimen</t>
  </si>
  <si>
    <t xml:space="preserve">http://purl.obolibrary.org/obo/OBI_0002529</t>
  </si>
  <si>
    <t xml:space="preserve">pituitary gland specimen</t>
  </si>
  <si>
    <t xml:space="preserve">http://purl.obolibrary.org/obo/OBI_0002530</t>
  </si>
  <si>
    <t xml:space="preserve">adipose tissue specimen</t>
  </si>
  <si>
    <t xml:space="preserve">http://purl.obolibrary.org/obo/OBI_0002531</t>
  </si>
  <si>
    <t xml:space="preserve">cortex of kidney specimen</t>
  </si>
  <si>
    <t xml:space="preserve">http://purl.obolibrary.org/obo/OBI_0002532</t>
  </si>
  <si>
    <t xml:space="preserve">esophagus mucosa specimen</t>
  </si>
  <si>
    <t xml:space="preserve">http://purl.obolibrary.org/obo/OBI_0002533</t>
  </si>
  <si>
    <t xml:space="preserve">colon specimen</t>
  </si>
  <si>
    <t xml:space="preserve">http://purl.obolibrary.org/obo/OBI_0002534</t>
  </si>
  <si>
    <t xml:space="preserve">lung specimen</t>
  </si>
  <si>
    <t xml:space="preserve">http://purl.obolibrary.org/obo/OBI_0002535</t>
  </si>
  <si>
    <t xml:space="preserve">esophagus muscularis mucosa specimen</t>
  </si>
  <si>
    <t xml:space="preserve">http://purl.obolibrary.org/obo/OBI_0002536</t>
  </si>
  <si>
    <t xml:space="preserve">cerebral cortex specimen</t>
  </si>
  <si>
    <t xml:space="preserve">http://purl.obolibrary.org/obo/OBI_0002537</t>
  </si>
  <si>
    <t xml:space="preserve">thyroid gland specimen</t>
  </si>
  <si>
    <t xml:space="preserve">http://purl.obolibrary.org/obo/OBI_0002538</t>
  </si>
  <si>
    <t xml:space="preserve">cerebellum specimen</t>
  </si>
  <si>
    <t xml:space="preserve">http://purl.obolibrary.org/obo/OBI_0002539</t>
  </si>
  <si>
    <t xml:space="preserve">tibial nerve specimen</t>
  </si>
  <si>
    <t xml:space="preserve">http://purl.obolibrary.org/obo/OBI_0002540</t>
  </si>
  <si>
    <t xml:space="preserve">coronary artery specimen</t>
  </si>
  <si>
    <t xml:space="preserve">http://purl.obolibrary.org/obo/OBI_0002541</t>
  </si>
  <si>
    <t xml:space="preserve">spleen specimen</t>
  </si>
  <si>
    <t xml:space="preserve">http://purl.obolibrary.org/obo/OBI_0002542</t>
  </si>
  <si>
    <t xml:space="preserve">aorta specimen</t>
  </si>
  <si>
    <t xml:space="preserve">http://purl.obolibrary.org/obo/OBI_0002543</t>
  </si>
  <si>
    <t xml:space="preserve">atrial appendage specimen</t>
  </si>
  <si>
    <t xml:space="preserve">http://purl.obolibrary.org/obo/OBI_0002544</t>
  </si>
  <si>
    <t xml:space="preserve">esophagogastric junction specimen</t>
  </si>
  <si>
    <t xml:space="preserve">http://purl.obolibrary.org/obo/OBI_0002545</t>
  </si>
  <si>
    <t xml:space="preserve">ileum specimen</t>
  </si>
  <si>
    <t xml:space="preserve">http://purl.obolibrary.org/obo/OBI_0002546</t>
  </si>
  <si>
    <t xml:space="preserve">liver specimen</t>
  </si>
  <si>
    <t xml:space="preserve">http://purl.obolibrary.org/obo/OBI_0002547</t>
  </si>
  <si>
    <t xml:space="preserve">minor salivary gland specimen</t>
  </si>
  <si>
    <t xml:space="preserve">http://purl.obolibrary.org/obo/OBI_0002548</t>
  </si>
  <si>
    <t xml:space="preserve">omentum specimen</t>
  </si>
  <si>
    <t xml:space="preserve">http://purl.obolibrary.org/obo/OBI_0002549</t>
  </si>
  <si>
    <t xml:space="preserve">ovary specimen</t>
  </si>
  <si>
    <t xml:space="preserve">http://purl.obolibrary.org/obo/OBI_0002550</t>
  </si>
  <si>
    <t xml:space="preserve">sigmoid colon specimen</t>
  </si>
  <si>
    <t xml:space="preserve">http://purl.obolibrary.org/obo/OBI_0002551</t>
  </si>
  <si>
    <t xml:space="preserve">suprapubic skin specimen</t>
  </si>
  <si>
    <t xml:space="preserve">http://purl.obolibrary.org/obo/OBI_0002552</t>
  </si>
  <si>
    <t xml:space="preserve">testis specimen</t>
  </si>
  <si>
    <t xml:space="preserve">http://purl.obolibrary.org/obo/OBI_0002553</t>
  </si>
  <si>
    <t xml:space="preserve">uterus specimen</t>
  </si>
  <si>
    <t xml:space="preserve">http://purl.obolibrary.org/obo/OBI_0002554</t>
  </si>
  <si>
    <t xml:space="preserve">vagina specimen</t>
  </si>
  <si>
    <t xml:space="preserve">http://purl.obolibrary.org/obo/OBI_0002555</t>
  </si>
  <si>
    <t xml:space="preserve">age group inclusion criterion</t>
  </si>
  <si>
    <t xml:space="preserve">http://purl.obolibrary.org/obo/OBI_0002556</t>
  </si>
  <si>
    <t xml:space="preserve">minimum age value specification</t>
  </si>
  <si>
    <t xml:space="preserve">http://purl.obolibrary.org/obo/OBI_0002557</t>
  </si>
  <si>
    <t xml:space="preserve">maximum age value specification</t>
  </si>
  <si>
    <t xml:space="preserve">http://purl.obolibrary.org/obo/OBI_0002558</t>
  </si>
  <si>
    <t xml:space="preserve">use of medication inclusion criterion</t>
  </si>
  <si>
    <t xml:space="preserve">http://purl.obolibrary.org/obo/OBI_0002559</t>
  </si>
  <si>
    <t xml:space="preserve">hospital patient inclusion criterion</t>
  </si>
  <si>
    <t xml:space="preserve">http://purl.obolibrary.org/obo/OBI_0002560</t>
  </si>
  <si>
    <t xml:space="preserve">family status inclusion criterion</t>
  </si>
  <si>
    <t xml:space="preserve">http://purl.obolibrary.org/obo/OBI_0002561</t>
  </si>
  <si>
    <t xml:space="preserve">sex inclusion criterion</t>
  </si>
  <si>
    <t xml:space="preserve">http://purl.obolibrary.org/obo/OBI_0002562</t>
  </si>
  <si>
    <t xml:space="preserve">country of residence inclusion criteria</t>
  </si>
  <si>
    <t xml:space="preserve">http://purl.obolibrary.org/obo/OBI_0002563</t>
  </si>
  <si>
    <t xml:space="preserve">ethnicity inclusion criterion</t>
  </si>
  <si>
    <t xml:space="preserve">http://purl.obolibrary.org/obo/OBI_0002564</t>
  </si>
  <si>
    <t xml:space="preserve">histopathology</t>
  </si>
  <si>
    <t xml:space="preserve">http://purl.obolibrary.org/obo/OBI_0005246</t>
  </si>
  <si>
    <t xml:space="preserve">injection function</t>
  </si>
  <si>
    <t xml:space="preserve">http://purl.obolibrary.org/obo/OBI_0100010</t>
  </si>
  <si>
    <t xml:space="preserve">Epstein Barr virus transformed B cell</t>
  </si>
  <si>
    <t xml:space="preserve">http://purl.obolibrary.org/obo/OBI_0100014</t>
  </si>
  <si>
    <t xml:space="preserve">chimera</t>
  </si>
  <si>
    <t xml:space="preserve">http://purl.obolibrary.org/obo/OBI_0100016</t>
  </si>
  <si>
    <t xml:space="preserve">blood plasma specimen</t>
  </si>
  <si>
    <t xml:space="preserve">http://purl.obolibrary.org/obo/OBI_0100017</t>
  </si>
  <si>
    <t xml:space="preserve">blood serum specimen</t>
  </si>
  <si>
    <t xml:space="preserve">http://purl.obolibrary.org/obo/OBI_0100026</t>
  </si>
  <si>
    <t xml:space="preserve">organism</t>
  </si>
  <si>
    <t xml:space="preserve">http://purl.obolibrary.org/obo/OBI_0100046</t>
  </si>
  <si>
    <t xml:space="preserve">phosphate buffered saline solution</t>
  </si>
  <si>
    <t xml:space="preserve">http://purl.obolibrary.org/obo/OBI_0100051</t>
  </si>
  <si>
    <t xml:space="preserve">specimen</t>
  </si>
  <si>
    <t xml:space="preserve">http://purl.obolibrary.org/obo/OBI_0100058</t>
  </si>
  <si>
    <t xml:space="preserve">xenograft</t>
  </si>
  <si>
    <t xml:space="preserve">http://purl.obolibrary.org/obo/OBI_0100060</t>
  </si>
  <si>
    <t xml:space="preserve">cultured cell population</t>
  </si>
  <si>
    <t xml:space="preserve">http://purl.obolibrary.org/obo/OBI_0100061</t>
  </si>
  <si>
    <t xml:space="preserve">primary cultured cell population</t>
  </si>
  <si>
    <t xml:space="preserve">http://purl.obolibrary.org/obo/OBI_0100063</t>
  </si>
  <si>
    <t xml:space="preserve">cultured clonal cell population</t>
  </si>
  <si>
    <t xml:space="preserve">http://purl.obolibrary.org/obo/OBI_0100064</t>
  </si>
  <si>
    <t xml:space="preserve">screening library</t>
  </si>
  <si>
    <t xml:space="preserve">http://purl.obolibrary.org/obo/OBI_0100065</t>
  </si>
  <si>
    <t xml:space="preserve">synthetic peptide</t>
  </si>
  <si>
    <t xml:space="preserve">http://purl.obolibrary.org/obo/OBI_0100066</t>
  </si>
  <si>
    <t xml:space="preserve">organ section</t>
  </si>
  <si>
    <t xml:space="preserve">http://purl.obolibrary.org/obo/OBI_0100067</t>
  </si>
  <si>
    <t xml:space="preserve">bronchial alveolar lavage</t>
  </si>
  <si>
    <t xml:space="preserve">http://purl.obolibrary.org/obo/OBI_0100086</t>
  </si>
  <si>
    <t xml:space="preserve">glucose in solution</t>
  </si>
  <si>
    <t xml:space="preserve">http://purl.obolibrary.org/obo/OBI_0200000</t>
  </si>
  <si>
    <t xml:space="preserve">data transformation</t>
  </si>
  <si>
    <t xml:space="preserve">http://purl.obolibrary.org/obo/OBI_0200001</t>
  </si>
  <si>
    <t xml:space="preserve">geometric mean calculation</t>
  </si>
  <si>
    <t xml:space="preserve">http://purl.obolibrary.org/obo/OBI_0200002</t>
  </si>
  <si>
    <t xml:space="preserve">logistic-log curve fitting</t>
  </si>
  <si>
    <t xml:space="preserve">http://purl.obolibrary.org/obo/OBI_0200003</t>
  </si>
  <si>
    <t xml:space="preserve">logit-log curve fitting</t>
  </si>
  <si>
    <t xml:space="preserve">http://purl.obolibrary.org/obo/OBI_0200004</t>
  </si>
  <si>
    <t xml:space="preserve">log-log curve fitting</t>
  </si>
  <si>
    <t xml:space="preserve">http://purl.obolibrary.org/obo/OBI_0200005</t>
  </si>
  <si>
    <t xml:space="preserve">feature extraction objective</t>
  </si>
  <si>
    <t xml:space="preserve">http://purl.obolibrary.org/obo/OBI_0200006</t>
  </si>
  <si>
    <t xml:space="preserve">biexponential transformation</t>
  </si>
  <si>
    <t xml:space="preserve">http://purl.obolibrary.org/obo/OBI_0200007</t>
  </si>
  <si>
    <t xml:space="preserve">box-cox transformation</t>
  </si>
  <si>
    <t xml:space="preserve">http://purl.obolibrary.org/obo/OBI_0200008</t>
  </si>
  <si>
    <t xml:space="preserve">hyperlog transformation</t>
  </si>
  <si>
    <t xml:space="preserve">http://purl.obolibrary.org/obo/OBI_0200010</t>
  </si>
  <si>
    <t xml:space="preserve">loess scale group transformation one-channel</t>
  </si>
  <si>
    <t xml:space="preserve">http://purl.obolibrary.org/obo/OBI_0200011</t>
  </si>
  <si>
    <t xml:space="preserve">logical transformation</t>
  </si>
  <si>
    <t xml:space="preserve">http://purl.obolibrary.org/obo/OBI_0200012</t>
  </si>
  <si>
    <t xml:space="preserve">loess scale group transformation two-channel</t>
  </si>
  <si>
    <t xml:space="preserve">http://purl.obolibrary.org/obo/OBI_0200013</t>
  </si>
  <si>
    <t xml:space="preserve">loess global transformation one-channel</t>
  </si>
  <si>
    <t xml:space="preserve">http://purl.obolibrary.org/obo/OBI_0200014</t>
  </si>
  <si>
    <t xml:space="preserve">split-scale transformation</t>
  </si>
  <si>
    <t xml:space="preserve">http://purl.obolibrary.org/obo/OBI_0200015</t>
  </si>
  <si>
    <t xml:space="preserve">loess global transformation two-channel</t>
  </si>
  <si>
    <t xml:space="preserve">http://purl.obolibrary.org/obo/OBI_0200016</t>
  </si>
  <si>
    <t xml:space="preserve">sine transformation</t>
  </si>
  <si>
    <t xml:space="preserve">http://purl.obolibrary.org/obo/OBI_0200017</t>
  </si>
  <si>
    <t xml:space="preserve">cosine transformation</t>
  </si>
  <si>
    <t xml:space="preserve">http://purl.obolibrary.org/obo/OBI_0200018</t>
  </si>
  <si>
    <t xml:space="preserve">loess group transformation one-channel</t>
  </si>
  <si>
    <t xml:space="preserve">http://purl.obolibrary.org/obo/OBI_0200019</t>
  </si>
  <si>
    <t xml:space="preserve">loess group transformation two-channel</t>
  </si>
  <si>
    <t xml:space="preserve">http://purl.obolibrary.org/obo/OBI_0200020</t>
  </si>
  <si>
    <t xml:space="preserve">homogeneous polynomial transformation</t>
  </si>
  <si>
    <t xml:space="preserve">http://purl.obolibrary.org/obo/OBI_0200021</t>
  </si>
  <si>
    <t xml:space="preserve">linlog transformation</t>
  </si>
  <si>
    <t xml:space="preserve">http://purl.obolibrary.org/obo/OBI_0200022</t>
  </si>
  <si>
    <t xml:space="preserve">variance stabilizing transformation</t>
  </si>
  <si>
    <t xml:space="preserve">http://purl.obolibrary.org/obo/OBI_0200023</t>
  </si>
  <si>
    <t xml:space="preserve">loess global transformation</t>
  </si>
  <si>
    <t xml:space="preserve">http://purl.obolibrary.org/obo/OBI_0200024</t>
  </si>
  <si>
    <t xml:space="preserve">loess group transformation</t>
  </si>
  <si>
    <t xml:space="preserve">http://purl.obolibrary.org/obo/OBI_0200025</t>
  </si>
  <si>
    <t xml:space="preserve">loess scale group transformation</t>
  </si>
  <si>
    <t xml:space="preserve">http://purl.obolibrary.org/obo/OBI_0200026</t>
  </si>
  <si>
    <t xml:space="preserve">total intensity transformation single</t>
  </si>
  <si>
    <t xml:space="preserve">http://purl.obolibrary.org/obo/OBI_0200027</t>
  </si>
  <si>
    <t xml:space="preserve">total intensity transformation paired</t>
  </si>
  <si>
    <t xml:space="preserve">http://purl.obolibrary.org/obo/OBI_0200028</t>
  </si>
  <si>
    <t xml:space="preserve">quantile transformation</t>
  </si>
  <si>
    <t xml:space="preserve">http://purl.obolibrary.org/obo/OBI_0200029</t>
  </si>
  <si>
    <t xml:space="preserve">mean centering</t>
  </si>
  <si>
    <t xml:space="preserve">http://purl.obolibrary.org/obo/OBI_0200030</t>
  </si>
  <si>
    <t xml:space="preserve">median centering</t>
  </si>
  <si>
    <t xml:space="preserve">http://purl.obolibrary.org/obo/OBI_0200031</t>
  </si>
  <si>
    <t xml:space="preserve">differential expression analysis objective</t>
  </si>
  <si>
    <t xml:space="preserve">http://purl.obolibrary.org/obo/OBI_0200032</t>
  </si>
  <si>
    <t xml:space="preserve">K-fold cross validation method</t>
  </si>
  <si>
    <t xml:space="preserve">http://purl.obolibrary.org/obo/OBI_0200033</t>
  </si>
  <si>
    <t xml:space="preserve">leave one out cross validation method</t>
  </si>
  <si>
    <t xml:space="preserve">http://purl.obolibrary.org/obo/OBI_0200034</t>
  </si>
  <si>
    <t xml:space="preserve">jackknifing method</t>
  </si>
  <si>
    <t xml:space="preserve">http://purl.obolibrary.org/obo/OBI_0200035</t>
  </si>
  <si>
    <t xml:space="preserve">boostrapping</t>
  </si>
  <si>
    <t xml:space="preserve">http://purl.obolibrary.org/obo/OBI_0200036</t>
  </si>
  <si>
    <t xml:space="preserve">Benjamini and Hochberg false discovery rate correction method</t>
  </si>
  <si>
    <t xml:space="preserve">http://purl.obolibrary.org/obo/OBI_0200037</t>
  </si>
  <si>
    <t xml:space="preserve">pareto scaling</t>
  </si>
  <si>
    <t xml:space="preserve">http://purl.obolibrary.org/obo/OBI_0200040</t>
  </si>
  <si>
    <t xml:space="preserve">modular decomposition</t>
  </si>
  <si>
    <t xml:space="preserve">http://purl.obolibrary.org/obo/OBI_0200041</t>
  </si>
  <si>
    <t xml:space="preserve">k-means clustering</t>
  </si>
  <si>
    <t xml:space="preserve">http://purl.obolibrary.org/obo/OBI_0200042</t>
  </si>
  <si>
    <t xml:space="preserve">hierarchical clustering</t>
  </si>
  <si>
    <t xml:space="preserve">http://purl.obolibrary.org/obo/OBI_0200043</t>
  </si>
  <si>
    <t xml:space="preserve">average linkage hierarchical clustering</t>
  </si>
  <si>
    <t xml:space="preserve">http://purl.obolibrary.org/obo/OBI_0200044</t>
  </si>
  <si>
    <t xml:space="preserve">complete linkage hierarchical clustering</t>
  </si>
  <si>
    <t xml:space="preserve">http://purl.obolibrary.org/obo/OBI_0200045</t>
  </si>
  <si>
    <t xml:space="preserve">single linkage hierarchical clustering</t>
  </si>
  <si>
    <t xml:space="preserve">http://purl.obolibrary.org/obo/OBI_0200049</t>
  </si>
  <si>
    <t xml:space="preserve">Benjamini and Yekutieli false discovery rate correction method</t>
  </si>
  <si>
    <t xml:space="preserve">http://purl.obolibrary.org/obo/OBI_0200050</t>
  </si>
  <si>
    <t xml:space="preserve">dimensionality reduction</t>
  </si>
  <si>
    <t xml:space="preserve">http://purl.obolibrary.org/obo/OBI_0200051</t>
  </si>
  <si>
    <t xml:space="preserve">principal components analysis dimensionality reduction</t>
  </si>
  <si>
    <t xml:space="preserve">http://purl.obolibrary.org/obo/OBI_0200052</t>
  </si>
  <si>
    <t xml:space="preserve">probabilistic algorithm</t>
  </si>
  <si>
    <t xml:space="preserve">http://purl.obolibrary.org/obo/OBI_0200053</t>
  </si>
  <si>
    <t xml:space="preserve">expectation maximization</t>
  </si>
  <si>
    <t xml:space="preserve">http://purl.obolibrary.org/obo/OBI_0200054</t>
  </si>
  <si>
    <t xml:space="preserve">global modularity calculation</t>
  </si>
  <si>
    <t xml:space="preserve">http://purl.obolibrary.org/obo/OBI_0200055</t>
  </si>
  <si>
    <t xml:space="preserve">dye swap merge</t>
  </si>
  <si>
    <t xml:space="preserve">http://purl.obolibrary.org/obo/OBI_0200056</t>
  </si>
  <si>
    <t xml:space="preserve">moving average</t>
  </si>
  <si>
    <t xml:space="preserve">http://purl.obolibrary.org/obo/OBI_0200057</t>
  </si>
  <si>
    <t xml:space="preserve">replicate analysis</t>
  </si>
  <si>
    <t xml:space="preserve">http://purl.obolibrary.org/obo/OBI_0200058</t>
  </si>
  <si>
    <t xml:space="preserve">b cell epitope prediction</t>
  </si>
  <si>
    <t xml:space="preserve">http://purl.obolibrary.org/obo/OBI_0200059</t>
  </si>
  <si>
    <t xml:space="preserve">mhc binding prediction</t>
  </si>
  <si>
    <t xml:space="preserve">http://purl.obolibrary.org/obo/OBI_0200060</t>
  </si>
  <si>
    <t xml:space="preserve">t cell epitope prediction</t>
  </si>
  <si>
    <t xml:space="preserve">http://purl.obolibrary.org/obo/OBI_0200061</t>
  </si>
  <si>
    <t xml:space="preserve">data imputation</t>
  </si>
  <si>
    <t xml:space="preserve">http://purl.obolibrary.org/obo/OBI_0200062</t>
  </si>
  <si>
    <t xml:space="preserve">continuum mass spectrum</t>
  </si>
  <si>
    <t xml:space="preserve">http://purl.obolibrary.org/obo/OBI_0200063</t>
  </si>
  <si>
    <t xml:space="preserve">characteristic path length calculation</t>
  </si>
  <si>
    <t xml:space="preserve">http://purl.obolibrary.org/obo/OBI_0200064</t>
  </si>
  <si>
    <t xml:space="preserve">centroid mass spectrum</t>
  </si>
  <si>
    <t xml:space="preserve">http://purl.obolibrary.org/obo/OBI_0200066</t>
  </si>
  <si>
    <t xml:space="preserve">Holm-Bonferroni family-wise error rate correction method</t>
  </si>
  <si>
    <t xml:space="preserve">http://purl.obolibrary.org/obo/OBI_0200070</t>
  </si>
  <si>
    <t xml:space="preserve">edge weighting</t>
  </si>
  <si>
    <t xml:space="preserve">http://purl.obolibrary.org/obo/OBI_0200071</t>
  </si>
  <si>
    <t xml:space="preserve">loess transformation</t>
  </si>
  <si>
    <t xml:space="preserve">http://purl.obolibrary.org/obo/OBI_0200072</t>
  </si>
  <si>
    <t xml:space="preserve">curve fitting data transformation</t>
  </si>
  <si>
    <t xml:space="preserve">http://purl.obolibrary.org/obo/OBI_0200073</t>
  </si>
  <si>
    <t xml:space="preserve">family wise error rate correction method</t>
  </si>
  <si>
    <t xml:space="preserve">http://purl.obolibrary.org/obo/OBI_0200074</t>
  </si>
  <si>
    <t xml:space="preserve">submatrix extraction</t>
  </si>
  <si>
    <t xml:space="preserve">http://purl.obolibrary.org/obo/OBI_0200075</t>
  </si>
  <si>
    <t xml:space="preserve">row submatrix extraction</t>
  </si>
  <si>
    <t xml:space="preserve">http://purl.obolibrary.org/obo/OBI_0200076</t>
  </si>
  <si>
    <t xml:space="preserve">column submatrix extraction</t>
  </si>
  <si>
    <t xml:space="preserve">http://purl.obolibrary.org/obo/OBI_0200077</t>
  </si>
  <si>
    <t xml:space="preserve">gating</t>
  </si>
  <si>
    <t xml:space="preserve">http://purl.obolibrary.org/obo/OBI_0200078</t>
  </si>
  <si>
    <t xml:space="preserve">descriptive statistical calculation objective</t>
  </si>
  <si>
    <t xml:space="preserve">http://purl.obolibrary.org/obo/OBI_0200079</t>
  </si>
  <si>
    <t xml:space="preserve">arithmetic mean calculation</t>
  </si>
  <si>
    <t xml:space="preserve">http://purl.obolibrary.org/obo/OBI_0200080</t>
  </si>
  <si>
    <t xml:space="preserve">network analysis</t>
  </si>
  <si>
    <t xml:space="preserve">http://purl.obolibrary.org/obo/OBI_0200081</t>
  </si>
  <si>
    <t xml:space="preserve">sequence analysis objective</t>
  </si>
  <si>
    <t xml:space="preserve">http://purl.obolibrary.org/obo/OBI_0200082</t>
  </si>
  <si>
    <t xml:space="preserve">longitudinal data analysis</t>
  </si>
  <si>
    <t xml:space="preserve">http://purl.obolibrary.org/obo/OBI_0200083</t>
  </si>
  <si>
    <t xml:space="preserve">survival analysis objective</t>
  </si>
  <si>
    <t xml:space="preserve">http://purl.obolibrary.org/obo/OBI_0200085</t>
  </si>
  <si>
    <t xml:space="preserve">mass spectrometry analysis</t>
  </si>
  <si>
    <t xml:space="preserve">http://purl.obolibrary.org/obo/OBI_0200086</t>
  </si>
  <si>
    <t xml:space="preserve">spread calculation data transformation</t>
  </si>
  <si>
    <t xml:space="preserve">http://purl.obolibrary.org/obo/OBI_0200088</t>
  </si>
  <si>
    <t xml:space="preserve">Kaplan Meier</t>
  </si>
  <si>
    <t xml:space="preserve">http://purl.obolibrary.org/obo/OBI_0200089</t>
  </si>
  <si>
    <t xml:space="preserve">multiple testing correction method</t>
  </si>
  <si>
    <t xml:space="preserve">http://purl.obolibrary.org/obo/OBI_0200091</t>
  </si>
  <si>
    <t xml:space="preserve">inter-rater reliability objective</t>
  </si>
  <si>
    <t xml:space="preserve">http://purl.obolibrary.org/obo/OBI_0200092</t>
  </si>
  <si>
    <t xml:space="preserve">Westfall and Young family wise error rate correction</t>
  </si>
  <si>
    <t xml:space="preserve">http://purl.obolibrary.org/obo/OBI_0200093</t>
  </si>
  <si>
    <t xml:space="preserve">polynomial transformation</t>
  </si>
  <si>
    <t xml:space="preserve">http://purl.obolibrary.org/obo/OBI_0200094</t>
  </si>
  <si>
    <t xml:space="preserve">logarithmic transformation</t>
  </si>
  <si>
    <t xml:space="preserve">http://purl.obolibrary.org/obo/OBI_0200095</t>
  </si>
  <si>
    <t xml:space="preserve">exponential transformation</t>
  </si>
  <si>
    <t xml:space="preserve">http://purl.obolibrary.org/obo/OBI_0200097</t>
  </si>
  <si>
    <t xml:space="preserve">non-negative matrix factorization</t>
  </si>
  <si>
    <t xml:space="preserve">http://purl.obolibrary.org/obo/OBI_0200098</t>
  </si>
  <si>
    <t xml:space="preserve">soft independent modeling of class analogy analysis</t>
  </si>
  <si>
    <t xml:space="preserve">http://purl.obolibrary.org/obo/OBI_0200099</t>
  </si>
  <si>
    <t xml:space="preserve">discriminant function analysis</t>
  </si>
  <si>
    <t xml:space="preserve">http://purl.obolibrary.org/obo/OBI_0200100</t>
  </si>
  <si>
    <t xml:space="preserve">canonical variate analysis</t>
  </si>
  <si>
    <t xml:space="preserve">http://purl.obolibrary.org/obo/OBI_0200101</t>
  </si>
  <si>
    <t xml:space="preserve">linear discriminant functional analysis</t>
  </si>
  <si>
    <t xml:space="preserve">http://purl.obolibrary.org/obo/OBI_0200102</t>
  </si>
  <si>
    <t xml:space="preserve">regression analysis method</t>
  </si>
  <si>
    <t xml:space="preserve">http://purl.obolibrary.org/obo/OBI_0200103</t>
  </si>
  <si>
    <t xml:space="preserve">multiple linear regression analysis</t>
  </si>
  <si>
    <t xml:space="preserve">http://purl.obolibrary.org/obo/OBI_0200104</t>
  </si>
  <si>
    <t xml:space="preserve">principal component regression</t>
  </si>
  <si>
    <t xml:space="preserve">http://purl.obolibrary.org/obo/OBI_0200105</t>
  </si>
  <si>
    <t xml:space="preserve">partial least square regression analysis</t>
  </si>
  <si>
    <t xml:space="preserve">http://purl.obolibrary.org/obo/OBI_0200106</t>
  </si>
  <si>
    <t xml:space="preserve">discriminant analysis</t>
  </si>
  <si>
    <t xml:space="preserve">http://purl.obolibrary.org/obo/OBI_0200107</t>
  </si>
  <si>
    <t xml:space="preserve">partial least square discriminant analysis</t>
  </si>
  <si>
    <t xml:space="preserve">http://purl.obolibrary.org/obo/OBI_0200108</t>
  </si>
  <si>
    <t xml:space="preserve">eh transformation</t>
  </si>
  <si>
    <t xml:space="preserve">http://purl.obolibrary.org/obo/OBI_0200109</t>
  </si>
  <si>
    <t xml:space="preserve">b transformation</t>
  </si>
  <si>
    <t xml:space="preserve">http://purl.obolibrary.org/obo/OBI_0200110</t>
  </si>
  <si>
    <t xml:space="preserve">s transformation</t>
  </si>
  <si>
    <t xml:space="preserve">http://purl.obolibrary.org/obo/OBI_0200111</t>
  </si>
  <si>
    <t xml:space="preserve">data visualization</t>
  </si>
  <si>
    <t xml:space="preserve">http://purl.obolibrary.org/obo/OBI_0200113</t>
  </si>
  <si>
    <t xml:space="preserve">similarity calculation</t>
  </si>
  <si>
    <t xml:space="preserve">http://purl.obolibrary.org/obo/OBI_0200114</t>
  </si>
  <si>
    <t xml:space="preserve">euclidean distance calculation</t>
  </si>
  <si>
    <t xml:space="preserve">http://purl.obolibrary.org/obo/OBI_0200115</t>
  </si>
  <si>
    <t xml:space="preserve">pearson correlation coefficient calculation</t>
  </si>
  <si>
    <t xml:space="preserve">http://purl.obolibrary.org/obo/OBI_0200116</t>
  </si>
  <si>
    <t xml:space="preserve">loess fitting</t>
  </si>
  <si>
    <t xml:space="preserve">http://purl.obolibrary.org/obo/OBI_0200117</t>
  </si>
  <si>
    <t xml:space="preserve">mode calculation</t>
  </si>
  <si>
    <t xml:space="preserve">http://purl.obolibrary.org/obo/OBI_0200118</t>
  </si>
  <si>
    <t xml:space="preserve">quantile calculation</t>
  </si>
  <si>
    <t xml:space="preserve">http://purl.obolibrary.org/obo/OBI_0200119</t>
  </si>
  <si>
    <t xml:space="preserve">median calculation</t>
  </si>
  <si>
    <t xml:space="preserve">http://purl.obolibrary.org/obo/OBI_0200120</t>
  </si>
  <si>
    <t xml:space="preserve">variance calculation</t>
  </si>
  <si>
    <t xml:space="preserve">http://purl.obolibrary.org/obo/OBI_0200121</t>
  </si>
  <si>
    <t xml:space="preserve">standard deviation calculation</t>
  </si>
  <si>
    <t xml:space="preserve">http://purl.obolibrary.org/obo/OBI_0200122</t>
  </si>
  <si>
    <t xml:space="preserve">interquartile-range calculation</t>
  </si>
  <si>
    <t xml:space="preserve">http://purl.obolibrary.org/obo/OBI_0200123</t>
  </si>
  <si>
    <t xml:space="preserve">skewness calculation</t>
  </si>
  <si>
    <t xml:space="preserve">http://purl.obolibrary.org/obo/OBI_0200124</t>
  </si>
  <si>
    <t xml:space="preserve">kurtosis calculation</t>
  </si>
  <si>
    <t xml:space="preserve">http://purl.obolibrary.org/obo/OBI_0200125</t>
  </si>
  <si>
    <t xml:space="preserve">data combination</t>
  </si>
  <si>
    <t xml:space="preserve">http://purl.obolibrary.org/obo/OBI_0200126</t>
  </si>
  <si>
    <t xml:space="preserve">network graph construction</t>
  </si>
  <si>
    <t xml:space="preserve">http://purl.obolibrary.org/obo/OBI_0200127</t>
  </si>
  <si>
    <t xml:space="preserve">weighted network graph construction</t>
  </si>
  <si>
    <t xml:space="preserve">http://purl.obolibrary.org/obo/OBI_0200128</t>
  </si>
  <si>
    <t xml:space="preserve">directed network graph construction</t>
  </si>
  <si>
    <t xml:space="preserve">http://purl.obolibrary.org/obo/OBI_0200129</t>
  </si>
  <si>
    <t xml:space="preserve">node quality calculation</t>
  </si>
  <si>
    <t xml:space="preserve">http://purl.obolibrary.org/obo/OBI_0200130</t>
  </si>
  <si>
    <t xml:space="preserve">node degree calculation</t>
  </si>
  <si>
    <t xml:space="preserve">http://purl.obolibrary.org/obo/OBI_0200131</t>
  </si>
  <si>
    <t xml:space="preserve">quantitative node degree calculation</t>
  </si>
  <si>
    <t xml:space="preserve">http://purl.obolibrary.org/obo/OBI_0200132</t>
  </si>
  <si>
    <t xml:space="preserve">node in-degree calculation</t>
  </si>
  <si>
    <t xml:space="preserve">http://purl.obolibrary.org/obo/OBI_0200133</t>
  </si>
  <si>
    <t xml:space="preserve">node out-degree calculation</t>
  </si>
  <si>
    <t xml:space="preserve">http://purl.obolibrary.org/obo/OBI_0200134</t>
  </si>
  <si>
    <t xml:space="preserve">node shortest path identification</t>
  </si>
  <si>
    <t xml:space="preserve">http://purl.obolibrary.org/obo/OBI_0200135</t>
  </si>
  <si>
    <t xml:space="preserve">edge quality calculation</t>
  </si>
  <si>
    <t xml:space="preserve">http://purl.obolibrary.org/obo/OBI_0200136</t>
  </si>
  <si>
    <t xml:space="preserve">edge betweenness calculation</t>
  </si>
  <si>
    <t xml:space="preserve">http://purl.obolibrary.org/obo/OBI_0200137</t>
  </si>
  <si>
    <t xml:space="preserve">network subgraph quality calculation</t>
  </si>
  <si>
    <t xml:space="preserve">http://purl.obolibrary.org/obo/OBI_0200138</t>
  </si>
  <si>
    <t xml:space="preserve">subgraph degree calculation</t>
  </si>
  <si>
    <t xml:space="preserve">http://purl.obolibrary.org/obo/OBI_0200139</t>
  </si>
  <si>
    <t xml:space="preserve">quantitative subgraph degree calculation</t>
  </si>
  <si>
    <t xml:space="preserve">http://purl.obolibrary.org/obo/OBI_0200140</t>
  </si>
  <si>
    <t xml:space="preserve">mathematical feature</t>
  </si>
  <si>
    <t xml:space="preserve">http://purl.obolibrary.org/obo/OBI_0200141</t>
  </si>
  <si>
    <t xml:space="preserve">log base</t>
  </si>
  <si>
    <t xml:space="preserve">http://purl.obolibrary.org/obo/OBI_0200143</t>
  </si>
  <si>
    <t xml:space="preserve">subgraph in-degree calculation</t>
  </si>
  <si>
    <t xml:space="preserve">http://purl.obolibrary.org/obo/OBI_0200144</t>
  </si>
  <si>
    <t xml:space="preserve">subgraph out-degree calculation</t>
  </si>
  <si>
    <t xml:space="preserve">http://purl.obolibrary.org/obo/OBI_0200145</t>
  </si>
  <si>
    <t xml:space="preserve">intra subgraph connectivity calculation</t>
  </si>
  <si>
    <t xml:space="preserve">http://purl.obolibrary.org/obo/OBI_0200146</t>
  </si>
  <si>
    <t xml:space="preserve">subgraph modularity calculation</t>
  </si>
  <si>
    <t xml:space="preserve">http://purl.obolibrary.org/obo/OBI_0200147</t>
  </si>
  <si>
    <t xml:space="preserve">network graph quality calculation</t>
  </si>
  <si>
    <t xml:space="preserve">http://purl.obolibrary.org/obo/OBI_0200149</t>
  </si>
  <si>
    <t xml:space="preserve">unit-variance scaling</t>
  </si>
  <si>
    <t xml:space="preserve">http://purl.obolibrary.org/obo/OBI_0200150</t>
  </si>
  <si>
    <t xml:space="preserve">MA transformation</t>
  </si>
  <si>
    <t xml:space="preserve">http://purl.obolibrary.org/obo/OBI_0200151</t>
  </si>
  <si>
    <t xml:space="preserve">exponential base</t>
  </si>
  <si>
    <t xml:space="preserve">http://purl.obolibrary.org/obo/OBI_0200152</t>
  </si>
  <si>
    <t xml:space="preserve">polynomial degree</t>
  </si>
  <si>
    <t xml:space="preserve">http://purl.obolibrary.org/obo/OBI_0200153</t>
  </si>
  <si>
    <t xml:space="preserve">number of variables</t>
  </si>
  <si>
    <t xml:space="preserve">http://purl.obolibrary.org/obo/OBI_0200154</t>
  </si>
  <si>
    <t xml:space="preserve">agglomerative hierarchical clustering</t>
  </si>
  <si>
    <t xml:space="preserve">http://purl.obolibrary.org/obo/OBI_0200155</t>
  </si>
  <si>
    <t xml:space="preserve">divisive hierarchical clustering</t>
  </si>
  <si>
    <t xml:space="preserve">http://purl.obolibrary.org/obo/OBI_0200156</t>
  </si>
  <si>
    <t xml:space="preserve">data partitioning</t>
  </si>
  <si>
    <t xml:space="preserve">http://purl.obolibrary.org/obo/OBI_0200157</t>
  </si>
  <si>
    <t xml:space="preserve">data vector reduction objective</t>
  </si>
  <si>
    <t xml:space="preserve">http://purl.obolibrary.org/obo/OBI_0200160</t>
  </si>
  <si>
    <t xml:space="preserve">generalized family wise error rate correction method</t>
  </si>
  <si>
    <t xml:space="preserve">http://purl.obolibrary.org/obo/OBI_0200161</t>
  </si>
  <si>
    <t xml:space="preserve">quantile number of false positives correction method</t>
  </si>
  <si>
    <t xml:space="preserve">http://purl.obolibrary.org/obo/OBI_0200162</t>
  </si>
  <si>
    <t xml:space="preserve">tail probability for the proportion of false positives correction method</t>
  </si>
  <si>
    <t xml:space="preserve">http://purl.obolibrary.org/obo/OBI_0200163</t>
  </si>
  <si>
    <t xml:space="preserve">false discovery rate correction method</t>
  </si>
  <si>
    <t xml:space="preserve">http://purl.obolibrary.org/obo/OBI_0200164</t>
  </si>
  <si>
    <t xml:space="preserve">proportion of expected false positives correction method</t>
  </si>
  <si>
    <t xml:space="preserve">http://purl.obolibrary.org/obo/OBI_0200165</t>
  </si>
  <si>
    <t xml:space="preserve">quantile proportion of false positives correction method</t>
  </si>
  <si>
    <t xml:space="preserve">http://purl.obolibrary.org/obo/OBI_0200166</t>
  </si>
  <si>
    <t xml:space="preserve">data transformation objective</t>
  </si>
  <si>
    <t xml:space="preserve">http://purl.obolibrary.org/obo/OBI_0200167</t>
  </si>
  <si>
    <t xml:space="preserve">data normalization objective</t>
  </si>
  <si>
    <t xml:space="preserve">http://purl.obolibrary.org/obo/OBI_0200168</t>
  </si>
  <si>
    <t xml:space="preserve">correction objective</t>
  </si>
  <si>
    <t xml:space="preserve">http://purl.obolibrary.org/obo/OBI_0200169</t>
  </si>
  <si>
    <t xml:space="preserve">normalization data transformation</t>
  </si>
  <si>
    <t xml:space="preserve">http://purl.obolibrary.org/obo/OBI_0200170</t>
  </si>
  <si>
    <t xml:space="preserve">averaging data transformation</t>
  </si>
  <si>
    <t xml:space="preserve">http://purl.obolibrary.org/obo/OBI_0200171</t>
  </si>
  <si>
    <t xml:space="preserve">partitioning data transformation</t>
  </si>
  <si>
    <t xml:space="preserve">http://purl.obolibrary.org/obo/OBI_0200172</t>
  </si>
  <si>
    <t xml:space="preserve">partitioning objective</t>
  </si>
  <si>
    <t xml:space="preserve">http://purl.obolibrary.org/obo/OBI_0200173</t>
  </si>
  <si>
    <t xml:space="preserve">background correction objective</t>
  </si>
  <si>
    <t xml:space="preserve">http://purl.obolibrary.org/obo/OBI_0200174</t>
  </si>
  <si>
    <t xml:space="preserve">curve fitting objective</t>
  </si>
  <si>
    <t xml:space="preserve">http://purl.obolibrary.org/obo/OBI_0200175</t>
  </si>
  <si>
    <t xml:space="preserve">class discovery data transformation</t>
  </si>
  <si>
    <t xml:space="preserve">http://purl.obolibrary.org/obo/OBI_0200176</t>
  </si>
  <si>
    <t xml:space="preserve">Fisher's exact test</t>
  </si>
  <si>
    <t xml:space="preserve">http://purl.obolibrary.org/obo/OBI_0200177</t>
  </si>
  <si>
    <t xml:space="preserve">center calculation objective</t>
  </si>
  <si>
    <t xml:space="preserve">http://purl.obolibrary.org/obo/OBI_0200178</t>
  </si>
  <si>
    <t xml:space="preserve">class discovery objective</t>
  </si>
  <si>
    <t xml:space="preserve">http://purl.obolibrary.org/obo/OBI_0200179</t>
  </si>
  <si>
    <t xml:space="preserve">class prediction objective</t>
  </si>
  <si>
    <t xml:space="preserve">http://purl.obolibrary.org/obo/OBI_0200180</t>
  </si>
  <si>
    <t xml:space="preserve">spread calculation objective</t>
  </si>
  <si>
    <t xml:space="preserve">http://purl.obolibrary.org/obo/OBI_0200181</t>
  </si>
  <si>
    <t xml:space="preserve">center calculation data transformation</t>
  </si>
  <si>
    <t xml:space="preserve">http://purl.obolibrary.org/obo/OBI_0200182</t>
  </si>
  <si>
    <t xml:space="preserve">data vector reduction data transformation</t>
  </si>
  <si>
    <t xml:space="preserve">http://purl.obolibrary.org/obo/OBI_0200183</t>
  </si>
  <si>
    <t xml:space="preserve">scaling objective</t>
  </si>
  <si>
    <t xml:space="preserve">http://purl.obolibrary.org/obo/OBI_0200184</t>
  </si>
  <si>
    <t xml:space="preserve">descriptive statistical calculation data transformation</t>
  </si>
  <si>
    <t xml:space="preserve">http://purl.obolibrary.org/obo/OBI_0200185</t>
  </si>
  <si>
    <t xml:space="preserve">scaling data transformation</t>
  </si>
  <si>
    <t xml:space="preserve">http://purl.obolibrary.org/obo/OBI_0200186</t>
  </si>
  <si>
    <t xml:space="preserve">error correction objective</t>
  </si>
  <si>
    <t xml:space="preserve">http://purl.obolibrary.org/obo/OBI_0200187</t>
  </si>
  <si>
    <t xml:space="preserve">sequence analysis data transformation</t>
  </si>
  <si>
    <t xml:space="preserve">http://purl.obolibrary.org/obo/OBI_0200188</t>
  </si>
  <si>
    <t xml:space="preserve">cross validation objective</t>
  </si>
  <si>
    <t xml:space="preserve">http://purl.obolibrary.org/obo/OBI_0200189</t>
  </si>
  <si>
    <t xml:space="preserve">merging objective</t>
  </si>
  <si>
    <t xml:space="preserve">http://purl.obolibrary.org/obo/OBI_0200190</t>
  </si>
  <si>
    <t xml:space="preserve">clustered data visualization</t>
  </si>
  <si>
    <t xml:space="preserve">http://purl.obolibrary.org/obo/OBI_0200191</t>
  </si>
  <si>
    <t xml:space="preserve">gene list visualization</t>
  </si>
  <si>
    <t xml:space="preserve">http://purl.obolibrary.org/obo/OBI_0200192</t>
  </si>
  <si>
    <t xml:space="preserve">classified data visualization</t>
  </si>
  <si>
    <t xml:space="preserve">http://purl.obolibrary.org/obo/OBI_0200193</t>
  </si>
  <si>
    <t xml:space="preserve">background corrected data visualization</t>
  </si>
  <si>
    <t xml:space="preserve">http://purl.obolibrary.org/obo/OBI_0200194</t>
  </si>
  <si>
    <t xml:space="preserve">survival analysis data transformation</t>
  </si>
  <si>
    <t xml:space="preserve">http://purl.obolibrary.org/obo/OBI_0200195</t>
  </si>
  <si>
    <t xml:space="preserve">proportional hazards model estimation</t>
  </si>
  <si>
    <t xml:space="preserve">http://purl.obolibrary.org/obo/OBI_0200196</t>
  </si>
  <si>
    <t xml:space="preserve">correlation study objective</t>
  </si>
  <si>
    <t xml:space="preserve">http://purl.obolibrary.org/obo/OBI_0200197</t>
  </si>
  <si>
    <t xml:space="preserve">spectrum analysis objective</t>
  </si>
  <si>
    <t xml:space="preserve">http://purl.obolibrary.org/obo/OBI_0200198</t>
  </si>
  <si>
    <t xml:space="preserve">tandem mass spectrometry</t>
  </si>
  <si>
    <t xml:space="preserve">http://purl.obolibrary.org/obo/OBI_0200199</t>
  </si>
  <si>
    <t xml:space="preserve">gas chromatography mass spectrometry</t>
  </si>
  <si>
    <t xml:space="preserve">http://purl.obolibrary.org/obo/OBI_0200200</t>
  </si>
  <si>
    <t xml:space="preserve">chi square test</t>
  </si>
  <si>
    <t xml:space="preserve">http://purl.obolibrary.org/obo/OBI_0200201</t>
  </si>
  <si>
    <t xml:space="preserve">ANOVA</t>
  </si>
  <si>
    <t xml:space="preserve">http://purl.obolibrary.org/obo/OBI_0300310</t>
  </si>
  <si>
    <t xml:space="preserve">sequential design</t>
  </si>
  <si>
    <t xml:space="preserve">http://purl.obolibrary.org/obo/OBI_0300311</t>
  </si>
  <si>
    <t xml:space="preserve">observation design</t>
  </si>
  <si>
    <t xml:space="preserve">http://purl.obolibrary.org/obo/OBI_0302716</t>
  </si>
  <si>
    <t xml:space="preserve">pool of specimens</t>
  </si>
  <si>
    <t xml:space="preserve">http://purl.obolibrary.org/obo/OBI_0302729</t>
  </si>
  <si>
    <t xml:space="preserve">chemical solution</t>
  </si>
  <si>
    <t xml:space="preserve">http://purl.obolibrary.org/obo/OBI_0302731</t>
  </si>
  <si>
    <t xml:space="preserve">buffer role</t>
  </si>
  <si>
    <t xml:space="preserve">http://purl.obolibrary.org/obo/OBI_0302732</t>
  </si>
  <si>
    <t xml:space="preserve">solvent role</t>
  </si>
  <si>
    <t xml:space="preserve">http://purl.obolibrary.org/obo/OBI_0302733</t>
  </si>
  <si>
    <t xml:space="preserve">solute role</t>
  </si>
  <si>
    <t xml:space="preserve">http://purl.obolibrary.org/obo/OBI_0302736</t>
  </si>
  <si>
    <t xml:space="preserve">comet assay</t>
  </si>
  <si>
    <t xml:space="preserve">http://purl.obolibrary.org/obo/OBI_0302737</t>
  </si>
  <si>
    <t xml:space="preserve">PCR-SSCP assay</t>
  </si>
  <si>
    <t xml:space="preserve">http://purl.obolibrary.org/obo/OBI_0302835</t>
  </si>
  <si>
    <t xml:space="preserve">denatured polymer</t>
  </si>
  <si>
    <t xml:space="preserve">http://purl.obolibrary.org/obo/OBI_0302837</t>
  </si>
  <si>
    <t xml:space="preserve">decapitated organism</t>
  </si>
  <si>
    <t xml:space="preserve">http://purl.obolibrary.org/obo/OBI_0302838</t>
  </si>
  <si>
    <t xml:space="preserve">validated information</t>
  </si>
  <si>
    <t xml:space="preserve">http://purl.obolibrary.org/obo/OBI_0302840</t>
  </si>
  <si>
    <t xml:space="preserve">curated information</t>
  </si>
  <si>
    <t xml:space="preserve">http://purl.obolibrary.org/obo/OBI_0302846</t>
  </si>
  <si>
    <t xml:space="preserve">randomized group participant role</t>
  </si>
  <si>
    <t xml:space="preserve">http://purl.obolibrary.org/obo/OBI_0302847</t>
  </si>
  <si>
    <t xml:space="preserve">methylated polymer</t>
  </si>
  <si>
    <t xml:space="preserve">http://purl.obolibrary.org/obo/OBI_0302859</t>
  </si>
  <si>
    <t xml:space="preserve">genetically modified organism</t>
  </si>
  <si>
    <t xml:space="preserve">http://purl.obolibrary.org/obo/OBI_0302867</t>
  </si>
  <si>
    <t xml:space="preserve">predicted data item</t>
  </si>
  <si>
    <t xml:space="preserve">http://purl.obolibrary.org/obo/OBI_0302868</t>
  </si>
  <si>
    <t xml:space="preserve">mean-centered data</t>
  </si>
  <si>
    <t xml:space="preserve">http://purl.obolibrary.org/obo/OBI_0302874</t>
  </si>
  <si>
    <t xml:space="preserve">edited document</t>
  </si>
  <si>
    <t xml:space="preserve">http://purl.obolibrary.org/obo/OBI_0302876</t>
  </si>
  <si>
    <t xml:space="preserve">dissolved material entity</t>
  </si>
  <si>
    <t xml:space="preserve">http://purl.obolibrary.org/obo/OBI_0302884</t>
  </si>
  <si>
    <t xml:space="preserve">extraction</t>
  </si>
  <si>
    <t xml:space="preserve">http://purl.obolibrary.org/obo/OBI_0302885</t>
  </si>
  <si>
    <t xml:space="preserve">filtration</t>
  </si>
  <si>
    <t xml:space="preserve">http://purl.obolibrary.org/obo/OBI_0302886</t>
  </si>
  <si>
    <t xml:space="preserve">centrifugation</t>
  </si>
  <si>
    <t xml:space="preserve">http://purl.obolibrary.org/obo/OBI_0302887</t>
  </si>
  <si>
    <t xml:space="preserve">staining</t>
  </si>
  <si>
    <t xml:space="preserve">http://purl.obolibrary.org/obo/OBI_0302888</t>
  </si>
  <si>
    <t xml:space="preserve">washing</t>
  </si>
  <si>
    <t xml:space="preserve">http://purl.obolibrary.org/obo/OBI_0302889</t>
  </si>
  <si>
    <t xml:space="preserve">irradiation</t>
  </si>
  <si>
    <t xml:space="preserve">http://purl.obolibrary.org/obo/OBI_0302890</t>
  </si>
  <si>
    <t xml:space="preserve">polymerization</t>
  </si>
  <si>
    <t xml:space="preserve">http://purl.obolibrary.org/obo/OBI_0302891</t>
  </si>
  <si>
    <t xml:space="preserve">trypsination</t>
  </si>
  <si>
    <t xml:space="preserve">http://purl.obolibrary.org/obo/OBI_0302892</t>
  </si>
  <si>
    <t xml:space="preserve">enzymatic ligation</t>
  </si>
  <si>
    <t xml:space="preserve">http://purl.obolibrary.org/obo/OBI_0302893</t>
  </si>
  <si>
    <t xml:space="preserve">storage</t>
  </si>
  <si>
    <t xml:space="preserve">http://purl.obolibrary.org/obo/OBI_0302894</t>
  </si>
  <si>
    <t xml:space="preserve">cell lysis</t>
  </si>
  <si>
    <t xml:space="preserve">http://purl.obolibrary.org/obo/OBI_0302895</t>
  </si>
  <si>
    <t xml:space="preserve">electrocution</t>
  </si>
  <si>
    <t xml:space="preserve">http://purl.obolibrary.org/obo/OBI_0302896</t>
  </si>
  <si>
    <t xml:space="preserve">cervical dislocation</t>
  </si>
  <si>
    <t xml:space="preserve">http://purl.obolibrary.org/obo/OBI_0302897</t>
  </si>
  <si>
    <t xml:space="preserve">asphyxiation</t>
  </si>
  <si>
    <t xml:space="preserve">http://purl.obolibrary.org/obo/OBI_0302898</t>
  </si>
  <si>
    <t xml:space="preserve">intentional overdosing</t>
  </si>
  <si>
    <t xml:space="preserve">http://purl.obolibrary.org/obo/OBI_0302899</t>
  </si>
  <si>
    <t xml:space="preserve">decapitation</t>
  </si>
  <si>
    <t xml:space="preserve">http://purl.obolibrary.org/obo/OBI_0302900</t>
  </si>
  <si>
    <t xml:space="preserve">group randomization</t>
  </si>
  <si>
    <t xml:space="preserve">http://purl.obolibrary.org/obo/OBI_0302902</t>
  </si>
  <si>
    <t xml:space="preserve">immobilization</t>
  </si>
  <si>
    <t xml:space="preserve">http://purl.obolibrary.org/obo/OBI_0302903</t>
  </si>
  <si>
    <t xml:space="preserve">nucleic acid hybridization</t>
  </si>
  <si>
    <t xml:space="preserve">http://purl.obolibrary.org/obo/OBI_0302905</t>
  </si>
  <si>
    <t xml:space="preserve">elution</t>
  </si>
  <si>
    <t xml:space="preserve">http://purl.obolibrary.org/obo/OBI_0302906</t>
  </si>
  <si>
    <t xml:space="preserve">DNA Subtraction</t>
  </si>
  <si>
    <t xml:space="preserve">http://purl.obolibrary.org/obo/OBI_0302908</t>
  </si>
  <si>
    <t xml:space="preserve">document editing</t>
  </si>
  <si>
    <t xml:space="preserve">http://purl.obolibrary.org/obo/OBI_0302910</t>
  </si>
  <si>
    <t xml:space="preserve">prediction</t>
  </si>
  <si>
    <t xml:space="preserve">http://purl.obolibrary.org/obo/OBI_0302911</t>
  </si>
  <si>
    <t xml:space="preserve">validation</t>
  </si>
  <si>
    <t xml:space="preserve">http://purl.obolibrary.org/obo/OBI_0302912</t>
  </si>
  <si>
    <t xml:space="preserve">electroporation</t>
  </si>
  <si>
    <t xml:space="preserve">http://purl.obolibrary.org/obo/OBI_0302914</t>
  </si>
  <si>
    <t xml:space="preserve">digital curation</t>
  </si>
  <si>
    <t xml:space="preserve">http://purl.obolibrary.org/obo/OBI_0400005</t>
  </si>
  <si>
    <t xml:space="preserve">A10-Analyzer</t>
  </si>
  <si>
    <t xml:space="preserve">http://purl.obolibrary.org/obo/OBI_0400006</t>
  </si>
  <si>
    <t xml:space="preserve">A40-MiniFCM</t>
  </si>
  <si>
    <t xml:space="preserve">http://purl.obolibrary.org/obo/OBI_0400007</t>
  </si>
  <si>
    <t xml:space="preserve">analog-to-digital converter</t>
  </si>
  <si>
    <t xml:space="preserve">http://purl.obolibrary.org/obo/OBI_0400008</t>
  </si>
  <si>
    <t xml:space="preserve">flow cytometer analyzer</t>
  </si>
  <si>
    <t xml:space="preserve">http://purl.obolibrary.org/obo/OBI_0400009</t>
  </si>
  <si>
    <t xml:space="preserve">arc lamp</t>
  </si>
  <si>
    <t xml:space="preserve">http://purl.obolibrary.org/obo/OBI_0400010</t>
  </si>
  <si>
    <t xml:space="preserve">argon ion laser</t>
  </si>
  <si>
    <t xml:space="preserve">http://purl.obolibrary.org/obo/OBI_0400011</t>
  </si>
  <si>
    <t xml:space="preserve">avalanche photodiode</t>
  </si>
  <si>
    <t xml:space="preserve">http://purl.obolibrary.org/obo/OBI_0400012</t>
  </si>
  <si>
    <t xml:space="preserve">Bactiflow</t>
  </si>
  <si>
    <t xml:space="preserve">http://purl.obolibrary.org/obo/OBI_0400013</t>
  </si>
  <si>
    <t xml:space="preserve">band pass filter</t>
  </si>
  <si>
    <t xml:space="preserve">http://purl.obolibrary.org/obo/OBI_0400014</t>
  </si>
  <si>
    <t xml:space="preserve">BioSorter1000</t>
  </si>
  <si>
    <t xml:space="preserve">http://purl.obolibrary.org/obo/OBI_0400015</t>
  </si>
  <si>
    <t xml:space="preserve">BioSorter2000</t>
  </si>
  <si>
    <t xml:space="preserve">http://purl.obolibrary.org/obo/OBI_0400016</t>
  </si>
  <si>
    <t xml:space="preserve">BioSorter250</t>
  </si>
  <si>
    <t xml:space="preserve">http://purl.obolibrary.org/obo/OBI_0400017</t>
  </si>
  <si>
    <t xml:space="preserve">BioSorter500</t>
  </si>
  <si>
    <t xml:space="preserve">http://purl.obolibrary.org/obo/OBI_0400018</t>
  </si>
  <si>
    <t xml:space="preserve">Cell Lab Quanta SC</t>
  </si>
  <si>
    <t xml:space="preserve">http://purl.obolibrary.org/obo/OBI_0400019</t>
  </si>
  <si>
    <t xml:space="preserve">charge plate</t>
  </si>
  <si>
    <t xml:space="preserve">http://purl.obolibrary.org/obo/OBI_0400020</t>
  </si>
  <si>
    <t xml:space="preserve">cell sorter collection tube</t>
  </si>
  <si>
    <t xml:space="preserve">http://purl.obolibrary.org/obo/OBI_0400022</t>
  </si>
  <si>
    <t xml:space="preserve">Cyan</t>
  </si>
  <si>
    <t xml:space="preserve">http://purl.obolibrary.org/obo/OBI_0400023</t>
  </si>
  <si>
    <t xml:space="preserve">CYFlow ML</t>
  </si>
  <si>
    <t xml:space="preserve">http://purl.obolibrary.org/obo/OBI_0400024</t>
  </si>
  <si>
    <t xml:space="preserve">CyFlow SL</t>
  </si>
  <si>
    <t xml:space="preserve">http://purl.obolibrary.org/obo/OBI_0400025</t>
  </si>
  <si>
    <t xml:space="preserve">CyFlow SL3</t>
  </si>
  <si>
    <t xml:space="preserve">http://purl.obolibrary.org/obo/OBI_0400026</t>
  </si>
  <si>
    <t xml:space="preserve">CyFlow Space</t>
  </si>
  <si>
    <t xml:space="preserve">http://purl.obolibrary.org/obo/OBI_0400027</t>
  </si>
  <si>
    <t xml:space="preserve">CytoBuoy flow cytometer analyzer</t>
  </si>
  <si>
    <t xml:space="preserve">http://purl.obolibrary.org/obo/OBI_0400028</t>
  </si>
  <si>
    <t xml:space="preserve">CytoSence</t>
  </si>
  <si>
    <t xml:space="preserve">http://purl.obolibrary.org/obo/OBI_0400029</t>
  </si>
  <si>
    <t xml:space="preserve">CytoSub</t>
  </si>
  <si>
    <t xml:space="preserve">http://purl.obolibrary.org/obo/OBI_0400030</t>
  </si>
  <si>
    <t xml:space="preserve">dichroic filter</t>
  </si>
  <si>
    <t xml:space="preserve">http://purl.obolibrary.org/obo/OBI_0400031</t>
  </si>
  <si>
    <t xml:space="preserve">dichroic mirror</t>
  </si>
  <si>
    <t xml:space="preserve">http://purl.obolibrary.org/obo/OBI_0400032</t>
  </si>
  <si>
    <t xml:space="preserve">differential pressure gauge</t>
  </si>
  <si>
    <t xml:space="preserve">http://purl.obolibrary.org/obo/OBI_0400033</t>
  </si>
  <si>
    <t xml:space="preserve">diode laser</t>
  </si>
  <si>
    <t xml:space="preserve">http://purl.obolibrary.org/obo/OBI_0400034</t>
  </si>
  <si>
    <t xml:space="preserve">dye laser</t>
  </si>
  <si>
    <t xml:space="preserve">http://purl.obolibrary.org/obo/OBI_0400036</t>
  </si>
  <si>
    <t xml:space="preserve">FACS Calibur</t>
  </si>
  <si>
    <t xml:space="preserve">http://purl.obolibrary.org/obo/OBI_0400037</t>
  </si>
  <si>
    <t xml:space="preserve">FACS Canto</t>
  </si>
  <si>
    <t xml:space="preserve">http://purl.obolibrary.org/obo/OBI_0400038</t>
  </si>
  <si>
    <t xml:space="preserve">FACS Canto2</t>
  </si>
  <si>
    <t xml:space="preserve">http://purl.obolibrary.org/obo/OBI_0400039</t>
  </si>
  <si>
    <t xml:space="preserve">FACS Scan</t>
  </si>
  <si>
    <t xml:space="preserve">http://purl.obolibrary.org/obo/OBI_0400040</t>
  </si>
  <si>
    <t xml:space="preserve">FACSAria</t>
  </si>
  <si>
    <t xml:space="preserve">http://purl.obolibrary.org/obo/OBI_0400041</t>
  </si>
  <si>
    <t xml:space="preserve">FACSvantage</t>
  </si>
  <si>
    <t xml:space="preserve">http://purl.obolibrary.org/obo/OBI_0400042</t>
  </si>
  <si>
    <t xml:space="preserve">FC 500</t>
  </si>
  <si>
    <t xml:space="preserve">http://purl.obolibrary.org/obo/OBI_0400043</t>
  </si>
  <si>
    <t xml:space="preserve">flow cell</t>
  </si>
  <si>
    <t xml:space="preserve">http://purl.obolibrary.org/obo/OBI_0400044</t>
  </si>
  <si>
    <t xml:space="preserve">flow cytometer</t>
  </si>
  <si>
    <t xml:space="preserve">http://purl.obolibrary.org/obo/OBI_0400045</t>
  </si>
  <si>
    <t xml:space="preserve">fluid pressure regulator</t>
  </si>
  <si>
    <t xml:space="preserve">http://purl.obolibrary.org/obo/OBI_0400047</t>
  </si>
  <si>
    <t xml:space="preserve">gas laser</t>
  </si>
  <si>
    <t xml:space="preserve">http://purl.obolibrary.org/obo/OBI_0400048</t>
  </si>
  <si>
    <t xml:space="preserve">Guava EasyCyte Mini</t>
  </si>
  <si>
    <t xml:space="preserve">http://purl.obolibrary.org/obo/OBI_0400049</t>
  </si>
  <si>
    <t xml:space="preserve">Guava EasyCyte Plus</t>
  </si>
  <si>
    <t xml:space="preserve">http://purl.obolibrary.org/obo/OBI_0400050</t>
  </si>
  <si>
    <t xml:space="preserve">Guava Personal Cell Analysis</t>
  </si>
  <si>
    <t xml:space="preserve">http://purl.obolibrary.org/obo/OBI_0400051</t>
  </si>
  <si>
    <t xml:space="preserve">Guava Personal Cell Analysis-96</t>
  </si>
  <si>
    <t xml:space="preserve">http://purl.obolibrary.org/obo/OBI_0400052</t>
  </si>
  <si>
    <t xml:space="preserve">helium cadmium ion laser</t>
  </si>
  <si>
    <t xml:space="preserve">http://purl.obolibrary.org/obo/OBI_0400053</t>
  </si>
  <si>
    <t xml:space="preserve">helium neon ion laser</t>
  </si>
  <si>
    <t xml:space="preserve">http://purl.obolibrary.org/obo/OBI_0400054</t>
  </si>
  <si>
    <t xml:space="preserve">Amnis ImageStream</t>
  </si>
  <si>
    <t xml:space="preserve">http://purl.obolibrary.org/obo/OBI_0400055</t>
  </si>
  <si>
    <t xml:space="preserve">inFlux Analyzer</t>
  </si>
  <si>
    <t xml:space="preserve">http://purl.obolibrary.org/obo/OBI_0400056</t>
  </si>
  <si>
    <t xml:space="preserve">Influx Cell Sorter</t>
  </si>
  <si>
    <t xml:space="preserve">http://purl.obolibrary.org/obo/OBI_0400059</t>
  </si>
  <si>
    <t xml:space="preserve">interrogation_point</t>
  </si>
  <si>
    <t xml:space="preserve">http://purl.obolibrary.org/obo/OBI_0400060</t>
  </si>
  <si>
    <t xml:space="preserve">ion laser</t>
  </si>
  <si>
    <t xml:space="preserve">http://purl.obolibrary.org/obo/OBI_0400061</t>
  </si>
  <si>
    <t xml:space="preserve">jet_in_air_flow_chamber</t>
  </si>
  <si>
    <t xml:space="preserve">http://purl.obolibrary.org/obo/OBI_0400062</t>
  </si>
  <si>
    <t xml:space="preserve">krypton ion laser</t>
  </si>
  <si>
    <t xml:space="preserve">http://purl.obolibrary.org/obo/OBI_0400063</t>
  </si>
  <si>
    <t xml:space="preserve">LactoScope C4</t>
  </si>
  <si>
    <t xml:space="preserve">http://purl.obolibrary.org/obo/OBI_0400064</t>
  </si>
  <si>
    <t xml:space="preserve">laser</t>
  </si>
  <si>
    <t xml:space="preserve">http://purl.obolibrary.org/obo/OBI_0400065</t>
  </si>
  <si>
    <t xml:space="preserve">light source</t>
  </si>
  <si>
    <t xml:space="preserve">http://purl.obolibrary.org/obo/OBI_0400066</t>
  </si>
  <si>
    <t xml:space="preserve">logarithmic voltage amplifier</t>
  </si>
  <si>
    <t xml:space="preserve">http://purl.obolibrary.org/obo/OBI_0400067</t>
  </si>
  <si>
    <t xml:space="preserve">long pass filter</t>
  </si>
  <si>
    <t xml:space="preserve">http://purl.obolibrary.org/obo/OBI_0400068</t>
  </si>
  <si>
    <t xml:space="preserve">LSR2</t>
  </si>
  <si>
    <t xml:space="preserve">http://purl.obolibrary.org/obo/OBI_0400069</t>
  </si>
  <si>
    <t xml:space="preserve">Luminex 100</t>
  </si>
  <si>
    <t xml:space="preserve">http://purl.obolibrary.org/obo/OBI_0400070</t>
  </si>
  <si>
    <t xml:space="preserve">Luminex 200</t>
  </si>
  <si>
    <t xml:space="preserve">http://purl.obolibrary.org/obo/OBI_0400071</t>
  </si>
  <si>
    <t xml:space="preserve">MACS Quant</t>
  </si>
  <si>
    <t xml:space="preserve">http://purl.obolibrary.org/obo/OBI_0400073</t>
  </si>
  <si>
    <t xml:space="preserve">metal vapor laser</t>
  </si>
  <si>
    <t xml:space="preserve">http://purl.obolibrary.org/obo/OBI_0400074</t>
  </si>
  <si>
    <t xml:space="preserve">mixed argon-krypton gas laser</t>
  </si>
  <si>
    <t xml:space="preserve">http://purl.obolibrary.org/obo/OBI_0400075</t>
  </si>
  <si>
    <t xml:space="preserve">MoFlo</t>
  </si>
  <si>
    <t xml:space="preserve">http://purl.obolibrary.org/obo/OBI_0400076</t>
  </si>
  <si>
    <t xml:space="preserve">multi-well plate</t>
  </si>
  <si>
    <t xml:space="preserve">http://purl.obolibrary.org/obo/OBI_0400077</t>
  </si>
  <si>
    <t xml:space="preserve">neodymium-YAG laser</t>
  </si>
  <si>
    <t xml:space="preserve">http://purl.obolibrary.org/obo/OBI_0400078</t>
  </si>
  <si>
    <t xml:space="preserve">obscuration bar</t>
  </si>
  <si>
    <t xml:space="preserve">http://purl.obolibrary.org/obo/OBI_0400079</t>
  </si>
  <si>
    <t xml:space="preserve">optical filter</t>
  </si>
  <si>
    <t xml:space="preserve">http://purl.obolibrary.org/obo/OBI_0400080</t>
  </si>
  <si>
    <t xml:space="preserve">optical subsystem</t>
  </si>
  <si>
    <t xml:space="preserve">http://purl.obolibrary.org/obo/OBI_0400081</t>
  </si>
  <si>
    <t xml:space="preserve">particle delivery vessel</t>
  </si>
  <si>
    <t xml:space="preserve">http://purl.obolibrary.org/obo/OBI_0400082</t>
  </si>
  <si>
    <t xml:space="preserve">photodetector</t>
  </si>
  <si>
    <t xml:space="preserve">http://purl.obolibrary.org/obo/OBI_0400083</t>
  </si>
  <si>
    <t xml:space="preserve">photodiode</t>
  </si>
  <si>
    <t xml:space="preserve">http://purl.obolibrary.org/obo/OBI_0400084</t>
  </si>
  <si>
    <t xml:space="preserve">photomultiplier tube</t>
  </si>
  <si>
    <t xml:space="preserve">http://purl.obolibrary.org/obo/OBI_0400085</t>
  </si>
  <si>
    <t xml:space="preserve">piezo electric crystal</t>
  </si>
  <si>
    <t xml:space="preserve">http://purl.obolibrary.org/obo/OBI_0400086</t>
  </si>
  <si>
    <t xml:space="preserve">plate loader</t>
  </si>
  <si>
    <t xml:space="preserve">http://purl.obolibrary.org/obo/OBI_0400087</t>
  </si>
  <si>
    <t xml:space="preserve">preamplifier</t>
  </si>
  <si>
    <t xml:space="preserve">http://purl.obolibrary.org/obo/OBI_0400088</t>
  </si>
  <si>
    <t xml:space="preserve">quartz cuvette flow chamber</t>
  </si>
  <si>
    <t xml:space="preserve">http://purl.obolibrary.org/obo/OBI_0400089</t>
  </si>
  <si>
    <t xml:space="preserve">Reflection</t>
  </si>
  <si>
    <t xml:space="preserve">http://purl.obolibrary.org/obo/OBI_0400091</t>
  </si>
  <si>
    <t xml:space="preserve">cytometer sample tube</t>
  </si>
  <si>
    <t xml:space="preserve">http://purl.obolibrary.org/obo/OBI_0400094</t>
  </si>
  <si>
    <t xml:space="preserve">sheath tank</t>
  </si>
  <si>
    <t xml:space="preserve">http://purl.obolibrary.org/obo/OBI_0400095</t>
  </si>
  <si>
    <t xml:space="preserve">short pass filter</t>
  </si>
  <si>
    <t xml:space="preserve">http://purl.obolibrary.org/obo/OBI_0400096</t>
  </si>
  <si>
    <t xml:space="preserve">solid state laser</t>
  </si>
  <si>
    <t xml:space="preserve">http://purl.obolibrary.org/obo/OBI_0400097</t>
  </si>
  <si>
    <t xml:space="preserve">Somacount</t>
  </si>
  <si>
    <t xml:space="preserve">http://purl.obolibrary.org/obo/OBI_0400098</t>
  </si>
  <si>
    <t xml:space="preserve">SomaScope</t>
  </si>
  <si>
    <t xml:space="preserve">http://purl.obolibrary.org/obo/OBI_0400099</t>
  </si>
  <si>
    <t xml:space="preserve">flow cytometer sorter</t>
  </si>
  <si>
    <t xml:space="preserve">http://purl.obolibrary.org/obo/OBI_0400100</t>
  </si>
  <si>
    <t xml:space="preserve">syringe pump</t>
  </si>
  <si>
    <t xml:space="preserve">http://purl.obolibrary.org/obo/OBI_0400101</t>
  </si>
  <si>
    <t xml:space="preserve">voltage amplifier</t>
  </si>
  <si>
    <t xml:space="preserve">http://purl.obolibrary.org/obo/OBI_0400102</t>
  </si>
  <si>
    <t xml:space="preserve">waste tank</t>
  </si>
  <si>
    <t xml:space="preserve">http://purl.obolibrary.org/obo/OBI_0400103</t>
  </si>
  <si>
    <t xml:space="preserve">DNA sequencer</t>
  </si>
  <si>
    <t xml:space="preserve">http://purl.obolibrary.org/obo/OBI_0400104</t>
  </si>
  <si>
    <t xml:space="preserve">array scanner</t>
  </si>
  <si>
    <t xml:space="preserve">http://purl.obolibrary.org/obo/OBI_0400105</t>
  </si>
  <si>
    <t xml:space="preserve">arrayer</t>
  </si>
  <si>
    <t xml:space="preserve">http://purl.obolibrary.org/obo/OBI_0400106</t>
  </si>
  <si>
    <t xml:space="preserve">centrifuge</t>
  </si>
  <si>
    <t xml:space="preserve">http://purl.obolibrary.org/obo/OBI_0400107</t>
  </si>
  <si>
    <t xml:space="preserve">computer</t>
  </si>
  <si>
    <t xml:space="preserve">http://purl.obolibrary.org/obo/OBI_0400108</t>
  </si>
  <si>
    <t xml:space="preserve">heating block</t>
  </si>
  <si>
    <t xml:space="preserve">http://purl.obolibrary.org/obo/OBI_0400109</t>
  </si>
  <si>
    <t xml:space="preserve">homogenizer</t>
  </si>
  <si>
    <t xml:space="preserve">http://purl.obolibrary.org/obo/OBI_0400110</t>
  </si>
  <si>
    <t xml:space="preserve">hybridization chamber</t>
  </si>
  <si>
    <t xml:space="preserve">http://purl.obolibrary.org/obo/OBI_0400111</t>
  </si>
  <si>
    <t xml:space="preserve">hybridization station</t>
  </si>
  <si>
    <t xml:space="preserve">http://purl.obolibrary.org/obo/OBI_0400112</t>
  </si>
  <si>
    <t xml:space="preserve">liquid handler</t>
  </si>
  <si>
    <t xml:space="preserve">http://purl.obolibrary.org/obo/OBI_0400113</t>
  </si>
  <si>
    <t xml:space="preserve">oligonucleotide synthesizer</t>
  </si>
  <si>
    <t xml:space="preserve">http://purl.obolibrary.org/obo/OBI_0400114</t>
  </si>
  <si>
    <t xml:space="preserve">sonicator</t>
  </si>
  <si>
    <t xml:space="preserve">http://purl.obolibrary.org/obo/OBI_0400115</t>
  </si>
  <si>
    <t xml:space="preserve">spectrophotometer</t>
  </si>
  <si>
    <t xml:space="preserve">http://purl.obolibrary.org/obo/OBI_0400116</t>
  </si>
  <si>
    <t xml:space="preserve">thermal cycler</t>
  </si>
  <si>
    <t xml:space="preserve">http://purl.obolibrary.org/obo/OBI_0400117</t>
  </si>
  <si>
    <t xml:space="preserve">vacuum dryer</t>
  </si>
  <si>
    <t xml:space="preserve">http://purl.obolibrary.org/obo/OBI_0400118</t>
  </si>
  <si>
    <t xml:space="preserve">vortexer</t>
  </si>
  <si>
    <t xml:space="preserve">http://purl.obolibrary.org/obo/OBI_0400119</t>
  </si>
  <si>
    <t xml:space="preserve">microarray wash station</t>
  </si>
  <si>
    <t xml:space="preserve">http://purl.obolibrary.org/obo/OBI_0400120</t>
  </si>
  <si>
    <t xml:space="preserve">temperature control bath</t>
  </si>
  <si>
    <t xml:space="preserve">http://purl.obolibrary.org/obo/OBI_0400121</t>
  </si>
  <si>
    <t xml:space="preserve">molecular crosslinker</t>
  </si>
  <si>
    <t xml:space="preserve">http://purl.obolibrary.org/obo/OBI_0400135</t>
  </si>
  <si>
    <t xml:space="preserve">image cytometer</t>
  </si>
  <si>
    <t xml:space="preserve">http://purl.obolibrary.org/obo/OBI_0400137</t>
  </si>
  <si>
    <t xml:space="preserve">cytometer</t>
  </si>
  <si>
    <t xml:space="preserve">http://purl.obolibrary.org/obo/OBI_0400140</t>
  </si>
  <si>
    <t xml:space="preserve">gel tank</t>
  </si>
  <si>
    <t xml:space="preserve">http://purl.obolibrary.org/obo/OBI_0400142</t>
  </si>
  <si>
    <t xml:space="preserve">power supply</t>
  </si>
  <si>
    <t xml:space="preserve">http://purl.obolibrary.org/obo/OBI_0400143</t>
  </si>
  <si>
    <t xml:space="preserve">fluorometer</t>
  </si>
  <si>
    <t xml:space="preserve">http://purl.obolibrary.org/obo/OBI_0400146</t>
  </si>
  <si>
    <t xml:space="preserve">multispectral imaging flow cytometer</t>
  </si>
  <si>
    <t xml:space="preserve">http://purl.obolibrary.org/obo/OBI_0400147</t>
  </si>
  <si>
    <t xml:space="preserve">microarray</t>
  </si>
  <si>
    <t xml:space="preserve">http://purl.obolibrary.org/obo/OBI_0400148</t>
  </si>
  <si>
    <t xml:space="preserve">DNA microarray</t>
  </si>
  <si>
    <t xml:space="preserve">http://purl.obolibrary.org/obo/OBI_0400149</t>
  </si>
  <si>
    <t xml:space="preserve">protein microarray</t>
  </si>
  <si>
    <t xml:space="preserve">http://purl.obolibrary.org/obo/OBI_0400153</t>
  </si>
  <si>
    <t xml:space="preserve">droplet sorter</t>
  </si>
  <si>
    <t xml:space="preserve">http://purl.obolibrary.org/obo/OBI_0400155</t>
  </si>
  <si>
    <t xml:space="preserve">water bath</t>
  </si>
  <si>
    <t xml:space="preserve">http://purl.obolibrary.org/obo/OBI_0400157</t>
  </si>
  <si>
    <t xml:space="preserve">oil bath</t>
  </si>
  <si>
    <t xml:space="preserve">http://purl.obolibrary.org/obo/OBI_0400158</t>
  </si>
  <si>
    <t xml:space="preserve">digital-to-analog converter</t>
  </si>
  <si>
    <t xml:space="preserve">http://purl.obolibrary.org/obo/OBI_0400168</t>
  </si>
  <si>
    <t xml:space="preserve">microtome</t>
  </si>
  <si>
    <t xml:space="preserve">http://purl.obolibrary.org/obo/OBI_0400169</t>
  </si>
  <si>
    <t xml:space="preserve">microscope</t>
  </si>
  <si>
    <t xml:space="preserve">http://purl.obolibrary.org/obo/OBI_0400170</t>
  </si>
  <si>
    <t xml:space="preserve">microscope slide</t>
  </si>
  <si>
    <t xml:space="preserve">http://purl.obolibrary.org/obo/OBI_0400171</t>
  </si>
  <si>
    <t xml:space="preserve">animal cage</t>
  </si>
  <si>
    <t xml:space="preserve">http://purl.obolibrary.org/obo/OBI_0500001</t>
  </si>
  <si>
    <t xml:space="preserve">clinical study design</t>
  </si>
  <si>
    <t xml:space="preserve">http://purl.obolibrary.org/obo/OBI_0500002</t>
  </si>
  <si>
    <t xml:space="preserve">repeated measure design</t>
  </si>
  <si>
    <t xml:space="preserve">http://purl.obolibrary.org/obo/OBI_0500003</t>
  </si>
  <si>
    <t xml:space="preserve">cross over design</t>
  </si>
  <si>
    <t xml:space="preserve">http://purl.obolibrary.org/obo/OBI_0500004</t>
  </si>
  <si>
    <t xml:space="preserve">n-to-1 design</t>
  </si>
  <si>
    <t xml:space="preserve">http://purl.obolibrary.org/obo/OBI_0500005</t>
  </si>
  <si>
    <t xml:space="preserve">matched pairs design</t>
  </si>
  <si>
    <t xml:space="preserve">http://purl.obolibrary.org/obo/OBI_0500006</t>
  </si>
  <si>
    <t xml:space="preserve">parallel group design</t>
  </si>
  <si>
    <t xml:space="preserve">http://purl.obolibrary.org/obo/OBI_0500007</t>
  </si>
  <si>
    <t xml:space="preserve">randomized complete block design</t>
  </si>
  <si>
    <t xml:space="preserve">http://purl.obolibrary.org/obo/OBI_0500008</t>
  </si>
  <si>
    <t xml:space="preserve">balanced incomplete block design</t>
  </si>
  <si>
    <t xml:space="preserve">http://purl.obolibrary.org/obo/OBI_0500009</t>
  </si>
  <si>
    <t xml:space="preserve">loop design</t>
  </si>
  <si>
    <t xml:space="preserve">http://purl.obolibrary.org/obo/OBI_0500010</t>
  </si>
  <si>
    <t xml:space="preserve">reference design</t>
  </si>
  <si>
    <t xml:space="preserve">http://purl.obolibrary.org/obo/OBI_0500011</t>
  </si>
  <si>
    <t xml:space="preserve">latin square design</t>
  </si>
  <si>
    <t xml:space="preserve">http://purl.obolibrary.org/obo/OBI_0500012</t>
  </si>
  <si>
    <t xml:space="preserve">graeco latin square design</t>
  </si>
  <si>
    <t xml:space="preserve">http://purl.obolibrary.org/obo/OBI_0500013</t>
  </si>
  <si>
    <t xml:space="preserve">hyper graeco latin square design</t>
  </si>
  <si>
    <t xml:space="preserve">http://purl.obolibrary.org/obo/OBI_0500014</t>
  </si>
  <si>
    <t xml:space="preserve">factorial design</t>
  </si>
  <si>
    <t xml:space="preserve">http://purl.obolibrary.org/obo/OBI_0500015</t>
  </si>
  <si>
    <t xml:space="preserve">2x2 factorial design</t>
  </si>
  <si>
    <t xml:space="preserve">http://purl.obolibrary.org/obo/OBI_0500016</t>
  </si>
  <si>
    <t xml:space="preserve">fractional factorial design</t>
  </si>
  <si>
    <t xml:space="preserve">http://purl.obolibrary.org/obo/OBI_0500017</t>
  </si>
  <si>
    <t xml:space="preserve">dye swap design</t>
  </si>
  <si>
    <t xml:space="preserve">http://purl.obolibrary.org/obo/OBI_0500018</t>
  </si>
  <si>
    <t xml:space="preserve">replicate design</t>
  </si>
  <si>
    <t xml:space="preserve">http://purl.obolibrary.org/obo/OBI_0500019</t>
  </si>
  <si>
    <t xml:space="preserve">self vs self design</t>
  </si>
  <si>
    <t xml:space="preserve">http://purl.obolibrary.org/obo/OBI_0500020</t>
  </si>
  <si>
    <t xml:space="preserve">time series design</t>
  </si>
  <si>
    <t xml:space="preserve">http://purl.obolibrary.org/obo/OBI_0500022</t>
  </si>
  <si>
    <t xml:space="preserve">stopping rule</t>
  </si>
  <si>
    <t xml:space="preserve">http://purl.obolibrary.org/obo/OBI_0500023</t>
  </si>
  <si>
    <t xml:space="preserve">compliance rule</t>
  </si>
  <si>
    <t xml:space="preserve">http://purl.obolibrary.org/obo/OBI_0500024</t>
  </si>
  <si>
    <t xml:space="preserve">standard compliance rule</t>
  </si>
  <si>
    <t xml:space="preserve">http://purl.obolibrary.org/obo/OBI_0500025</t>
  </si>
  <si>
    <t xml:space="preserve">ethical standard compliance rule</t>
  </si>
  <si>
    <t xml:space="preserve">http://purl.obolibrary.org/obo/OBI_0500026</t>
  </si>
  <si>
    <t xml:space="preserve">eligibility criterion</t>
  </si>
  <si>
    <t xml:space="preserve">http://purl.obolibrary.org/obo/OBI_0500027</t>
  </si>
  <si>
    <t xml:space="preserve">inclusion criterion</t>
  </si>
  <si>
    <t xml:space="preserve">http://purl.obolibrary.org/obo/OBI_0500028</t>
  </si>
  <si>
    <t xml:space="preserve">exclusion criterion</t>
  </si>
  <si>
    <t xml:space="preserve">http://purl.obolibrary.org/obo/OBI_0600000</t>
  </si>
  <si>
    <t xml:space="preserve">adding substance to cell culture</t>
  </si>
  <si>
    <t xml:space="preserve">http://purl.obolibrary.org/obo/OBI_0600002</t>
  </si>
  <si>
    <t xml:space="preserve">tumor grading</t>
  </si>
  <si>
    <t xml:space="preserve">http://purl.obolibrary.org/obo/OBI_0600003</t>
  </si>
  <si>
    <t xml:space="preserve">performing a clinical assessment</t>
  </si>
  <si>
    <t xml:space="preserve">http://purl.obolibrary.org/obo/OBI_0600004</t>
  </si>
  <si>
    <t xml:space="preserve">human subject enrollment</t>
  </si>
  <si>
    <t xml:space="preserve">http://purl.obolibrary.org/obo/OBI_0600005</t>
  </si>
  <si>
    <t xml:space="preserve">collecting specimen from organism</t>
  </si>
  <si>
    <t xml:space="preserve">http://purl.obolibrary.org/obo/OBI_0600006</t>
  </si>
  <si>
    <t xml:space="preserve">killing</t>
  </si>
  <si>
    <t xml:space="preserve">http://purl.obolibrary.org/obo/OBI_0600007</t>
  </si>
  <si>
    <t xml:space="preserve">administering substance in vivo</t>
  </si>
  <si>
    <t xml:space="preserve">http://purl.obolibrary.org/obo/OBI_0600008</t>
  </si>
  <si>
    <t xml:space="preserve">acquisition</t>
  </si>
  <si>
    <t xml:space="preserve">http://purl.obolibrary.org/obo/OBI_0600009</t>
  </si>
  <si>
    <t xml:space="preserve">exposure of material to environment</t>
  </si>
  <si>
    <t xml:space="preserve">http://purl.obolibrary.org/obo/OBI_0600010</t>
  </si>
  <si>
    <t xml:space="preserve">material acquisition</t>
  </si>
  <si>
    <t xml:space="preserve">http://purl.obolibrary.org/obo/OBI_0600011</t>
  </si>
  <si>
    <t xml:space="preserve">acclimatization</t>
  </si>
  <si>
    <t xml:space="preserve">http://purl.obolibrary.org/obo/OBI_0600012</t>
  </si>
  <si>
    <t xml:space="preserve">environmental material collection process</t>
  </si>
  <si>
    <t xml:space="preserve">http://purl.obolibrary.org/obo/OBI_0600013</t>
  </si>
  <si>
    <t xml:space="preserve">information acquisition</t>
  </si>
  <si>
    <t xml:space="preserve">http://purl.obolibrary.org/obo/OBI_0600014</t>
  </si>
  <si>
    <t xml:space="preserve">material component separation</t>
  </si>
  <si>
    <t xml:space="preserve">http://purl.obolibrary.org/obo/OBI_0600015</t>
  </si>
  <si>
    <t xml:space="preserve">group assignment</t>
  </si>
  <si>
    <t xml:space="preserve">http://purl.obolibrary.org/obo/OBI_0600016</t>
  </si>
  <si>
    <t xml:space="preserve">pooling specimens</t>
  </si>
  <si>
    <t xml:space="preserve">http://purl.obolibrary.org/obo/OBI_0600017</t>
  </si>
  <si>
    <t xml:space="preserve">detection of molecular label</t>
  </si>
  <si>
    <t xml:space="preserve">http://purl.obolibrary.org/obo/OBI_0600018</t>
  </si>
  <si>
    <t xml:space="preserve">material portioning</t>
  </si>
  <si>
    <t xml:space="preserve">http://purl.obolibrary.org/obo/OBI_0600019</t>
  </si>
  <si>
    <t xml:space="preserve">non-specific labeling</t>
  </si>
  <si>
    <t xml:space="preserve">http://purl.obolibrary.org/obo/OBI_0600020</t>
  </si>
  <si>
    <t xml:space="preserve">histology</t>
  </si>
  <si>
    <t xml:space="preserve">http://purl.obolibrary.org/obo/OBI_0600021</t>
  </si>
  <si>
    <t xml:space="preserve">cell fixation</t>
  </si>
  <si>
    <t xml:space="preserve">http://purl.obolibrary.org/obo/OBI_0600022</t>
  </si>
  <si>
    <t xml:space="preserve">excision</t>
  </si>
  <si>
    <t xml:space="preserve">http://purl.obolibrary.org/obo/OBI_0600023</t>
  </si>
  <si>
    <t xml:space="preserve">non specific enzymatic cleavage</t>
  </si>
  <si>
    <t xml:space="preserve">http://purl.obolibrary.org/obo/OBI_0600024</t>
  </si>
  <si>
    <t xml:space="preserve">maintaining cell culture</t>
  </si>
  <si>
    <t xml:space="preserve">http://purl.obolibrary.org/obo/OBI_0600025</t>
  </si>
  <si>
    <t xml:space="preserve">substance detection</t>
  </si>
  <si>
    <t xml:space="preserve">http://purl.obolibrary.org/obo/OBI_0600026</t>
  </si>
  <si>
    <t xml:space="preserve">longitudinal mass measurement assay</t>
  </si>
  <si>
    <t xml:space="preserve">http://purl.obolibrary.org/obo/OBI_0600027</t>
  </si>
  <si>
    <t xml:space="preserve">artificially induced cell membrane lysis</t>
  </si>
  <si>
    <t xml:space="preserve">http://purl.obolibrary.org/obo/OBI_0600028</t>
  </si>
  <si>
    <t xml:space="preserve">artificially induced reverse transcription</t>
  </si>
  <si>
    <t xml:space="preserve">http://purl.obolibrary.org/obo/OBI_0600029</t>
  </si>
  <si>
    <t xml:space="preserve">isolation of cell culture supernatant</t>
  </si>
  <si>
    <t xml:space="preserve">http://purl.obolibrary.org/obo/OBI_0600030</t>
  </si>
  <si>
    <t xml:space="preserve">experimental disease induction</t>
  </si>
  <si>
    <t xml:space="preserve">http://purl.obolibrary.org/obo/OBI_0600031</t>
  </si>
  <si>
    <t xml:space="preserve">enzyme-linked immunospot assay</t>
  </si>
  <si>
    <t xml:space="preserve">http://purl.obolibrary.org/obo/OBI_0600032</t>
  </si>
  <si>
    <t xml:space="preserve">artificially induced DNA repair</t>
  </si>
  <si>
    <t xml:space="preserve">http://purl.obolibrary.org/obo/OBI_0600033</t>
  </si>
  <si>
    <t xml:space="preserve">cell permeabilization</t>
  </si>
  <si>
    <t xml:space="preserve">http://purl.obolibrary.org/obo/OBI_0600034</t>
  </si>
  <si>
    <t xml:space="preserve">precipitation</t>
  </si>
  <si>
    <t xml:space="preserve">http://purl.obolibrary.org/obo/OBI_0600036</t>
  </si>
  <si>
    <t xml:space="preserve">establishing cell culture</t>
  </si>
  <si>
    <t xml:space="preserve">http://purl.obolibrary.org/obo/OBI_0600037</t>
  </si>
  <si>
    <t xml:space="preserve">cell culture splitting</t>
  </si>
  <si>
    <t xml:space="preserve">http://purl.obolibrary.org/obo/OBI_0600038</t>
  </si>
  <si>
    <t xml:space="preserve">addition of molecular label</t>
  </si>
  <si>
    <t xml:space="preserve">http://purl.obolibrary.org/obo/OBI_0600039</t>
  </si>
  <si>
    <t xml:space="preserve">artificially induced methylation</t>
  </si>
  <si>
    <t xml:space="preserve">http://purl.obolibrary.org/obo/OBI_0600040</t>
  </si>
  <si>
    <t xml:space="preserve">synthesis</t>
  </si>
  <si>
    <t xml:space="preserve">http://purl.obolibrary.org/obo/OBI_0600041</t>
  </si>
  <si>
    <t xml:space="preserve">concentrate</t>
  </si>
  <si>
    <t xml:space="preserve">http://purl.obolibrary.org/obo/OBI_0600042</t>
  </si>
  <si>
    <t xml:space="preserve">recombinant plasmid cloning</t>
  </si>
  <si>
    <t xml:space="preserve">http://purl.obolibrary.org/obo/OBI_0600043</t>
  </si>
  <si>
    <t xml:space="preserve">genetic transformation</t>
  </si>
  <si>
    <t xml:space="preserve">http://purl.obolibrary.org/obo/OBI_0600044</t>
  </si>
  <si>
    <t xml:space="preserve">lavage</t>
  </si>
  <si>
    <t xml:space="preserve">http://purl.obolibrary.org/obo/OBI_0600045</t>
  </si>
  <si>
    <t xml:space="preserve">3D structure determination assay</t>
  </si>
  <si>
    <t xml:space="preserve">http://purl.obolibrary.org/obo/OBI_0600046</t>
  </si>
  <si>
    <t xml:space="preserve">preparative chromatography</t>
  </si>
  <si>
    <t xml:space="preserve">http://purl.obolibrary.org/obo/OBI_0600047</t>
  </si>
  <si>
    <t xml:space="preserve">sequencing assay</t>
  </si>
  <si>
    <t xml:space="preserve">http://purl.obolibrary.org/obo/OBI_0600048</t>
  </si>
  <si>
    <t xml:space="preserve">vector mediated amplification</t>
  </si>
  <si>
    <t xml:space="preserve">http://purl.obolibrary.org/obo/OBI_0600049</t>
  </si>
  <si>
    <t xml:space="preserve">DNA polymerase amplification</t>
  </si>
  <si>
    <t xml:space="preserve">http://purl.obolibrary.org/obo/OBI_0600050</t>
  </si>
  <si>
    <t xml:space="preserve">specific enzymatic cleavage</t>
  </si>
  <si>
    <t xml:space="preserve">http://purl.obolibrary.org/obo/OBI_0600051</t>
  </si>
  <si>
    <t xml:space="preserve">gradient separation</t>
  </si>
  <si>
    <t xml:space="preserve">http://purl.obolibrary.org/obo/OBI_0600052</t>
  </si>
  <si>
    <t xml:space="preserve">dialysis</t>
  </si>
  <si>
    <t xml:space="preserve">http://purl.obolibrary.org/obo/OBI_0600053</t>
  </si>
  <si>
    <t xml:space="preserve">electrophoresis</t>
  </si>
  <si>
    <t xml:space="preserve">http://purl.obolibrary.org/obo/OBI_0600054</t>
  </si>
  <si>
    <t xml:space="preserve">selection by survival</t>
  </si>
  <si>
    <t xml:space="preserve">http://purl.obolibrary.org/obo/OBI_0600055</t>
  </si>
  <si>
    <t xml:space="preserve">DNA cleavage, restriction analysis</t>
  </si>
  <si>
    <t xml:space="preserve">http://purl.obolibrary.org/obo/OBI_0600056</t>
  </si>
  <si>
    <t xml:space="preserve">protease cleavage</t>
  </si>
  <si>
    <t xml:space="preserve">http://purl.obolibrary.org/obo/OBI_0600057</t>
  </si>
  <si>
    <t xml:space="preserve">enzymatic DNA replication</t>
  </si>
  <si>
    <t xml:space="preserve">http://purl.obolibrary.org/obo/OBI_0600058</t>
  </si>
  <si>
    <t xml:space="preserve">enzymatic amplification</t>
  </si>
  <si>
    <t xml:space="preserve">http://purl.obolibrary.org/obo/OBI_0600059</t>
  </si>
  <si>
    <t xml:space="preserve">DNA transduction</t>
  </si>
  <si>
    <t xml:space="preserve">http://purl.obolibrary.org/obo/OBI_0600060</t>
  </si>
  <si>
    <t xml:space="preserve">DNA transfection</t>
  </si>
  <si>
    <t xml:space="preserve">http://purl.obolibrary.org/obo/OBI_0600063</t>
  </si>
  <si>
    <t xml:space="preserve">vector mediated expression</t>
  </si>
  <si>
    <t xml:space="preserve">http://purl.obolibrary.org/obo/OBI_0600064</t>
  </si>
  <si>
    <t xml:space="preserve">recombinant vector cloning</t>
  </si>
  <si>
    <t xml:space="preserve">http://purl.obolibrary.org/obo/OBI_0600067</t>
  </si>
  <si>
    <t xml:space="preserve">specific labeling</t>
  </si>
  <si>
    <t xml:space="preserve">http://purl.obolibrary.org/obo/OBI_0666666</t>
  </si>
  <si>
    <t xml:space="preserve">RNA extraction</t>
  </si>
  <si>
    <t xml:space="preserve">http://purl.obolibrary.org/obo/OBI_0666667</t>
  </si>
  <si>
    <t xml:space="preserve">nucleic acid extraction</t>
  </si>
  <si>
    <t xml:space="preserve">http://purl.obolibrary.org/obo/OBI_1000023</t>
  </si>
  <si>
    <t xml:space="preserve">cell culture supernatant</t>
  </si>
  <si>
    <t xml:space="preserve">http://purl.obolibrary.org/obo/OBI_1000024</t>
  </si>
  <si>
    <t xml:space="preserve">cell pellet</t>
  </si>
  <si>
    <t xml:space="preserve">http://purl.obolibrary.org/obo/OBI_1000029</t>
  </si>
  <si>
    <t xml:space="preserve">phage display library</t>
  </si>
  <si>
    <t xml:space="preserve">http://purl.obolibrary.org/obo/OBI_1000036</t>
  </si>
  <si>
    <t xml:space="preserve">cell lysate</t>
  </si>
  <si>
    <t xml:space="preserve">http://purl.obolibrary.org/obo/OBI_1000042</t>
  </si>
  <si>
    <t xml:space="preserve">peptide construct</t>
  </si>
  <si>
    <t xml:space="preserve">http://purl.obolibrary.org/obo/OBI_1000048</t>
  </si>
  <si>
    <t xml:space="preserve">transgenic organism</t>
  </si>
  <si>
    <t xml:space="preserve">http://purl.obolibrary.org/obo/OBI_1000049</t>
  </si>
  <si>
    <t xml:space="preserve">whole mount tissue</t>
  </si>
  <si>
    <t xml:space="preserve">http://purl.obolibrary.org/obo/OBI_1000207</t>
  </si>
  <si>
    <t xml:space="preserve">assay bead</t>
  </si>
  <si>
    <t xml:space="preserve">http://purl.obolibrary.org/obo/OBI_1110001</t>
  </si>
  <si>
    <t xml:space="preserve">epitope</t>
  </si>
  <si>
    <t xml:space="preserve">http://purl.obolibrary.org/obo/OBI_1110003</t>
  </si>
  <si>
    <t xml:space="preserve">host exposure to infectious agent</t>
  </si>
  <si>
    <t xml:space="preserve">http://purl.obolibrary.org/obo/OBI_1110007</t>
  </si>
  <si>
    <t xml:space="preserve">administration in vivo with infectious agent</t>
  </si>
  <si>
    <t xml:space="preserve">http://purl.obolibrary.org/obo/OBI_1110008</t>
  </si>
  <si>
    <t xml:space="preserve">occurrence of infectious disease</t>
  </si>
  <si>
    <t xml:space="preserve">http://purl.obolibrary.org/obo/OBI_1110010</t>
  </si>
  <si>
    <t xml:space="preserve">disposition to cause an allergic reaction</t>
  </si>
  <si>
    <t xml:space="preserve">http://purl.obolibrary.org/obo/OBI_1110011</t>
  </si>
  <si>
    <t xml:space="preserve">allergic reaction</t>
  </si>
  <si>
    <t xml:space="preserve">http://purl.obolibrary.org/obo/OBI_1110012</t>
  </si>
  <si>
    <t xml:space="preserve">occurrence of allergy</t>
  </si>
  <si>
    <t xml:space="preserve">http://purl.obolibrary.org/obo/OBI_1110013</t>
  </si>
  <si>
    <t xml:space="preserve">ELISPOT assay measuring epitope specific interleukin-2 production by T cells</t>
  </si>
  <si>
    <t xml:space="preserve">http://purl.obolibrary.org/obo/OBI_1110014</t>
  </si>
  <si>
    <t xml:space="preserve">epitope binding by adaptive immune receptor</t>
  </si>
  <si>
    <t xml:space="preserve">http://purl.obolibrary.org/obo/OBI_1110015</t>
  </si>
  <si>
    <t xml:space="preserve">Immunization in vivo</t>
  </si>
  <si>
    <t xml:space="preserve">http://purl.obolibrary.org/obo/OBI_1110016</t>
  </si>
  <si>
    <t xml:space="preserve">adaptive immune effector function</t>
  </si>
  <si>
    <t xml:space="preserve">http://purl.obolibrary.org/obo/OBI_1110017</t>
  </si>
  <si>
    <t xml:space="preserve">living with infected household contact</t>
  </si>
  <si>
    <t xml:space="preserve">http://purl.obolibrary.org/obo/OBI_1110018</t>
  </si>
  <si>
    <t xml:space="preserve">living in endemic area</t>
  </si>
  <si>
    <t xml:space="preserve">http://purl.obolibrary.org/obo/OBI_1110019</t>
  </si>
  <si>
    <t xml:space="preserve">pathogen release in laboratory accident</t>
  </si>
  <si>
    <t xml:space="preserve">http://purl.obolibrary.org/obo/OBI_1110020</t>
  </si>
  <si>
    <t xml:space="preserve">Immunization in vitro</t>
  </si>
  <si>
    <t xml:space="preserve">http://purl.obolibrary.org/obo/OBI_1110021</t>
  </si>
  <si>
    <t xml:space="preserve">infection process</t>
  </si>
  <si>
    <t xml:space="preserve">http://purl.obolibrary.org/obo/OBI_1110022</t>
  </si>
  <si>
    <t xml:space="preserve">adaptive immune receptor</t>
  </si>
  <si>
    <t xml:space="preserve">http://purl.obolibrary.org/obo/OBI_1110023</t>
  </si>
  <si>
    <t xml:space="preserve">immunogen</t>
  </si>
  <si>
    <t xml:space="preserve">http://purl.obolibrary.org/obo/OBI_1110024</t>
  </si>
  <si>
    <t xml:space="preserve">environmental exposure to infectious agent</t>
  </si>
  <si>
    <t xml:space="preserve">http://purl.obolibrary.org/obo/OBI_1110026</t>
  </si>
  <si>
    <t xml:space="preserve">host of immune response</t>
  </si>
  <si>
    <t xml:space="preserve">http://purl.obolibrary.org/obo/OBI_1110028</t>
  </si>
  <si>
    <t xml:space="preserve">293-T cell line</t>
  </si>
  <si>
    <t xml:space="preserve">http://purl.obolibrary.org/obo/OBI_1110029</t>
  </si>
  <si>
    <t xml:space="preserve">C1R cell line</t>
  </si>
  <si>
    <t xml:space="preserve">http://purl.obolibrary.org/obo/OBI_1110030</t>
  </si>
  <si>
    <t xml:space="preserve">experimental infection of cell culture</t>
  </si>
  <si>
    <t xml:space="preserve">http://purl.obolibrary.org/obo/OBI_1110031</t>
  </si>
  <si>
    <t xml:space="preserve">EL-4 cell line</t>
  </si>
  <si>
    <t xml:space="preserve">http://purl.obolibrary.org/obo/OBI_1110032</t>
  </si>
  <si>
    <t xml:space="preserve">HeLa cell line</t>
  </si>
  <si>
    <t xml:space="preserve">http://purl.obolibrary.org/obo/OBI_1110033</t>
  </si>
  <si>
    <t xml:space="preserve">JAWS II cell line</t>
  </si>
  <si>
    <t xml:space="preserve">http://purl.obolibrary.org/obo/OBI_1110034</t>
  </si>
  <si>
    <t xml:space="preserve">antigen</t>
  </si>
  <si>
    <t xml:space="preserve">http://purl.obolibrary.org/obo/OBI_1110035</t>
  </si>
  <si>
    <t xml:space="preserve">Jurkat cell line</t>
  </si>
  <si>
    <t xml:space="preserve">http://purl.obolibrary.org/obo/OBI_1110036</t>
  </si>
  <si>
    <t xml:space="preserve">JY cell line</t>
  </si>
  <si>
    <t xml:space="preserve">http://purl.obolibrary.org/obo/OBI_1110037</t>
  </si>
  <si>
    <t xml:space="preserve">assay measuring binding of a T cell epitope:MHC:TCR complex</t>
  </si>
  <si>
    <t xml:space="preserve">http://purl.obolibrary.org/obo/OBI_1110038</t>
  </si>
  <si>
    <t xml:space="preserve">RMA cell line</t>
  </si>
  <si>
    <t xml:space="preserve">http://purl.obolibrary.org/obo/OBI_1110039</t>
  </si>
  <si>
    <t xml:space="preserve">T2 cell line</t>
  </si>
  <si>
    <t xml:space="preserve">http://purl.obolibrary.org/obo/OBI_1110040</t>
  </si>
  <si>
    <t xml:space="preserve">infectious disease</t>
  </si>
  <si>
    <t xml:space="preserve">http://purl.obolibrary.org/obo/OBI_1110041</t>
  </si>
  <si>
    <t xml:space="preserve">lymph node cell specimen</t>
  </si>
  <si>
    <t xml:space="preserve">http://purl.obolibrary.org/obo/OBI_1110043</t>
  </si>
  <si>
    <t xml:space="preserve">cultured adherent cell populaiton</t>
  </si>
  <si>
    <t xml:space="preserve">http://purl.obolibrary.org/obo/OBI_1110044</t>
  </si>
  <si>
    <t xml:space="preserve">cultured PBMC cell population</t>
  </si>
  <si>
    <t xml:space="preserve">http://purl.obolibrary.org/obo/OBI_1110045</t>
  </si>
  <si>
    <t xml:space="preserve">disposition to be bound by an adaptive immune receptor</t>
  </si>
  <si>
    <t xml:space="preserve">http://purl.obolibrary.org/obo/OBI_1110046</t>
  </si>
  <si>
    <t xml:space="preserve">organ harvesting</t>
  </si>
  <si>
    <t xml:space="preserve">http://purl.obolibrary.org/obo/OBI_1110047</t>
  </si>
  <si>
    <t xml:space="preserve">cultured CD3+ T cell population</t>
  </si>
  <si>
    <t xml:space="preserve">http://purl.obolibrary.org/obo/OBI_1110048</t>
  </si>
  <si>
    <t xml:space="preserve">cultured CD3- T cell population</t>
  </si>
  <si>
    <t xml:space="preserve">http://purl.obolibrary.org/obo/OBI_1110049</t>
  </si>
  <si>
    <t xml:space="preserve">allergy</t>
  </si>
  <si>
    <t xml:space="preserve">http://purl.obolibrary.org/obo/OBI_1110050</t>
  </si>
  <si>
    <t xml:space="preserve">cultured CD4- T cell population</t>
  </si>
  <si>
    <t xml:space="preserve">http://purl.obolibrary.org/obo/OBI_1110051</t>
  </si>
  <si>
    <t xml:space="preserve">cultured CD8- T cell population</t>
  </si>
  <si>
    <t xml:space="preserve">http://purl.obolibrary.org/obo/OBI_1110052</t>
  </si>
  <si>
    <t xml:space="preserve">cultured CD4-/CD8- T cell population</t>
  </si>
  <si>
    <t xml:space="preserve">http://purl.obolibrary.org/obo/OBI_1110053</t>
  </si>
  <si>
    <t xml:space="preserve">cancer</t>
  </si>
  <si>
    <t xml:space="preserve">http://purl.obolibrary.org/obo/OBI_1110054</t>
  </si>
  <si>
    <t xml:space="preserve">autoimmune disease</t>
  </si>
  <si>
    <t xml:space="preserve">http://purl.obolibrary.org/obo/OBI_1110056</t>
  </si>
  <si>
    <t xml:space="preserve">epitope specific IL-2 release by T cells</t>
  </si>
  <si>
    <t xml:space="preserve">http://purl.obolibrary.org/obo/OBI_1110057</t>
  </si>
  <si>
    <t xml:space="preserve">MHC:epitope complex binding to TCR</t>
  </si>
  <si>
    <t xml:space="preserve">http://purl.obolibrary.org/obo/OBI_1110059</t>
  </si>
  <si>
    <t xml:space="preserve">ELISPOT assay measuring epitope specific interferon-gamma production by T cells</t>
  </si>
  <si>
    <t xml:space="preserve">http://purl.obolibrary.org/obo/OBI_1110060</t>
  </si>
  <si>
    <t xml:space="preserve">process is result of</t>
  </si>
  <si>
    <t xml:space="preserve">http://purl.obolibrary.org/obo/OBI_1110061</t>
  </si>
  <si>
    <t xml:space="preserve">exposure resulting in immune reactivity</t>
  </si>
  <si>
    <t xml:space="preserve">http://purl.obolibrary.org/obo/OBI_1110082</t>
  </si>
  <si>
    <t xml:space="preserve">immunogen role</t>
  </si>
  <si>
    <t xml:space="preserve">http://purl.obolibrary.org/obo/OBI_1110083</t>
  </si>
  <si>
    <t xml:space="preserve">host of immune response role</t>
  </si>
  <si>
    <t xml:space="preserve">http://purl.obolibrary.org/obo/OBI_1110084</t>
  </si>
  <si>
    <t xml:space="preserve">effector T cell function</t>
  </si>
  <si>
    <t xml:space="preserve">http://purl.obolibrary.org/obo/OBI_1110085</t>
  </si>
  <si>
    <t xml:space="preserve">antigen presentation function</t>
  </si>
  <si>
    <t xml:space="preserve">http://purl.obolibrary.org/obo/OBI_1110086</t>
  </si>
  <si>
    <t xml:space="preserve">restricting MHC role</t>
  </si>
  <si>
    <t xml:space="preserve">http://purl.obolibrary.org/obo/OBI_1110087</t>
  </si>
  <si>
    <t xml:space="preserve">donor</t>
  </si>
  <si>
    <t xml:space="preserve">http://purl.obolibrary.org/obo/OBI_1110091</t>
  </si>
  <si>
    <t xml:space="preserve">immune epitope carrier role</t>
  </si>
  <si>
    <t xml:space="preserve">http://purl.obolibrary.org/obo/OBI_1110092</t>
  </si>
  <si>
    <t xml:space="preserve">adjuvant role</t>
  </si>
  <si>
    <t xml:space="preserve">http://purl.obolibrary.org/obo/OBI_1110093</t>
  </si>
  <si>
    <t xml:space="preserve">disposition to infect an organism</t>
  </si>
  <si>
    <t xml:space="preserve">http://purl.obolibrary.org/obo/OBI_1110094</t>
  </si>
  <si>
    <t xml:space="preserve">immunization</t>
  </si>
  <si>
    <t xml:space="preserve">http://purl.obolibrary.org/obo/OBI_1110095</t>
  </si>
  <si>
    <t xml:space="preserve">blood harvesting</t>
  </si>
  <si>
    <t xml:space="preserve">http://purl.obolibrary.org/obo/OBI_1110099</t>
  </si>
  <si>
    <t xml:space="preserve">L cell line</t>
  </si>
  <si>
    <t xml:space="preserve">http://purl.obolibrary.org/obo/OBI_1110106</t>
  </si>
  <si>
    <t xml:space="preserve">cultured antigen presenting cell population</t>
  </si>
  <si>
    <t xml:space="preserve">http://purl.obolibrary.org/obo/OBI_1110107</t>
  </si>
  <si>
    <t xml:space="preserve">cultured effector T cell population</t>
  </si>
  <si>
    <t xml:space="preserve">http://purl.obolibrary.org/obo/OBI_1110108</t>
  </si>
  <si>
    <t xml:space="preserve">material to be added</t>
  </si>
  <si>
    <t xml:space="preserve">http://purl.obolibrary.org/obo/OBI_1110109</t>
  </si>
  <si>
    <t xml:space="preserve">target of material addition</t>
  </si>
  <si>
    <t xml:space="preserve">http://purl.obolibrary.org/obo/OBI_1110111</t>
  </si>
  <si>
    <t xml:space="preserve">environmental proximity to infectious agent</t>
  </si>
  <si>
    <t xml:space="preserve">http://purl.obolibrary.org/obo/OBI_1110114</t>
  </si>
  <si>
    <t xml:space="preserve">contact to pathogen carrying biological vector</t>
  </si>
  <si>
    <t xml:space="preserve">http://purl.obolibrary.org/obo/OBI_1110116</t>
  </si>
  <si>
    <t xml:space="preserve">splenocyte specimen</t>
  </si>
  <si>
    <t xml:space="preserve">http://purl.obolibrary.org/obo/OBI_1110118</t>
  </si>
  <si>
    <t xml:space="preserve">P815 cell line</t>
  </si>
  <si>
    <t xml:space="preserve">http://purl.obolibrary.org/obo/OBI_1110119</t>
  </si>
  <si>
    <t xml:space="preserve">bound_to</t>
  </si>
  <si>
    <t xml:space="preserve">http://purl.obolibrary.org/obo/OBI_1110120</t>
  </si>
  <si>
    <t xml:space="preserve">assay antigen role</t>
  </si>
  <si>
    <t xml:space="preserve">http://purl.obolibrary.org/obo/OBI_1110122</t>
  </si>
  <si>
    <t xml:space="preserve">pathologic process</t>
  </si>
  <si>
    <t xml:space="preserve">http://purl.obolibrary.org/obo/OBI_1110124</t>
  </si>
  <si>
    <t xml:space="preserve">assay measuring qualitiative binding of a T cell epitope:MHC:TCR complex</t>
  </si>
  <si>
    <t xml:space="preserve">http://purl.obolibrary.org/obo/OBI_1110125</t>
  </si>
  <si>
    <t xml:space="preserve">assay measuring MHC ligand processing and presentation</t>
  </si>
  <si>
    <t xml:space="preserve">http://purl.obolibrary.org/obo/OBI_1110126</t>
  </si>
  <si>
    <t xml:space="preserve">assay measuring binding of a MHC:ligand complex</t>
  </si>
  <si>
    <t xml:space="preserve">http://purl.obolibrary.org/obo/OBI_1110127</t>
  </si>
  <si>
    <t xml:space="preserve">assay measuring binding of a B cell epitope:antibody complex</t>
  </si>
  <si>
    <t xml:space="preserve">http://purl.obolibrary.org/obo/OBI_1110128</t>
  </si>
  <si>
    <t xml:space="preserve">immune epitope assay</t>
  </si>
  <si>
    <t xml:space="preserve">http://purl.obolibrary.org/obo/OBI_1110129</t>
  </si>
  <si>
    <t xml:space="preserve">biological activity assay measuring epitope specific cytokine production by T cells</t>
  </si>
  <si>
    <t xml:space="preserve">http://purl.obolibrary.org/obo/OBI_1110130</t>
  </si>
  <si>
    <t xml:space="preserve">biological activity assay measuring epitope specific T cell killing</t>
  </si>
  <si>
    <t xml:space="preserve">http://purl.obolibrary.org/obo/OBI_1110131</t>
  </si>
  <si>
    <t xml:space="preserve">biological activity assay measuring epitope specific proliferation of T cells</t>
  </si>
  <si>
    <t xml:space="preserve">http://purl.obolibrary.org/obo/OBI_1110132</t>
  </si>
  <si>
    <t xml:space="preserve">CD8 receptor</t>
  </si>
  <si>
    <t xml:space="preserve">http://purl.obolibrary.org/obo/OBI_1110150</t>
  </si>
  <si>
    <t xml:space="preserve">51 chromium assay measuring epitope specific T cell killing</t>
  </si>
  <si>
    <t xml:space="preserve">http://purl.obolibrary.org/obo/OBI_1110151</t>
  </si>
  <si>
    <t xml:space="preserve">ELISA measuring epitope specific interferon-gamma production by T cells</t>
  </si>
  <si>
    <t xml:space="preserve">http://purl.obolibrary.org/obo/OBI_1110152</t>
  </si>
  <si>
    <t xml:space="preserve">ELISA measuring epitope specific interleukin-2 production by T cells</t>
  </si>
  <si>
    <t xml:space="preserve">http://purl.obolibrary.org/obo/OBI_1110153</t>
  </si>
  <si>
    <t xml:space="preserve">ELISA measuring epitope specific interleukin-4 production by T cells</t>
  </si>
  <si>
    <t xml:space="preserve">http://purl.obolibrary.org/obo/OBI_1110154</t>
  </si>
  <si>
    <t xml:space="preserve">ELISA measuring epitope specific interleukin-5 production by T cells</t>
  </si>
  <si>
    <t xml:space="preserve">http://purl.obolibrary.org/obo/OBI_1110155</t>
  </si>
  <si>
    <t xml:space="preserve">ELISA measuring epitope specific tumor necrosis factor production by T cells</t>
  </si>
  <si>
    <t xml:space="preserve">http://purl.obolibrary.org/obo/OBI_1110156</t>
  </si>
  <si>
    <t xml:space="preserve">ELISA measuring epitope specific interleukin-10 production by T cells</t>
  </si>
  <si>
    <t xml:space="preserve">http://purl.obolibrary.org/obo/OBI_1110157</t>
  </si>
  <si>
    <t xml:space="preserve">ELISA measuring epitope specific granulocyte macrophage colony-stimulating factor production by T cells</t>
  </si>
  <si>
    <t xml:space="preserve">http://purl.obolibrary.org/obo/OBI_1110158</t>
  </si>
  <si>
    <t xml:space="preserve">ELISA measuring epitope specific interleukin-6 production by T cells</t>
  </si>
  <si>
    <t xml:space="preserve">http://purl.obolibrary.org/obo/OBI_1110159</t>
  </si>
  <si>
    <t xml:space="preserve">ELISA measuring epitope specific interleukin-13 production by T cells</t>
  </si>
  <si>
    <t xml:space="preserve">http://purl.obolibrary.org/obo/OBI_1110160</t>
  </si>
  <si>
    <t xml:space="preserve">ELISA measuring epitope specific interleukin-12 production by T cells</t>
  </si>
  <si>
    <t xml:space="preserve">http://purl.obolibrary.org/obo/OBI_1110161</t>
  </si>
  <si>
    <t xml:space="preserve">ELISA measuring epitope specific interleukin-1 beta production by T cells</t>
  </si>
  <si>
    <t xml:space="preserve">http://purl.obolibrary.org/obo/OBI_1110162</t>
  </si>
  <si>
    <t xml:space="preserve">ELISA measuring epitope specific interleukin-17 production by T cells</t>
  </si>
  <si>
    <t xml:space="preserve">http://purl.obolibrary.org/obo/OBI_1110163</t>
  </si>
  <si>
    <t xml:space="preserve">ELISA measuring epitope specific interleukin-18 production by T cells</t>
  </si>
  <si>
    <t xml:space="preserve">http://purl.obolibrary.org/obo/OBI_1110167</t>
  </si>
  <si>
    <t xml:space="preserve">ELISPOT assay measuring epitope specific interleukin-4 production by T cells</t>
  </si>
  <si>
    <t xml:space="preserve">http://purl.obolibrary.org/obo/OBI_1110168</t>
  </si>
  <si>
    <t xml:space="preserve">ELISPOT assay measuring epitope specific tumor necrosis factor production by T cells</t>
  </si>
  <si>
    <t xml:space="preserve">http://purl.obolibrary.org/obo/OBI_1110170</t>
  </si>
  <si>
    <t xml:space="preserve">ELISPOT assay measuring epitope specific interleukin-10 production by T cells</t>
  </si>
  <si>
    <t xml:space="preserve">http://purl.obolibrary.org/obo/OBI_1110171</t>
  </si>
  <si>
    <t xml:space="preserve">ELISPOT assay measuring epitope specific interleukin-13 production by T cells</t>
  </si>
  <si>
    <t xml:space="preserve">http://purl.obolibrary.org/obo/OBI_1110172</t>
  </si>
  <si>
    <t xml:space="preserve">intracellular cytokine staining assay measuring epitope specific interferon-gamma production by T cells</t>
  </si>
  <si>
    <t xml:space="preserve">http://purl.obolibrary.org/obo/OBI_1110173</t>
  </si>
  <si>
    <t xml:space="preserve">intracellular cytokine staining assay measuring epitope specific interleukin-2 production by T cells</t>
  </si>
  <si>
    <t xml:space="preserve">http://purl.obolibrary.org/obo/OBI_1110174</t>
  </si>
  <si>
    <t xml:space="preserve">intracellular cytokine staining assay measuring epitope specific tumor necrosis factor production by T cells</t>
  </si>
  <si>
    <t xml:space="preserve">http://purl.obolibrary.org/obo/OBI_1110175</t>
  </si>
  <si>
    <t xml:space="preserve">intracellular cytokine staining assay measuring epitope specific interleukin-4 production by T cells</t>
  </si>
  <si>
    <t xml:space="preserve">http://purl.obolibrary.org/obo/OBI_1110177</t>
  </si>
  <si>
    <t xml:space="preserve">intracellular cytokine staining assay measuring epitope specific interleukin-10 production by T cells</t>
  </si>
  <si>
    <t xml:space="preserve">http://purl.obolibrary.org/obo/OBI_1110178</t>
  </si>
  <si>
    <t xml:space="preserve">intracellular cytokine staining assay measuring epitope specific interleukin-17 production by T cells</t>
  </si>
  <si>
    <t xml:space="preserve">http://purl.obolibrary.org/obo/OBI_1110179</t>
  </si>
  <si>
    <t xml:space="preserve">MHC tetramer/multimer assay measuring binding of a T cell epitope:MHC:TCR complex</t>
  </si>
  <si>
    <t xml:space="preserve">http://purl.obolibrary.org/obo/OBI_1110180</t>
  </si>
  <si>
    <t xml:space="preserve">3H-thymidine assay measuring epitope specific proliferation of T cells</t>
  </si>
  <si>
    <t xml:space="preserve">http://purl.obolibrary.org/obo/OBI_1110181</t>
  </si>
  <si>
    <t xml:space="preserve">BrdU assay measuring epitope specific proliferation of T cells</t>
  </si>
  <si>
    <t xml:space="preserve">http://purl.obolibrary.org/obo/OBI_1110182</t>
  </si>
  <si>
    <t xml:space="preserve">epitope specific T cell proliferation</t>
  </si>
  <si>
    <t xml:space="preserve">http://purl.obolibrary.org/obo/OBI_1110184</t>
  </si>
  <si>
    <t xml:space="preserve">epitope specific GM-CSF release by T cells</t>
  </si>
  <si>
    <t xml:space="preserve">http://purl.obolibrary.org/obo/OBI_1110185</t>
  </si>
  <si>
    <t xml:space="preserve">epitope specific IFN-g release by T cells</t>
  </si>
  <si>
    <t xml:space="preserve">http://purl.obolibrary.org/obo/OBI_1110187</t>
  </si>
  <si>
    <t xml:space="preserve">epitope specific IL-10 release by T cells</t>
  </si>
  <si>
    <t xml:space="preserve">http://purl.obolibrary.org/obo/OBI_1110190</t>
  </si>
  <si>
    <t xml:space="preserve">epitope specific IL-12 release by T cells</t>
  </si>
  <si>
    <t xml:space="preserve">http://purl.obolibrary.org/obo/OBI_1110191</t>
  </si>
  <si>
    <t xml:space="preserve">epitope specific IL-13 release by T cells</t>
  </si>
  <si>
    <t xml:space="preserve">http://purl.obolibrary.org/obo/OBI_1110193</t>
  </si>
  <si>
    <t xml:space="preserve">epitope specific IL-17 release by T cells</t>
  </si>
  <si>
    <t xml:space="preserve">http://purl.obolibrary.org/obo/OBI_1110195</t>
  </si>
  <si>
    <t xml:space="preserve">epitope specific IL-18 release by T cells</t>
  </si>
  <si>
    <t xml:space="preserve">http://purl.obolibrary.org/obo/OBI_1110196</t>
  </si>
  <si>
    <t xml:space="preserve">epitope specific IL-1b release by T cells</t>
  </si>
  <si>
    <t xml:space="preserve">http://purl.obolibrary.org/obo/OBI_1110199</t>
  </si>
  <si>
    <t xml:space="preserve">epitope specific IL-4 release by T cells</t>
  </si>
  <si>
    <t xml:space="preserve">http://purl.obolibrary.org/obo/OBI_1110201</t>
  </si>
  <si>
    <t xml:space="preserve">allergen</t>
  </si>
  <si>
    <t xml:space="preserve">http://purl.obolibrary.org/obo/OBI_1110202</t>
  </si>
  <si>
    <t xml:space="preserve">epitope specific IL-5 release by T cells</t>
  </si>
  <si>
    <t xml:space="preserve">http://purl.obolibrary.org/obo/OBI_1110203</t>
  </si>
  <si>
    <t xml:space="preserve">epitope specific IL-6 release by T cells</t>
  </si>
  <si>
    <t xml:space="preserve">http://purl.obolibrary.org/obo/OBI_1110204</t>
  </si>
  <si>
    <t xml:space="preserve">epitope specific killing by T cells</t>
  </si>
  <si>
    <t xml:space="preserve">http://purl.obolibrary.org/obo/OBI_1110206</t>
  </si>
  <si>
    <t xml:space="preserve">epitope specific TNF release by T cells</t>
  </si>
  <si>
    <t xml:space="preserve">http://purl.obolibrary.org/obo/OBI_1110207</t>
  </si>
  <si>
    <t xml:space="preserve">assay detecting IFN-gamma production</t>
  </si>
  <si>
    <t xml:space="preserve">http://purl.obolibrary.org/obo/OBI_1110300</t>
  </si>
  <si>
    <t xml:space="preserve">direct submission to IEDB</t>
  </si>
  <si>
    <t xml:space="preserve">http://purl.obolibrary.org/obo/OBI_9991118</t>
  </si>
  <si>
    <t xml:space="preserve">IEDB alternative term</t>
  </si>
  <si>
    <t xml:space="preserve">http://purl.obolibrary.org/obo/OBI_9991119</t>
  </si>
  <si>
    <t xml:space="preserve">FGED alternative term</t>
  </si>
  <si>
    <t xml:space="preserve">http://purl.obolibrary.org/obo/OBI_9999994</t>
  </si>
  <si>
    <t xml:space="preserve">chromium release assay</t>
  </si>
  <si>
    <t xml:space="preserve">http://purl.obolibrary.org/obo/OGMS_0000015</t>
  </si>
  <si>
    <t xml:space="preserve">clinical history</t>
  </si>
  <si>
    <t xml:space="preserve">http://purl.obolibrary.org/obo/OGMS_0000023</t>
  </si>
  <si>
    <t xml:space="preserve">phenotype</t>
  </si>
  <si>
    <t xml:space="preserve">http://purl.obolibrary.org/obo/OGMS_0000031</t>
  </si>
  <si>
    <t xml:space="preserve">disease</t>
  </si>
  <si>
    <t xml:space="preserve">http://purl.obolibrary.org/obo/OGMS_0000063</t>
  </si>
  <si>
    <t xml:space="preserve">disease course</t>
  </si>
  <si>
    <t xml:space="preserve">http://purl.obolibrary.org/obo/OGMS_0000090</t>
  </si>
  <si>
    <t xml:space="preserve">treatment</t>
  </si>
  <si>
    <t xml:space="preserve">http://purl.obolibrary.org/obo/OMIABIS_0000050</t>
  </si>
  <si>
    <t xml:space="preserve">fixed tissue specimen</t>
  </si>
  <si>
    <t xml:space="preserve">http://purl.obolibrary.org/obo/OMIABIS_0000052</t>
  </si>
  <si>
    <t xml:space="preserve">fixed tissue slide specimen</t>
  </si>
  <si>
    <t xml:space="preserve">http://purl.obolibrary.org/obo/PATO_0000011</t>
  </si>
  <si>
    <t xml:space="preserve">age</t>
  </si>
  <si>
    <t xml:space="preserve">http://purl.obolibrary.org/obo/PATO_0000018</t>
  </si>
  <si>
    <t xml:space="preserve">fluorescence</t>
  </si>
  <si>
    <t xml:space="preserve">http://purl.obolibrary.org/obo/PATO_0000047</t>
  </si>
  <si>
    <t xml:space="preserve">biological sex</t>
  </si>
  <si>
    <t xml:space="preserve">http://purl.obolibrary.org/obo/PATO_0000146</t>
  </si>
  <si>
    <t xml:space="preserve">temperature</t>
  </si>
  <si>
    <t xml:space="preserve">http://purl.obolibrary.org/obo/PATO_0000186</t>
  </si>
  <si>
    <t xml:space="preserve">behavioral quality</t>
  </si>
  <si>
    <t xml:space="preserve">http://purl.obolibrary.org/obo/PATO_0000383</t>
  </si>
  <si>
    <t xml:space="preserve">female</t>
  </si>
  <si>
    <t xml:space="preserve">http://purl.obolibrary.org/obo/PATO_0000384</t>
  </si>
  <si>
    <t xml:space="preserve">male</t>
  </si>
  <si>
    <t xml:space="preserve">http://purl.obolibrary.org/obo/PATO_0000918</t>
  </si>
  <si>
    <t xml:space="preserve">volume</t>
  </si>
  <si>
    <t xml:space="preserve">http://purl.obolibrary.org/obo/PATO_0001025</t>
  </si>
  <si>
    <t xml:space="preserve">pressure</t>
  </si>
  <si>
    <t xml:space="preserve">http://purl.obolibrary.org/obo/PATO_0001161</t>
  </si>
  <si>
    <t xml:space="preserve">diluted</t>
  </si>
  <si>
    <t xml:space="preserve">http://purl.obolibrary.org/obo/PATO_0001167</t>
  </si>
  <si>
    <t xml:space="preserve">damaged</t>
  </si>
  <si>
    <t xml:space="preserve">http://purl.obolibrary.org/obo/PATO_0001193</t>
  </si>
  <si>
    <t xml:space="preserve">lateral to</t>
  </si>
  <si>
    <t xml:space="preserve">http://purl.obolibrary.org/obo/PATO_0001196</t>
  </si>
  <si>
    <t xml:space="preserve">ventral to</t>
  </si>
  <si>
    <t xml:space="preserve">http://purl.obolibrary.org/obo/PATO_0001233</t>
  </si>
  <si>
    <t xml:space="preserve">dorsal to</t>
  </si>
  <si>
    <t xml:space="preserve">http://purl.obolibrary.org/obo/PATO_0001237</t>
  </si>
  <si>
    <t xml:space="preserve">quality of a single physical entity</t>
  </si>
  <si>
    <t xml:space="preserve">http://purl.obolibrary.org/obo/PATO_0001238</t>
  </si>
  <si>
    <t xml:space="preserve">quality of related physical entities</t>
  </si>
  <si>
    <t xml:space="preserve">http://purl.obolibrary.org/obo/PATO_0001338</t>
  </si>
  <si>
    <t xml:space="preserve">mixed sex</t>
  </si>
  <si>
    <t xml:space="preserve">http://purl.obolibrary.org/obo/PATO_0001339</t>
  </si>
  <si>
    <t xml:space="preserve">biomaterial purity</t>
  </si>
  <si>
    <t xml:space="preserve">http://purl.obolibrary.org/obo/PATO_0001340</t>
  </si>
  <si>
    <t xml:space="preserve">hermaphrodite</t>
  </si>
  <si>
    <t xml:space="preserve">http://purl.obolibrary.org/obo/PATO_0001341</t>
  </si>
  <si>
    <t xml:space="preserve">a mating type (yeast)</t>
  </si>
  <si>
    <t xml:space="preserve">http://purl.obolibrary.org/obo/PATO_0001344</t>
  </si>
  <si>
    <t xml:space="preserve">alpha mating type (yeast)</t>
  </si>
  <si>
    <t xml:space="preserve">http://purl.obolibrary.org/obo/PATO_0001345</t>
  </si>
  <si>
    <t xml:space="preserve">h minus</t>
  </si>
  <si>
    <t xml:space="preserve">http://purl.obolibrary.org/obo/PATO_0001346</t>
  </si>
  <si>
    <t xml:space="preserve">h plus</t>
  </si>
  <si>
    <t xml:space="preserve">http://purl.obolibrary.org/obo/PATO_0001347</t>
  </si>
  <si>
    <t xml:space="preserve">F mating type</t>
  </si>
  <si>
    <t xml:space="preserve">http://purl.obolibrary.org/obo/PATO_0001348</t>
  </si>
  <si>
    <t xml:space="preserve">F minus mating type</t>
  </si>
  <si>
    <t xml:space="preserve">http://purl.obolibrary.org/obo/PATO_0001374</t>
  </si>
  <si>
    <t xml:space="preserve">ploidy</t>
  </si>
  <si>
    <t xml:space="preserve">http://purl.obolibrary.org/obo/PATO_0001375</t>
  </si>
  <si>
    <t xml:space="preserve">haploid</t>
  </si>
  <si>
    <t xml:space="preserve">http://purl.obolibrary.org/obo/PATO_0001377</t>
  </si>
  <si>
    <t xml:space="preserve">polyploid</t>
  </si>
  <si>
    <t xml:space="preserve">http://purl.obolibrary.org/obo/PATO_0001385</t>
  </si>
  <si>
    <t xml:space="preserve">aneuploid</t>
  </si>
  <si>
    <t xml:space="preserve">http://purl.obolibrary.org/obo/PATO_0001394</t>
  </si>
  <si>
    <t xml:space="preserve">diploid</t>
  </si>
  <si>
    <t xml:space="preserve">http://purl.obolibrary.org/obo/PATO_0001396</t>
  </si>
  <si>
    <t xml:space="preserve">cellular quality</t>
  </si>
  <si>
    <t xml:space="preserve">http://purl.obolibrary.org/obo/PATO_0001421</t>
  </si>
  <si>
    <t xml:space="preserve">alive</t>
  </si>
  <si>
    <t xml:space="preserve">http://purl.obolibrary.org/obo/PATO_0001422</t>
  </si>
  <si>
    <t xml:space="preserve">dead</t>
  </si>
  <si>
    <t xml:space="preserve">http://purl.obolibrary.org/obo/PATO_0001546</t>
  </si>
  <si>
    <t xml:space="preserve">quality of a solid</t>
  </si>
  <si>
    <t xml:space="preserve">http://purl.obolibrary.org/obo/PATO_0001547</t>
  </si>
  <si>
    <t xml:space="preserve">quality of a gas</t>
  </si>
  <si>
    <t xml:space="preserve">http://purl.obolibrary.org/obo/PATO_0001548</t>
  </si>
  <si>
    <t xml:space="preserve">quality of a liquid</t>
  </si>
  <si>
    <t xml:space="preserve">http://purl.obolibrary.org/obo/PATO_0001631</t>
  </si>
  <si>
    <t xml:space="preserve">relational spatial quality</t>
  </si>
  <si>
    <t xml:space="preserve">http://purl.obolibrary.org/obo/PATO_0001632</t>
  </si>
  <si>
    <t xml:space="preserve">anterior to</t>
  </si>
  <si>
    <t xml:space="preserve">http://purl.obolibrary.org/obo/PATO_0001741</t>
  </si>
  <si>
    <t xml:space="preserve">radioactive</t>
  </si>
  <si>
    <t xml:space="preserve">http://purl.obolibrary.org/obo/PATO_0001792</t>
  </si>
  <si>
    <t xml:space="preserve">left side of</t>
  </si>
  <si>
    <t xml:space="preserve">http://purl.obolibrary.org/obo/PATO_0001793</t>
  </si>
  <si>
    <t xml:space="preserve">right side of</t>
  </si>
  <si>
    <t xml:space="preserve">http://purl.obolibrary.org/obo/PATO_0001985</t>
  </si>
  <si>
    <t xml:space="preserve">frozen</t>
  </si>
  <si>
    <t xml:space="preserve">http://purl.obolibrary.org/obo/PATO_0001995</t>
  </si>
  <si>
    <t xml:space="preserve">organismal quality</t>
  </si>
  <si>
    <t xml:space="preserve">http://purl.obolibrary.org/obo/PATO_0002201</t>
  </si>
  <si>
    <t xml:space="preserve">handedness</t>
  </si>
  <si>
    <t xml:space="preserve">http://purl.obolibrary.org/obo/PATO_0002202</t>
  </si>
  <si>
    <t xml:space="preserve">left handedness</t>
  </si>
  <si>
    <t xml:space="preserve">http://purl.obolibrary.org/obo/PATO_0002203</t>
  </si>
  <si>
    <t xml:space="preserve">right handedness</t>
  </si>
  <si>
    <t xml:space="preserve">http://purl.obolibrary.org/obo/PATO_0002204</t>
  </si>
  <si>
    <t xml:space="preserve">ambidextrous handedness</t>
  </si>
  <si>
    <t xml:space="preserve">http://purl.obolibrary.org/obo/PATO_0002243</t>
  </si>
  <si>
    <t xml:space="preserve">fluid flow rate</t>
  </si>
  <si>
    <t xml:space="preserve">http://purl.obolibrary.org/obo/PR_000000001</t>
  </si>
  <si>
    <t xml:space="preserve">protein</t>
  </si>
  <si>
    <t xml:space="preserve">http://purl.obolibrary.org/obo/PR_000001004</t>
  </si>
  <si>
    <t xml:space="preserve">CD4 molecule</t>
  </si>
  <si>
    <t xml:space="preserve">http://purl.obolibrary.org/obo/PR_000001018</t>
  </si>
  <si>
    <t xml:space="preserve">CD3 subunit with immunoglobulin domain</t>
  </si>
  <si>
    <t xml:space="preserve">http://purl.obolibrary.org/obo/PR_000003252</t>
  </si>
  <si>
    <t xml:space="preserve">antithrombin-III</t>
  </si>
  <si>
    <t xml:space="preserve">http://purl.obolibrary.org/obo/PR_000003745</t>
  </si>
  <si>
    <t xml:space="preserve">double-stranded RNA-specific adenosine deaminase</t>
  </si>
  <si>
    <t xml:space="preserve">http://purl.obolibrary.org/obo/PR_000006592</t>
  </si>
  <si>
    <t xml:space="preserve">deoxyribonuclease-1</t>
  </si>
  <si>
    <t xml:space="preserve">http://purl.obolibrary.org/obo/PR_000007928</t>
  </si>
  <si>
    <t xml:space="preserve">glial cell line-derived neurotrophic factor</t>
  </si>
  <si>
    <t xml:space="preserve">http://purl.obolibrary.org/obo/PR_000014060</t>
  </si>
  <si>
    <t xml:space="preserve">ribonuclease T2</t>
  </si>
  <si>
    <t xml:space="preserve">http://purl.obolibrary.org/obo/PR_000023089</t>
  </si>
  <si>
    <t xml:space="preserve">DNA ligase</t>
  </si>
  <si>
    <t xml:space="preserve">http://purl.obolibrary.org/obo/PR_000025402</t>
  </si>
  <si>
    <t xml:space="preserve">T cell receptor co-receptor CD8</t>
  </si>
  <si>
    <t xml:space="preserve">http://purl.obolibrary.org/obo/PR_000025467</t>
  </si>
  <si>
    <t xml:space="preserve">guanyl-specific ribonuclease T1</t>
  </si>
  <si>
    <t xml:space="preserve">http://purl.obolibrary.org/obo/PR_000025471</t>
  </si>
  <si>
    <t xml:space="preserve">nuclease S1</t>
  </si>
  <si>
    <t xml:space="preserve">http://purl.obolibrary.org/obo/PR_000025475</t>
  </si>
  <si>
    <t xml:space="preserve">ribonuclease U2</t>
  </si>
  <si>
    <t xml:space="preserve">http://purl.obolibrary.org/obo/PR_000025477</t>
  </si>
  <si>
    <t xml:space="preserve">ribonuclease V1</t>
  </si>
  <si>
    <t xml:space="preserve">http://purl.obolibrary.org/obo/PR_000025478</t>
  </si>
  <si>
    <t xml:space="preserve">ribonuclease CL3</t>
  </si>
  <si>
    <t xml:space="preserve">http://purl.obolibrary.org/obo/REO_0000171</t>
  </si>
  <si>
    <t xml:space="preserve">molecular label role</t>
  </si>
  <si>
    <t xml:space="preserve">http://purl.obolibrary.org/obo/REO_0000280</t>
  </si>
  <si>
    <t xml:space="preserve">molecular label</t>
  </si>
  <si>
    <t xml:space="preserve">http://purl.obolibrary.org/obo/RO_0002087</t>
  </si>
  <si>
    <t xml:space="preserve">immediately preceded by</t>
  </si>
  <si>
    <t xml:space="preserve">http://purl.obolibrary.org/obo/RO_0002090</t>
  </si>
  <si>
    <t xml:space="preserve">immediately precedes</t>
  </si>
  <si>
    <t xml:space="preserve">http://purl.obolibrary.org/obo/RO_0002219</t>
  </si>
  <si>
    <t xml:space="preserve">surrounded by</t>
  </si>
  <si>
    <t xml:space="preserve">http://purl.obolibrary.org/obo/RO_0002220</t>
  </si>
  <si>
    <t xml:space="preserve">adjacent to</t>
  </si>
  <si>
    <t xml:space="preserve">http://purl.obolibrary.org/obo/RO_0002222</t>
  </si>
  <si>
    <t xml:space="preserve">temporal relation</t>
  </si>
  <si>
    <t xml:space="preserve">http://purl.obolibrary.org/obo/RO_0002223</t>
  </si>
  <si>
    <t xml:space="preserve">starts</t>
  </si>
  <si>
    <t xml:space="preserve">http://purl.obolibrary.org/obo/SO_0000001</t>
  </si>
  <si>
    <t xml:space="preserve">region</t>
  </si>
  <si>
    <t xml:space="preserve">http://purl.obolibrary.org/obo/SO_0000104</t>
  </si>
  <si>
    <t xml:space="preserve">polypeptide</t>
  </si>
  <si>
    <t xml:space="preserve">http://purl.obolibrary.org/obo/SO_0000148</t>
  </si>
  <si>
    <t xml:space="preserve">supercontig</t>
  </si>
  <si>
    <t xml:space="preserve">http://purl.obolibrary.org/obo/SO_0000149</t>
  </si>
  <si>
    <t xml:space="preserve">contig</t>
  </si>
  <si>
    <t xml:space="preserve">http://purl.obolibrary.org/obo/SO_0000276</t>
  </si>
  <si>
    <t xml:space="preserve">miRNA</t>
  </si>
  <si>
    <t xml:space="preserve">http://purl.obolibrary.org/obo/SO_0000353</t>
  </si>
  <si>
    <t xml:space="preserve">sequence_assembly</t>
  </si>
  <si>
    <t xml:space="preserve">http://purl.obolibrary.org/obo/SO_0000988</t>
  </si>
  <si>
    <t xml:space="preserve">circular</t>
  </si>
  <si>
    <t xml:space="preserve">http://purl.obolibrary.org/obo/SO_0001248</t>
  </si>
  <si>
    <t xml:space="preserve">assembly</t>
  </si>
  <si>
    <t xml:space="preserve">http://purl.obolibrary.org/obo/UBERON_0000007</t>
  </si>
  <si>
    <t xml:space="preserve">pituitary gland</t>
  </si>
  <si>
    <t xml:space="preserve">http://purl.obolibrary.org/obo/UBERON_0000029</t>
  </si>
  <si>
    <t xml:space="preserve">lymph node</t>
  </si>
  <si>
    <t xml:space="preserve">http://purl.obolibrary.org/obo/UBERON_0000105</t>
  </si>
  <si>
    <t xml:space="preserve">life cycle stage</t>
  </si>
  <si>
    <t xml:space="preserve">http://purl.obolibrary.org/obo/UBERON_0000165</t>
  </si>
  <si>
    <t xml:space="preserve">mouth</t>
  </si>
  <si>
    <t xml:space="preserve">http://purl.obolibrary.org/obo/UBERON_0000173</t>
  </si>
  <si>
    <t xml:space="preserve">amniotic fluid</t>
  </si>
  <si>
    <t xml:space="preserve">http://purl.obolibrary.org/obo/UBERON_0000178</t>
  </si>
  <si>
    <t xml:space="preserve">blood</t>
  </si>
  <si>
    <t xml:space="preserve">http://purl.obolibrary.org/obo/UBERON_0000310</t>
  </si>
  <si>
    <t xml:space="preserve">breast</t>
  </si>
  <si>
    <t xml:space="preserve">http://purl.obolibrary.org/obo/UBERON_0000362</t>
  </si>
  <si>
    <t xml:space="preserve">renal medulla</t>
  </si>
  <si>
    <t xml:space="preserve">http://purl.obolibrary.org/obo/UBERON_0000463</t>
  </si>
  <si>
    <t xml:space="preserve">organism substance</t>
  </si>
  <si>
    <t xml:space="preserve">http://purl.obolibrary.org/obo/UBERON_0000465</t>
  </si>
  <si>
    <t xml:space="preserve">material anatomical entity</t>
  </si>
  <si>
    <t xml:space="preserve">http://purl.obolibrary.org/obo/UBERON_0000473</t>
  </si>
  <si>
    <t xml:space="preserve">testis</t>
  </si>
  <si>
    <t xml:space="preserve">http://purl.obolibrary.org/obo/UBERON_0000477</t>
  </si>
  <si>
    <t xml:space="preserve">anatomical cluster</t>
  </si>
  <si>
    <t xml:space="preserve">http://purl.obolibrary.org/obo/UBERON_0000479</t>
  </si>
  <si>
    <t xml:space="preserve">tissue</t>
  </si>
  <si>
    <t xml:space="preserve">http://purl.obolibrary.org/obo/UBERON_0000481</t>
  </si>
  <si>
    <t xml:space="preserve">multi-tissue structure</t>
  </si>
  <si>
    <t xml:space="preserve">http://purl.obolibrary.org/obo/UBERON_0000483</t>
  </si>
  <si>
    <t xml:space="preserve">epithelium</t>
  </si>
  <si>
    <t xml:space="preserve">http://purl.obolibrary.org/obo/UBERON_0000945</t>
  </si>
  <si>
    <t xml:space="preserve">stomach</t>
  </si>
  <si>
    <t xml:space="preserve">http://purl.obolibrary.org/obo/UBERON_0000947</t>
  </si>
  <si>
    <t xml:space="preserve">aorta</t>
  </si>
  <si>
    <t xml:space="preserve">http://purl.obolibrary.org/obo/UBERON_0000948</t>
  </si>
  <si>
    <t xml:space="preserve">heart</t>
  </si>
  <si>
    <t xml:space="preserve">http://purl.obolibrary.org/obo/UBERON_0000955</t>
  </si>
  <si>
    <t xml:space="preserve">brain</t>
  </si>
  <si>
    <t xml:space="preserve">http://purl.obolibrary.org/obo/UBERON_0000956</t>
  </si>
  <si>
    <t xml:space="preserve">cerebral cortex</t>
  </si>
  <si>
    <t xml:space="preserve">http://purl.obolibrary.org/obo/UBERON_0000992</t>
  </si>
  <si>
    <t xml:space="preserve">female gonad</t>
  </si>
  <si>
    <t xml:space="preserve">http://purl.obolibrary.org/obo/UBERON_0000995</t>
  </si>
  <si>
    <t xml:space="preserve">uterus</t>
  </si>
  <si>
    <t xml:space="preserve">http://purl.obolibrary.org/obo/UBERON_0000996</t>
  </si>
  <si>
    <t xml:space="preserve">vagina</t>
  </si>
  <si>
    <t xml:space="preserve">http://purl.obolibrary.org/obo/UBERON_0001013</t>
  </si>
  <si>
    <t xml:space="preserve">adipose tissue</t>
  </si>
  <si>
    <t xml:space="preserve">http://purl.obolibrary.org/obo/UBERON_0001037</t>
  </si>
  <si>
    <t xml:space="preserve">strand of hair</t>
  </si>
  <si>
    <t xml:space="preserve">http://purl.obolibrary.org/obo/UBERON_0001087</t>
  </si>
  <si>
    <t xml:space="preserve">pleural fluid</t>
  </si>
  <si>
    <t xml:space="preserve">http://purl.obolibrary.org/obo/UBERON_0001088</t>
  </si>
  <si>
    <t xml:space="preserve">urine</t>
  </si>
  <si>
    <t xml:space="preserve">http://purl.obolibrary.org/obo/UBERON_0001089</t>
  </si>
  <si>
    <t xml:space="preserve">sweat</t>
  </si>
  <si>
    <t xml:space="preserve">http://purl.obolibrary.org/obo/UBERON_0001090</t>
  </si>
  <si>
    <t xml:space="preserve">synovial fluid</t>
  </si>
  <si>
    <t xml:space="preserve">http://purl.obolibrary.org/obo/UBERON_0001134</t>
  </si>
  <si>
    <t xml:space="preserve">skeletal muscle tissue</t>
  </si>
  <si>
    <t xml:space="preserve">http://purl.obolibrary.org/obo/UBERON_0001155</t>
  </si>
  <si>
    <t xml:space="preserve">colon</t>
  </si>
  <si>
    <t xml:space="preserve">http://purl.obolibrary.org/obo/UBERON_0001159</t>
  </si>
  <si>
    <t xml:space="preserve">sigmoid colon</t>
  </si>
  <si>
    <t xml:space="preserve">http://purl.obolibrary.org/obo/UBERON_0001225</t>
  </si>
  <si>
    <t xml:space="preserve">cortex of kidney</t>
  </si>
  <si>
    <t xml:space="preserve">http://purl.obolibrary.org/obo/UBERON_0001255</t>
  </si>
  <si>
    <t xml:space="preserve">urinary bladder</t>
  </si>
  <si>
    <t xml:space="preserve">http://purl.obolibrary.org/obo/UBERON_0001264</t>
  </si>
  <si>
    <t xml:space="preserve">pancreas</t>
  </si>
  <si>
    <t xml:space="preserve">http://purl.obolibrary.org/obo/UBERON_0001268</t>
  </si>
  <si>
    <t xml:space="preserve">peritoneal fluid</t>
  </si>
  <si>
    <t xml:space="preserve">http://purl.obolibrary.org/obo/UBERON_0001323</t>
  </si>
  <si>
    <t xml:space="preserve">tibial nerve</t>
  </si>
  <si>
    <t xml:space="preserve">http://purl.obolibrary.org/obo/UBERON_0001359</t>
  </si>
  <si>
    <t xml:space="preserve">cerebrospinal fluid</t>
  </si>
  <si>
    <t xml:space="preserve">http://purl.obolibrary.org/obo/UBERON_0001621</t>
  </si>
  <si>
    <t xml:space="preserve">coronary artery</t>
  </si>
  <si>
    <t xml:space="preserve">http://purl.obolibrary.org/obo/UBERON_0001638</t>
  </si>
  <si>
    <t xml:space="preserve">vein</t>
  </si>
  <si>
    <t xml:space="preserve">http://purl.obolibrary.org/obo/UBERON_0001797</t>
  </si>
  <si>
    <t xml:space="preserve">vitreous humor</t>
  </si>
  <si>
    <t xml:space="preserve">http://purl.obolibrary.org/obo/UBERON_0001830</t>
  </si>
  <si>
    <t xml:space="preserve">minor salivary gland</t>
  </si>
  <si>
    <t xml:space="preserve">http://purl.obolibrary.org/obo/UBERON_0001836</t>
  </si>
  <si>
    <t xml:space="preserve">saliva</t>
  </si>
  <si>
    <t xml:space="preserve">http://purl.obolibrary.org/obo/UBERON_0001873</t>
  </si>
  <si>
    <t xml:space="preserve">caudate nucleus</t>
  </si>
  <si>
    <t xml:space="preserve">http://purl.obolibrary.org/obo/UBERON_0001874</t>
  </si>
  <si>
    <t xml:space="preserve">putamen</t>
  </si>
  <si>
    <t xml:space="preserve">http://purl.obolibrary.org/obo/UBERON_0001913</t>
  </si>
  <si>
    <t xml:space="preserve">milk</t>
  </si>
  <si>
    <t xml:space="preserve">http://purl.obolibrary.org/obo/UBERON_0001970</t>
  </si>
  <si>
    <t xml:space="preserve">bile</t>
  </si>
  <si>
    <t xml:space="preserve">http://purl.obolibrary.org/obo/UBERON_0001987</t>
  </si>
  <si>
    <t xml:space="preserve">placenta</t>
  </si>
  <si>
    <t xml:space="preserve">http://purl.obolibrary.org/obo/UBERON_0001988</t>
  </si>
  <si>
    <t xml:space="preserve">feces</t>
  </si>
  <si>
    <t xml:space="preserve">http://purl.obolibrary.org/obo/UBERON_0002037</t>
  </si>
  <si>
    <t xml:space="preserve">cerebellum</t>
  </si>
  <si>
    <t xml:space="preserve">http://purl.obolibrary.org/obo/UBERON_0002046</t>
  </si>
  <si>
    <t xml:space="preserve">thyroid gland</t>
  </si>
  <si>
    <t xml:space="preserve">http://purl.obolibrary.org/obo/UBERON_0002048</t>
  </si>
  <si>
    <t xml:space="preserve">lung</t>
  </si>
  <si>
    <t xml:space="preserve">http://purl.obolibrary.org/obo/UBERON_0002067</t>
  </si>
  <si>
    <t xml:space="preserve">dermis</t>
  </si>
  <si>
    <t xml:space="preserve">http://purl.obolibrary.org/obo/UBERON_0002072</t>
  </si>
  <si>
    <t xml:space="preserve">hypodermis</t>
  </si>
  <si>
    <t xml:space="preserve">http://purl.obolibrary.org/obo/UBERON_0002097</t>
  </si>
  <si>
    <t xml:space="preserve">skin of body</t>
  </si>
  <si>
    <t xml:space="preserve">http://purl.obolibrary.org/obo/UBERON_0002106</t>
  </si>
  <si>
    <t xml:space="preserve">spleen</t>
  </si>
  <si>
    <t xml:space="preserve">http://purl.obolibrary.org/obo/UBERON_0002107</t>
  </si>
  <si>
    <t xml:space="preserve">liver</t>
  </si>
  <si>
    <t xml:space="preserve">http://purl.obolibrary.org/obo/UBERON_0002116</t>
  </si>
  <si>
    <t xml:space="preserve">ileum</t>
  </si>
  <si>
    <t xml:space="preserve">http://purl.obolibrary.org/obo/UBERON_0002358</t>
  </si>
  <si>
    <t xml:space="preserve">peritoneum</t>
  </si>
  <si>
    <t xml:space="preserve">http://purl.obolibrary.org/obo/UBERON_0002367</t>
  </si>
  <si>
    <t xml:space="preserve">prostate gland</t>
  </si>
  <si>
    <t xml:space="preserve">http://purl.obolibrary.org/obo/UBERON_0002369</t>
  </si>
  <si>
    <t xml:space="preserve">adrenal gland</t>
  </si>
  <si>
    <t xml:space="preserve">http://purl.obolibrary.org/obo/UBERON_0002371</t>
  </si>
  <si>
    <t xml:space="preserve">bone marrow</t>
  </si>
  <si>
    <t xml:space="preserve">http://purl.obolibrary.org/obo/UBERON_0002409</t>
  </si>
  <si>
    <t xml:space="preserve">pericardial fluid</t>
  </si>
  <si>
    <t xml:space="preserve">http://purl.obolibrary.org/obo/UBERON_0002469</t>
  </si>
  <si>
    <t xml:space="preserve">esophagus mucosa</t>
  </si>
  <si>
    <t xml:space="preserve">http://purl.obolibrary.org/obo/UBERON_0002812</t>
  </si>
  <si>
    <t xml:space="preserve">left cerebral hemisphere</t>
  </si>
  <si>
    <t xml:space="preserve">http://purl.obolibrary.org/obo/UBERON_0002813</t>
  </si>
  <si>
    <t xml:space="preserve">right cerebral hemisphere</t>
  </si>
  <si>
    <t xml:space="preserve">http://purl.obolibrary.org/obo/UBERON_0003688</t>
  </si>
  <si>
    <t xml:space="preserve">omentum</t>
  </si>
  <si>
    <t xml:space="preserve">http://purl.obolibrary.org/obo/UBERON_0004648</t>
  </si>
  <si>
    <t xml:space="preserve">esophagus muscularis mucosa</t>
  </si>
  <si>
    <t xml:space="preserve">http://purl.obolibrary.org/obo/UBERON_0005022</t>
  </si>
  <si>
    <t xml:space="preserve">mucosa of nasopharynx</t>
  </si>
  <si>
    <t xml:space="preserve">http://purl.obolibrary.org/obo/UBERON_0005023</t>
  </si>
  <si>
    <t xml:space="preserve">mucosa of oropharynx</t>
  </si>
  <si>
    <t xml:space="preserve">http://purl.obolibrary.org/obo/UBERON_0006618</t>
  </si>
  <si>
    <t xml:space="preserve">atrium auricular region</t>
  </si>
  <si>
    <t xml:space="preserve">http://purl.obolibrary.org/obo/UBERON_0006911</t>
  </si>
  <si>
    <t xml:space="preserve">digestive system fluid or secretion</t>
  </si>
  <si>
    <t xml:space="preserve">http://purl.obolibrary.org/obo/UBERON_0007311</t>
  </si>
  <si>
    <t xml:space="preserve">sputum</t>
  </si>
  <si>
    <t xml:space="preserve">http://purl.obolibrary.org/obo/UBERON_0007610</t>
  </si>
  <si>
    <t xml:space="preserve">tibial artery</t>
  </si>
  <si>
    <t xml:space="preserve">http://purl.obolibrary.org/obo/UBERON_0007650</t>
  </si>
  <si>
    <t xml:space="preserve">esophagogastric junction</t>
  </si>
  <si>
    <t xml:space="preserve">http://purl.obolibrary.org/obo/UBERON_0036149</t>
  </si>
  <si>
    <t xml:space="preserve">suprapubic skin</t>
  </si>
  <si>
    <t xml:space="preserve">http://purl.obolibrary.org/obo/UO_0000005</t>
  </si>
  <si>
    <t xml:space="preserve">temperature unit</t>
  </si>
  <si>
    <t xml:space="preserve">http://purl.obolibrary.org/obo/UO_0000006</t>
  </si>
  <si>
    <t xml:space="preserve">substance unit</t>
  </si>
  <si>
    <t xml:space="preserve">http://purl.obolibrary.org/obo/UO_0000051</t>
  </si>
  <si>
    <t xml:space="preserve">concentration unit</t>
  </si>
  <si>
    <t xml:space="preserve">http://purl.obolibrary.org/obo/UO_0000095</t>
  </si>
  <si>
    <t xml:space="preserve">volume unit</t>
  </si>
  <si>
    <t xml:space="preserve">http://purl.obolibrary.org/obo/UO_0000105</t>
  </si>
  <si>
    <t xml:space="preserve">frequency unit</t>
  </si>
  <si>
    <t xml:space="preserve">http://purl.obolibrary.org/obo/UO_0000109</t>
  </si>
  <si>
    <t xml:space="preserve">pressure unit</t>
  </si>
  <si>
    <t xml:space="preserve">http://purl.obolibrary.org/obo/UO_0000270</t>
  </si>
  <si>
    <t xml:space="preserve">volumetric flow rate unit</t>
  </si>
  <si>
    <t xml:space="preserve">http://purl.obolibrary.org/obo/UO_0000280</t>
  </si>
  <si>
    <t xml:space="preserve">rate unit</t>
  </si>
  <si>
    <t xml:space="preserve">http://purl.obolibrary.org/obo/VO_0000001</t>
  </si>
  <si>
    <t xml:space="preserve">vaccine</t>
  </si>
  <si>
    <t xml:space="preserve">http://purl.obolibrary.org/obo/VO_0000002</t>
  </si>
  <si>
    <t xml:space="preserve">vaccination</t>
  </si>
  <si>
    <t xml:space="preserve">http://purl.org/dc/elements/1.1/contributor</t>
  </si>
  <si>
    <t xml:space="preserve">Contributor</t>
  </si>
  <si>
    <t xml:space="preserve">http://purl.org/dc/elements/1.1/coverage</t>
  </si>
  <si>
    <t xml:space="preserve">Coverage</t>
  </si>
  <si>
    <t xml:space="preserve">http://purl.org/dc/elements/1.1/creator</t>
  </si>
  <si>
    <t xml:space="preserve">Creator</t>
  </si>
  <si>
    <t xml:space="preserve">http://purl.org/dc/elements/1.1/date</t>
  </si>
  <si>
    <t xml:space="preserve">Date</t>
  </si>
  <si>
    <t xml:space="preserve">http://purl.org/dc/elements/1.1/description</t>
  </si>
  <si>
    <t xml:space="preserve">Description</t>
  </si>
  <si>
    <t xml:space="preserve">http://purl.org/dc/elements/1.1/format</t>
  </si>
  <si>
    <t xml:space="preserve">Format</t>
  </si>
  <si>
    <t xml:space="preserve">http://purl.org/dc/elements/1.1/identifier</t>
  </si>
  <si>
    <t xml:space="preserve">Resource Identifier</t>
  </si>
  <si>
    <t xml:space="preserve">http://purl.org/dc/elements/1.1/language</t>
  </si>
  <si>
    <t xml:space="preserve">Language</t>
  </si>
  <si>
    <t xml:space="preserve">http://purl.org/dc/elements/1.1/publisher</t>
  </si>
  <si>
    <t xml:space="preserve">Publisher</t>
  </si>
  <si>
    <t xml:space="preserve">http://purl.org/dc/elements/1.1/relation</t>
  </si>
  <si>
    <t xml:space="preserve">Relation</t>
  </si>
  <si>
    <t xml:space="preserve">http://purl.org/dc/elements/1.1/rights</t>
  </si>
  <si>
    <t xml:space="preserve">Rights Management</t>
  </si>
  <si>
    <t xml:space="preserve">http://purl.org/dc/elements/1.1/source</t>
  </si>
  <si>
    <t xml:space="preserve">Source</t>
  </si>
  <si>
    <t xml:space="preserve">http://purl.org/dc/elements/1.1/subject</t>
  </si>
  <si>
    <t xml:space="preserve">Subject and Keywords</t>
  </si>
  <si>
    <t xml:space="preserve">http://purl.org/dc/elements/1.1/title</t>
  </si>
  <si>
    <t xml:space="preserve">Title</t>
  </si>
  <si>
    <t xml:space="preserve">http://purl.org/dc/elements/1.1/type</t>
  </si>
  <si>
    <t xml:space="preserve">Resource Type</t>
  </si>
  <si>
    <t xml:space="preserve">http://www.w3.org/2000/01/rdf-schema#label</t>
  </si>
  <si>
    <t xml:space="preserve">label</t>
  </si>
  <si>
    <t xml:space="preserve">Assay</t>
  </si>
  <si>
    <t xml:space="preserve">Sample preparation for assay</t>
  </si>
  <si>
    <t xml:space="preserve">Bioprocessing</t>
  </si>
  <si>
    <t xml:space="preserve">Material processing</t>
  </si>
  <si>
    <t xml:space="preserve">Intervention design</t>
  </si>
  <si>
    <t xml:space="preserve">Protocol</t>
  </si>
  <si>
    <t xml:space="preserve">Polymerase Chain Reaction</t>
  </si>
  <si>
    <t xml:space="preserve">Extract</t>
  </si>
  <si>
    <t xml:space="preserve">Enzyme</t>
  </si>
  <si>
    <t xml:space="preserve">Plasmid</t>
  </si>
  <si>
    <t xml:space="preserve">Mass spectrometry assay</t>
  </si>
  <si>
    <t xml:space="preserve">Protein expression profiling</t>
  </si>
  <si>
    <t xml:space="preserve">Data model</t>
  </si>
  <si>
    <t xml:space="preserve">Chromatin immunoprecipitation - DNA sequencing</t>
  </si>
  <si>
    <t xml:space="preserve">Host</t>
  </si>
  <si>
    <t xml:space="preserve">Peak matching</t>
  </si>
  <si>
    <t xml:space="preserve">Cloning plasmid</t>
  </si>
  <si>
    <t xml:space="preserve">Independent variable</t>
  </si>
  <si>
    <t xml:space="preserve">Cross linking</t>
  </si>
  <si>
    <t xml:space="preserve">Hospital</t>
  </si>
  <si>
    <t xml:space="preserve">Flow cytometry assay</t>
  </si>
  <si>
    <t xml:space="preserve">Device</t>
  </si>
  <si>
    <t xml:space="preserve">Questionnaire</t>
  </si>
  <si>
    <t xml:space="preserve">Stereo microscope</t>
  </si>
  <si>
    <t xml:space="preserve">In vivo design</t>
  </si>
  <si>
    <t xml:space="preserve">Chromatin immunoprecipitation - DNA microarray</t>
  </si>
  <si>
    <t xml:space="preserve">Material storage service</t>
  </si>
  <si>
    <t xml:space="preserve">In situ hybridization</t>
  </si>
  <si>
    <t xml:space="preserve">Chromatin Interaction Analysis by Paired-End Tag sequencing</t>
  </si>
  <si>
    <t xml:space="preserve">Transcript analysis by paired-end tag sequencing</t>
  </si>
  <si>
    <t xml:space="preserve">Cell culture</t>
  </si>
  <si>
    <t xml:space="preserve">Systematic review</t>
  </si>
  <si>
    <t xml:space="preserve">Microarray experiment</t>
  </si>
  <si>
    <t xml:space="preserve">Immunohistochemistry</t>
  </si>
  <si>
    <t xml:space="preserve">Whole genome sequencing</t>
  </si>
  <si>
    <t xml:space="preserve">Chimera</t>
  </si>
  <si>
    <t xml:space="preserve">Data transformation</t>
  </si>
  <si>
    <t xml:space="preserve">Observation design</t>
  </si>
  <si>
    <t xml:space="preserve">Curated information</t>
  </si>
  <si>
    <t xml:space="preserve">Group randomization</t>
  </si>
  <si>
    <t xml:space="preserve">Nucleic acid hybridization</t>
  </si>
  <si>
    <t xml:space="preserve">Digital curation</t>
  </si>
  <si>
    <t xml:space="preserve">Study design</t>
  </si>
  <si>
    <t xml:space="preserve">Tumor grading</t>
  </si>
  <si>
    <t xml:space="preserve">Material component separation</t>
  </si>
  <si>
    <t xml:space="preserve">Histology</t>
  </si>
  <si>
    <t xml:space="preserve">Sequencing</t>
  </si>
  <si>
    <t xml:space="preserve">Electrophoresis</t>
  </si>
  <si>
    <t xml:space="preserve">Protease cleavage</t>
  </si>
  <si>
    <t xml:space="preserve">Whole mount tissue</t>
  </si>
  <si>
    <t xml:space="preserve">Infection</t>
  </si>
  <si>
    <t xml:space="preserve">Allergen</t>
  </si>
  <si>
    <t xml:space="preserve">http://purl.obolibrary.org/obo/CHEBI_15339</t>
  </si>
  <si>
    <t xml:space="preserve">acceptor</t>
  </si>
  <si>
    <t xml:space="preserve">y</t>
  </si>
  <si>
    <t xml:space="preserve">Acceptor</t>
  </si>
  <si>
    <t xml:space="preserve">http://purl.obolibrary.org/obo/CHEBI_15358</t>
  </si>
  <si>
    <t xml:space="preserve">histone</t>
  </si>
  <si>
    <t xml:space="preserve">Histone</t>
  </si>
  <si>
    <t xml:space="preserve">http://purl.obolibrary.org/obo/CHEBI_16646</t>
  </si>
  <si>
    <t xml:space="preserve">carbohydrate</t>
  </si>
  <si>
    <t xml:space="preserve">Carbohydrate</t>
  </si>
  <si>
    <t xml:space="preserve">Peptide</t>
  </si>
  <si>
    <t xml:space="preserve">Deoxyribonucleic acid</t>
  </si>
  <si>
    <t xml:space="preserve">Glucose</t>
  </si>
  <si>
    <t xml:space="preserve">http://purl.obolibrary.org/obo/CHEBI_17891</t>
  </si>
  <si>
    <t xml:space="preserve">Donor</t>
  </si>
  <si>
    <t xml:space="preserve">http://purl.obolibrary.org/obo/CHEBI_18059</t>
  </si>
  <si>
    <t xml:space="preserve">lipid</t>
  </si>
  <si>
    <t xml:space="preserve">Lipid</t>
  </si>
  <si>
    <t xml:space="preserve">http://purl.obolibrary.org/obo/CHEBI_18111</t>
  </si>
  <si>
    <t xml:space="preserve">ribosomal RNA</t>
  </si>
  <si>
    <t xml:space="preserve">Ribosomal RNA</t>
  </si>
  <si>
    <t xml:space="preserve">http://purl.obolibrary.org/obo/CHEBI_18154</t>
  </si>
  <si>
    <t xml:space="preserve">polysaccharide</t>
  </si>
  <si>
    <t xml:space="preserve">Polysaccharide</t>
  </si>
  <si>
    <t xml:space="preserve">Molecular entity</t>
  </si>
  <si>
    <t xml:space="preserve">http://purl.obolibrary.org/obo/CHEBI_23888</t>
  </si>
  <si>
    <t xml:space="preserve">drug</t>
  </si>
  <si>
    <t xml:space="preserve">Drug</t>
  </si>
  <si>
    <t xml:space="preserve">http://purl.obolibrary.org/obo/CHEBI_24431</t>
  </si>
  <si>
    <t xml:space="preserve">chemical entity</t>
  </si>
  <si>
    <t xml:space="preserve">Chemical entity</t>
  </si>
  <si>
    <t xml:space="preserve">Proton</t>
  </si>
  <si>
    <t xml:space="preserve">http://purl.obolibrary.org/obo/CHEBI_25212</t>
  </si>
  <si>
    <t xml:space="preserve">metabolite</t>
  </si>
  <si>
    <t xml:space="preserve">Metabolite</t>
  </si>
  <si>
    <t xml:space="preserve">http://purl.obolibrary.org/obo/CHEBI_25442</t>
  </si>
  <si>
    <t xml:space="preserve">mycotoxin</t>
  </si>
  <si>
    <t xml:space="preserve">Mycotoxin</t>
  </si>
  <si>
    <t xml:space="preserve">http://purl.obolibrary.org/obo/CHEBI_33281</t>
  </si>
  <si>
    <t xml:space="preserve">antimicrobial agent</t>
  </si>
  <si>
    <t xml:space="preserve">Antimicrobial</t>
  </si>
  <si>
    <t xml:space="preserve">http://purl.obolibrary.org/obo/CHEBI_33284</t>
  </si>
  <si>
    <t xml:space="preserve">nutrient</t>
  </si>
  <si>
    <t xml:space="preserve">Nutrient</t>
  </si>
  <si>
    <t xml:space="preserve">http://purl.obolibrary.org/obo/CHEBI_33290</t>
  </si>
  <si>
    <t xml:space="preserve">food</t>
  </si>
  <si>
    <t xml:space="preserve">Food</t>
  </si>
  <si>
    <t xml:space="preserve">Nucleic acid</t>
  </si>
  <si>
    <t xml:space="preserve">Ribonucleic acid</t>
  </si>
  <si>
    <t xml:space="preserve">http://purl.obolibrary.org/obo/CHEBI_33711</t>
  </si>
  <si>
    <t xml:space="preserve">C-terminal amino-acid residue</t>
  </si>
  <si>
    <t xml:space="preserve">C-terminal amino acid residue</t>
  </si>
  <si>
    <t xml:space="preserve">http://purl.obolibrary.org/obo/CHEBI_33712</t>
  </si>
  <si>
    <t xml:space="preserve">N-terminal amino-acid residue</t>
  </si>
  <si>
    <t xml:space="preserve">N-terminal amino acid residue</t>
  </si>
  <si>
    <t xml:space="preserve">http://purl.obolibrary.org/obo/CHEBI_33893</t>
  </si>
  <si>
    <t xml:space="preserve">Reagent</t>
  </si>
  <si>
    <t xml:space="preserve">http://purl.obolibrary.org/obo/CHEBI_50406</t>
  </si>
  <si>
    <t xml:space="preserve">probe</t>
  </si>
  <si>
    <t xml:space="preserve">Probe</t>
  </si>
  <si>
    <t xml:space="preserve">http://purl.obolibrary.org/obo/CHEBI_50803</t>
  </si>
  <si>
    <t xml:space="preserve">nanoparticle</t>
  </si>
  <si>
    <t xml:space="preserve">Nanoparticle</t>
  </si>
  <si>
    <t xml:space="preserve">http://purl.obolibrary.org/obo/CHEBI_51087</t>
  </si>
  <si>
    <t xml:space="preserve">protecting group</t>
  </si>
  <si>
    <t xml:space="preserve">Protecting group</t>
  </si>
  <si>
    <t xml:space="preserve">http://purl.obolibrary.org/obo/CHEBI_52214</t>
  </si>
  <si>
    <t xml:space="preserve">ligand</t>
  </si>
  <si>
    <t xml:space="preserve">Ligand</t>
  </si>
  <si>
    <t xml:space="preserve">http://purl.obolibrary.org/obo/CHEBI_59132</t>
  </si>
  <si>
    <t xml:space="preserve">Antigen</t>
  </si>
  <si>
    <t xml:space="preserve">http://purl.obolibrary.org/obo/CHEBI_59163</t>
  </si>
  <si>
    <t xml:space="preserve">biomarker</t>
  </si>
  <si>
    <t xml:space="preserve">Biomarker</t>
  </si>
  <si>
    <t xml:space="preserve">http://purl.obolibrary.org/obo/CHEBI_78298</t>
  </si>
  <si>
    <t xml:space="preserve">environmental contaminant</t>
  </si>
  <si>
    <t xml:space="preserve">Environmental contaminant</t>
  </si>
  <si>
    <t xml:space="preserve">http://purl.obolibrary.org/obo/GO_0000380</t>
  </si>
  <si>
    <t xml:space="preserve">alternative mRNA splicing, via spliceosome</t>
  </si>
  <si>
    <t xml:space="preserve">Alternative splicing</t>
  </si>
  <si>
    <t xml:space="preserve">http://purl.obolibrary.org/obo/GO_0000775</t>
  </si>
  <si>
    <t xml:space="preserve">Centromere</t>
  </si>
  <si>
    <t xml:space="preserve">Molecular function</t>
  </si>
  <si>
    <t xml:space="preserve">http://purl.obolibrary.org/obo/GO_0003682</t>
  </si>
  <si>
    <t xml:space="preserve">chromatin binding</t>
  </si>
  <si>
    <t xml:space="preserve">Chromatin binding</t>
  </si>
  <si>
    <t xml:space="preserve">Catalytic activity</t>
  </si>
  <si>
    <t xml:space="preserve">Ion channel activity</t>
  </si>
  <si>
    <t xml:space="preserve">http://purl.obolibrary.org/obo/GO_0005488</t>
  </si>
  <si>
    <t xml:space="preserve">Binding</t>
  </si>
  <si>
    <t xml:space="preserve">Cellular component</t>
  </si>
  <si>
    <t xml:space="preserve">http://purl.obolibrary.org/obo/GO_0005623</t>
  </si>
  <si>
    <t xml:space="preserve">Cell</t>
  </si>
  <si>
    <t xml:space="preserve">http://purl.obolibrary.org/obo/GO_0005634</t>
  </si>
  <si>
    <t xml:space="preserve">Nucleus</t>
  </si>
  <si>
    <t xml:space="preserve">Chromosome</t>
  </si>
  <si>
    <t xml:space="preserve">Mitochondrion</t>
  </si>
  <si>
    <t xml:space="preserve">http://purl.obolibrary.org/obo/GO_0005813</t>
  </si>
  <si>
    <t xml:space="preserve">Centrosome</t>
  </si>
  <si>
    <t xml:space="preserve">Glucose metabolic process</t>
  </si>
  <si>
    <t xml:space="preserve">Chromatin remodeling</t>
  </si>
  <si>
    <t xml:space="preserve">http://purl.obolibrary.org/obo/GO_0006412</t>
  </si>
  <si>
    <t xml:space="preserve">Translation</t>
  </si>
  <si>
    <t xml:space="preserve">http://purl.obolibrary.org/obo/GO_0006413</t>
  </si>
  <si>
    <t xml:space="preserve">Translation initiation</t>
  </si>
  <si>
    <t xml:space="preserve">http://purl.obolibrary.org/obo/GO_0006457</t>
  </si>
  <si>
    <t xml:space="preserve">Protein folding</t>
  </si>
  <si>
    <t xml:space="preserve">http://purl.obolibrary.org/obo/GO_0006473</t>
  </si>
  <si>
    <t xml:space="preserve">Protein acetylation</t>
  </si>
  <si>
    <t xml:space="preserve">http://purl.obolibrary.org/obo/GO_0006605</t>
  </si>
  <si>
    <t xml:space="preserve">Protein targeting</t>
  </si>
  <si>
    <t xml:space="preserve">http://purl.obolibrary.org/obo/GO_0006810</t>
  </si>
  <si>
    <t xml:space="preserve">Transport</t>
  </si>
  <si>
    <t xml:space="preserve">http://purl.obolibrary.org/obo/GO_0006954</t>
  </si>
  <si>
    <t xml:space="preserve">Inflammatory response</t>
  </si>
  <si>
    <t xml:space="preserve">Cell cycle</t>
  </si>
  <si>
    <t xml:space="preserve">http://purl.obolibrary.org/obo/GO_0007127</t>
  </si>
  <si>
    <t xml:space="preserve">Meiosis I</t>
  </si>
  <si>
    <t xml:space="preserve">http://purl.obolibrary.org/obo/GO_0007135</t>
  </si>
  <si>
    <t xml:space="preserve">Meiosis II</t>
  </si>
  <si>
    <t xml:space="preserve">http://purl.obolibrary.org/obo/GO_0007155</t>
  </si>
  <si>
    <t xml:space="preserve">Cell adhesion</t>
  </si>
  <si>
    <t xml:space="preserve">http://purl.obolibrary.org/obo/GO_0007568</t>
  </si>
  <si>
    <t xml:space="preserve">Aging</t>
  </si>
  <si>
    <t xml:space="preserve">http://purl.obolibrary.org/obo/GO_0007610</t>
  </si>
  <si>
    <t xml:space="preserve">Behavior</t>
  </si>
  <si>
    <t xml:space="preserve">http://purl.obolibrary.org/obo/GO_0008022</t>
  </si>
  <si>
    <t xml:space="preserve">Protein C-terminus binding</t>
  </si>
  <si>
    <t xml:space="preserve">http://purl.obolibrary.org/obo/GO_0008104</t>
  </si>
  <si>
    <t xml:space="preserve">Protein localization</t>
  </si>
  <si>
    <t xml:space="preserve">http://purl.obolibrary.org/obo/GO_0008144</t>
  </si>
  <si>
    <t xml:space="preserve">Drug binding</t>
  </si>
  <si>
    <t xml:space="preserve">Biological process</t>
  </si>
  <si>
    <t xml:space="preserve">http://purl.obolibrary.org/obo/GO_0008380</t>
  </si>
  <si>
    <t xml:space="preserve">RNA splicing</t>
  </si>
  <si>
    <t xml:space="preserve">http://purl.obolibrary.org/obo/GO_0009306</t>
  </si>
  <si>
    <t xml:space="preserve">Protein secretion</t>
  </si>
  <si>
    <t xml:space="preserve">http://purl.obolibrary.org/obo/GO_0009451</t>
  </si>
  <si>
    <t xml:space="preserve">RNA modification</t>
  </si>
  <si>
    <t xml:space="preserve">http://purl.obolibrary.org/obo/GO_0009536</t>
  </si>
  <si>
    <t xml:space="preserve">Plastid</t>
  </si>
  <si>
    <t xml:space="preserve">Gene expression</t>
  </si>
  <si>
    <t xml:space="preserve">http://purl.obolibrary.org/obo/GO_0010468</t>
  </si>
  <si>
    <t xml:space="preserve">Regulation of gene expression</t>
  </si>
  <si>
    <t xml:space="preserve">http://purl.obolibrary.org/obo/GO_0016246</t>
  </si>
  <si>
    <t xml:space="preserve">RNA interference</t>
  </si>
  <si>
    <t xml:space="preserve">http://purl.obolibrary.org/obo/GO_0016310</t>
  </si>
  <si>
    <t xml:space="preserve">Phosphorylation</t>
  </si>
  <si>
    <t xml:space="preserve">http://purl.obolibrary.org/obo/GO_0016477</t>
  </si>
  <si>
    <t xml:space="preserve">Cell migration</t>
  </si>
  <si>
    <t xml:space="preserve">http://purl.obolibrary.org/obo/GO_0017144</t>
  </si>
  <si>
    <t xml:space="preserve">Drug metabolic process</t>
  </si>
  <si>
    <t xml:space="preserve">http://purl.obolibrary.org/obo/GO_0019015</t>
  </si>
  <si>
    <t xml:space="preserve">Viral genome</t>
  </si>
  <si>
    <t xml:space="preserve">Immunoglobulin complex</t>
  </si>
  <si>
    <t xml:space="preserve">http://purl.obolibrary.org/obo/GO_0023052</t>
  </si>
  <si>
    <t xml:space="preserve">Signaling</t>
  </si>
  <si>
    <t xml:space="preserve">http://purl.obolibrary.org/obo/GO_0030431</t>
  </si>
  <si>
    <t xml:space="preserve">Sleep</t>
  </si>
  <si>
    <t xml:space="preserve">http://purl.obolibrary.org/obo/GO_0031982</t>
  </si>
  <si>
    <t xml:space="preserve">Vesicle</t>
  </si>
  <si>
    <t xml:space="preserve">http://purl.obolibrary.org/obo/GO_0032259</t>
  </si>
  <si>
    <t xml:space="preserve">Methylation</t>
  </si>
  <si>
    <t xml:space="preserve">http://purl.obolibrary.org/obo/GO_0035195</t>
  </si>
  <si>
    <t xml:space="preserve">Gene silencing by miRNA (microRNA)</t>
  </si>
  <si>
    <t xml:space="preserve">http://purl.obolibrary.org/obo/GO_0036094</t>
  </si>
  <si>
    <t xml:space="preserve">Small molecule binding</t>
  </si>
  <si>
    <t xml:space="preserve">http://purl.obolibrary.org/obo/GO_0036211</t>
  </si>
  <si>
    <t xml:space="preserve">Protein modification</t>
  </si>
  <si>
    <t xml:space="preserve">Antibody</t>
  </si>
  <si>
    <t xml:space="preserve">http://purl.obolibrary.org/obo/GO_0043226</t>
  </si>
  <si>
    <t xml:space="preserve">Organelle</t>
  </si>
  <si>
    <t xml:space="preserve">http://purl.obolibrary.org/obo/GO_0043687</t>
  </si>
  <si>
    <t xml:space="preserve">Post-translational protein modification</t>
  </si>
  <si>
    <t xml:space="preserve">http://purl.obolibrary.org/obo/GO_0046872</t>
  </si>
  <si>
    <t xml:space="preserve">Metal ion binding</t>
  </si>
  <si>
    <t xml:space="preserve">http://purl.obolibrary.org/obo/GO_0047485</t>
  </si>
  <si>
    <t xml:space="preserve">Protein N-terminus binding</t>
  </si>
  <si>
    <t xml:space="preserve">http://purl.obolibrary.org/obo/GO_0048513</t>
  </si>
  <si>
    <t xml:space="preserve">Animal organ development</t>
  </si>
  <si>
    <t xml:space="preserve">http://purl.obolibrary.org/obo/GO_0050693</t>
  </si>
  <si>
    <t xml:space="preserve">Ligand binding domain binding</t>
  </si>
  <si>
    <t xml:space="preserve">http://purl.obolibrary.org/obo/GO_0050890</t>
  </si>
  <si>
    <t xml:space="preserve">Cognition</t>
  </si>
  <si>
    <t xml:space="preserve">http://purl.obolibrary.org/obo/GO_0050909</t>
  </si>
  <si>
    <t xml:space="preserve">Sense of taste</t>
  </si>
  <si>
    <t xml:space="preserve">http://purl.obolibrary.org/obo/GO_0051087</t>
  </si>
  <si>
    <t xml:space="preserve">Chaperone binding</t>
  </si>
  <si>
    <t xml:space="preserve">http://purl.obolibrary.org/obo/GO_0051301</t>
  </si>
  <si>
    <t xml:space="preserve">Cell division</t>
  </si>
  <si>
    <t xml:space="preserve">http://purl.obolibrary.org/obo/GO_0051641</t>
  </si>
  <si>
    <t xml:space="preserve">Cellular localization</t>
  </si>
  <si>
    <t xml:space="preserve">http://purl.obolibrary.org/obo/GO_0060293</t>
  </si>
  <si>
    <t xml:space="preserve">Germ plasm</t>
  </si>
  <si>
    <t xml:space="preserve">http://purl.obolibrary.org/obo/GO_0065007</t>
  </si>
  <si>
    <t xml:space="preserve">Biological regulation</t>
  </si>
  <si>
    <t xml:space="preserve">http://purl.obolibrary.org/obo/GO_0070062</t>
  </si>
  <si>
    <t xml:space="preserve">Extracellular exosome</t>
  </si>
  <si>
    <t xml:space="preserve">http://purl.obolibrary.org/obo/GO_0070085</t>
  </si>
  <si>
    <t xml:space="preserve">Glycosylation</t>
  </si>
  <si>
    <t xml:space="preserve">http://purl.obolibrary.org/obo/GO_0070893</t>
  </si>
  <si>
    <t xml:space="preserve">Transposon integration</t>
  </si>
  <si>
    <t xml:space="preserve">http://purl.obolibrary.org/obo/GO_0007608</t>
  </si>
  <si>
    <t xml:space="preserve">Sense of smell</t>
  </si>
  <si>
    <t xml:space="preserve">http://purl.obolibrary.org/obo/GO_0098687</t>
  </si>
  <si>
    <t xml:space="preserve">Chromosomal region</t>
  </si>
  <si>
    <t xml:space="preserve">http://purl.obolibrary.org/obo/GO_1901873</t>
  </si>
  <si>
    <t xml:space="preserve">Regulation of post-translational protein modification</t>
  </si>
  <si>
    <t xml:space="preserve">http://purl.obolibrary.org/obo/GO_2000628</t>
  </si>
  <si>
    <t xml:space="preserve">Regulation of miRNA metabolic process</t>
  </si>
  <si>
    <t xml:space="preserve">http://purl.obolibrary.org/obo/SO_0000000</t>
  </si>
  <si>
    <t xml:space="preserve">Sequence_Ontology</t>
  </si>
  <si>
    <t xml:space="preserve">http://purl.obolibrary.org/obo/SO_0000002</t>
  </si>
  <si>
    <t xml:space="preserve">sequence_secondary_structure</t>
  </si>
  <si>
    <t xml:space="preserve">http://purl.obolibrary.org/obo/SO_0000003</t>
  </si>
  <si>
    <t xml:space="preserve">G_quartet</t>
  </si>
  <si>
    <t xml:space="preserve">http://purl.obolibrary.org/obo/SO_0000004</t>
  </si>
  <si>
    <t xml:space="preserve">interior_coding_exon</t>
  </si>
  <si>
    <t xml:space="preserve">http://purl.obolibrary.org/obo/SO_0000005</t>
  </si>
  <si>
    <t xml:space="preserve">satellite_DNA</t>
  </si>
  <si>
    <t xml:space="preserve">http://purl.obolibrary.org/obo/SO_0000006</t>
  </si>
  <si>
    <t xml:space="preserve">PCR_product</t>
  </si>
  <si>
    <t xml:space="preserve">http://purl.obolibrary.org/obo/SO_0000007</t>
  </si>
  <si>
    <t xml:space="preserve">read_pair</t>
  </si>
  <si>
    <t xml:space="preserve">http://purl.obolibrary.org/obo/SO_0000008</t>
  </si>
  <si>
    <t xml:space="preserve">gene_sensu_your_favorite_organism</t>
  </si>
  <si>
    <t xml:space="preserve">http://purl.obolibrary.org/obo/SO_0000009</t>
  </si>
  <si>
    <t xml:space="preserve">gene_class</t>
  </si>
  <si>
    <t xml:space="preserve">http://purl.obolibrary.org/obo/SO_0000010</t>
  </si>
  <si>
    <t xml:space="preserve">protein_coding</t>
  </si>
  <si>
    <t xml:space="preserve">http://purl.obolibrary.org/obo/SO_0000011</t>
  </si>
  <si>
    <t xml:space="preserve">non_protein_coding</t>
  </si>
  <si>
    <t xml:space="preserve">http://purl.obolibrary.org/obo/SO_0000012</t>
  </si>
  <si>
    <t xml:space="preserve">scRNA_primary_transcript</t>
  </si>
  <si>
    <t xml:space="preserve">http://purl.obolibrary.org/obo/SO_0000013</t>
  </si>
  <si>
    <t xml:space="preserve">scRNA</t>
  </si>
  <si>
    <t xml:space="preserve">http://purl.obolibrary.org/obo/SO_0000014</t>
  </si>
  <si>
    <t xml:space="preserve">INR_motif</t>
  </si>
  <si>
    <t xml:space="preserve">http://purl.obolibrary.org/obo/SO_0000015</t>
  </si>
  <si>
    <t xml:space="preserve">DPE_motif</t>
  </si>
  <si>
    <t xml:space="preserve">http://purl.obolibrary.org/obo/SO_0000016</t>
  </si>
  <si>
    <t xml:space="preserve">BREu_motif</t>
  </si>
  <si>
    <t xml:space="preserve">http://purl.obolibrary.org/obo/SO_0000017</t>
  </si>
  <si>
    <t xml:space="preserve">PSE_motif</t>
  </si>
  <si>
    <t xml:space="preserve">http://purl.obolibrary.org/obo/SO_0000018</t>
  </si>
  <si>
    <t xml:space="preserve">linkage_group</t>
  </si>
  <si>
    <t xml:space="preserve">http://purl.obolibrary.org/obo/SO_0000020</t>
  </si>
  <si>
    <t xml:space="preserve">RNA_internal_loop</t>
  </si>
  <si>
    <t xml:space="preserve">http://purl.obolibrary.org/obo/SO_0000021</t>
  </si>
  <si>
    <t xml:space="preserve">asymmetric_RNA_internal_loop</t>
  </si>
  <si>
    <t xml:space="preserve">http://purl.obolibrary.org/obo/SO_0000022</t>
  </si>
  <si>
    <t xml:space="preserve">A_minor_RNA_motif</t>
  </si>
  <si>
    <t xml:space="preserve">http://purl.obolibrary.org/obo/SO_0000023</t>
  </si>
  <si>
    <t xml:space="preserve">K_turn_RNA_motif</t>
  </si>
  <si>
    <t xml:space="preserve">http://purl.obolibrary.org/obo/SO_0000024</t>
  </si>
  <si>
    <t xml:space="preserve">sarcin_like_RNA_motif</t>
  </si>
  <si>
    <t xml:space="preserve">http://purl.obolibrary.org/obo/SO_0000025</t>
  </si>
  <si>
    <t xml:space="preserve">symmetric_RNA_internal_loop</t>
  </si>
  <si>
    <t xml:space="preserve">http://purl.obolibrary.org/obo/SO_0000026</t>
  </si>
  <si>
    <t xml:space="preserve">RNA_junction_loop</t>
  </si>
  <si>
    <t xml:space="preserve">http://purl.obolibrary.org/obo/SO_0000027</t>
  </si>
  <si>
    <t xml:space="preserve">RNA_hook_turn</t>
  </si>
  <si>
    <t xml:space="preserve">http://purl.obolibrary.org/obo/SO_0000028</t>
  </si>
  <si>
    <t xml:space="preserve">base_pair</t>
  </si>
  <si>
    <t xml:space="preserve">http://purl.obolibrary.org/obo/SO_0000029</t>
  </si>
  <si>
    <t xml:space="preserve">WC_base_pair</t>
  </si>
  <si>
    <t xml:space="preserve">http://purl.obolibrary.org/obo/SO_0000030</t>
  </si>
  <si>
    <t xml:space="preserve">sugar_edge_base_pair</t>
  </si>
  <si>
    <t xml:space="preserve">http://purl.obolibrary.org/obo/SO_0000031</t>
  </si>
  <si>
    <t xml:space="preserve">aptamer</t>
  </si>
  <si>
    <t xml:space="preserve">http://purl.obolibrary.org/obo/SO_0000032</t>
  </si>
  <si>
    <t xml:space="preserve">DNA_aptamer</t>
  </si>
  <si>
    <t xml:space="preserve">http://purl.obolibrary.org/obo/SO_0000033</t>
  </si>
  <si>
    <t xml:space="preserve">RNA_aptamer</t>
  </si>
  <si>
    <t xml:space="preserve">http://purl.obolibrary.org/obo/SO_0000034</t>
  </si>
  <si>
    <t xml:space="preserve">morpholino_oligo</t>
  </si>
  <si>
    <t xml:space="preserve">http://purl.obolibrary.org/obo/SO_0000035</t>
  </si>
  <si>
    <t xml:space="preserve">riboswitch</t>
  </si>
  <si>
    <t xml:space="preserve">http://purl.obolibrary.org/obo/SO_0000036</t>
  </si>
  <si>
    <t xml:space="preserve">matrix_attachment_site</t>
  </si>
  <si>
    <t xml:space="preserve">http://purl.obolibrary.org/obo/SO_0000037</t>
  </si>
  <si>
    <t xml:space="preserve">locus_control_region</t>
  </si>
  <si>
    <t xml:space="preserve">http://purl.obolibrary.org/obo/SO_0000038</t>
  </si>
  <si>
    <t xml:space="preserve">match_set</t>
  </si>
  <si>
    <t xml:space="preserve">http://purl.obolibrary.org/obo/SO_0000039</t>
  </si>
  <si>
    <t xml:space="preserve">match_part</t>
  </si>
  <si>
    <t xml:space="preserve">http://purl.obolibrary.org/obo/SO_0000040</t>
  </si>
  <si>
    <t xml:space="preserve">genomic_clone</t>
  </si>
  <si>
    <t xml:space="preserve">http://purl.obolibrary.org/obo/SO_0000041</t>
  </si>
  <si>
    <t xml:space="preserve">sequence_operation</t>
  </si>
  <si>
    <t xml:space="preserve">http://purl.obolibrary.org/obo/SO_0000042</t>
  </si>
  <si>
    <t xml:space="preserve">pseudogene_attribute</t>
  </si>
  <si>
    <t xml:space="preserve">http://purl.obolibrary.org/obo/SO_0000043</t>
  </si>
  <si>
    <t xml:space="preserve">processed_pseudogene</t>
  </si>
  <si>
    <t xml:space="preserve">http://purl.obolibrary.org/obo/SO_0000044</t>
  </si>
  <si>
    <t xml:space="preserve">pseudogene_by_unequal_crossing_over</t>
  </si>
  <si>
    <t xml:space="preserve">http://purl.obolibrary.org/obo/SO_0000045</t>
  </si>
  <si>
    <t xml:space="preserve">delete</t>
  </si>
  <si>
    <t xml:space="preserve">http://purl.obolibrary.org/obo/SO_0000046</t>
  </si>
  <si>
    <t xml:space="preserve">insert</t>
  </si>
  <si>
    <t xml:space="preserve">http://purl.obolibrary.org/obo/SO_0000047</t>
  </si>
  <si>
    <t xml:space="preserve">invert</t>
  </si>
  <si>
    <t xml:space="preserve">http://purl.obolibrary.org/obo/SO_0000048</t>
  </si>
  <si>
    <t xml:space="preserve">substitute</t>
  </si>
  <si>
    <t xml:space="preserve">http://purl.obolibrary.org/obo/SO_0000049</t>
  </si>
  <si>
    <t xml:space="preserve">translocate</t>
  </si>
  <si>
    <t xml:space="preserve">http://purl.obolibrary.org/obo/SO_0000050</t>
  </si>
  <si>
    <t xml:space="preserve">gene_part</t>
  </si>
  <si>
    <t xml:space="preserve">http://purl.obolibrary.org/obo/SO_0000051</t>
  </si>
  <si>
    <t xml:space="preserve">http://purl.obolibrary.org/obo/SO_0000052</t>
  </si>
  <si>
    <t xml:space="preserve">assortment_derived_deficiency</t>
  </si>
  <si>
    <t xml:space="preserve">http://purl.obolibrary.org/obo/SO_0000053</t>
  </si>
  <si>
    <t xml:space="preserve">sequence_variant_affecting_regulatory_region</t>
  </si>
  <si>
    <t xml:space="preserve">http://purl.obolibrary.org/obo/SO_0000054</t>
  </si>
  <si>
    <t xml:space="preserve">http://purl.obolibrary.org/obo/SO_0000055</t>
  </si>
  <si>
    <t xml:space="preserve">hyperploid</t>
  </si>
  <si>
    <t xml:space="preserve">http://purl.obolibrary.org/obo/SO_0000056</t>
  </si>
  <si>
    <t xml:space="preserve">hypoploid</t>
  </si>
  <si>
    <t xml:space="preserve">http://purl.obolibrary.org/obo/SO_0000057</t>
  </si>
  <si>
    <t xml:space="preserve">operator</t>
  </si>
  <si>
    <t xml:space="preserve">http://purl.obolibrary.org/obo/SO_0000058</t>
  </si>
  <si>
    <t xml:space="preserve">assortment_derived_aneuploid</t>
  </si>
  <si>
    <t xml:space="preserve">http://purl.obolibrary.org/obo/SO_0000059</t>
  </si>
  <si>
    <t xml:space="preserve">nuclease_binding_site</t>
  </si>
  <si>
    <t xml:space="preserve">http://purl.obolibrary.org/obo/SO_0000060</t>
  </si>
  <si>
    <t xml:space="preserve">compound_chromosome_arm</t>
  </si>
  <si>
    <t xml:space="preserve">http://purl.obolibrary.org/obo/SO_0000061</t>
  </si>
  <si>
    <t xml:space="preserve">restriction_enzyme_binding_site</t>
  </si>
  <si>
    <t xml:space="preserve">http://purl.obolibrary.org/obo/SO_0000062</t>
  </si>
  <si>
    <t xml:space="preserve">deficient_intrachromosomal_transposition</t>
  </si>
  <si>
    <t xml:space="preserve">http://purl.obolibrary.org/obo/SO_0000063</t>
  </si>
  <si>
    <t xml:space="preserve">deficient_interchromosomal_transposition</t>
  </si>
  <si>
    <t xml:space="preserve">http://purl.obolibrary.org/obo/SO_0000064</t>
  </si>
  <si>
    <t xml:space="preserve">gene_by_transcript_attribute</t>
  </si>
  <si>
    <t xml:space="preserve">http://purl.obolibrary.org/obo/SO_0000065</t>
  </si>
  <si>
    <t xml:space="preserve">free_chromosome_arm</t>
  </si>
  <si>
    <t xml:space="preserve">http://purl.obolibrary.org/obo/SO_0000066</t>
  </si>
  <si>
    <t xml:space="preserve">gene_by_polyadenylation_attribute</t>
  </si>
  <si>
    <t xml:space="preserve">http://purl.obolibrary.org/obo/SO_0000067</t>
  </si>
  <si>
    <t xml:space="preserve">gene_to_gene_feature</t>
  </si>
  <si>
    <t xml:space="preserve">http://purl.obolibrary.org/obo/SO_0000068</t>
  </si>
  <si>
    <t xml:space="preserve">overlapping</t>
  </si>
  <si>
    <t xml:space="preserve">http://purl.obolibrary.org/obo/SO_0000069</t>
  </si>
  <si>
    <t xml:space="preserve">inside_intron</t>
  </si>
  <si>
    <t xml:space="preserve">http://purl.obolibrary.org/obo/SO_0000070</t>
  </si>
  <si>
    <t xml:space="preserve">inside_intron_antiparallel</t>
  </si>
  <si>
    <t xml:space="preserve">http://purl.obolibrary.org/obo/SO_0000071</t>
  </si>
  <si>
    <t xml:space="preserve">inside_intron_parallel</t>
  </si>
  <si>
    <t xml:space="preserve">http://purl.obolibrary.org/obo/SO_0000072</t>
  </si>
  <si>
    <t xml:space="preserve">end_overlapping_gene</t>
  </si>
  <si>
    <t xml:space="preserve">http://purl.obolibrary.org/obo/SO_0000073</t>
  </si>
  <si>
    <t xml:space="preserve">five_prime_three_prime_overlap</t>
  </si>
  <si>
    <t xml:space="preserve">http://purl.obolibrary.org/obo/SO_0000074</t>
  </si>
  <si>
    <t xml:space="preserve">five_prime_five_prime_overlap</t>
  </si>
  <si>
    <t xml:space="preserve">http://purl.obolibrary.org/obo/SO_0000075</t>
  </si>
  <si>
    <t xml:space="preserve">three_prime_three_prime_overlap</t>
  </si>
  <si>
    <t xml:space="preserve">http://purl.obolibrary.org/obo/SO_0000076</t>
  </si>
  <si>
    <t xml:space="preserve">three_prime_five_prime_overlap</t>
  </si>
  <si>
    <t xml:space="preserve">http://purl.obolibrary.org/obo/SO_0000077</t>
  </si>
  <si>
    <t xml:space="preserve">antisense</t>
  </si>
  <si>
    <t xml:space="preserve">http://purl.obolibrary.org/obo/SO_0000078</t>
  </si>
  <si>
    <t xml:space="preserve">polycistronic_transcript</t>
  </si>
  <si>
    <t xml:space="preserve">http://purl.obolibrary.org/obo/SO_0000079</t>
  </si>
  <si>
    <t xml:space="preserve">dicistronic_transcript</t>
  </si>
  <si>
    <t xml:space="preserve">http://purl.obolibrary.org/obo/SO_0000080</t>
  </si>
  <si>
    <t xml:space="preserve">operon_member</t>
  </si>
  <si>
    <t xml:space="preserve">http://purl.obolibrary.org/obo/SO_0000081</t>
  </si>
  <si>
    <t xml:space="preserve">gene_array_member</t>
  </si>
  <si>
    <t xml:space="preserve">http://purl.obolibrary.org/obo/SO_0000082</t>
  </si>
  <si>
    <t xml:space="preserve">processed_transcript_attribute</t>
  </si>
  <si>
    <t xml:space="preserve">http://purl.obolibrary.org/obo/SO_0000083</t>
  </si>
  <si>
    <t xml:space="preserve">macronuclear_sequence</t>
  </si>
  <si>
    <t xml:space="preserve">http://purl.obolibrary.org/obo/SO_0000084</t>
  </si>
  <si>
    <t xml:space="preserve">micronuclear_sequence</t>
  </si>
  <si>
    <t xml:space="preserve">http://purl.obolibrary.org/obo/SO_0000085</t>
  </si>
  <si>
    <t xml:space="preserve">gene_by_genome_location</t>
  </si>
  <si>
    <t xml:space="preserve">http://purl.obolibrary.org/obo/SO_0000086</t>
  </si>
  <si>
    <t xml:space="preserve">gene_by_organelle_of_genome</t>
  </si>
  <si>
    <t xml:space="preserve">http://purl.obolibrary.org/obo/SO_0000087</t>
  </si>
  <si>
    <t xml:space="preserve">nuclear_gene</t>
  </si>
  <si>
    <t xml:space="preserve">http://purl.obolibrary.org/obo/SO_0000088</t>
  </si>
  <si>
    <t xml:space="preserve">mt_gene</t>
  </si>
  <si>
    <t xml:space="preserve">http://purl.obolibrary.org/obo/SO_0000089</t>
  </si>
  <si>
    <t xml:space="preserve">kinetoplast_gene</t>
  </si>
  <si>
    <t xml:space="preserve">http://purl.obolibrary.org/obo/SO_0000090</t>
  </si>
  <si>
    <t xml:space="preserve">plastid_gene</t>
  </si>
  <si>
    <t xml:space="preserve">http://purl.obolibrary.org/obo/SO_0000091</t>
  </si>
  <si>
    <t xml:space="preserve">apicoplast_gene</t>
  </si>
  <si>
    <t xml:space="preserve">http://purl.obolibrary.org/obo/SO_0000092</t>
  </si>
  <si>
    <t xml:space="preserve">ct_gene</t>
  </si>
  <si>
    <t xml:space="preserve">http://purl.obolibrary.org/obo/SO_0000093</t>
  </si>
  <si>
    <t xml:space="preserve">chromoplast_gene</t>
  </si>
  <si>
    <t xml:space="preserve">http://purl.obolibrary.org/obo/SO_0000094</t>
  </si>
  <si>
    <t xml:space="preserve">cyanelle_gene</t>
  </si>
  <si>
    <t xml:space="preserve">http://purl.obolibrary.org/obo/SO_0000095</t>
  </si>
  <si>
    <t xml:space="preserve">leucoplast_gene</t>
  </si>
  <si>
    <t xml:space="preserve">http://purl.obolibrary.org/obo/SO_0000096</t>
  </si>
  <si>
    <t xml:space="preserve">proplastid_gene</t>
  </si>
  <si>
    <t xml:space="preserve">http://purl.obolibrary.org/obo/SO_0000097</t>
  </si>
  <si>
    <t xml:space="preserve">nucleomorph_gene</t>
  </si>
  <si>
    <t xml:space="preserve">http://purl.obolibrary.org/obo/SO_0000098</t>
  </si>
  <si>
    <t xml:space="preserve">plasmid_gene</t>
  </si>
  <si>
    <t xml:space="preserve">http://purl.obolibrary.org/obo/SO_0000099</t>
  </si>
  <si>
    <t xml:space="preserve">proviral_gene</t>
  </si>
  <si>
    <t xml:space="preserve">http://purl.obolibrary.org/obo/SO_0000100</t>
  </si>
  <si>
    <t xml:space="preserve">endogenous_retroviral_gene</t>
  </si>
  <si>
    <t xml:space="preserve">http://purl.obolibrary.org/obo/SO_0000101</t>
  </si>
  <si>
    <t xml:space="preserve">transposable_element</t>
  </si>
  <si>
    <t xml:space="preserve">http://purl.obolibrary.org/obo/SO_0000102</t>
  </si>
  <si>
    <t xml:space="preserve">expressed_sequence_match</t>
  </si>
  <si>
    <t xml:space="preserve">http://purl.obolibrary.org/obo/SO_0000103</t>
  </si>
  <si>
    <t xml:space="preserve">clone_insert_end</t>
  </si>
  <si>
    <t xml:space="preserve">http://purl.obolibrary.org/obo/SO_0000105</t>
  </si>
  <si>
    <t xml:space="preserve">chromosome_arm</t>
  </si>
  <si>
    <t xml:space="preserve">http://purl.obolibrary.org/obo/SO_0000106</t>
  </si>
  <si>
    <t xml:space="preserve">non_capped_primary_transcript</t>
  </si>
  <si>
    <t xml:space="preserve">http://purl.obolibrary.org/obo/SO_0000107</t>
  </si>
  <si>
    <t xml:space="preserve">sequencing_primer</t>
  </si>
  <si>
    <t xml:space="preserve">http://purl.obolibrary.org/obo/SO_0000108</t>
  </si>
  <si>
    <t xml:space="preserve">mRNA_with_frameshift</t>
  </si>
  <si>
    <t xml:space="preserve">http://purl.obolibrary.org/obo/SO_0000109</t>
  </si>
  <si>
    <t xml:space="preserve">sequence_variant_obs</t>
  </si>
  <si>
    <t xml:space="preserve">http://purl.obolibrary.org/obo/SO_0000110</t>
  </si>
  <si>
    <t xml:space="preserve">sequence_feature</t>
  </si>
  <si>
    <t xml:space="preserve">http://purl.obolibrary.org/obo/SO_0000111</t>
  </si>
  <si>
    <t xml:space="preserve">transposable_element_gene</t>
  </si>
  <si>
    <t xml:space="preserve">http://purl.obolibrary.org/obo/SO_0000112</t>
  </si>
  <si>
    <t xml:space="preserve">primer</t>
  </si>
  <si>
    <t xml:space="preserve">http://purl.obolibrary.org/obo/SO_0000113</t>
  </si>
  <si>
    <t xml:space="preserve">proviral_region</t>
  </si>
  <si>
    <t xml:space="preserve">http://purl.obolibrary.org/obo/SO_0000114</t>
  </si>
  <si>
    <t xml:space="preserve">methylated_cytosine</t>
  </si>
  <si>
    <t xml:space="preserve">http://purl.obolibrary.org/obo/SO_0000115</t>
  </si>
  <si>
    <t xml:space="preserve">transcript_feature</t>
  </si>
  <si>
    <t xml:space="preserve">http://purl.obolibrary.org/obo/SO_0000116</t>
  </si>
  <si>
    <t xml:space="preserve">edited</t>
  </si>
  <si>
    <t xml:space="preserve">http://purl.obolibrary.org/obo/SO_0000117</t>
  </si>
  <si>
    <t xml:space="preserve">transcript_with_readthrough_stop_codon</t>
  </si>
  <si>
    <t xml:space="preserve">http://purl.obolibrary.org/obo/SO_0000118</t>
  </si>
  <si>
    <t xml:space="preserve">transcript_with_translational_frameshift</t>
  </si>
  <si>
    <t xml:space="preserve">http://purl.obolibrary.org/obo/SO_0000119</t>
  </si>
  <si>
    <t xml:space="preserve">regulated</t>
  </si>
  <si>
    <t xml:space="preserve">http://purl.obolibrary.org/obo/SO_0000120</t>
  </si>
  <si>
    <t xml:space="preserve">protein_coding_primary_transcript</t>
  </si>
  <si>
    <t xml:space="preserve">http://purl.obolibrary.org/obo/SO_0000121</t>
  </si>
  <si>
    <t xml:space="preserve">forward_primer</t>
  </si>
  <si>
    <t xml:space="preserve">http://purl.obolibrary.org/obo/SO_0000122</t>
  </si>
  <si>
    <t xml:space="preserve">RNA_sequence_secondary_structure</t>
  </si>
  <si>
    <t xml:space="preserve">http://purl.obolibrary.org/obo/SO_0000123</t>
  </si>
  <si>
    <t xml:space="preserve">transcriptionally_regulated</t>
  </si>
  <si>
    <t xml:space="preserve">http://purl.obolibrary.org/obo/SO_0000124</t>
  </si>
  <si>
    <t xml:space="preserve">transcriptionally_constitutive</t>
  </si>
  <si>
    <t xml:space="preserve">http://purl.obolibrary.org/obo/SO_0000125</t>
  </si>
  <si>
    <t xml:space="preserve">transcriptionally_induced</t>
  </si>
  <si>
    <t xml:space="preserve">http://purl.obolibrary.org/obo/SO_0000126</t>
  </si>
  <si>
    <t xml:space="preserve">transcriptionally_repressed</t>
  </si>
  <si>
    <t xml:space="preserve">http://purl.obolibrary.org/obo/SO_0000127</t>
  </si>
  <si>
    <t xml:space="preserve">silenced_gene</t>
  </si>
  <si>
    <t xml:space="preserve">http://purl.obolibrary.org/obo/SO_0000128</t>
  </si>
  <si>
    <t xml:space="preserve">gene_silenced_by_DNA_modification</t>
  </si>
  <si>
    <t xml:space="preserve">http://purl.obolibrary.org/obo/SO_0000129</t>
  </si>
  <si>
    <t xml:space="preserve">gene_silenced_by_DNA_methylation</t>
  </si>
  <si>
    <t xml:space="preserve">http://purl.obolibrary.org/obo/SO_0000130</t>
  </si>
  <si>
    <t xml:space="preserve">post_translationally_regulated</t>
  </si>
  <si>
    <t xml:space="preserve">http://purl.obolibrary.org/obo/SO_0000131</t>
  </si>
  <si>
    <t xml:space="preserve">translationally_regulated</t>
  </si>
  <si>
    <t xml:space="preserve">http://purl.obolibrary.org/obo/SO_0000132</t>
  </si>
  <si>
    <t xml:space="preserve">reverse_primer</t>
  </si>
  <si>
    <t xml:space="preserve">http://purl.obolibrary.org/obo/SO_0000133</t>
  </si>
  <si>
    <t xml:space="preserve">epigenetically_modified</t>
  </si>
  <si>
    <t xml:space="preserve">http://purl.obolibrary.org/obo/SO_0000134</t>
  </si>
  <si>
    <t xml:space="preserve">genomically_imprinted</t>
  </si>
  <si>
    <t xml:space="preserve">http://purl.obolibrary.org/obo/SO_0000135</t>
  </si>
  <si>
    <t xml:space="preserve">maternally_imprinted</t>
  </si>
  <si>
    <t xml:space="preserve">http://purl.obolibrary.org/obo/SO_0000136</t>
  </si>
  <si>
    <t xml:space="preserve">paternally_imprinted</t>
  </si>
  <si>
    <t xml:space="preserve">http://purl.obolibrary.org/obo/SO_0000137</t>
  </si>
  <si>
    <t xml:space="preserve">allelically_excluded</t>
  </si>
  <si>
    <t xml:space="preserve">http://purl.obolibrary.org/obo/SO_0000138</t>
  </si>
  <si>
    <t xml:space="preserve">gene_rearranged_at_DNA_level</t>
  </si>
  <si>
    <t xml:space="preserve">http://purl.obolibrary.org/obo/SO_0000139</t>
  </si>
  <si>
    <t xml:space="preserve">ribosome_entry_site</t>
  </si>
  <si>
    <t xml:space="preserve">http://purl.obolibrary.org/obo/SO_0000140</t>
  </si>
  <si>
    <t xml:space="preserve">attenuator</t>
  </si>
  <si>
    <t xml:space="preserve">http://purl.obolibrary.org/obo/SO_0000141</t>
  </si>
  <si>
    <t xml:space="preserve">terminator</t>
  </si>
  <si>
    <t xml:space="preserve">http://purl.obolibrary.org/obo/SO_0000142</t>
  </si>
  <si>
    <t xml:space="preserve">DNA_sequence_secondary_structure</t>
  </si>
  <si>
    <t xml:space="preserve">http://purl.obolibrary.org/obo/SO_0000143</t>
  </si>
  <si>
    <t xml:space="preserve">assembly_component</t>
  </si>
  <si>
    <t xml:space="preserve">http://purl.obolibrary.org/obo/SO_0000144</t>
  </si>
  <si>
    <t xml:space="preserve">primary_transcript_attribute</t>
  </si>
  <si>
    <t xml:space="preserve">http://purl.obolibrary.org/obo/SO_0000145</t>
  </si>
  <si>
    <t xml:space="preserve">recoded_codon</t>
  </si>
  <si>
    <t xml:space="preserve">http://purl.obolibrary.org/obo/SO_0000146</t>
  </si>
  <si>
    <t xml:space="preserve">capped</t>
  </si>
  <si>
    <t xml:space="preserve">http://purl.obolibrary.org/obo/SO_0000147</t>
  </si>
  <si>
    <t xml:space="preserve">exon</t>
  </si>
  <si>
    <t xml:space="preserve">http://purl.obolibrary.org/obo/SO_0000150</t>
  </si>
  <si>
    <t xml:space="preserve">read</t>
  </si>
  <si>
    <t xml:space="preserve">http://purl.obolibrary.org/obo/SO_0000151</t>
  </si>
  <si>
    <t xml:space="preserve">clone</t>
  </si>
  <si>
    <t xml:space="preserve">http://purl.obolibrary.org/obo/SO_0000152</t>
  </si>
  <si>
    <t xml:space="preserve">YAC</t>
  </si>
  <si>
    <t xml:space="preserve">http://purl.obolibrary.org/obo/SO_0000153</t>
  </si>
  <si>
    <t xml:space="preserve">BAC</t>
  </si>
  <si>
    <t xml:space="preserve">http://purl.obolibrary.org/obo/SO_0000154</t>
  </si>
  <si>
    <t xml:space="preserve">PAC</t>
  </si>
  <si>
    <t xml:space="preserve">http://purl.obolibrary.org/obo/SO_0000155</t>
  </si>
  <si>
    <t xml:space="preserve">http://purl.obolibrary.org/obo/SO_0000156</t>
  </si>
  <si>
    <t xml:space="preserve">cosmid</t>
  </si>
  <si>
    <t xml:space="preserve">http://purl.obolibrary.org/obo/SO_0000157</t>
  </si>
  <si>
    <t xml:space="preserve">phagemid</t>
  </si>
  <si>
    <t xml:space="preserve">http://purl.obolibrary.org/obo/SO_0000158</t>
  </si>
  <si>
    <t xml:space="preserve">fosmid</t>
  </si>
  <si>
    <t xml:space="preserve">http://purl.obolibrary.org/obo/SO_0000159</t>
  </si>
  <si>
    <t xml:space="preserve">deletion</t>
  </si>
  <si>
    <t xml:space="preserve">http://purl.obolibrary.org/obo/SO_0000160</t>
  </si>
  <si>
    <t xml:space="preserve">lambda_clone</t>
  </si>
  <si>
    <t xml:space="preserve">http://purl.obolibrary.org/obo/SO_0000161</t>
  </si>
  <si>
    <t xml:space="preserve">methylated_adenine</t>
  </si>
  <si>
    <t xml:space="preserve">http://purl.obolibrary.org/obo/SO_0000162</t>
  </si>
  <si>
    <t xml:space="preserve">splice_site</t>
  </si>
  <si>
    <t xml:space="preserve">http://purl.obolibrary.org/obo/SO_0000163</t>
  </si>
  <si>
    <t xml:space="preserve">five_prime_cis_splice_site</t>
  </si>
  <si>
    <t xml:space="preserve">http://purl.obolibrary.org/obo/SO_0000164</t>
  </si>
  <si>
    <t xml:space="preserve">three_prime_cis_splice_site</t>
  </si>
  <si>
    <t xml:space="preserve">http://purl.obolibrary.org/obo/SO_0000165</t>
  </si>
  <si>
    <t xml:space="preserve">enhancer</t>
  </si>
  <si>
    <t xml:space="preserve">http://purl.obolibrary.org/obo/SO_0000166</t>
  </si>
  <si>
    <t xml:space="preserve">enhancer_bound_by_factor</t>
  </si>
  <si>
    <t xml:space="preserve">http://purl.obolibrary.org/obo/SO_0000167</t>
  </si>
  <si>
    <t xml:space="preserve">promoter</t>
  </si>
  <si>
    <t xml:space="preserve">http://purl.obolibrary.org/obo/SO_0000168</t>
  </si>
  <si>
    <t xml:space="preserve">restriction_enzyme_cut_site</t>
  </si>
  <si>
    <t xml:space="preserve">http://purl.obolibrary.org/obo/SO_0000169</t>
  </si>
  <si>
    <t xml:space="preserve">RNApol_I_promoter</t>
  </si>
  <si>
    <t xml:space="preserve">http://purl.obolibrary.org/obo/SO_0000170</t>
  </si>
  <si>
    <t xml:space="preserve">RNApol_II_promoter</t>
  </si>
  <si>
    <t xml:space="preserve">http://purl.obolibrary.org/obo/SO_0000171</t>
  </si>
  <si>
    <t xml:space="preserve">RNApol_III_promoter</t>
  </si>
  <si>
    <t xml:space="preserve">http://purl.obolibrary.org/obo/SO_0000172</t>
  </si>
  <si>
    <t xml:space="preserve">CAAT_signal</t>
  </si>
  <si>
    <t xml:space="preserve">http://purl.obolibrary.org/obo/SO_0000173</t>
  </si>
  <si>
    <t xml:space="preserve">GC_rich_promoter_region</t>
  </si>
  <si>
    <t xml:space="preserve">http://purl.obolibrary.org/obo/SO_0000174</t>
  </si>
  <si>
    <t xml:space="preserve">TATA_box</t>
  </si>
  <si>
    <t xml:space="preserve">http://purl.obolibrary.org/obo/SO_0000175</t>
  </si>
  <si>
    <t xml:space="preserve">minus_10_signal</t>
  </si>
  <si>
    <t xml:space="preserve">http://purl.obolibrary.org/obo/SO_0000176</t>
  </si>
  <si>
    <t xml:space="preserve">minus_35_signal</t>
  </si>
  <si>
    <t xml:space="preserve">http://purl.obolibrary.org/obo/SO_0000177</t>
  </si>
  <si>
    <t xml:space="preserve">cross_genome_match</t>
  </si>
  <si>
    <t xml:space="preserve">http://purl.obolibrary.org/obo/SO_0000178</t>
  </si>
  <si>
    <t xml:space="preserve">operon</t>
  </si>
  <si>
    <t xml:space="preserve">http://purl.obolibrary.org/obo/SO_0000179</t>
  </si>
  <si>
    <t xml:space="preserve">clone_insert_start</t>
  </si>
  <si>
    <t xml:space="preserve">http://purl.obolibrary.org/obo/SO_0000180</t>
  </si>
  <si>
    <t xml:space="preserve">retrotransposon</t>
  </si>
  <si>
    <t xml:space="preserve">http://purl.obolibrary.org/obo/SO_0000181</t>
  </si>
  <si>
    <t xml:space="preserve">translated_nucleotide_match</t>
  </si>
  <si>
    <t xml:space="preserve">http://purl.obolibrary.org/obo/SO_0000182</t>
  </si>
  <si>
    <t xml:space="preserve">DNA_transposon</t>
  </si>
  <si>
    <t xml:space="preserve">http://purl.obolibrary.org/obo/SO_0000183</t>
  </si>
  <si>
    <t xml:space="preserve">non_transcribed_region</t>
  </si>
  <si>
    <t xml:space="preserve">http://purl.obolibrary.org/obo/SO_0000184</t>
  </si>
  <si>
    <t xml:space="preserve">U2_intron</t>
  </si>
  <si>
    <t xml:space="preserve">http://purl.obolibrary.org/obo/SO_0000185</t>
  </si>
  <si>
    <t xml:space="preserve">primary_transcript</t>
  </si>
  <si>
    <t xml:space="preserve">http://purl.obolibrary.org/obo/SO_0000186</t>
  </si>
  <si>
    <t xml:space="preserve">LTR_retrotransposon</t>
  </si>
  <si>
    <t xml:space="preserve">http://purl.obolibrary.org/obo/SO_0000187</t>
  </si>
  <si>
    <t xml:space="preserve">repeat_family</t>
  </si>
  <si>
    <t xml:space="preserve">http://purl.obolibrary.org/obo/SO_0000188</t>
  </si>
  <si>
    <t xml:space="preserve">intron</t>
  </si>
  <si>
    <t xml:space="preserve">http://purl.obolibrary.org/obo/SO_0000189</t>
  </si>
  <si>
    <t xml:space="preserve">non_LTR_retrotransposon</t>
  </si>
  <si>
    <t xml:space="preserve">http://purl.obolibrary.org/obo/SO_0000190</t>
  </si>
  <si>
    <t xml:space="preserve">five_prime_intron</t>
  </si>
  <si>
    <t xml:space="preserve">http://purl.obolibrary.org/obo/SO_0000191</t>
  </si>
  <si>
    <t xml:space="preserve">interior_intron</t>
  </si>
  <si>
    <t xml:space="preserve">http://purl.obolibrary.org/obo/SO_0000192</t>
  </si>
  <si>
    <t xml:space="preserve">three_prime_intron</t>
  </si>
  <si>
    <t xml:space="preserve">http://purl.obolibrary.org/obo/SO_0000193</t>
  </si>
  <si>
    <t xml:space="preserve">RFLP_fragment</t>
  </si>
  <si>
    <t xml:space="preserve">http://purl.obolibrary.org/obo/SO_0000194</t>
  </si>
  <si>
    <t xml:space="preserve">LINE_element</t>
  </si>
  <si>
    <t xml:space="preserve">http://purl.obolibrary.org/obo/SO_0000195</t>
  </si>
  <si>
    <t xml:space="preserve">coding_exon</t>
  </si>
  <si>
    <t xml:space="preserve">http://purl.obolibrary.org/obo/SO_0000196</t>
  </si>
  <si>
    <t xml:space="preserve">five_prime_coding_exon_coding_region</t>
  </si>
  <si>
    <t xml:space="preserve">http://purl.obolibrary.org/obo/SO_0000197</t>
  </si>
  <si>
    <t xml:space="preserve">three_prime_coding_exon_coding_region</t>
  </si>
  <si>
    <t xml:space="preserve">http://purl.obolibrary.org/obo/SO_0000198</t>
  </si>
  <si>
    <t xml:space="preserve">noncoding_exon</t>
  </si>
  <si>
    <t xml:space="preserve">http://purl.obolibrary.org/obo/SO_0000199</t>
  </si>
  <si>
    <t xml:space="preserve">translocation</t>
  </si>
  <si>
    <t xml:space="preserve">http://purl.obolibrary.org/obo/SO_0000200</t>
  </si>
  <si>
    <t xml:space="preserve">five_prime_coding_exon</t>
  </si>
  <si>
    <t xml:space="preserve">http://purl.obolibrary.org/obo/SO_0000201</t>
  </si>
  <si>
    <t xml:space="preserve">interior_exon</t>
  </si>
  <si>
    <t xml:space="preserve">http://purl.obolibrary.org/obo/SO_0000202</t>
  </si>
  <si>
    <t xml:space="preserve">three_prime_coding_exon</t>
  </si>
  <si>
    <t xml:space="preserve">http://purl.obolibrary.org/obo/SO_0000203</t>
  </si>
  <si>
    <t xml:space="preserve">UTR</t>
  </si>
  <si>
    <t xml:space="preserve">http://purl.obolibrary.org/obo/SO_0000204</t>
  </si>
  <si>
    <t xml:space="preserve">five_prime_UTR</t>
  </si>
  <si>
    <t xml:space="preserve">http://purl.obolibrary.org/obo/SO_0000205</t>
  </si>
  <si>
    <t xml:space="preserve">three_prime_UTR</t>
  </si>
  <si>
    <t xml:space="preserve">http://purl.obolibrary.org/obo/SO_0000206</t>
  </si>
  <si>
    <t xml:space="preserve">SINE_element</t>
  </si>
  <si>
    <t xml:space="preserve">http://purl.obolibrary.org/obo/SO_0000207</t>
  </si>
  <si>
    <t xml:space="preserve">simple_sequence_length_variation</t>
  </si>
  <si>
    <t xml:space="preserve">http://purl.obolibrary.org/obo/SO_0000208</t>
  </si>
  <si>
    <t xml:space="preserve">terminal_inverted_repeat_element</t>
  </si>
  <si>
    <t xml:space="preserve">http://purl.obolibrary.org/obo/SO_0000209</t>
  </si>
  <si>
    <t xml:space="preserve">rRNA_primary_transcript</t>
  </si>
  <si>
    <t xml:space="preserve">http://purl.obolibrary.org/obo/SO_0000210</t>
  </si>
  <si>
    <t xml:space="preserve">tRNA_primary_transcript</t>
  </si>
  <si>
    <t xml:space="preserve">http://purl.obolibrary.org/obo/SO_0000211</t>
  </si>
  <si>
    <t xml:space="preserve">alanine_tRNA_primary_transcript</t>
  </si>
  <si>
    <t xml:space="preserve">http://purl.obolibrary.org/obo/SO_0000212</t>
  </si>
  <si>
    <t xml:space="preserve">arginine_tRNA_primary_transcript</t>
  </si>
  <si>
    <t xml:space="preserve">http://purl.obolibrary.org/obo/SO_0000213</t>
  </si>
  <si>
    <t xml:space="preserve">asparagine_tRNA_primary_transcript</t>
  </si>
  <si>
    <t xml:space="preserve">http://purl.obolibrary.org/obo/SO_0000214</t>
  </si>
  <si>
    <t xml:space="preserve">aspartic_acid_tRNA_primary_transcript</t>
  </si>
  <si>
    <t xml:space="preserve">http://purl.obolibrary.org/obo/SO_0000215</t>
  </si>
  <si>
    <t xml:space="preserve">cysteine_tRNA_primary_transcript</t>
  </si>
  <si>
    <t xml:space="preserve">http://purl.obolibrary.org/obo/SO_0000216</t>
  </si>
  <si>
    <t xml:space="preserve">glutamic_acid_tRNA_primary_transcript</t>
  </si>
  <si>
    <t xml:space="preserve">http://purl.obolibrary.org/obo/SO_0000217</t>
  </si>
  <si>
    <t xml:space="preserve">glutamine_tRNA_primary_transcript</t>
  </si>
  <si>
    <t xml:space="preserve">http://purl.obolibrary.org/obo/SO_0000218</t>
  </si>
  <si>
    <t xml:space="preserve">glycine_tRNA_primary_transcript</t>
  </si>
  <si>
    <t xml:space="preserve">http://purl.obolibrary.org/obo/SO_0000219</t>
  </si>
  <si>
    <t xml:space="preserve">histidine_tRNA_primary_transcript</t>
  </si>
  <si>
    <t xml:space="preserve">http://purl.obolibrary.org/obo/SO_0000220</t>
  </si>
  <si>
    <t xml:space="preserve">isoleucine_tRNA_primary_transcript</t>
  </si>
  <si>
    <t xml:space="preserve">http://purl.obolibrary.org/obo/SO_0000221</t>
  </si>
  <si>
    <t xml:space="preserve">leucine_tRNA_primary_transcript</t>
  </si>
  <si>
    <t xml:space="preserve">http://purl.obolibrary.org/obo/SO_0000222</t>
  </si>
  <si>
    <t xml:space="preserve">lysine_tRNA_primary_transcript</t>
  </si>
  <si>
    <t xml:space="preserve">http://purl.obolibrary.org/obo/SO_0000223</t>
  </si>
  <si>
    <t xml:space="preserve">methionine_tRNA_primary_transcript</t>
  </si>
  <si>
    <t xml:space="preserve">http://purl.obolibrary.org/obo/SO_0000224</t>
  </si>
  <si>
    <t xml:space="preserve">phenylalanine_tRNA_primary_transcript</t>
  </si>
  <si>
    <t xml:space="preserve">http://purl.obolibrary.org/obo/SO_0000225</t>
  </si>
  <si>
    <t xml:space="preserve">proline_tRNA_primary_transcript</t>
  </si>
  <si>
    <t xml:space="preserve">http://purl.obolibrary.org/obo/SO_0000226</t>
  </si>
  <si>
    <t xml:space="preserve">serine_tRNA_primary_transcript</t>
  </si>
  <si>
    <t xml:space="preserve">http://purl.obolibrary.org/obo/SO_0000227</t>
  </si>
  <si>
    <t xml:space="preserve">threonine_tRNA_primary_transcript</t>
  </si>
  <si>
    <t xml:space="preserve">http://purl.obolibrary.org/obo/SO_0000228</t>
  </si>
  <si>
    <t xml:space="preserve">tryptophan_tRNA_primary_transcript</t>
  </si>
  <si>
    <t xml:space="preserve">http://purl.obolibrary.org/obo/SO_0000229</t>
  </si>
  <si>
    <t xml:space="preserve">tyrosine_tRNA_primary_transcript</t>
  </si>
  <si>
    <t xml:space="preserve">http://purl.obolibrary.org/obo/SO_0000230</t>
  </si>
  <si>
    <t xml:space="preserve">valine_tRNA_primary_transcript</t>
  </si>
  <si>
    <t xml:space="preserve">http://purl.obolibrary.org/obo/SO_0000231</t>
  </si>
  <si>
    <t xml:space="preserve">snRNA_primary_transcript</t>
  </si>
  <si>
    <t xml:space="preserve">http://purl.obolibrary.org/obo/SO_0000232</t>
  </si>
  <si>
    <t xml:space="preserve">snoRNA_primary_transcript</t>
  </si>
  <si>
    <t xml:space="preserve">http://purl.obolibrary.org/obo/SO_0000233</t>
  </si>
  <si>
    <t xml:space="preserve">mature_transcript</t>
  </si>
  <si>
    <t xml:space="preserve">http://purl.obolibrary.org/obo/SO_0000234</t>
  </si>
  <si>
    <t xml:space="preserve">mRNA</t>
  </si>
  <si>
    <t xml:space="preserve">http://purl.obolibrary.org/obo/SO_0000235</t>
  </si>
  <si>
    <t xml:space="preserve">TF_binding_site</t>
  </si>
  <si>
    <t xml:space="preserve">http://purl.obolibrary.org/obo/SO_0000236</t>
  </si>
  <si>
    <t xml:space="preserve">ORF</t>
  </si>
  <si>
    <t xml:space="preserve">http://purl.obolibrary.org/obo/SO_0000237</t>
  </si>
  <si>
    <t xml:space="preserve">transcript_attribute</t>
  </si>
  <si>
    <t xml:space="preserve">http://purl.obolibrary.org/obo/SO_0000238</t>
  </si>
  <si>
    <t xml:space="preserve">foldback_element</t>
  </si>
  <si>
    <t xml:space="preserve">http://purl.obolibrary.org/obo/SO_0000239</t>
  </si>
  <si>
    <t xml:space="preserve">flanking_region</t>
  </si>
  <si>
    <t xml:space="preserve">http://purl.obolibrary.org/obo/SO_0000240</t>
  </si>
  <si>
    <t xml:space="preserve">chromosome_variation</t>
  </si>
  <si>
    <t xml:space="preserve">http://purl.obolibrary.org/obo/SO_0000241</t>
  </si>
  <si>
    <t xml:space="preserve">internal_UTR</t>
  </si>
  <si>
    <t xml:space="preserve">http://purl.obolibrary.org/obo/SO_0000242</t>
  </si>
  <si>
    <t xml:space="preserve">untranslated_region_polycistronic_mRNA</t>
  </si>
  <si>
    <t xml:space="preserve">http://purl.obolibrary.org/obo/SO_0000243</t>
  </si>
  <si>
    <t xml:space="preserve">internal_ribosome_entry_site</t>
  </si>
  <si>
    <t xml:space="preserve">http://purl.obolibrary.org/obo/SO_0000244</t>
  </si>
  <si>
    <t xml:space="preserve">four_cutter_restriction_site</t>
  </si>
  <si>
    <t xml:space="preserve">http://purl.obolibrary.org/obo/SO_0000245</t>
  </si>
  <si>
    <t xml:space="preserve">mRNA_by_polyadenylation_status</t>
  </si>
  <si>
    <t xml:space="preserve">http://purl.obolibrary.org/obo/SO_0000246</t>
  </si>
  <si>
    <t xml:space="preserve">polyadenylated</t>
  </si>
  <si>
    <t xml:space="preserve">http://purl.obolibrary.org/obo/SO_0000247</t>
  </si>
  <si>
    <t xml:space="preserve">mRNA_not_polyadenylated</t>
  </si>
  <si>
    <t xml:space="preserve">http://purl.obolibrary.org/obo/SO_0000248</t>
  </si>
  <si>
    <t xml:space="preserve">sequence_length_alteration</t>
  </si>
  <si>
    <t xml:space="preserve">http://purl.obolibrary.org/obo/SO_0000249</t>
  </si>
  <si>
    <t xml:space="preserve">six_cutter_restriction_site</t>
  </si>
  <si>
    <t xml:space="preserve">http://purl.obolibrary.org/obo/SO_0000250</t>
  </si>
  <si>
    <t xml:space="preserve">modified_RNA_base_feature</t>
  </si>
  <si>
    <t xml:space="preserve">http://purl.obolibrary.org/obo/SO_0000251</t>
  </si>
  <si>
    <t xml:space="preserve">eight_cutter_restriction_site</t>
  </si>
  <si>
    <t xml:space="preserve">http://purl.obolibrary.org/obo/SO_0000252</t>
  </si>
  <si>
    <t xml:space="preserve">rRNA</t>
  </si>
  <si>
    <t xml:space="preserve">http://purl.obolibrary.org/obo/SO_0000253</t>
  </si>
  <si>
    <t xml:space="preserve">tRNA</t>
  </si>
  <si>
    <t xml:space="preserve">http://purl.obolibrary.org/obo/SO_0000254</t>
  </si>
  <si>
    <t xml:space="preserve">alanyl_tRNA</t>
  </si>
  <si>
    <t xml:space="preserve">http://purl.obolibrary.org/obo/SO_0000255</t>
  </si>
  <si>
    <t xml:space="preserve">rRNA_small_subunit_primary_transcript</t>
  </si>
  <si>
    <t xml:space="preserve">http://purl.obolibrary.org/obo/SO_0000256</t>
  </si>
  <si>
    <t xml:space="preserve">asparaginyl_tRNA</t>
  </si>
  <si>
    <t xml:space="preserve">http://purl.obolibrary.org/obo/SO_0000257</t>
  </si>
  <si>
    <t xml:space="preserve">aspartyl_tRNA</t>
  </si>
  <si>
    <t xml:space="preserve">http://purl.obolibrary.org/obo/SO_0000258</t>
  </si>
  <si>
    <t xml:space="preserve">cysteinyl_tRNA</t>
  </si>
  <si>
    <t xml:space="preserve">http://purl.obolibrary.org/obo/SO_0000259</t>
  </si>
  <si>
    <t xml:space="preserve">glutaminyl_tRNA</t>
  </si>
  <si>
    <t xml:space="preserve">http://purl.obolibrary.org/obo/SO_0000260</t>
  </si>
  <si>
    <t xml:space="preserve">glutamyl_tRNA</t>
  </si>
  <si>
    <t xml:space="preserve">http://purl.obolibrary.org/obo/SO_0000261</t>
  </si>
  <si>
    <t xml:space="preserve">glycyl_tRNA</t>
  </si>
  <si>
    <t xml:space="preserve">http://purl.obolibrary.org/obo/SO_0000262</t>
  </si>
  <si>
    <t xml:space="preserve">histidyl_tRNA</t>
  </si>
  <si>
    <t xml:space="preserve">http://purl.obolibrary.org/obo/SO_0000263</t>
  </si>
  <si>
    <t xml:space="preserve">isoleucyl_tRNA</t>
  </si>
  <si>
    <t xml:space="preserve">http://purl.obolibrary.org/obo/SO_0000264</t>
  </si>
  <si>
    <t xml:space="preserve">leucyl_tRNA</t>
  </si>
  <si>
    <t xml:space="preserve">http://purl.obolibrary.org/obo/SO_0000265</t>
  </si>
  <si>
    <t xml:space="preserve">lysyl_tRNA</t>
  </si>
  <si>
    <t xml:space="preserve">http://purl.obolibrary.org/obo/SO_0000266</t>
  </si>
  <si>
    <t xml:space="preserve">methionyl_tRNA</t>
  </si>
  <si>
    <t xml:space="preserve">http://purl.obolibrary.org/obo/SO_0000267</t>
  </si>
  <si>
    <t xml:space="preserve">phenylalanyl_tRNA</t>
  </si>
  <si>
    <t xml:space="preserve">http://purl.obolibrary.org/obo/SO_0000268</t>
  </si>
  <si>
    <t xml:space="preserve">prolyl_tRNA</t>
  </si>
  <si>
    <t xml:space="preserve">http://purl.obolibrary.org/obo/SO_0000269</t>
  </si>
  <si>
    <t xml:space="preserve">seryl_tRNA</t>
  </si>
  <si>
    <t xml:space="preserve">http://purl.obolibrary.org/obo/SO_0000270</t>
  </si>
  <si>
    <t xml:space="preserve">threonyl_tRNA</t>
  </si>
  <si>
    <t xml:space="preserve">http://purl.obolibrary.org/obo/SO_0000271</t>
  </si>
  <si>
    <t xml:space="preserve">tryptophanyl_tRNA</t>
  </si>
  <si>
    <t xml:space="preserve">http://purl.obolibrary.org/obo/SO_0000272</t>
  </si>
  <si>
    <t xml:space="preserve">tyrosyl_tRNA</t>
  </si>
  <si>
    <t xml:space="preserve">http://purl.obolibrary.org/obo/SO_0000273</t>
  </si>
  <si>
    <t xml:space="preserve">valyl_tRNA</t>
  </si>
  <si>
    <t xml:space="preserve">http://purl.obolibrary.org/obo/SO_0000274</t>
  </si>
  <si>
    <t xml:space="preserve">snRNA</t>
  </si>
  <si>
    <t xml:space="preserve">http://purl.obolibrary.org/obo/SO_0000275</t>
  </si>
  <si>
    <t xml:space="preserve">snoRNA</t>
  </si>
  <si>
    <t xml:space="preserve">http://purl.obolibrary.org/obo/SO_0000277</t>
  </si>
  <si>
    <t xml:space="preserve">bound_by_factor</t>
  </si>
  <si>
    <t xml:space="preserve">http://purl.obolibrary.org/obo/SO_0000278</t>
  </si>
  <si>
    <t xml:space="preserve">transcript_bound_by_nucleic_acid</t>
  </si>
  <si>
    <t xml:space="preserve">http://purl.obolibrary.org/obo/SO_0000279</t>
  </si>
  <si>
    <t xml:space="preserve">transcript_bound_by_protein</t>
  </si>
  <si>
    <t xml:space="preserve">http://purl.obolibrary.org/obo/SO_0000280</t>
  </si>
  <si>
    <t xml:space="preserve">engineered_gene</t>
  </si>
  <si>
    <t xml:space="preserve">http://purl.obolibrary.org/obo/SO_0000281</t>
  </si>
  <si>
    <t xml:space="preserve">engineered_foreign_gene</t>
  </si>
  <si>
    <t xml:space="preserve">http://purl.obolibrary.org/obo/SO_0000282</t>
  </si>
  <si>
    <t xml:space="preserve">mRNA_with_minus_1_frameshift</t>
  </si>
  <si>
    <t xml:space="preserve">http://purl.obolibrary.org/obo/SO_0000283</t>
  </si>
  <si>
    <t xml:space="preserve">engineered_foreign_transposable_element_gene</t>
  </si>
  <si>
    <t xml:space="preserve">http://purl.obolibrary.org/obo/SO_0000284</t>
  </si>
  <si>
    <t xml:space="preserve">type_I_enzyme_restriction_site</t>
  </si>
  <si>
    <t xml:space="preserve">http://purl.obolibrary.org/obo/SO_0000285</t>
  </si>
  <si>
    <t xml:space="preserve">foreign_gene</t>
  </si>
  <si>
    <t xml:space="preserve">http://purl.obolibrary.org/obo/SO_0000286</t>
  </si>
  <si>
    <t xml:space="preserve">long_terminal_repeat</t>
  </si>
  <si>
    <t xml:space="preserve">http://purl.obolibrary.org/obo/SO_0000287</t>
  </si>
  <si>
    <t xml:space="preserve">fusion_gene</t>
  </si>
  <si>
    <t xml:space="preserve">http://purl.obolibrary.org/obo/SO_0000288</t>
  </si>
  <si>
    <t xml:space="preserve">engineered_fusion_gene</t>
  </si>
  <si>
    <t xml:space="preserve">http://purl.obolibrary.org/obo/SO_0000289</t>
  </si>
  <si>
    <t xml:space="preserve">microsatellite</t>
  </si>
  <si>
    <t xml:space="preserve">http://purl.obolibrary.org/obo/SO_0000290</t>
  </si>
  <si>
    <t xml:space="preserve">dinucleotide_repeat_microsatellite_feature</t>
  </si>
  <si>
    <t xml:space="preserve">http://purl.obolibrary.org/obo/SO_0000291</t>
  </si>
  <si>
    <t xml:space="preserve">trinucleotide_repeat_microsatellite_feature</t>
  </si>
  <si>
    <t xml:space="preserve">http://purl.obolibrary.org/obo/SO_0000292</t>
  </si>
  <si>
    <t xml:space="preserve">repetitive_element</t>
  </si>
  <si>
    <t xml:space="preserve">http://purl.obolibrary.org/obo/SO_0000293</t>
  </si>
  <si>
    <t xml:space="preserve">engineered_foreign_repetitive_element</t>
  </si>
  <si>
    <t xml:space="preserve">http://purl.obolibrary.org/obo/SO_0000294</t>
  </si>
  <si>
    <t xml:space="preserve">inverted_repeat</t>
  </si>
  <si>
    <t xml:space="preserve">http://purl.obolibrary.org/obo/SO_0000295</t>
  </si>
  <si>
    <t xml:space="preserve">U12_intron</t>
  </si>
  <si>
    <t xml:space="preserve">http://purl.obolibrary.org/obo/SO_0000296</t>
  </si>
  <si>
    <t xml:space="preserve">origin_of_replication</t>
  </si>
  <si>
    <t xml:space="preserve">http://purl.obolibrary.org/obo/SO_0000297</t>
  </si>
  <si>
    <t xml:space="preserve">D_loop</t>
  </si>
  <si>
    <t xml:space="preserve">http://purl.obolibrary.org/obo/SO_0000298</t>
  </si>
  <si>
    <t xml:space="preserve">recombination_feature</t>
  </si>
  <si>
    <t xml:space="preserve">http://purl.obolibrary.org/obo/SO_0000299</t>
  </si>
  <si>
    <t xml:space="preserve">specific_recombination_site</t>
  </si>
  <si>
    <t xml:space="preserve">http://purl.obolibrary.org/obo/SO_0000300</t>
  </si>
  <si>
    <t xml:space="preserve">recombination_feature_of_rearranged_gene</t>
  </si>
  <si>
    <t xml:space="preserve">http://purl.obolibrary.org/obo/SO_0000301</t>
  </si>
  <si>
    <t xml:space="preserve">vertebrate_immune_system_gene_recombination_feature</t>
  </si>
  <si>
    <t xml:space="preserve">http://purl.obolibrary.org/obo/SO_0000302</t>
  </si>
  <si>
    <t xml:space="preserve">J_gene_recombination_feature</t>
  </si>
  <si>
    <t xml:space="preserve">http://purl.obolibrary.org/obo/SO_0000303</t>
  </si>
  <si>
    <t xml:space="preserve">clip</t>
  </si>
  <si>
    <t xml:space="preserve">http://purl.obolibrary.org/obo/SO_0000304</t>
  </si>
  <si>
    <t xml:space="preserve">type_II_enzyme_restriction_site</t>
  </si>
  <si>
    <t xml:space="preserve">http://purl.obolibrary.org/obo/SO_0000305</t>
  </si>
  <si>
    <t xml:space="preserve">modified_DNA_base</t>
  </si>
  <si>
    <t xml:space="preserve">http://purl.obolibrary.org/obo/SO_0000306</t>
  </si>
  <si>
    <t xml:space="preserve">methylated_DNA_base_feature</t>
  </si>
  <si>
    <t xml:space="preserve">http://purl.obolibrary.org/obo/SO_0000307</t>
  </si>
  <si>
    <t xml:space="preserve">CpG_island</t>
  </si>
  <si>
    <t xml:space="preserve">http://purl.obolibrary.org/obo/SO_0000308</t>
  </si>
  <si>
    <t xml:space="preserve">sequence_feature_locating_method</t>
  </si>
  <si>
    <t xml:space="preserve">http://purl.obolibrary.org/obo/SO_0000309</t>
  </si>
  <si>
    <t xml:space="preserve">computed_feature</t>
  </si>
  <si>
    <t xml:space="preserve">http://purl.obolibrary.org/obo/SO_0000310</t>
  </si>
  <si>
    <t xml:space="preserve">predicted_ab_initio_computation</t>
  </si>
  <si>
    <t xml:space="preserve">http://purl.obolibrary.org/obo/SO_0000311</t>
  </si>
  <si>
    <t xml:space="preserve">computed_feature_by_similarity</t>
  </si>
  <si>
    <t xml:space="preserve">http://purl.obolibrary.org/obo/SO_0000312</t>
  </si>
  <si>
    <t xml:space="preserve">experimentally_determined</t>
  </si>
  <si>
    <t xml:space="preserve">http://purl.obolibrary.org/obo/SO_0000313</t>
  </si>
  <si>
    <t xml:space="preserve">stem_loop</t>
  </si>
  <si>
    <t xml:space="preserve">http://purl.obolibrary.org/obo/SO_0000314</t>
  </si>
  <si>
    <t xml:space="preserve">direct_repeat</t>
  </si>
  <si>
    <t xml:space="preserve">http://purl.obolibrary.org/obo/SO_0000315</t>
  </si>
  <si>
    <t xml:space="preserve">TSS</t>
  </si>
  <si>
    <t xml:space="preserve">http://purl.obolibrary.org/obo/SO_0000316</t>
  </si>
  <si>
    <t xml:space="preserve">CDS</t>
  </si>
  <si>
    <t xml:space="preserve">http://purl.obolibrary.org/obo/SO_0000317</t>
  </si>
  <si>
    <t xml:space="preserve">cDNA_clone</t>
  </si>
  <si>
    <t xml:space="preserve">http://purl.obolibrary.org/obo/SO_0000318</t>
  </si>
  <si>
    <t xml:space="preserve">start_codon</t>
  </si>
  <si>
    <t xml:space="preserve">http://purl.obolibrary.org/obo/SO_0000319</t>
  </si>
  <si>
    <t xml:space="preserve">stop_codon</t>
  </si>
  <si>
    <t xml:space="preserve">http://purl.obolibrary.org/obo/SO_0000320</t>
  </si>
  <si>
    <t xml:space="preserve">intronic_splice_enhancer</t>
  </si>
  <si>
    <t xml:space="preserve">http://purl.obolibrary.org/obo/SO_0000321</t>
  </si>
  <si>
    <t xml:space="preserve">mRNA_with_plus_1_frameshift</t>
  </si>
  <si>
    <t xml:space="preserve">http://purl.obolibrary.org/obo/SO_0000322</t>
  </si>
  <si>
    <t xml:space="preserve">nuclease_hypersensitive_site</t>
  </si>
  <si>
    <t xml:space="preserve">http://purl.obolibrary.org/obo/SO_0000323</t>
  </si>
  <si>
    <t xml:space="preserve">coding_start</t>
  </si>
  <si>
    <t xml:space="preserve">http://purl.obolibrary.org/obo/SO_0000324</t>
  </si>
  <si>
    <t xml:space="preserve">tag</t>
  </si>
  <si>
    <t xml:space="preserve">http://purl.obolibrary.org/obo/SO_0000325</t>
  </si>
  <si>
    <t xml:space="preserve">rRNA_large_subunit_primary_transcript</t>
  </si>
  <si>
    <t xml:space="preserve">http://purl.obolibrary.org/obo/SO_0000326</t>
  </si>
  <si>
    <t xml:space="preserve">SAGE_tag</t>
  </si>
  <si>
    <t xml:space="preserve">http://purl.obolibrary.org/obo/SO_0000327</t>
  </si>
  <si>
    <t xml:space="preserve">coding_end</t>
  </si>
  <si>
    <t xml:space="preserve">http://purl.obolibrary.org/obo/SO_0000328</t>
  </si>
  <si>
    <t xml:space="preserve">microarray_oligo</t>
  </si>
  <si>
    <t xml:space="preserve">http://purl.obolibrary.org/obo/SO_0000329</t>
  </si>
  <si>
    <t xml:space="preserve">mRNA_with_plus_2_frameshift</t>
  </si>
  <si>
    <t xml:space="preserve">http://purl.obolibrary.org/obo/SO_0000330</t>
  </si>
  <si>
    <t xml:space="preserve">conserved_region</t>
  </si>
  <si>
    <t xml:space="preserve">http://purl.obolibrary.org/obo/SO_0000331</t>
  </si>
  <si>
    <t xml:space="preserve">STS</t>
  </si>
  <si>
    <t xml:space="preserve">http://purl.obolibrary.org/obo/SO_0000332</t>
  </si>
  <si>
    <t xml:space="preserve">coding_conserved_region</t>
  </si>
  <si>
    <t xml:space="preserve">http://purl.obolibrary.org/obo/SO_0000333</t>
  </si>
  <si>
    <t xml:space="preserve">exon_junction</t>
  </si>
  <si>
    <t xml:space="preserve">http://purl.obolibrary.org/obo/SO_0000334</t>
  </si>
  <si>
    <t xml:space="preserve">nc_conserved_region</t>
  </si>
  <si>
    <t xml:space="preserve">http://purl.obolibrary.org/obo/SO_0000335</t>
  </si>
  <si>
    <t xml:space="preserve">mRNA_with_minus_2_frameshift</t>
  </si>
  <si>
    <t xml:space="preserve">http://purl.obolibrary.org/obo/SO_0000336</t>
  </si>
  <si>
    <t xml:space="preserve">pseudogene</t>
  </si>
  <si>
    <t xml:space="preserve">http://purl.obolibrary.org/obo/SO_0000337</t>
  </si>
  <si>
    <t xml:space="preserve">RNAi_reagent</t>
  </si>
  <si>
    <t xml:space="preserve">http://purl.obolibrary.org/obo/SO_0000338</t>
  </si>
  <si>
    <t xml:space="preserve">MITE</t>
  </si>
  <si>
    <t xml:space="preserve">http://purl.obolibrary.org/obo/SO_0000339</t>
  </si>
  <si>
    <t xml:space="preserve">recombination_hotspot</t>
  </si>
  <si>
    <t xml:space="preserve">http://purl.obolibrary.org/obo/SO_0000340</t>
  </si>
  <si>
    <t xml:space="preserve">http://purl.obolibrary.org/obo/SO_0000341</t>
  </si>
  <si>
    <t xml:space="preserve">chromosome_band</t>
  </si>
  <si>
    <t xml:space="preserve">http://purl.obolibrary.org/obo/SO_0000342</t>
  </si>
  <si>
    <t xml:space="preserve">site_specific_recombination_target_region</t>
  </si>
  <si>
    <t xml:space="preserve">http://purl.obolibrary.org/obo/SO_0000343</t>
  </si>
  <si>
    <t xml:space="preserve">match</t>
  </si>
  <si>
    <t xml:space="preserve">http://purl.obolibrary.org/obo/SO_0000344</t>
  </si>
  <si>
    <t xml:space="preserve">splice_enhancer</t>
  </si>
  <si>
    <t xml:space="preserve">http://purl.obolibrary.org/obo/SO_0000345</t>
  </si>
  <si>
    <t xml:space="preserve">EST</t>
  </si>
  <si>
    <t xml:space="preserve">http://purl.obolibrary.org/obo/SO_0000346</t>
  </si>
  <si>
    <t xml:space="preserve">loxP_site</t>
  </si>
  <si>
    <t xml:space="preserve">http://purl.obolibrary.org/obo/SO_0000347</t>
  </si>
  <si>
    <t xml:space="preserve">nucleotide_match</t>
  </si>
  <si>
    <t xml:space="preserve">http://purl.obolibrary.org/obo/SO_0000348</t>
  </si>
  <si>
    <t xml:space="preserve">nucleic_acid</t>
  </si>
  <si>
    <t xml:space="preserve">http://purl.obolibrary.org/obo/SO_0000349</t>
  </si>
  <si>
    <t xml:space="preserve">protein_match</t>
  </si>
  <si>
    <t xml:space="preserve">http://purl.obolibrary.org/obo/SO_0000350</t>
  </si>
  <si>
    <t xml:space="preserve">FRT_site</t>
  </si>
  <si>
    <t xml:space="preserve">http://purl.obolibrary.org/obo/SO_0000351</t>
  </si>
  <si>
    <t xml:space="preserve">synthetic_sequence</t>
  </si>
  <si>
    <t xml:space="preserve">http://purl.obolibrary.org/obo/SO_0000352</t>
  </si>
  <si>
    <t xml:space="preserve">DNA</t>
  </si>
  <si>
    <t xml:space="preserve">http://purl.obolibrary.org/obo/SO_0000354</t>
  </si>
  <si>
    <t xml:space="preserve">group_1_intron_homing_endonuclease_target_region</t>
  </si>
  <si>
    <t xml:space="preserve">http://purl.obolibrary.org/obo/SO_0000355</t>
  </si>
  <si>
    <t xml:space="preserve">haplotype_block</t>
  </si>
  <si>
    <t xml:space="preserve">http://purl.obolibrary.org/obo/SO_0000356</t>
  </si>
  <si>
    <t xml:space="preserve">RNA</t>
  </si>
  <si>
    <t xml:space="preserve">http://purl.obolibrary.org/obo/SO_0000357</t>
  </si>
  <si>
    <t xml:space="preserve">flanked</t>
  </si>
  <si>
    <t xml:space="preserve">http://purl.obolibrary.org/obo/SO_0000359</t>
  </si>
  <si>
    <t xml:space="preserve">floxed</t>
  </si>
  <si>
    <t xml:space="preserve">http://purl.obolibrary.org/obo/SO_0000360</t>
  </si>
  <si>
    <t xml:space="preserve">codon</t>
  </si>
  <si>
    <t xml:space="preserve">http://purl.obolibrary.org/obo/SO_0000361</t>
  </si>
  <si>
    <t xml:space="preserve">FRT_flanked</t>
  </si>
  <si>
    <t xml:space="preserve">http://purl.obolibrary.org/obo/SO_0000362</t>
  </si>
  <si>
    <t xml:space="preserve">invalidated_by_chimeric_cDNA</t>
  </si>
  <si>
    <t xml:space="preserve">http://purl.obolibrary.org/obo/SO_0000363</t>
  </si>
  <si>
    <t xml:space="preserve">floxed_gene</t>
  </si>
  <si>
    <t xml:space="preserve">http://purl.obolibrary.org/obo/SO_0000364</t>
  </si>
  <si>
    <t xml:space="preserve">transposable_element_flanking_region</t>
  </si>
  <si>
    <t xml:space="preserve">http://purl.obolibrary.org/obo/SO_0000365</t>
  </si>
  <si>
    <t xml:space="preserve">integron</t>
  </si>
  <si>
    <t xml:space="preserve">http://purl.obolibrary.org/obo/SO_0000366</t>
  </si>
  <si>
    <t xml:space="preserve">insertion_site</t>
  </si>
  <si>
    <t xml:space="preserve">http://purl.obolibrary.org/obo/SO_0000367</t>
  </si>
  <si>
    <t xml:space="preserve">attI_site</t>
  </si>
  <si>
    <t xml:space="preserve">http://purl.obolibrary.org/obo/SO_0000368</t>
  </si>
  <si>
    <t xml:space="preserve">transposable_element_insertion_site</t>
  </si>
  <si>
    <t xml:space="preserve">http://purl.obolibrary.org/obo/SO_0000369</t>
  </si>
  <si>
    <t xml:space="preserve">integrase_coding_region</t>
  </si>
  <si>
    <t xml:space="preserve">http://purl.obolibrary.org/obo/SO_0000370</t>
  </si>
  <si>
    <t xml:space="preserve">small_regulatory_ncRNA</t>
  </si>
  <si>
    <t xml:space="preserve">http://purl.obolibrary.org/obo/SO_0000371</t>
  </si>
  <si>
    <t xml:space="preserve">conjugative_transposon</t>
  </si>
  <si>
    <t xml:space="preserve">http://purl.obolibrary.org/obo/SO_0000372</t>
  </si>
  <si>
    <t xml:space="preserve">enzymatic_RNA</t>
  </si>
  <si>
    <t xml:space="preserve">http://purl.obolibrary.org/obo/SO_0000373</t>
  </si>
  <si>
    <t xml:space="preserve">recombinationally_inverted_gene</t>
  </si>
  <si>
    <t xml:space="preserve">http://purl.obolibrary.org/obo/SO_0000374</t>
  </si>
  <si>
    <t xml:space="preserve">ribozyme</t>
  </si>
  <si>
    <t xml:space="preserve">http://purl.obolibrary.org/obo/SO_0000375</t>
  </si>
  <si>
    <t xml:space="preserve">rRNA_5_8S</t>
  </si>
  <si>
    <t xml:space="preserve">http://purl.obolibrary.org/obo/SO_0000376</t>
  </si>
  <si>
    <t xml:space="preserve">RNA_6S</t>
  </si>
  <si>
    <t xml:space="preserve">http://purl.obolibrary.org/obo/SO_0000377</t>
  </si>
  <si>
    <t xml:space="preserve">CsrB_RsmB_RNA</t>
  </si>
  <si>
    <t xml:space="preserve">http://purl.obolibrary.org/obo/SO_0000378</t>
  </si>
  <si>
    <t xml:space="preserve">DsrA_RNA</t>
  </si>
  <si>
    <t xml:space="preserve">http://purl.obolibrary.org/obo/SO_0000379</t>
  </si>
  <si>
    <t xml:space="preserve">GcvB_RNA</t>
  </si>
  <si>
    <t xml:space="preserve">http://purl.obolibrary.org/obo/SO_0000380</t>
  </si>
  <si>
    <t xml:space="preserve">hammerhead_ribozyme</t>
  </si>
  <si>
    <t xml:space="preserve">http://purl.obolibrary.org/obo/SO_0000381</t>
  </si>
  <si>
    <t xml:space="preserve">group_IIA_intron</t>
  </si>
  <si>
    <t xml:space="preserve">http://purl.obolibrary.org/obo/SO_0000382</t>
  </si>
  <si>
    <t xml:space="preserve">group_IIB_intron</t>
  </si>
  <si>
    <t xml:space="preserve">http://purl.obolibrary.org/obo/SO_0000383</t>
  </si>
  <si>
    <t xml:space="preserve">MicF_RNA</t>
  </si>
  <si>
    <t xml:space="preserve">http://purl.obolibrary.org/obo/SO_0000384</t>
  </si>
  <si>
    <t xml:space="preserve">OxyS_RNA</t>
  </si>
  <si>
    <t xml:space="preserve">http://purl.obolibrary.org/obo/SO_0000385</t>
  </si>
  <si>
    <t xml:space="preserve">RNase_MRP_RNA</t>
  </si>
  <si>
    <t xml:space="preserve">http://purl.obolibrary.org/obo/SO_0000386</t>
  </si>
  <si>
    <t xml:space="preserve">RNase_P_RNA</t>
  </si>
  <si>
    <t xml:space="preserve">http://purl.obolibrary.org/obo/SO_0000387</t>
  </si>
  <si>
    <t xml:space="preserve">RprA_RNA</t>
  </si>
  <si>
    <t xml:space="preserve">http://purl.obolibrary.org/obo/SO_0000388</t>
  </si>
  <si>
    <t xml:space="preserve">RRE_RNA</t>
  </si>
  <si>
    <t xml:space="preserve">http://purl.obolibrary.org/obo/SO_0000389</t>
  </si>
  <si>
    <t xml:space="preserve">spot_42_RNA</t>
  </si>
  <si>
    <t xml:space="preserve">http://purl.obolibrary.org/obo/SO_0000390</t>
  </si>
  <si>
    <t xml:space="preserve">telomerase_RNA</t>
  </si>
  <si>
    <t xml:space="preserve">http://purl.obolibrary.org/obo/SO_0000391</t>
  </si>
  <si>
    <t xml:space="preserve">U1_snRNA</t>
  </si>
  <si>
    <t xml:space="preserve">http://purl.obolibrary.org/obo/SO_0000392</t>
  </si>
  <si>
    <t xml:space="preserve">U2_snRNA</t>
  </si>
  <si>
    <t xml:space="preserve">http://purl.obolibrary.org/obo/SO_0000393</t>
  </si>
  <si>
    <t xml:space="preserve">U4_snRNA</t>
  </si>
  <si>
    <t xml:space="preserve">http://purl.obolibrary.org/obo/SO_0000394</t>
  </si>
  <si>
    <t xml:space="preserve">U4atac_snRNA</t>
  </si>
  <si>
    <t xml:space="preserve">http://purl.obolibrary.org/obo/SO_0000395</t>
  </si>
  <si>
    <t xml:space="preserve">U5_snRNA</t>
  </si>
  <si>
    <t xml:space="preserve">http://purl.obolibrary.org/obo/SO_0000396</t>
  </si>
  <si>
    <t xml:space="preserve">U6_snRNA</t>
  </si>
  <si>
    <t xml:space="preserve">http://purl.obolibrary.org/obo/SO_0000397</t>
  </si>
  <si>
    <t xml:space="preserve">U6atac_snRNA</t>
  </si>
  <si>
    <t xml:space="preserve">http://purl.obolibrary.org/obo/SO_0000398</t>
  </si>
  <si>
    <t xml:space="preserve">U11_snRNA</t>
  </si>
  <si>
    <t xml:space="preserve">http://purl.obolibrary.org/obo/SO_0000399</t>
  </si>
  <si>
    <t xml:space="preserve">U12_snRNA</t>
  </si>
  <si>
    <t xml:space="preserve">http://purl.obolibrary.org/obo/SO_0000400</t>
  </si>
  <si>
    <t xml:space="preserve">sequence_attribute</t>
  </si>
  <si>
    <t xml:space="preserve">http://purl.obolibrary.org/obo/SO_0000401</t>
  </si>
  <si>
    <t xml:space="preserve">gene_attribute</t>
  </si>
  <si>
    <t xml:space="preserve">http://purl.obolibrary.org/obo/SO_0000402</t>
  </si>
  <si>
    <t xml:space="preserve">enhancer_attribute</t>
  </si>
  <si>
    <t xml:space="preserve">http://purl.obolibrary.org/obo/SO_0000403</t>
  </si>
  <si>
    <t xml:space="preserve">U14_snoRNA</t>
  </si>
  <si>
    <t xml:space="preserve">http://purl.obolibrary.org/obo/SO_0000404</t>
  </si>
  <si>
    <t xml:space="preserve">vault_RNA</t>
  </si>
  <si>
    <t xml:space="preserve">http://purl.obolibrary.org/obo/SO_0000405</t>
  </si>
  <si>
    <t xml:space="preserve">Y_RNA</t>
  </si>
  <si>
    <t xml:space="preserve">http://purl.obolibrary.org/obo/SO_0000406</t>
  </si>
  <si>
    <t xml:space="preserve">twintron</t>
  </si>
  <si>
    <t xml:space="preserve">http://purl.obolibrary.org/obo/SO_0000407</t>
  </si>
  <si>
    <t xml:space="preserve">rRNA_18S</t>
  </si>
  <si>
    <t xml:space="preserve">http://purl.obolibrary.org/obo/SO_0000408</t>
  </si>
  <si>
    <t xml:space="preserve">http://purl.obolibrary.org/obo/SO_0000409</t>
  </si>
  <si>
    <t xml:space="preserve">binding_site</t>
  </si>
  <si>
    <t xml:space="preserve">http://purl.obolibrary.org/obo/SO_0000410</t>
  </si>
  <si>
    <t xml:space="preserve">protein_binding_site</t>
  </si>
  <si>
    <t xml:space="preserve">http://purl.obolibrary.org/obo/SO_0000411</t>
  </si>
  <si>
    <t xml:space="preserve">rescue_region</t>
  </si>
  <si>
    <t xml:space="preserve">http://purl.obolibrary.org/obo/SO_0000412</t>
  </si>
  <si>
    <t xml:space="preserve">restriction_fragment</t>
  </si>
  <si>
    <t xml:space="preserve">http://purl.obolibrary.org/obo/SO_0000413</t>
  </si>
  <si>
    <t xml:space="preserve">sequence_difference</t>
  </si>
  <si>
    <t xml:space="preserve">http://purl.obolibrary.org/obo/SO_0000414</t>
  </si>
  <si>
    <t xml:space="preserve">invalidated_by_genomic_contamination</t>
  </si>
  <si>
    <t xml:space="preserve">http://purl.obolibrary.org/obo/SO_0000415</t>
  </si>
  <si>
    <t xml:space="preserve">invalidated_by_genomic_polyA_primed_cDNA</t>
  </si>
  <si>
    <t xml:space="preserve">http://purl.obolibrary.org/obo/SO_0000416</t>
  </si>
  <si>
    <t xml:space="preserve">invalidated_by_partial_processing</t>
  </si>
  <si>
    <t xml:space="preserve">http://purl.obolibrary.org/obo/SO_0000417</t>
  </si>
  <si>
    <t xml:space="preserve">polypeptide_domain</t>
  </si>
  <si>
    <t xml:space="preserve">http://purl.obolibrary.org/obo/SO_0000418</t>
  </si>
  <si>
    <t xml:space="preserve">signal_peptide</t>
  </si>
  <si>
    <t xml:space="preserve">http://purl.obolibrary.org/obo/SO_0000419</t>
  </si>
  <si>
    <t xml:space="preserve">mature_protein_region</t>
  </si>
  <si>
    <t xml:space="preserve">http://purl.obolibrary.org/obo/SO_0000420</t>
  </si>
  <si>
    <t xml:space="preserve">five_prime_terminal_inverted_repeat</t>
  </si>
  <si>
    <t xml:space="preserve">http://purl.obolibrary.org/obo/SO_0000421</t>
  </si>
  <si>
    <t xml:space="preserve">three_prime_terminal_inverted_repeat</t>
  </si>
  <si>
    <t xml:space="preserve">http://purl.obolibrary.org/obo/SO_0000422</t>
  </si>
  <si>
    <t xml:space="preserve">U5_LTR_region</t>
  </si>
  <si>
    <t xml:space="preserve">http://purl.obolibrary.org/obo/SO_0000423</t>
  </si>
  <si>
    <t xml:space="preserve">R_LTR_region</t>
  </si>
  <si>
    <t xml:space="preserve">http://purl.obolibrary.org/obo/SO_0000424</t>
  </si>
  <si>
    <t xml:space="preserve">U3_LTR_region</t>
  </si>
  <si>
    <t xml:space="preserve">http://purl.obolibrary.org/obo/SO_0000425</t>
  </si>
  <si>
    <t xml:space="preserve">five_prime_LTR</t>
  </si>
  <si>
    <t xml:space="preserve">http://purl.obolibrary.org/obo/SO_0000426</t>
  </si>
  <si>
    <t xml:space="preserve">three_prime_LTR</t>
  </si>
  <si>
    <t xml:space="preserve">http://purl.obolibrary.org/obo/SO_0000427</t>
  </si>
  <si>
    <t xml:space="preserve">R_five_prime_LTR_region</t>
  </si>
  <si>
    <t xml:space="preserve">http://purl.obolibrary.org/obo/SO_0000428</t>
  </si>
  <si>
    <t xml:space="preserve">U5_five_prime_LTR_region</t>
  </si>
  <si>
    <t xml:space="preserve">http://purl.obolibrary.org/obo/SO_0000429</t>
  </si>
  <si>
    <t xml:space="preserve">U3_five_prime_LTR_region</t>
  </si>
  <si>
    <t xml:space="preserve">http://purl.obolibrary.org/obo/SO_0000430</t>
  </si>
  <si>
    <t xml:space="preserve">R_three_prime_LTR_region</t>
  </si>
  <si>
    <t xml:space="preserve">http://purl.obolibrary.org/obo/SO_0000431</t>
  </si>
  <si>
    <t xml:space="preserve">U3_three_prime_LTR_region</t>
  </si>
  <si>
    <t xml:space="preserve">http://purl.obolibrary.org/obo/SO_0000432</t>
  </si>
  <si>
    <t xml:space="preserve">U5_three_prime_LTR_region</t>
  </si>
  <si>
    <t xml:space="preserve">http://purl.obolibrary.org/obo/SO_0000433</t>
  </si>
  <si>
    <t xml:space="preserve">non_LTR_retrotransposon_polymeric_tract</t>
  </si>
  <si>
    <t xml:space="preserve">http://purl.obolibrary.org/obo/SO_0000434</t>
  </si>
  <si>
    <t xml:space="preserve">target_site_duplication</t>
  </si>
  <si>
    <t xml:space="preserve">http://purl.obolibrary.org/obo/SO_0000435</t>
  </si>
  <si>
    <t xml:space="preserve">RR_tract</t>
  </si>
  <si>
    <t xml:space="preserve">http://purl.obolibrary.org/obo/SO_0000436</t>
  </si>
  <si>
    <t xml:space="preserve">ARS</t>
  </si>
  <si>
    <t xml:space="preserve">http://purl.obolibrary.org/obo/SO_0000437</t>
  </si>
  <si>
    <t xml:space="preserve">assortment_derived_duplication</t>
  </si>
  <si>
    <t xml:space="preserve">http://purl.obolibrary.org/obo/SO_0000438</t>
  </si>
  <si>
    <t xml:space="preserve">gene_not_polyadenylated</t>
  </si>
  <si>
    <t xml:space="preserve">http://purl.obolibrary.org/obo/SO_0000439</t>
  </si>
  <si>
    <t xml:space="preserve">inverted_ring_chromosome</t>
  </si>
  <si>
    <t xml:space="preserve">http://purl.obolibrary.org/obo/SO_0000440</t>
  </si>
  <si>
    <t xml:space="preserve">vector_replicon</t>
  </si>
  <si>
    <t xml:space="preserve">http://purl.obolibrary.org/obo/SO_0000441</t>
  </si>
  <si>
    <t xml:space="preserve">ss_oligo</t>
  </si>
  <si>
    <t xml:space="preserve">http://purl.obolibrary.org/obo/SO_0000442</t>
  </si>
  <si>
    <t xml:space="preserve">ds_oligo</t>
  </si>
  <si>
    <t xml:space="preserve">http://purl.obolibrary.org/obo/SO_0000443</t>
  </si>
  <si>
    <t xml:space="preserve">polymer_attribute</t>
  </si>
  <si>
    <t xml:space="preserve">http://purl.obolibrary.org/obo/SO_0000444</t>
  </si>
  <si>
    <t xml:space="preserve">three_prime_noncoding_exon</t>
  </si>
  <si>
    <t xml:space="preserve">http://purl.obolibrary.org/obo/SO_0000445</t>
  </si>
  <si>
    <t xml:space="preserve">five_prime_noncoding_exon</t>
  </si>
  <si>
    <t xml:space="preserve">http://purl.obolibrary.org/obo/SO_0000446</t>
  </si>
  <si>
    <t xml:space="preserve">UTR_intron</t>
  </si>
  <si>
    <t xml:space="preserve">http://purl.obolibrary.org/obo/SO_0000447</t>
  </si>
  <si>
    <t xml:space="preserve">five_prime_UTR_intron</t>
  </si>
  <si>
    <t xml:space="preserve">http://purl.obolibrary.org/obo/SO_0000448</t>
  </si>
  <si>
    <t xml:space="preserve">three_prime_UTR_intron</t>
  </si>
  <si>
    <t xml:space="preserve">http://purl.obolibrary.org/obo/SO_0000449</t>
  </si>
  <si>
    <t xml:space="preserve">random_sequence</t>
  </si>
  <si>
    <t xml:space="preserve">http://purl.obolibrary.org/obo/SO_0000450</t>
  </si>
  <si>
    <t xml:space="preserve">interband</t>
  </si>
  <si>
    <t xml:space="preserve">http://purl.obolibrary.org/obo/SO_0000451</t>
  </si>
  <si>
    <t xml:space="preserve">gene_with_polyadenylated_mRNA</t>
  </si>
  <si>
    <t xml:space="preserve">http://purl.obolibrary.org/obo/SO_0000452</t>
  </si>
  <si>
    <t xml:space="preserve">transgene_attribute</t>
  </si>
  <si>
    <t xml:space="preserve">http://purl.obolibrary.org/obo/SO_0000453</t>
  </si>
  <si>
    <t xml:space="preserve">chromosomal_transposition</t>
  </si>
  <si>
    <t xml:space="preserve">http://purl.obolibrary.org/obo/SO_0000454</t>
  </si>
  <si>
    <t xml:space="preserve">rasiRNA</t>
  </si>
  <si>
    <t xml:space="preserve">http://purl.obolibrary.org/obo/SO_0000455</t>
  </si>
  <si>
    <t xml:space="preserve">gene_with_mRNA_with_frameshift</t>
  </si>
  <si>
    <t xml:space="preserve">http://purl.obolibrary.org/obo/SO_0000456</t>
  </si>
  <si>
    <t xml:space="preserve">recombinationally_rearranged_gene</t>
  </si>
  <si>
    <t xml:space="preserve">http://purl.obolibrary.org/obo/SO_0000457</t>
  </si>
  <si>
    <t xml:space="preserve">interchromosomal_duplication</t>
  </si>
  <si>
    <t xml:space="preserve">http://purl.obolibrary.org/obo/SO_0000458</t>
  </si>
  <si>
    <t xml:space="preserve">D_gene_segment</t>
  </si>
  <si>
    <t xml:space="preserve">http://purl.obolibrary.org/obo/SO_0000459</t>
  </si>
  <si>
    <t xml:space="preserve">gene_with_trans_spliced_transcript</t>
  </si>
  <si>
    <t xml:space="preserve">http://purl.obolibrary.org/obo/SO_0000460</t>
  </si>
  <si>
    <t xml:space="preserve">vertebrate_immunoglobulin_T_cell_receptor_segment</t>
  </si>
  <si>
    <t xml:space="preserve">http://purl.obolibrary.org/obo/SO_0000461</t>
  </si>
  <si>
    <t xml:space="preserve">inversion_derived_bipartite_deficiency</t>
  </si>
  <si>
    <t xml:space="preserve">http://purl.obolibrary.org/obo/SO_0000462</t>
  </si>
  <si>
    <t xml:space="preserve">pseudogenic_region</t>
  </si>
  <si>
    <t xml:space="preserve">http://purl.obolibrary.org/obo/SO_0000463</t>
  </si>
  <si>
    <t xml:space="preserve">encodes_alternately_spliced_transcripts</t>
  </si>
  <si>
    <t xml:space="preserve">http://purl.obolibrary.org/obo/SO_0000464</t>
  </si>
  <si>
    <t xml:space="preserve">decayed_exon</t>
  </si>
  <si>
    <t xml:space="preserve">http://purl.obolibrary.org/obo/SO_0000465</t>
  </si>
  <si>
    <t xml:space="preserve">inversion_derived_deficiency_plus_duplication</t>
  </si>
  <si>
    <t xml:space="preserve">http://purl.obolibrary.org/obo/SO_0000466</t>
  </si>
  <si>
    <t xml:space="preserve">V_gene_segment</t>
  </si>
  <si>
    <t xml:space="preserve">http://purl.obolibrary.org/obo/SO_0000467</t>
  </si>
  <si>
    <t xml:space="preserve">post_translationally_regulated_by_protein_stability</t>
  </si>
  <si>
    <t xml:space="preserve">http://purl.obolibrary.org/obo/SO_0000468</t>
  </si>
  <si>
    <t xml:space="preserve">golden_path_fragment</t>
  </si>
  <si>
    <t xml:space="preserve">http://purl.obolibrary.org/obo/SO_0000469</t>
  </si>
  <si>
    <t xml:space="preserve">post_translationally_regulated_by_protein_modification</t>
  </si>
  <si>
    <t xml:space="preserve">http://purl.obolibrary.org/obo/SO_0000470</t>
  </si>
  <si>
    <t xml:space="preserve">J_gene_segment</t>
  </si>
  <si>
    <t xml:space="preserve">http://purl.obolibrary.org/obo/SO_0000471</t>
  </si>
  <si>
    <t xml:space="preserve">autoregulated</t>
  </si>
  <si>
    <t xml:space="preserve">http://purl.obolibrary.org/obo/SO_0000472</t>
  </si>
  <si>
    <t xml:space="preserve">tiling_path</t>
  </si>
  <si>
    <t xml:space="preserve">http://purl.obolibrary.org/obo/SO_0000473</t>
  </si>
  <si>
    <t xml:space="preserve">negatively_autoregulated</t>
  </si>
  <si>
    <t xml:space="preserve">http://purl.obolibrary.org/obo/SO_0000474</t>
  </si>
  <si>
    <t xml:space="preserve">tiling_path_fragment</t>
  </si>
  <si>
    <t xml:space="preserve">http://purl.obolibrary.org/obo/SO_0000475</t>
  </si>
  <si>
    <t xml:space="preserve">positively_autoregulated</t>
  </si>
  <si>
    <t xml:space="preserve">http://purl.obolibrary.org/obo/SO_0000476</t>
  </si>
  <si>
    <t xml:space="preserve">contig_read</t>
  </si>
  <si>
    <t xml:space="preserve">http://purl.obolibrary.org/obo/SO_0000477</t>
  </si>
  <si>
    <t xml:space="preserve">polycistronic_gene</t>
  </si>
  <si>
    <t xml:space="preserve">http://purl.obolibrary.org/obo/SO_0000478</t>
  </si>
  <si>
    <t xml:space="preserve">C_gene_segment</t>
  </si>
  <si>
    <t xml:space="preserve">http://purl.obolibrary.org/obo/SO_0000479</t>
  </si>
  <si>
    <t xml:space="preserve">trans_spliced_transcript</t>
  </si>
  <si>
    <t xml:space="preserve">http://purl.obolibrary.org/obo/SO_0000480</t>
  </si>
  <si>
    <t xml:space="preserve">tiling_path_clone</t>
  </si>
  <si>
    <t xml:space="preserve">http://purl.obolibrary.org/obo/SO_0000481</t>
  </si>
  <si>
    <t xml:space="preserve">terminal_inverted_repeat</t>
  </si>
  <si>
    <t xml:space="preserve">http://purl.obolibrary.org/obo/SO_0000482</t>
  </si>
  <si>
    <t xml:space="preserve">vertebrate_immunoglobulin_T_cell_receptor_gene_cluster</t>
  </si>
  <si>
    <t xml:space="preserve">http://purl.obolibrary.org/obo/SO_0000483</t>
  </si>
  <si>
    <t xml:space="preserve">nc_primary_transcript</t>
  </si>
  <si>
    <t xml:space="preserve">http://purl.obolibrary.org/obo/SO_0000484</t>
  </si>
  <si>
    <t xml:space="preserve">three_prime_coding_exon_noncoding_region</t>
  </si>
  <si>
    <t xml:space="preserve">http://purl.obolibrary.org/obo/SO_0000485</t>
  </si>
  <si>
    <t xml:space="preserve">DJ_J_cluster</t>
  </si>
  <si>
    <t xml:space="preserve">http://purl.obolibrary.org/obo/SO_0000486</t>
  </si>
  <si>
    <t xml:space="preserve">five_prime_coding_exon_noncoding_region</t>
  </si>
  <si>
    <t xml:space="preserve">http://purl.obolibrary.org/obo/SO_0000487</t>
  </si>
  <si>
    <t xml:space="preserve">VDJ_J_C_cluster</t>
  </si>
  <si>
    <t xml:space="preserve">http://purl.obolibrary.org/obo/SO_0000488</t>
  </si>
  <si>
    <t xml:space="preserve">VDJ_J_cluster</t>
  </si>
  <si>
    <t xml:space="preserve">http://purl.obolibrary.org/obo/SO_0000489</t>
  </si>
  <si>
    <t xml:space="preserve">VJ_C_cluster</t>
  </si>
  <si>
    <t xml:space="preserve">http://purl.obolibrary.org/obo/SO_0000490</t>
  </si>
  <si>
    <t xml:space="preserve">VJ_J_C_cluster</t>
  </si>
  <si>
    <t xml:space="preserve">http://purl.obolibrary.org/obo/SO_0000491</t>
  </si>
  <si>
    <t xml:space="preserve">VJ_J_cluster</t>
  </si>
  <si>
    <t xml:space="preserve">http://purl.obolibrary.org/obo/SO_0000492</t>
  </si>
  <si>
    <t xml:space="preserve">D_gene_recombination_feature</t>
  </si>
  <si>
    <t xml:space="preserve">http://purl.obolibrary.org/obo/SO_0000493</t>
  </si>
  <si>
    <t xml:space="preserve">three_prime_D_heptamer</t>
  </si>
  <si>
    <t xml:space="preserve">http://purl.obolibrary.org/obo/SO_0000494</t>
  </si>
  <si>
    <t xml:space="preserve">three_prime_D_nonamer</t>
  </si>
  <si>
    <t xml:space="preserve">http://purl.obolibrary.org/obo/SO_0000495</t>
  </si>
  <si>
    <t xml:space="preserve">three_prime_D_spacer</t>
  </si>
  <si>
    <t xml:space="preserve">http://purl.obolibrary.org/obo/SO_0000496</t>
  </si>
  <si>
    <t xml:space="preserve">five_prime_D_heptamer</t>
  </si>
  <si>
    <t xml:space="preserve">http://purl.obolibrary.org/obo/SO_0000497</t>
  </si>
  <si>
    <t xml:space="preserve">five_prime_D_nonamer</t>
  </si>
  <si>
    <t xml:space="preserve">http://purl.obolibrary.org/obo/SO_0000498</t>
  </si>
  <si>
    <t xml:space="preserve">five_prime_D_spacer</t>
  </si>
  <si>
    <t xml:space="preserve">http://purl.obolibrary.org/obo/SO_0000499</t>
  </si>
  <si>
    <t xml:space="preserve">virtual_sequence</t>
  </si>
  <si>
    <t xml:space="preserve">http://purl.obolibrary.org/obo/SO_0000500</t>
  </si>
  <si>
    <t xml:space="preserve">Hoogsteen_base_pair</t>
  </si>
  <si>
    <t xml:space="preserve">http://purl.obolibrary.org/obo/SO_0000501</t>
  </si>
  <si>
    <t xml:space="preserve">reverse_Hoogsteen_base_pair</t>
  </si>
  <si>
    <t xml:space="preserve">http://purl.obolibrary.org/obo/SO_0000502</t>
  </si>
  <si>
    <t xml:space="preserve">transcribed_region</t>
  </si>
  <si>
    <t xml:space="preserve">http://purl.obolibrary.org/obo/SO_0000503</t>
  </si>
  <si>
    <t xml:space="preserve">alternately_spliced_gene_encodeing_one_transcript</t>
  </si>
  <si>
    <t xml:space="preserve">http://purl.obolibrary.org/obo/SO_0000504</t>
  </si>
  <si>
    <t xml:space="preserve">D_DJ_C_cluster</t>
  </si>
  <si>
    <t xml:space="preserve">http://purl.obolibrary.org/obo/SO_0000505</t>
  </si>
  <si>
    <t xml:space="preserve">D_DJ_cluster</t>
  </si>
  <si>
    <t xml:space="preserve">http://purl.obolibrary.org/obo/SO_0000506</t>
  </si>
  <si>
    <t xml:space="preserve">D_DJ_J_C_cluster</t>
  </si>
  <si>
    <t xml:space="preserve">http://purl.obolibrary.org/obo/SO_0000507</t>
  </si>
  <si>
    <t xml:space="preserve">pseudogenic_exon</t>
  </si>
  <si>
    <t xml:space="preserve">http://purl.obolibrary.org/obo/SO_0000508</t>
  </si>
  <si>
    <t xml:space="preserve">D_DJ_J_cluster</t>
  </si>
  <si>
    <t xml:space="preserve">http://purl.obolibrary.org/obo/SO_0000509</t>
  </si>
  <si>
    <t xml:space="preserve">D_J_C_cluster</t>
  </si>
  <si>
    <t xml:space="preserve">http://purl.obolibrary.org/obo/SO_0000510</t>
  </si>
  <si>
    <t xml:space="preserve">VD_gene_segment</t>
  </si>
  <si>
    <t xml:space="preserve">http://purl.obolibrary.org/obo/SO_0000511</t>
  </si>
  <si>
    <t xml:space="preserve">J_C_cluster</t>
  </si>
  <si>
    <t xml:space="preserve">http://purl.obolibrary.org/obo/SO_0000512</t>
  </si>
  <si>
    <t xml:space="preserve">inversion_derived_deficiency_plus_aneuploid</t>
  </si>
  <si>
    <t xml:space="preserve">http://purl.obolibrary.org/obo/SO_0000513</t>
  </si>
  <si>
    <t xml:space="preserve">J_cluster</t>
  </si>
  <si>
    <t xml:space="preserve">http://purl.obolibrary.org/obo/SO_0000514</t>
  </si>
  <si>
    <t xml:space="preserve">J_nonamer</t>
  </si>
  <si>
    <t xml:space="preserve">http://purl.obolibrary.org/obo/SO_0000515</t>
  </si>
  <si>
    <t xml:space="preserve">J_heptamer</t>
  </si>
  <si>
    <t xml:space="preserve">http://purl.obolibrary.org/obo/SO_0000516</t>
  </si>
  <si>
    <t xml:space="preserve">pseudogenic_transcript</t>
  </si>
  <si>
    <t xml:space="preserve">http://purl.obolibrary.org/obo/SO_0000517</t>
  </si>
  <si>
    <t xml:space="preserve">J_spacer</t>
  </si>
  <si>
    <t xml:space="preserve">http://purl.obolibrary.org/obo/SO_0000518</t>
  </si>
  <si>
    <t xml:space="preserve">V_DJ_cluster</t>
  </si>
  <si>
    <t xml:space="preserve">http://purl.obolibrary.org/obo/SO_0000519</t>
  </si>
  <si>
    <t xml:space="preserve">V_DJ_J_cluster</t>
  </si>
  <si>
    <t xml:space="preserve">http://purl.obolibrary.org/obo/SO_0000520</t>
  </si>
  <si>
    <t xml:space="preserve">V_VDJ_C_cluster</t>
  </si>
  <si>
    <t xml:space="preserve">http://purl.obolibrary.org/obo/SO_0000521</t>
  </si>
  <si>
    <t xml:space="preserve">V_VDJ_cluster</t>
  </si>
  <si>
    <t xml:space="preserve">http://purl.obolibrary.org/obo/SO_0000522</t>
  </si>
  <si>
    <t xml:space="preserve">V_VDJ_J_cluster</t>
  </si>
  <si>
    <t xml:space="preserve">http://purl.obolibrary.org/obo/SO_0000523</t>
  </si>
  <si>
    <t xml:space="preserve">V_VJ_C_cluster</t>
  </si>
  <si>
    <t xml:space="preserve">http://purl.obolibrary.org/obo/SO_0000524</t>
  </si>
  <si>
    <t xml:space="preserve">V_VJ_cluster</t>
  </si>
  <si>
    <t xml:space="preserve">http://purl.obolibrary.org/obo/SO_0000525</t>
  </si>
  <si>
    <t xml:space="preserve">V_VJ_J_cluster</t>
  </si>
  <si>
    <t xml:space="preserve">http://purl.obolibrary.org/obo/SO_0000526</t>
  </si>
  <si>
    <t xml:space="preserve">V_cluster</t>
  </si>
  <si>
    <t xml:space="preserve">http://purl.obolibrary.org/obo/SO_0000527</t>
  </si>
  <si>
    <t xml:space="preserve">V_D_DJ_C_cluster</t>
  </si>
  <si>
    <t xml:space="preserve">http://purl.obolibrary.org/obo/SO_0000528</t>
  </si>
  <si>
    <t xml:space="preserve">V_D_DJ_cluster</t>
  </si>
  <si>
    <t xml:space="preserve">http://purl.obolibrary.org/obo/SO_0000529</t>
  </si>
  <si>
    <t xml:space="preserve">V_D_DJ_J_C_cluster</t>
  </si>
  <si>
    <t xml:space="preserve">http://purl.obolibrary.org/obo/SO_0000530</t>
  </si>
  <si>
    <t xml:space="preserve">V_D_DJ_J_cluster</t>
  </si>
  <si>
    <t xml:space="preserve">http://purl.obolibrary.org/obo/SO_0000531</t>
  </si>
  <si>
    <t xml:space="preserve">V_D_J_C_cluster</t>
  </si>
  <si>
    <t xml:space="preserve">http://purl.obolibrary.org/obo/SO_0000532</t>
  </si>
  <si>
    <t xml:space="preserve">V_D_J_cluster</t>
  </si>
  <si>
    <t xml:space="preserve">http://purl.obolibrary.org/obo/SO_0000533</t>
  </si>
  <si>
    <t xml:space="preserve">V_heptamer</t>
  </si>
  <si>
    <t xml:space="preserve">http://purl.obolibrary.org/obo/SO_0000534</t>
  </si>
  <si>
    <t xml:space="preserve">V_J_cluster</t>
  </si>
  <si>
    <t xml:space="preserve">http://purl.obolibrary.org/obo/SO_0000535</t>
  </si>
  <si>
    <t xml:space="preserve">V_J_C_cluster</t>
  </si>
  <si>
    <t xml:space="preserve">http://purl.obolibrary.org/obo/SO_0000536</t>
  </si>
  <si>
    <t xml:space="preserve">V_nonamer</t>
  </si>
  <si>
    <t xml:space="preserve">http://purl.obolibrary.org/obo/SO_0000537</t>
  </si>
  <si>
    <t xml:space="preserve">V_spacer</t>
  </si>
  <si>
    <t xml:space="preserve">http://purl.obolibrary.org/obo/SO_0000538</t>
  </si>
  <si>
    <t xml:space="preserve">V_gene_recombination_feature</t>
  </si>
  <si>
    <t xml:space="preserve">http://purl.obolibrary.org/obo/SO_0000539</t>
  </si>
  <si>
    <t xml:space="preserve">DJ_C_cluster</t>
  </si>
  <si>
    <t xml:space="preserve">http://purl.obolibrary.org/obo/SO_0000540</t>
  </si>
  <si>
    <t xml:space="preserve">DJ_J_C_cluster</t>
  </si>
  <si>
    <t xml:space="preserve">http://purl.obolibrary.org/obo/SO_0000541</t>
  </si>
  <si>
    <t xml:space="preserve">VDJ_C_cluster</t>
  </si>
  <si>
    <t xml:space="preserve">http://purl.obolibrary.org/obo/SO_0000542</t>
  </si>
  <si>
    <t xml:space="preserve">V_DJ_C_cluster</t>
  </si>
  <si>
    <t xml:space="preserve">http://purl.obolibrary.org/obo/SO_0000543</t>
  </si>
  <si>
    <t xml:space="preserve">alternately_spliced_gene_encoding_greater_than_one_transcript</t>
  </si>
  <si>
    <t xml:space="preserve">http://purl.obolibrary.org/obo/SO_0000544</t>
  </si>
  <si>
    <t xml:space="preserve">helitron</t>
  </si>
  <si>
    <t xml:space="preserve">http://purl.obolibrary.org/obo/SO_0000545</t>
  </si>
  <si>
    <t xml:space="preserve">recoding_pseudoknot</t>
  </si>
  <si>
    <t xml:space="preserve">http://purl.obolibrary.org/obo/SO_0000546</t>
  </si>
  <si>
    <t xml:space="preserve">designed_sequence</t>
  </si>
  <si>
    <t xml:space="preserve">http://purl.obolibrary.org/obo/SO_0000547</t>
  </si>
  <si>
    <t xml:space="preserve">inversion_derived_bipartite_duplication</t>
  </si>
  <si>
    <t xml:space="preserve">http://purl.obolibrary.org/obo/SO_0000548</t>
  </si>
  <si>
    <t xml:space="preserve">gene_with_edited_transcript</t>
  </si>
  <si>
    <t xml:space="preserve">http://purl.obolibrary.org/obo/SO_0000549</t>
  </si>
  <si>
    <t xml:space="preserve">inversion_derived_duplication_plus_aneuploid</t>
  </si>
  <si>
    <t xml:space="preserve">http://purl.obolibrary.org/obo/SO_0000550</t>
  </si>
  <si>
    <t xml:space="preserve">aneuploid_chromosome</t>
  </si>
  <si>
    <t xml:space="preserve">http://purl.obolibrary.org/obo/SO_0000551</t>
  </si>
  <si>
    <t xml:space="preserve">polyA_signal_sequence</t>
  </si>
  <si>
    <t xml:space="preserve">http://purl.obolibrary.org/obo/SO_0000552</t>
  </si>
  <si>
    <t xml:space="preserve">Shine_Dalgarno_sequence</t>
  </si>
  <si>
    <t xml:space="preserve">http://purl.obolibrary.org/obo/SO_0000553</t>
  </si>
  <si>
    <t xml:space="preserve">polyA_site</t>
  </si>
  <si>
    <t xml:space="preserve">http://purl.obolibrary.org/obo/SO_0000554</t>
  </si>
  <si>
    <t xml:space="preserve">assortment_derived_deficiency_plus_duplication</t>
  </si>
  <si>
    <t xml:space="preserve">http://purl.obolibrary.org/obo/SO_0000555</t>
  </si>
  <si>
    <t xml:space="preserve">five_prime_clip</t>
  </si>
  <si>
    <t xml:space="preserve">http://purl.obolibrary.org/obo/SO_0000556</t>
  </si>
  <si>
    <t xml:space="preserve">five_prime_D_recombination_signal_sequence</t>
  </si>
  <si>
    <t xml:space="preserve">http://purl.obolibrary.org/obo/SO_0000557</t>
  </si>
  <si>
    <t xml:space="preserve">three_prime_clip</t>
  </si>
  <si>
    <t xml:space="preserve">http://purl.obolibrary.org/obo/SO_0000558</t>
  </si>
  <si>
    <t xml:space="preserve">C_cluster</t>
  </si>
  <si>
    <t xml:space="preserve">http://purl.obolibrary.org/obo/SO_0000559</t>
  </si>
  <si>
    <t xml:space="preserve">D_cluster</t>
  </si>
  <si>
    <t xml:space="preserve">http://purl.obolibrary.org/obo/SO_0000560</t>
  </si>
  <si>
    <t xml:space="preserve">D_J_cluster</t>
  </si>
  <si>
    <t xml:space="preserve">http://purl.obolibrary.org/obo/SO_0000561</t>
  </si>
  <si>
    <t xml:space="preserve">heptamer_of_recombination_feature_of_vertebrate_immune_system_gene</t>
  </si>
  <si>
    <t xml:space="preserve">http://purl.obolibrary.org/obo/SO_0000562</t>
  </si>
  <si>
    <t xml:space="preserve">nonamer_of_recombination_feature_of_vertebrate_immune_system_gene</t>
  </si>
  <si>
    <t xml:space="preserve">http://purl.obolibrary.org/obo/SO_0000563</t>
  </si>
  <si>
    <t xml:space="preserve">vertebrate_immune_system_gene_recombination_spacer</t>
  </si>
  <si>
    <t xml:space="preserve">http://purl.obolibrary.org/obo/SO_0000564</t>
  </si>
  <si>
    <t xml:space="preserve">V_DJ_J_C_cluster</t>
  </si>
  <si>
    <t xml:space="preserve">http://purl.obolibrary.org/obo/SO_0000565</t>
  </si>
  <si>
    <t xml:space="preserve">V_VDJ_J_C_cluster</t>
  </si>
  <si>
    <t xml:space="preserve">http://purl.obolibrary.org/obo/SO_0000566</t>
  </si>
  <si>
    <t xml:space="preserve">V_VJ_J_C_cluster</t>
  </si>
  <si>
    <t xml:space="preserve">http://purl.obolibrary.org/obo/SO_0000567</t>
  </si>
  <si>
    <t xml:space="preserve">inversion_derived_aneuploid_chromosome</t>
  </si>
  <si>
    <t xml:space="preserve">http://purl.obolibrary.org/obo/SO_0000568</t>
  </si>
  <si>
    <t xml:space="preserve">bidirectional_promoter</t>
  </si>
  <si>
    <t xml:space="preserve">http://purl.obolibrary.org/obo/SO_0000569</t>
  </si>
  <si>
    <t xml:space="preserve">retrotransposed</t>
  </si>
  <si>
    <t xml:space="preserve">http://purl.obolibrary.org/obo/SO_0000570</t>
  </si>
  <si>
    <t xml:space="preserve">three_prime_D_recombination_signal_sequence</t>
  </si>
  <si>
    <t xml:space="preserve">http://purl.obolibrary.org/obo/SO_0000571</t>
  </si>
  <si>
    <t xml:space="preserve">miRNA_encoding</t>
  </si>
  <si>
    <t xml:space="preserve">http://purl.obolibrary.org/obo/SO_0000572</t>
  </si>
  <si>
    <t xml:space="preserve">DJ_gene_segment</t>
  </si>
  <si>
    <t xml:space="preserve">http://purl.obolibrary.org/obo/SO_0000573</t>
  </si>
  <si>
    <t xml:space="preserve">rRNA_encoding</t>
  </si>
  <si>
    <t xml:space="preserve">http://purl.obolibrary.org/obo/SO_0000574</t>
  </si>
  <si>
    <t xml:space="preserve">VDJ_gene_segment</t>
  </si>
  <si>
    <t xml:space="preserve">http://purl.obolibrary.org/obo/SO_0000575</t>
  </si>
  <si>
    <t xml:space="preserve">scRNA_encoding</t>
  </si>
  <si>
    <t xml:space="preserve">http://purl.obolibrary.org/obo/SO_0000576</t>
  </si>
  <si>
    <t xml:space="preserve">VJ_gene_segment</t>
  </si>
  <si>
    <t xml:space="preserve">http://purl.obolibrary.org/obo/SO_0000577</t>
  </si>
  <si>
    <t xml:space="preserve">centromere</t>
  </si>
  <si>
    <t xml:space="preserve">http://purl.obolibrary.org/obo/SO_0000578</t>
  </si>
  <si>
    <t xml:space="preserve">snoRNA_encoding</t>
  </si>
  <si>
    <t xml:space="preserve">http://purl.obolibrary.org/obo/SO_0000579</t>
  </si>
  <si>
    <t xml:space="preserve">edited_transcript_feature</t>
  </si>
  <si>
    <t xml:space="preserve">http://purl.obolibrary.org/obo/SO_0000580</t>
  </si>
  <si>
    <t xml:space="preserve">methylation_guide_snoRNA_primary_transcript</t>
  </si>
  <si>
    <t xml:space="preserve">http://purl.obolibrary.org/obo/SO_0000581</t>
  </si>
  <si>
    <t xml:space="preserve">cap</t>
  </si>
  <si>
    <t xml:space="preserve">http://purl.obolibrary.org/obo/SO_0000582</t>
  </si>
  <si>
    <t xml:space="preserve">rRNA_cleavage_snoRNA_primary_transcript</t>
  </si>
  <si>
    <t xml:space="preserve">http://purl.obolibrary.org/obo/SO_0000583</t>
  </si>
  <si>
    <t xml:space="preserve">pre_edited_region</t>
  </si>
  <si>
    <t xml:space="preserve">http://purl.obolibrary.org/obo/SO_0000584</t>
  </si>
  <si>
    <t xml:space="preserve">tmRNA</t>
  </si>
  <si>
    <t xml:space="preserve">http://purl.obolibrary.org/obo/SO_0000585</t>
  </si>
  <si>
    <t xml:space="preserve">C_D_box_snoRNA_encoding</t>
  </si>
  <si>
    <t xml:space="preserve">http://purl.obolibrary.org/obo/SO_0000586</t>
  </si>
  <si>
    <t xml:space="preserve">tmRNA_primary_transcript</t>
  </si>
  <si>
    <t xml:space="preserve">http://purl.obolibrary.org/obo/SO_0000587</t>
  </si>
  <si>
    <t xml:space="preserve">group_I_intron</t>
  </si>
  <si>
    <t xml:space="preserve">http://purl.obolibrary.org/obo/SO_0000588</t>
  </si>
  <si>
    <t xml:space="preserve">autocatalytically_spliced_intron</t>
  </si>
  <si>
    <t xml:space="preserve">http://purl.obolibrary.org/obo/SO_0000589</t>
  </si>
  <si>
    <t xml:space="preserve">SRP_RNA_primary_transcript</t>
  </si>
  <si>
    <t xml:space="preserve">http://purl.obolibrary.org/obo/SO_0000590</t>
  </si>
  <si>
    <t xml:space="preserve">SRP_RNA</t>
  </si>
  <si>
    <t xml:space="preserve">http://purl.obolibrary.org/obo/SO_0000591</t>
  </si>
  <si>
    <t xml:space="preserve">pseudoknot</t>
  </si>
  <si>
    <t xml:space="preserve">http://purl.obolibrary.org/obo/SO_0000592</t>
  </si>
  <si>
    <t xml:space="preserve">H_pseudoknot</t>
  </si>
  <si>
    <t xml:space="preserve">http://purl.obolibrary.org/obo/SO_0000593</t>
  </si>
  <si>
    <t xml:space="preserve">C_D_box_snoRNA</t>
  </si>
  <si>
    <t xml:space="preserve">http://purl.obolibrary.org/obo/SO_0000594</t>
  </si>
  <si>
    <t xml:space="preserve">H_ACA_box_snoRNA</t>
  </si>
  <si>
    <t xml:space="preserve">http://purl.obolibrary.org/obo/SO_0000595</t>
  </si>
  <si>
    <t xml:space="preserve">C_D_box_snoRNA_primary_transcript</t>
  </si>
  <si>
    <t xml:space="preserve">http://purl.obolibrary.org/obo/SO_0000596</t>
  </si>
  <si>
    <t xml:space="preserve">H_ACA_box_snoRNA_primary_transcript</t>
  </si>
  <si>
    <t xml:space="preserve">http://purl.obolibrary.org/obo/SO_0000597</t>
  </si>
  <si>
    <t xml:space="preserve">transcript_edited_by_U_insertion/deletion</t>
  </si>
  <si>
    <t xml:space="preserve">http://purl.obolibrary.org/obo/SO_0000598</t>
  </si>
  <si>
    <t xml:space="preserve">edited_by_C_insertion_and_dinucleotide_insertion</t>
  </si>
  <si>
    <t xml:space="preserve">http://purl.obolibrary.org/obo/SO_0000599</t>
  </si>
  <si>
    <t xml:space="preserve">edited_by_C_to_U_substitution</t>
  </si>
  <si>
    <t xml:space="preserve">http://purl.obolibrary.org/obo/SO_0000600</t>
  </si>
  <si>
    <t xml:space="preserve">edited_by_A_to_I_substitution</t>
  </si>
  <si>
    <t xml:space="preserve">http://purl.obolibrary.org/obo/SO_0000601</t>
  </si>
  <si>
    <t xml:space="preserve">edited_by_G_addition</t>
  </si>
  <si>
    <t xml:space="preserve">http://purl.obolibrary.org/obo/SO_0000602</t>
  </si>
  <si>
    <t xml:space="preserve">guide_RNA</t>
  </si>
  <si>
    <t xml:space="preserve">http://purl.obolibrary.org/obo/SO_0000603</t>
  </si>
  <si>
    <t xml:space="preserve">group_II_intron</t>
  </si>
  <si>
    <t xml:space="preserve">http://purl.obolibrary.org/obo/SO_0000604</t>
  </si>
  <si>
    <t xml:space="preserve">editing_block</t>
  </si>
  <si>
    <t xml:space="preserve">http://purl.obolibrary.org/obo/SO_0000605</t>
  </si>
  <si>
    <t xml:space="preserve">intergenic_region</t>
  </si>
  <si>
    <t xml:space="preserve">http://purl.obolibrary.org/obo/SO_0000606</t>
  </si>
  <si>
    <t xml:space="preserve">editing_domain</t>
  </si>
  <si>
    <t xml:space="preserve">http://purl.obolibrary.org/obo/SO_0000607</t>
  </si>
  <si>
    <t xml:space="preserve">unedited_region</t>
  </si>
  <si>
    <t xml:space="preserve">http://purl.obolibrary.org/obo/SO_0000608</t>
  </si>
  <si>
    <t xml:space="preserve">H_ACA_box_snoRNA_encoding</t>
  </si>
  <si>
    <t xml:space="preserve">http://purl.obolibrary.org/obo/SO_0000609</t>
  </si>
  <si>
    <t xml:space="preserve">oligo_U_tail</t>
  </si>
  <si>
    <t xml:space="preserve">http://purl.obolibrary.org/obo/SO_0000610</t>
  </si>
  <si>
    <t xml:space="preserve">polyA_sequence</t>
  </si>
  <si>
    <t xml:space="preserve">http://purl.obolibrary.org/obo/SO_0000611</t>
  </si>
  <si>
    <t xml:space="preserve">branch_site</t>
  </si>
  <si>
    <t xml:space="preserve">http://purl.obolibrary.org/obo/SO_0000612</t>
  </si>
  <si>
    <t xml:space="preserve">polypyrimidine_tract</t>
  </si>
  <si>
    <t xml:space="preserve">http://purl.obolibrary.org/obo/SO_0000613</t>
  </si>
  <si>
    <t xml:space="preserve">bacterial_RNApol_promoter</t>
  </si>
  <si>
    <t xml:space="preserve">http://purl.obolibrary.org/obo/SO_0000614</t>
  </si>
  <si>
    <t xml:space="preserve">bacterial_terminator</t>
  </si>
  <si>
    <t xml:space="preserve">http://purl.obolibrary.org/obo/SO_0000615</t>
  </si>
  <si>
    <t xml:space="preserve">terminator_of_type_2_RNApol_III_promoter</t>
  </si>
  <si>
    <t xml:space="preserve">http://purl.obolibrary.org/obo/SO_0000616</t>
  </si>
  <si>
    <t xml:space="preserve">transcription_end_site</t>
  </si>
  <si>
    <t xml:space="preserve">http://purl.obolibrary.org/obo/SO_0000617</t>
  </si>
  <si>
    <t xml:space="preserve">RNApol_III_promoter_type_1</t>
  </si>
  <si>
    <t xml:space="preserve">http://purl.obolibrary.org/obo/SO_0000618</t>
  </si>
  <si>
    <t xml:space="preserve">RNApol_III_promoter_type_2</t>
  </si>
  <si>
    <t xml:space="preserve">http://purl.obolibrary.org/obo/SO_0000619</t>
  </si>
  <si>
    <t xml:space="preserve">A_box</t>
  </si>
  <si>
    <t xml:space="preserve">http://purl.obolibrary.org/obo/SO_0000620</t>
  </si>
  <si>
    <t xml:space="preserve">B_box</t>
  </si>
  <si>
    <t xml:space="preserve">http://purl.obolibrary.org/obo/SO_0000621</t>
  </si>
  <si>
    <t xml:space="preserve">RNApol_III_promoter_type_3</t>
  </si>
  <si>
    <t xml:space="preserve">http://purl.obolibrary.org/obo/SO_0000622</t>
  </si>
  <si>
    <t xml:space="preserve">C_box</t>
  </si>
  <si>
    <t xml:space="preserve">http://purl.obolibrary.org/obo/SO_0000623</t>
  </si>
  <si>
    <t xml:space="preserve">snRNA_encoding</t>
  </si>
  <si>
    <t xml:space="preserve">http://purl.obolibrary.org/obo/SO_0000624</t>
  </si>
  <si>
    <t xml:space="preserve">telomere</t>
  </si>
  <si>
    <t xml:space="preserve">http://purl.obolibrary.org/obo/SO_0000625</t>
  </si>
  <si>
    <t xml:space="preserve">silencer</t>
  </si>
  <si>
    <t xml:space="preserve">http://purl.obolibrary.org/obo/SO_0000626</t>
  </si>
  <si>
    <t xml:space="preserve">chromosomal_regulatory_element</t>
  </si>
  <si>
    <t xml:space="preserve">http://purl.obolibrary.org/obo/SO_0000627</t>
  </si>
  <si>
    <t xml:space="preserve">insulator</t>
  </si>
  <si>
    <t xml:space="preserve">http://purl.obolibrary.org/obo/SO_0000628</t>
  </si>
  <si>
    <t xml:space="preserve">chromosomal_structural_element</t>
  </si>
  <si>
    <t xml:space="preserve">http://purl.obolibrary.org/obo/SO_0000629</t>
  </si>
  <si>
    <t xml:space="preserve">five_prime_open_reading_frame</t>
  </si>
  <si>
    <t xml:space="preserve">http://purl.obolibrary.org/obo/SO_0000630</t>
  </si>
  <si>
    <t xml:space="preserve">upstream_AUG_codon</t>
  </si>
  <si>
    <t xml:space="preserve">http://purl.obolibrary.org/obo/SO_0000631</t>
  </si>
  <si>
    <t xml:space="preserve">polycistronic_primary_transcript</t>
  </si>
  <si>
    <t xml:space="preserve">http://purl.obolibrary.org/obo/SO_0000632</t>
  </si>
  <si>
    <t xml:space="preserve">monocistronic_primary_transcript</t>
  </si>
  <si>
    <t xml:space="preserve">http://purl.obolibrary.org/obo/SO_0000633</t>
  </si>
  <si>
    <t xml:space="preserve">monocistronic_mRNA</t>
  </si>
  <si>
    <t xml:space="preserve">http://purl.obolibrary.org/obo/SO_0000634</t>
  </si>
  <si>
    <t xml:space="preserve">polycistronic_mRNA</t>
  </si>
  <si>
    <t xml:space="preserve">http://purl.obolibrary.org/obo/SO_0000635</t>
  </si>
  <si>
    <t xml:space="preserve">mini_exon_donor_RNA</t>
  </si>
  <si>
    <t xml:space="preserve">http://purl.obolibrary.org/obo/SO_0000636</t>
  </si>
  <si>
    <t xml:space="preserve">spliced_leader_RNA</t>
  </si>
  <si>
    <t xml:space="preserve">http://purl.obolibrary.org/obo/SO_0000637</t>
  </si>
  <si>
    <t xml:space="preserve">engineered_plasmid</t>
  </si>
  <si>
    <t xml:space="preserve">http://purl.obolibrary.org/obo/SO_0000638</t>
  </si>
  <si>
    <t xml:space="preserve">transcribed_spacer_region</t>
  </si>
  <si>
    <t xml:space="preserve">http://purl.obolibrary.org/obo/SO_0000639</t>
  </si>
  <si>
    <t xml:space="preserve">internal_transcribed_spacer_region</t>
  </si>
  <si>
    <t xml:space="preserve">http://purl.obolibrary.org/obo/SO_0000640</t>
  </si>
  <si>
    <t xml:space="preserve">external_transcribed_spacer_region</t>
  </si>
  <si>
    <t xml:space="preserve">http://purl.obolibrary.org/obo/SO_0000641</t>
  </si>
  <si>
    <t xml:space="preserve">tetranucleotide_repeat_microsatellite_feature</t>
  </si>
  <si>
    <t xml:space="preserve">http://purl.obolibrary.org/obo/SO_0000642</t>
  </si>
  <si>
    <t xml:space="preserve">SRP_RNA_encoding</t>
  </si>
  <si>
    <t xml:space="preserve">http://purl.obolibrary.org/obo/SO_0000643</t>
  </si>
  <si>
    <t xml:space="preserve">minisatellite</t>
  </si>
  <si>
    <t xml:space="preserve">http://purl.obolibrary.org/obo/SO_0000644</t>
  </si>
  <si>
    <t xml:space="preserve">antisense_RNA</t>
  </si>
  <si>
    <t xml:space="preserve">http://purl.obolibrary.org/obo/SO_0000645</t>
  </si>
  <si>
    <t xml:space="preserve">antisense_primary_transcript</t>
  </si>
  <si>
    <t xml:space="preserve">http://purl.obolibrary.org/obo/SO_0000646</t>
  </si>
  <si>
    <t xml:space="preserve">siRNA</t>
  </si>
  <si>
    <t xml:space="preserve">http://purl.obolibrary.org/obo/SO_0000647</t>
  </si>
  <si>
    <t xml:space="preserve">miRNA_primary_transcript</t>
  </si>
  <si>
    <t xml:space="preserve">http://purl.obolibrary.org/obo/SO_0000650</t>
  </si>
  <si>
    <t xml:space="preserve">small_subunit_rRNA</t>
  </si>
  <si>
    <t xml:space="preserve">http://purl.obolibrary.org/obo/SO_0000651</t>
  </si>
  <si>
    <t xml:space="preserve">large_subunit_rRNA</t>
  </si>
  <si>
    <t xml:space="preserve">http://purl.obolibrary.org/obo/SO_0000652</t>
  </si>
  <si>
    <t xml:space="preserve">rRNA_5S</t>
  </si>
  <si>
    <t xml:space="preserve">http://purl.obolibrary.org/obo/SO_0000653</t>
  </si>
  <si>
    <t xml:space="preserve">rRNA_28S</t>
  </si>
  <si>
    <t xml:space="preserve">http://purl.obolibrary.org/obo/SO_0000654</t>
  </si>
  <si>
    <t xml:space="preserve">maxicircle_gene</t>
  </si>
  <si>
    <t xml:space="preserve">http://purl.obolibrary.org/obo/SO_0000655</t>
  </si>
  <si>
    <t xml:space="preserve">ncRNA</t>
  </si>
  <si>
    <t xml:space="preserve">http://purl.obolibrary.org/obo/SO_0000656</t>
  </si>
  <si>
    <t xml:space="preserve">stRNA_encoding</t>
  </si>
  <si>
    <t xml:space="preserve">http://purl.obolibrary.org/obo/SO_0000657</t>
  </si>
  <si>
    <t xml:space="preserve">repeat_region</t>
  </si>
  <si>
    <t xml:space="preserve">http://purl.obolibrary.org/obo/SO_0000658</t>
  </si>
  <si>
    <t xml:space="preserve">dispersed_repeat</t>
  </si>
  <si>
    <t xml:space="preserve">http://purl.obolibrary.org/obo/SO_0000659</t>
  </si>
  <si>
    <t xml:space="preserve">tmRNA_encoding</t>
  </si>
  <si>
    <t xml:space="preserve">http://purl.obolibrary.org/obo/SO_0000660</t>
  </si>
  <si>
    <t xml:space="preserve">DNA_invertase_target_sequence</t>
  </si>
  <si>
    <t xml:space="preserve">http://purl.obolibrary.org/obo/SO_0000661</t>
  </si>
  <si>
    <t xml:space="preserve">intron_attribute</t>
  </si>
  <si>
    <t xml:space="preserve">http://purl.obolibrary.org/obo/SO_0000662</t>
  </si>
  <si>
    <t xml:space="preserve">spliceosomal_intron</t>
  </si>
  <si>
    <t xml:space="preserve">http://purl.obolibrary.org/obo/SO_0000663</t>
  </si>
  <si>
    <t xml:space="preserve">tRNA_encoding</t>
  </si>
  <si>
    <t xml:space="preserve">http://purl.obolibrary.org/obo/SO_0000664</t>
  </si>
  <si>
    <t xml:space="preserve">introgressed_chromosome_region</t>
  </si>
  <si>
    <t xml:space="preserve">http://purl.obolibrary.org/obo/SO_0000665</t>
  </si>
  <si>
    <t xml:space="preserve">monocistronic_transcript</t>
  </si>
  <si>
    <t xml:space="preserve">http://purl.obolibrary.org/obo/SO_0000666</t>
  </si>
  <si>
    <t xml:space="preserve">mobile_intron</t>
  </si>
  <si>
    <t xml:space="preserve">http://purl.obolibrary.org/obo/SO_0000667</t>
  </si>
  <si>
    <t xml:space="preserve">insertion</t>
  </si>
  <si>
    <t xml:space="preserve">http://purl.obolibrary.org/obo/SO_0000668</t>
  </si>
  <si>
    <t xml:space="preserve">EST_match</t>
  </si>
  <si>
    <t xml:space="preserve">http://purl.obolibrary.org/obo/SO_0000669</t>
  </si>
  <si>
    <t xml:space="preserve">sequence_rearrangement_feature</t>
  </si>
  <si>
    <t xml:space="preserve">http://purl.obolibrary.org/obo/SO_0000670</t>
  </si>
  <si>
    <t xml:space="preserve">chromosome_breakage_sequence</t>
  </si>
  <si>
    <t xml:space="preserve">http://purl.obolibrary.org/obo/SO_0000671</t>
  </si>
  <si>
    <t xml:space="preserve">internal_eliminated_sequence</t>
  </si>
  <si>
    <t xml:space="preserve">http://purl.obolibrary.org/obo/SO_0000672</t>
  </si>
  <si>
    <t xml:space="preserve">macronucleus_destined_segment</t>
  </si>
  <si>
    <t xml:space="preserve">http://purl.obolibrary.org/obo/SO_0000673</t>
  </si>
  <si>
    <t xml:space="preserve">transcript</t>
  </si>
  <si>
    <t xml:space="preserve">http://purl.obolibrary.org/obo/SO_0000674</t>
  </si>
  <si>
    <t xml:space="preserve">non_canonical_splice_site</t>
  </si>
  <si>
    <t xml:space="preserve">http://purl.obolibrary.org/obo/SO_0000675</t>
  </si>
  <si>
    <t xml:space="preserve">canonical_splice_site</t>
  </si>
  <si>
    <t xml:space="preserve">http://purl.obolibrary.org/obo/SO_0000676</t>
  </si>
  <si>
    <t xml:space="preserve">canonical_three_prime_splice_site</t>
  </si>
  <si>
    <t xml:space="preserve">http://purl.obolibrary.org/obo/SO_0000677</t>
  </si>
  <si>
    <t xml:space="preserve">canonical_five_prime_splice_site</t>
  </si>
  <si>
    <t xml:space="preserve">http://purl.obolibrary.org/obo/SO_0000678</t>
  </si>
  <si>
    <t xml:space="preserve">non_canonical_three_prime_splice_site</t>
  </si>
  <si>
    <t xml:space="preserve">http://purl.obolibrary.org/obo/SO_0000679</t>
  </si>
  <si>
    <t xml:space="preserve">non_canonical_five_prime_splice_site</t>
  </si>
  <si>
    <t xml:space="preserve">http://purl.obolibrary.org/obo/SO_0000680</t>
  </si>
  <si>
    <t xml:space="preserve">non_canonical_start_codon</t>
  </si>
  <si>
    <t xml:space="preserve">http://purl.obolibrary.org/obo/SO_0000681</t>
  </si>
  <si>
    <t xml:space="preserve">aberrant_processed_transcript</t>
  </si>
  <si>
    <t xml:space="preserve">http://purl.obolibrary.org/obo/SO_0000682</t>
  </si>
  <si>
    <t xml:space="preserve">splicing_feature</t>
  </si>
  <si>
    <t xml:space="preserve">http://purl.obolibrary.org/obo/SO_0000683</t>
  </si>
  <si>
    <t xml:space="preserve">exonic_splice_enhancer</t>
  </si>
  <si>
    <t xml:space="preserve">http://purl.obolibrary.org/obo/SO_0000684</t>
  </si>
  <si>
    <t xml:space="preserve">nuclease_sensitive_site</t>
  </si>
  <si>
    <t xml:space="preserve">http://purl.obolibrary.org/obo/SO_0000685</t>
  </si>
  <si>
    <t xml:space="preserve">DNAseI_hypersensitive_site</t>
  </si>
  <si>
    <t xml:space="preserve">http://purl.obolibrary.org/obo/SO_0000686</t>
  </si>
  <si>
    <t xml:space="preserve">translocation_element</t>
  </si>
  <si>
    <t xml:space="preserve">http://purl.obolibrary.org/obo/SO_0000687</t>
  </si>
  <si>
    <t xml:space="preserve">deletion_junction</t>
  </si>
  <si>
    <t xml:space="preserve">http://purl.obolibrary.org/obo/SO_0000688</t>
  </si>
  <si>
    <t xml:space="preserve">golden_path</t>
  </si>
  <si>
    <t xml:space="preserve">http://purl.obolibrary.org/obo/SO_0000689</t>
  </si>
  <si>
    <t xml:space="preserve">cDNA_match</t>
  </si>
  <si>
    <t xml:space="preserve">http://purl.obolibrary.org/obo/SO_0000690</t>
  </si>
  <si>
    <t xml:space="preserve">gene_with_polycistronic_transcript</t>
  </si>
  <si>
    <t xml:space="preserve">http://purl.obolibrary.org/obo/SO_0000691</t>
  </si>
  <si>
    <t xml:space="preserve">cleaved_initiator_methionine</t>
  </si>
  <si>
    <t xml:space="preserve">http://purl.obolibrary.org/obo/SO_0000692</t>
  </si>
  <si>
    <t xml:space="preserve">gene_with_dicistronic_transcript</t>
  </si>
  <si>
    <t xml:space="preserve">http://purl.obolibrary.org/obo/SO_0000693</t>
  </si>
  <si>
    <t xml:space="preserve">gene_with_recoded_mRNA</t>
  </si>
  <si>
    <t xml:space="preserve">http://purl.obolibrary.org/obo/SO_0000694</t>
  </si>
  <si>
    <t xml:space="preserve">SNP</t>
  </si>
  <si>
    <t xml:space="preserve">http://purl.obolibrary.org/obo/SO_0000695</t>
  </si>
  <si>
    <t xml:space="preserve">http://purl.obolibrary.org/obo/SO_0000696</t>
  </si>
  <si>
    <t xml:space="preserve">oligo</t>
  </si>
  <si>
    <t xml:space="preserve">http://purl.obolibrary.org/obo/SO_0000697</t>
  </si>
  <si>
    <t xml:space="preserve">gene_with_stop_codon_read_through</t>
  </si>
  <si>
    <t xml:space="preserve">http://purl.obolibrary.org/obo/SO_0000698</t>
  </si>
  <si>
    <t xml:space="preserve">gene_with_stop_codon_redefined_as_pyrrolysine</t>
  </si>
  <si>
    <t xml:space="preserve">http://purl.obolibrary.org/obo/SO_0000699</t>
  </si>
  <si>
    <t xml:space="preserve">junction</t>
  </si>
  <si>
    <t xml:space="preserve">http://purl.obolibrary.org/obo/SO_0000700</t>
  </si>
  <si>
    <t xml:space="preserve">remark</t>
  </si>
  <si>
    <t xml:space="preserve">http://purl.obolibrary.org/obo/SO_0000701</t>
  </si>
  <si>
    <t xml:space="preserve">possible_base_call_error</t>
  </si>
  <si>
    <t xml:space="preserve">http://purl.obolibrary.org/obo/SO_0000702</t>
  </si>
  <si>
    <t xml:space="preserve">possible_assembly_error</t>
  </si>
  <si>
    <t xml:space="preserve">http://purl.obolibrary.org/obo/SO_0000703</t>
  </si>
  <si>
    <t xml:space="preserve">experimental_result_region</t>
  </si>
  <si>
    <t xml:space="preserve">http://purl.obolibrary.org/obo/SO_0000704</t>
  </si>
  <si>
    <t xml:space="preserve">gene</t>
  </si>
  <si>
    <t xml:space="preserve">http://purl.obolibrary.org/obo/SO_0000705</t>
  </si>
  <si>
    <t xml:space="preserve">tandem_repeat</t>
  </si>
  <si>
    <t xml:space="preserve">http://purl.obolibrary.org/obo/SO_0000706</t>
  </si>
  <si>
    <t xml:space="preserve">trans_splice_acceptor_site</t>
  </si>
  <si>
    <t xml:space="preserve">http://purl.obolibrary.org/obo/SO_0000707</t>
  </si>
  <si>
    <t xml:space="preserve">trans_splice_donor_site</t>
  </si>
  <si>
    <t xml:space="preserve">http://purl.obolibrary.org/obo/SO_0000708</t>
  </si>
  <si>
    <t xml:space="preserve">SL1_acceptor_site</t>
  </si>
  <si>
    <t xml:space="preserve">http://purl.obolibrary.org/obo/SO_0000709</t>
  </si>
  <si>
    <t xml:space="preserve">SL2_acceptor_site</t>
  </si>
  <si>
    <t xml:space="preserve">http://purl.obolibrary.org/obo/SO_0000710</t>
  </si>
  <si>
    <t xml:space="preserve">gene_with_stop_codon_redefined_as_selenocysteine</t>
  </si>
  <si>
    <t xml:space="preserve">http://purl.obolibrary.org/obo/SO_0000711</t>
  </si>
  <si>
    <t xml:space="preserve">gene_with_mRNA_recoded_by_translational_bypass</t>
  </si>
  <si>
    <t xml:space="preserve">http://purl.obolibrary.org/obo/SO_0000712</t>
  </si>
  <si>
    <t xml:space="preserve">gene_with_transcript_with_translational_frameshift</t>
  </si>
  <si>
    <t xml:space="preserve">http://purl.obolibrary.org/obo/SO_0000713</t>
  </si>
  <si>
    <t xml:space="preserve">DNA_motif</t>
  </si>
  <si>
    <t xml:space="preserve">http://purl.obolibrary.org/obo/SO_0000714</t>
  </si>
  <si>
    <t xml:space="preserve">nucleotide_motif</t>
  </si>
  <si>
    <t xml:space="preserve">http://purl.obolibrary.org/obo/SO_0000715</t>
  </si>
  <si>
    <t xml:space="preserve">RNA_motif</t>
  </si>
  <si>
    <t xml:space="preserve">http://purl.obolibrary.org/obo/SO_0000716</t>
  </si>
  <si>
    <t xml:space="preserve">dicistronic_mRNA</t>
  </si>
  <si>
    <t xml:space="preserve">http://purl.obolibrary.org/obo/SO_0000717</t>
  </si>
  <si>
    <t xml:space="preserve">reading_frame</t>
  </si>
  <si>
    <t xml:space="preserve">http://purl.obolibrary.org/obo/SO_0000718</t>
  </si>
  <si>
    <t xml:space="preserve">blocked_reading_frame</t>
  </si>
  <si>
    <t xml:space="preserve">http://purl.obolibrary.org/obo/SO_0000719</t>
  </si>
  <si>
    <t xml:space="preserve">ultracontig</t>
  </si>
  <si>
    <t xml:space="preserve">http://purl.obolibrary.org/obo/SO_0000720</t>
  </si>
  <si>
    <t xml:space="preserve">foreign_transposable_element</t>
  </si>
  <si>
    <t xml:space="preserve">http://purl.obolibrary.org/obo/SO_0000721</t>
  </si>
  <si>
    <t xml:space="preserve">gene_with_dicistronic_primary_transcript</t>
  </si>
  <si>
    <t xml:space="preserve">http://purl.obolibrary.org/obo/SO_0000722</t>
  </si>
  <si>
    <t xml:space="preserve">gene_with_dicistronic_mRNA</t>
  </si>
  <si>
    <t xml:space="preserve">http://purl.obolibrary.org/obo/SO_0000723</t>
  </si>
  <si>
    <t xml:space="preserve">iDNA</t>
  </si>
  <si>
    <t xml:space="preserve">http://purl.obolibrary.org/obo/SO_0000724</t>
  </si>
  <si>
    <t xml:space="preserve">oriT</t>
  </si>
  <si>
    <t xml:space="preserve">http://purl.obolibrary.org/obo/SO_0000725</t>
  </si>
  <si>
    <t xml:space="preserve">transit_peptide</t>
  </si>
  <si>
    <t xml:space="preserve">http://purl.obolibrary.org/obo/SO_0000726</t>
  </si>
  <si>
    <t xml:space="preserve">repeat_unit</t>
  </si>
  <si>
    <t xml:space="preserve">http://purl.obolibrary.org/obo/SO_0000727</t>
  </si>
  <si>
    <t xml:space="preserve">CRM</t>
  </si>
  <si>
    <t xml:space="preserve">http://purl.obolibrary.org/obo/SO_0000728</t>
  </si>
  <si>
    <t xml:space="preserve">intein</t>
  </si>
  <si>
    <t xml:space="preserve">http://purl.obolibrary.org/obo/SO_0000729</t>
  </si>
  <si>
    <t xml:space="preserve">intein_containing</t>
  </si>
  <si>
    <t xml:space="preserve">http://purl.obolibrary.org/obo/SO_0000730</t>
  </si>
  <si>
    <t xml:space="preserve">gap</t>
  </si>
  <si>
    <t xml:space="preserve">http://purl.obolibrary.org/obo/SO_0000731</t>
  </si>
  <si>
    <t xml:space="preserve">fragmentary</t>
  </si>
  <si>
    <t xml:space="preserve">http://purl.obolibrary.org/obo/SO_0000732</t>
  </si>
  <si>
    <t xml:space="preserve">predicted</t>
  </si>
  <si>
    <t xml:space="preserve">http://purl.obolibrary.org/obo/SO_0000733</t>
  </si>
  <si>
    <t xml:space="preserve">feature_attribute</t>
  </si>
  <si>
    <t xml:space="preserve">http://purl.obolibrary.org/obo/SO_0000734</t>
  </si>
  <si>
    <t xml:space="preserve">exemplar_mRNA</t>
  </si>
  <si>
    <t xml:space="preserve">http://purl.obolibrary.org/obo/SO_0000735</t>
  </si>
  <si>
    <t xml:space="preserve">sequence_location</t>
  </si>
  <si>
    <t xml:space="preserve">http://purl.obolibrary.org/obo/SO_0000736</t>
  </si>
  <si>
    <t xml:space="preserve">organelle_sequence</t>
  </si>
  <si>
    <t xml:space="preserve">http://purl.obolibrary.org/obo/SO_0000737</t>
  </si>
  <si>
    <t xml:space="preserve">mitochondrial_sequence</t>
  </si>
  <si>
    <t xml:space="preserve">http://purl.obolibrary.org/obo/SO_0000738</t>
  </si>
  <si>
    <t xml:space="preserve">nuclear_sequence</t>
  </si>
  <si>
    <t xml:space="preserve">http://purl.obolibrary.org/obo/SO_0000739</t>
  </si>
  <si>
    <t xml:space="preserve">nucleomorphic_sequence</t>
  </si>
  <si>
    <t xml:space="preserve">http://purl.obolibrary.org/obo/SO_0000740</t>
  </si>
  <si>
    <t xml:space="preserve">plastid_sequence</t>
  </si>
  <si>
    <t xml:space="preserve">http://purl.obolibrary.org/obo/SO_0000741</t>
  </si>
  <si>
    <t xml:space="preserve">kinetoplast</t>
  </si>
  <si>
    <t xml:space="preserve">http://purl.obolibrary.org/obo/SO_0000742</t>
  </si>
  <si>
    <t xml:space="preserve">maxicircle</t>
  </si>
  <si>
    <t xml:space="preserve">http://purl.obolibrary.org/obo/SO_0000743</t>
  </si>
  <si>
    <t xml:space="preserve">apicoplast_sequence</t>
  </si>
  <si>
    <t xml:space="preserve">http://purl.obolibrary.org/obo/SO_0000744</t>
  </si>
  <si>
    <t xml:space="preserve">chromoplast_sequence</t>
  </si>
  <si>
    <t xml:space="preserve">http://purl.obolibrary.org/obo/SO_0000745</t>
  </si>
  <si>
    <t xml:space="preserve">chloroplast_sequence</t>
  </si>
  <si>
    <t xml:space="preserve">http://purl.obolibrary.org/obo/SO_0000746</t>
  </si>
  <si>
    <t xml:space="preserve">cyanelle_sequence</t>
  </si>
  <si>
    <t xml:space="preserve">http://purl.obolibrary.org/obo/SO_0000747</t>
  </si>
  <si>
    <t xml:space="preserve">leucoplast_sequence</t>
  </si>
  <si>
    <t xml:space="preserve">http://purl.obolibrary.org/obo/SO_0000748</t>
  </si>
  <si>
    <t xml:space="preserve">proplastid_sequence</t>
  </si>
  <si>
    <t xml:space="preserve">http://purl.obolibrary.org/obo/SO_0000749</t>
  </si>
  <si>
    <t xml:space="preserve">plasmid_location</t>
  </si>
  <si>
    <t xml:space="preserve">http://purl.obolibrary.org/obo/SO_0000750</t>
  </si>
  <si>
    <t xml:space="preserve">amplification_origin</t>
  </si>
  <si>
    <t xml:space="preserve">http://purl.obolibrary.org/obo/SO_0000751</t>
  </si>
  <si>
    <t xml:space="preserve">proviral_location</t>
  </si>
  <si>
    <t xml:space="preserve">http://purl.obolibrary.org/obo/SO_0000752</t>
  </si>
  <si>
    <t xml:space="preserve">gene_group_regulatory_region</t>
  </si>
  <si>
    <t xml:space="preserve">http://purl.obolibrary.org/obo/SO_0000753</t>
  </si>
  <si>
    <t xml:space="preserve">clone_insert</t>
  </si>
  <si>
    <t xml:space="preserve">http://purl.obolibrary.org/obo/SO_0000754</t>
  </si>
  <si>
    <t xml:space="preserve">lambda_vector</t>
  </si>
  <si>
    <t xml:space="preserve">http://purl.obolibrary.org/obo/SO_0000755</t>
  </si>
  <si>
    <t xml:space="preserve">plasmid_vector</t>
  </si>
  <si>
    <t xml:space="preserve">http://purl.obolibrary.org/obo/SO_0000756</t>
  </si>
  <si>
    <t xml:space="preserve">cDNA</t>
  </si>
  <si>
    <t xml:space="preserve">http://purl.obolibrary.org/obo/SO_0000757</t>
  </si>
  <si>
    <t xml:space="preserve">single_stranded_cDNA</t>
  </si>
  <si>
    <t xml:space="preserve">http://purl.obolibrary.org/obo/SO_0000758</t>
  </si>
  <si>
    <t xml:space="preserve">double_stranded_cDNA</t>
  </si>
  <si>
    <t xml:space="preserve">http://purl.obolibrary.org/obo/SO_0000759</t>
  </si>
  <si>
    <t xml:space="preserve">plasmid_clone</t>
  </si>
  <si>
    <t xml:space="preserve">http://purl.obolibrary.org/obo/SO_0000760</t>
  </si>
  <si>
    <t xml:space="preserve">YAC_clone</t>
  </si>
  <si>
    <t xml:space="preserve">http://purl.obolibrary.org/obo/SO_0000761</t>
  </si>
  <si>
    <t xml:space="preserve">phagemid_clone</t>
  </si>
  <si>
    <t xml:space="preserve">http://purl.obolibrary.org/obo/SO_0000762</t>
  </si>
  <si>
    <t xml:space="preserve">PAC_clone</t>
  </si>
  <si>
    <t xml:space="preserve">http://purl.obolibrary.org/obo/SO_0000763</t>
  </si>
  <si>
    <t xml:space="preserve">fosmid_clone</t>
  </si>
  <si>
    <t xml:space="preserve">http://purl.obolibrary.org/obo/SO_0000764</t>
  </si>
  <si>
    <t xml:space="preserve">BAC_clone</t>
  </si>
  <si>
    <t xml:space="preserve">http://purl.obolibrary.org/obo/SO_0000765</t>
  </si>
  <si>
    <t xml:space="preserve">cosmid_clone</t>
  </si>
  <si>
    <t xml:space="preserve">http://purl.obolibrary.org/obo/SO_0000766</t>
  </si>
  <si>
    <t xml:space="preserve">pyrrolysyl_tRNA</t>
  </si>
  <si>
    <t xml:space="preserve">http://purl.obolibrary.org/obo/SO_0000767</t>
  </si>
  <si>
    <t xml:space="preserve">http://purl.obolibrary.org/obo/SO_0000768</t>
  </si>
  <si>
    <t xml:space="preserve">episome</t>
  </si>
  <si>
    <t xml:space="preserve">http://purl.obolibrary.org/obo/SO_0000769</t>
  </si>
  <si>
    <t xml:space="preserve">tmRNA_coding_piece</t>
  </si>
  <si>
    <t xml:space="preserve">http://purl.obolibrary.org/obo/SO_0000770</t>
  </si>
  <si>
    <t xml:space="preserve">tmRNA_acceptor_piece</t>
  </si>
  <si>
    <t xml:space="preserve">http://purl.obolibrary.org/obo/SO_0000771</t>
  </si>
  <si>
    <t xml:space="preserve">QTL</t>
  </si>
  <si>
    <t xml:space="preserve">http://purl.obolibrary.org/obo/SO_0000772</t>
  </si>
  <si>
    <t xml:space="preserve">genomic_island</t>
  </si>
  <si>
    <t xml:space="preserve">http://purl.obolibrary.org/obo/SO_0000773</t>
  </si>
  <si>
    <t xml:space="preserve">pathogenic_island</t>
  </si>
  <si>
    <t xml:space="preserve">http://purl.obolibrary.org/obo/SO_0000774</t>
  </si>
  <si>
    <t xml:space="preserve">metabolic_island</t>
  </si>
  <si>
    <t xml:space="preserve">http://purl.obolibrary.org/obo/SO_0000775</t>
  </si>
  <si>
    <t xml:space="preserve">adaptive_island</t>
  </si>
  <si>
    <t xml:space="preserve">http://purl.obolibrary.org/obo/SO_0000776</t>
  </si>
  <si>
    <t xml:space="preserve">symbiosis_island</t>
  </si>
  <si>
    <t xml:space="preserve">http://purl.obolibrary.org/obo/SO_0000777</t>
  </si>
  <si>
    <t xml:space="preserve">pseudogenic_rRNA</t>
  </si>
  <si>
    <t xml:space="preserve">http://purl.obolibrary.org/obo/SO_0000778</t>
  </si>
  <si>
    <t xml:space="preserve">pseudogenic_tRNA</t>
  </si>
  <si>
    <t xml:space="preserve">http://purl.obolibrary.org/obo/SO_0000779</t>
  </si>
  <si>
    <t xml:space="preserve">engineered_episome</t>
  </si>
  <si>
    <t xml:space="preserve">http://purl.obolibrary.org/obo/SO_0000780</t>
  </si>
  <si>
    <t xml:space="preserve">transposable_element_attribute</t>
  </si>
  <si>
    <t xml:space="preserve">http://purl.obolibrary.org/obo/SO_0000781</t>
  </si>
  <si>
    <t xml:space="preserve">transgenic</t>
  </si>
  <si>
    <t xml:space="preserve">http://purl.obolibrary.org/obo/SO_0000782</t>
  </si>
  <si>
    <t xml:space="preserve">natural</t>
  </si>
  <si>
    <t xml:space="preserve">http://purl.obolibrary.org/obo/SO_0000783</t>
  </si>
  <si>
    <t xml:space="preserve">engineered</t>
  </si>
  <si>
    <t xml:space="preserve">http://purl.obolibrary.org/obo/SO_0000784</t>
  </si>
  <si>
    <t xml:space="preserve">foreign</t>
  </si>
  <si>
    <t xml:space="preserve">http://purl.obolibrary.org/obo/SO_0000785</t>
  </si>
  <si>
    <t xml:space="preserve">cloned_region</t>
  </si>
  <si>
    <t xml:space="preserve">http://purl.obolibrary.org/obo/SO_0000786</t>
  </si>
  <si>
    <t xml:space="preserve">reagent_attribute</t>
  </si>
  <si>
    <t xml:space="preserve">http://purl.obolibrary.org/obo/SO_0000787</t>
  </si>
  <si>
    <t xml:space="preserve">clone_attribute</t>
  </si>
  <si>
    <t xml:space="preserve">http://purl.obolibrary.org/obo/SO_0000788</t>
  </si>
  <si>
    <t xml:space="preserve">cloned</t>
  </si>
  <si>
    <t xml:space="preserve">http://purl.obolibrary.org/obo/SO_0000789</t>
  </si>
  <si>
    <t xml:space="preserve">validated</t>
  </si>
  <si>
    <t xml:space="preserve">http://purl.obolibrary.org/obo/SO_0000790</t>
  </si>
  <si>
    <t xml:space="preserve">invalidated</t>
  </si>
  <si>
    <t xml:space="preserve">http://purl.obolibrary.org/obo/SO_0000791</t>
  </si>
  <si>
    <t xml:space="preserve">cloned_genomic</t>
  </si>
  <si>
    <t xml:space="preserve">http://purl.obolibrary.org/obo/SO_0000792</t>
  </si>
  <si>
    <t xml:space="preserve">cloned_cDNA</t>
  </si>
  <si>
    <t xml:space="preserve">http://purl.obolibrary.org/obo/SO_0000793</t>
  </si>
  <si>
    <t xml:space="preserve">engineered_DNA</t>
  </si>
  <si>
    <t xml:space="preserve">http://purl.obolibrary.org/obo/SO_0000794</t>
  </si>
  <si>
    <t xml:space="preserve">engineered_rescue_region</t>
  </si>
  <si>
    <t xml:space="preserve">http://purl.obolibrary.org/obo/SO_0000795</t>
  </si>
  <si>
    <t xml:space="preserve">rescue_mini_gene</t>
  </si>
  <si>
    <t xml:space="preserve">http://purl.obolibrary.org/obo/SO_0000796</t>
  </si>
  <si>
    <t xml:space="preserve">transgenic_transposable_element</t>
  </si>
  <si>
    <t xml:space="preserve">http://purl.obolibrary.org/obo/SO_0000797</t>
  </si>
  <si>
    <t xml:space="preserve">natural_transposable_element</t>
  </si>
  <si>
    <t xml:space="preserve">http://purl.obolibrary.org/obo/SO_0000798</t>
  </si>
  <si>
    <t xml:space="preserve">engineered_transposable_element</t>
  </si>
  <si>
    <t xml:space="preserve">http://purl.obolibrary.org/obo/SO_0000799</t>
  </si>
  <si>
    <t xml:space="preserve">engineered_foreign_transposable_element</t>
  </si>
  <si>
    <t xml:space="preserve">http://purl.obolibrary.org/obo/SO_0000800</t>
  </si>
  <si>
    <t xml:space="preserve">http://purl.obolibrary.org/obo/SO_0000801</t>
  </si>
  <si>
    <t xml:space="preserve">http://purl.obolibrary.org/obo/SO_0000802</t>
  </si>
  <si>
    <t xml:space="preserve">http://purl.obolibrary.org/obo/SO_0000803</t>
  </si>
  <si>
    <t xml:space="preserve">http://purl.obolibrary.org/obo/SO_0000804</t>
  </si>
  <si>
    <t xml:space="preserve">engineered_region</t>
  </si>
  <si>
    <t xml:space="preserve">http://purl.obolibrary.org/obo/SO_0000805</t>
  </si>
  <si>
    <t xml:space="preserve">engineered_foreign_region</t>
  </si>
  <si>
    <t xml:space="preserve">http://purl.obolibrary.org/obo/SO_0000806</t>
  </si>
  <si>
    <t xml:space="preserve">fusion</t>
  </si>
  <si>
    <t xml:space="preserve">http://purl.obolibrary.org/obo/SO_0000807</t>
  </si>
  <si>
    <t xml:space="preserve">engineered_tag</t>
  </si>
  <si>
    <t xml:space="preserve">http://purl.obolibrary.org/obo/SO_0000808</t>
  </si>
  <si>
    <t xml:space="preserve">validated_cDNA_clone</t>
  </si>
  <si>
    <t xml:space="preserve">http://purl.obolibrary.org/obo/SO_0000809</t>
  </si>
  <si>
    <t xml:space="preserve">invalidated_cDNA_clone</t>
  </si>
  <si>
    <t xml:space="preserve">http://purl.obolibrary.org/obo/SO_0000810</t>
  </si>
  <si>
    <t xml:space="preserve">chimeric_cDNA_clone</t>
  </si>
  <si>
    <t xml:space="preserve">http://purl.obolibrary.org/obo/SO_0000811</t>
  </si>
  <si>
    <t xml:space="preserve">genomically_contaminated_cDNA_clone</t>
  </si>
  <si>
    <t xml:space="preserve">http://purl.obolibrary.org/obo/SO_0000812</t>
  </si>
  <si>
    <t xml:space="preserve">polyA_primed_cDNA_clone</t>
  </si>
  <si>
    <t xml:space="preserve">http://purl.obolibrary.org/obo/SO_0000813</t>
  </si>
  <si>
    <t xml:space="preserve">partially_processed_cDNA_clone</t>
  </si>
  <si>
    <t xml:space="preserve">http://purl.obolibrary.org/obo/SO_0000814</t>
  </si>
  <si>
    <t xml:space="preserve">rescue</t>
  </si>
  <si>
    <t xml:space="preserve">http://purl.obolibrary.org/obo/SO_0000815</t>
  </si>
  <si>
    <t xml:space="preserve">mini_gene</t>
  </si>
  <si>
    <t xml:space="preserve">http://purl.obolibrary.org/obo/SO_0000816</t>
  </si>
  <si>
    <t xml:space="preserve">rescue_gene</t>
  </si>
  <si>
    <t xml:space="preserve">http://purl.obolibrary.org/obo/SO_0000817</t>
  </si>
  <si>
    <t xml:space="preserve">wild_type</t>
  </si>
  <si>
    <t xml:space="preserve">http://purl.obolibrary.org/obo/SO_0000818</t>
  </si>
  <si>
    <t xml:space="preserve">wild_type_rescue_gene</t>
  </si>
  <si>
    <t xml:space="preserve">http://purl.obolibrary.org/obo/SO_0000819</t>
  </si>
  <si>
    <t xml:space="preserve">mitochondrial_chromosome</t>
  </si>
  <si>
    <t xml:space="preserve">http://purl.obolibrary.org/obo/SO_0000820</t>
  </si>
  <si>
    <t xml:space="preserve">chloroplast_chromosome</t>
  </si>
  <si>
    <t xml:space="preserve">http://purl.obolibrary.org/obo/SO_0000821</t>
  </si>
  <si>
    <t xml:space="preserve">chromoplast_chromosome</t>
  </si>
  <si>
    <t xml:space="preserve">http://purl.obolibrary.org/obo/SO_0000822</t>
  </si>
  <si>
    <t xml:space="preserve">cyanelle_chromosome</t>
  </si>
  <si>
    <t xml:space="preserve">http://purl.obolibrary.org/obo/SO_0000823</t>
  </si>
  <si>
    <t xml:space="preserve">leucoplast_chromosome</t>
  </si>
  <si>
    <t xml:space="preserve">http://purl.obolibrary.org/obo/SO_0000824</t>
  </si>
  <si>
    <t xml:space="preserve">macronuclear_chromosome</t>
  </si>
  <si>
    <t xml:space="preserve">http://purl.obolibrary.org/obo/SO_0000825</t>
  </si>
  <si>
    <t xml:space="preserve">micronuclear_chromosome</t>
  </si>
  <si>
    <t xml:space="preserve">http://purl.obolibrary.org/obo/SO_0000828</t>
  </si>
  <si>
    <t xml:space="preserve">nuclear_chromosome</t>
  </si>
  <si>
    <t xml:space="preserve">http://purl.obolibrary.org/obo/SO_0000829</t>
  </si>
  <si>
    <t xml:space="preserve">nucleomorphic_chromosome</t>
  </si>
  <si>
    <t xml:space="preserve">http://purl.obolibrary.org/obo/SO_0000830</t>
  </si>
  <si>
    <t xml:space="preserve">chromosome_part</t>
  </si>
  <si>
    <t xml:space="preserve">http://purl.obolibrary.org/obo/SO_0000831</t>
  </si>
  <si>
    <t xml:space="preserve">gene_member_region</t>
  </si>
  <si>
    <t xml:space="preserve">http://purl.obolibrary.org/obo/SO_0000832</t>
  </si>
  <si>
    <t xml:space="preserve">promoter_region</t>
  </si>
  <si>
    <t xml:space="preserve">http://purl.obolibrary.org/obo/SO_0000833</t>
  </si>
  <si>
    <t xml:space="preserve">transcript_region</t>
  </si>
  <si>
    <t xml:space="preserve">http://purl.obolibrary.org/obo/SO_0000834</t>
  </si>
  <si>
    <t xml:space="preserve">mature_transcript_region</t>
  </si>
  <si>
    <t xml:space="preserve">http://purl.obolibrary.org/obo/SO_0000835</t>
  </si>
  <si>
    <t xml:space="preserve">primary_transcript_region</t>
  </si>
  <si>
    <t xml:space="preserve">http://purl.obolibrary.org/obo/SO_0000836</t>
  </si>
  <si>
    <t xml:space="preserve">mRNA_region</t>
  </si>
  <si>
    <t xml:space="preserve">http://purl.obolibrary.org/obo/SO_0000837</t>
  </si>
  <si>
    <t xml:space="preserve">UTR_region</t>
  </si>
  <si>
    <t xml:space="preserve">http://purl.obolibrary.org/obo/SO_0000838</t>
  </si>
  <si>
    <t xml:space="preserve">rRNA_primary_transcript_region</t>
  </si>
  <si>
    <t xml:space="preserve">http://purl.obolibrary.org/obo/SO_0000839</t>
  </si>
  <si>
    <t xml:space="preserve">polypeptide_region</t>
  </si>
  <si>
    <t xml:space="preserve">http://purl.obolibrary.org/obo/SO_0000840</t>
  </si>
  <si>
    <t xml:space="preserve">repeat_component</t>
  </si>
  <si>
    <t xml:space="preserve">http://purl.obolibrary.org/obo/SO_0000841</t>
  </si>
  <si>
    <t xml:space="preserve">spliceosomal_intron_region</t>
  </si>
  <si>
    <t xml:space="preserve">http://purl.obolibrary.org/obo/SO_0000842</t>
  </si>
  <si>
    <t xml:space="preserve">gene_component_region</t>
  </si>
  <si>
    <t xml:space="preserve">http://purl.obolibrary.org/obo/SO_0000843</t>
  </si>
  <si>
    <t xml:space="preserve">bacterial_RNApol_promoter_region</t>
  </si>
  <si>
    <t xml:space="preserve">http://purl.obolibrary.org/obo/SO_0000844</t>
  </si>
  <si>
    <t xml:space="preserve">RNApol_II_promoter_region</t>
  </si>
  <si>
    <t xml:space="preserve">http://purl.obolibrary.org/obo/SO_0000845</t>
  </si>
  <si>
    <t xml:space="preserve">RNApol_III_promoter_type_1_region</t>
  </si>
  <si>
    <t xml:space="preserve">http://purl.obolibrary.org/obo/SO_0000846</t>
  </si>
  <si>
    <t xml:space="preserve">RNApol_III_promoter_type_2_region</t>
  </si>
  <si>
    <t xml:space="preserve">http://purl.obolibrary.org/obo/SO_0000847</t>
  </si>
  <si>
    <t xml:space="preserve">tmRNA_region</t>
  </si>
  <si>
    <t xml:space="preserve">http://purl.obolibrary.org/obo/SO_0000848</t>
  </si>
  <si>
    <t xml:space="preserve">LTR_component</t>
  </si>
  <si>
    <t xml:space="preserve">http://purl.obolibrary.org/obo/SO_0000849</t>
  </si>
  <si>
    <t xml:space="preserve">three_prime_LTR_component</t>
  </si>
  <si>
    <t xml:space="preserve">http://purl.obolibrary.org/obo/SO_0000850</t>
  </si>
  <si>
    <t xml:space="preserve">five_prime_LTR_component</t>
  </si>
  <si>
    <t xml:space="preserve">http://purl.obolibrary.org/obo/SO_0000851</t>
  </si>
  <si>
    <t xml:space="preserve">CDS_region</t>
  </si>
  <si>
    <t xml:space="preserve">http://purl.obolibrary.org/obo/SO_0000852</t>
  </si>
  <si>
    <t xml:space="preserve">exon_region</t>
  </si>
  <si>
    <t xml:space="preserve">http://purl.obolibrary.org/obo/SO_0000853</t>
  </si>
  <si>
    <t xml:space="preserve">homologous_region</t>
  </si>
  <si>
    <t xml:space="preserve">http://purl.obolibrary.org/obo/SO_0000854</t>
  </si>
  <si>
    <t xml:space="preserve">paralogous_region</t>
  </si>
  <si>
    <t xml:space="preserve">http://purl.obolibrary.org/obo/SO_0000855</t>
  </si>
  <si>
    <t xml:space="preserve">orthologous_region</t>
  </si>
  <si>
    <t xml:space="preserve">http://purl.obolibrary.org/obo/SO_0000856</t>
  </si>
  <si>
    <t xml:space="preserve">conserved</t>
  </si>
  <si>
    <t xml:space="preserve">http://purl.obolibrary.org/obo/SO_0000857</t>
  </si>
  <si>
    <t xml:space="preserve">homologous</t>
  </si>
  <si>
    <t xml:space="preserve">http://purl.obolibrary.org/obo/SO_0000858</t>
  </si>
  <si>
    <t xml:space="preserve">orthologous</t>
  </si>
  <si>
    <t xml:space="preserve">http://purl.obolibrary.org/obo/SO_0000859</t>
  </si>
  <si>
    <t xml:space="preserve">paralogous</t>
  </si>
  <si>
    <t xml:space="preserve">http://purl.obolibrary.org/obo/SO_0000860</t>
  </si>
  <si>
    <t xml:space="preserve">syntenic</t>
  </si>
  <si>
    <t xml:space="preserve">http://purl.obolibrary.org/obo/SO_0000861</t>
  </si>
  <si>
    <t xml:space="preserve">capped_primary_transcript</t>
  </si>
  <si>
    <t xml:space="preserve">http://purl.obolibrary.org/obo/SO_0000862</t>
  </si>
  <si>
    <t xml:space="preserve">capped_mRNA</t>
  </si>
  <si>
    <t xml:space="preserve">http://purl.obolibrary.org/obo/SO_0000863</t>
  </si>
  <si>
    <t xml:space="preserve">mRNA_attribute</t>
  </si>
  <si>
    <t xml:space="preserve">http://purl.obolibrary.org/obo/SO_0000864</t>
  </si>
  <si>
    <t xml:space="preserve">exemplar</t>
  </si>
  <si>
    <t xml:space="preserve">http://purl.obolibrary.org/obo/SO_0000865</t>
  </si>
  <si>
    <t xml:space="preserve">frameshift</t>
  </si>
  <si>
    <t xml:space="preserve">http://purl.obolibrary.org/obo/SO_0000866</t>
  </si>
  <si>
    <t xml:space="preserve">minus_1_frameshift</t>
  </si>
  <si>
    <t xml:space="preserve">http://purl.obolibrary.org/obo/SO_0000867</t>
  </si>
  <si>
    <t xml:space="preserve">minus_2_frameshift</t>
  </si>
  <si>
    <t xml:space="preserve">http://purl.obolibrary.org/obo/SO_0000868</t>
  </si>
  <si>
    <t xml:space="preserve">plus_1_frameshift</t>
  </si>
  <si>
    <t xml:space="preserve">http://purl.obolibrary.org/obo/SO_0000869</t>
  </si>
  <si>
    <t xml:space="preserve">plus_2_framshift</t>
  </si>
  <si>
    <t xml:space="preserve">http://purl.obolibrary.org/obo/SO_0000870</t>
  </si>
  <si>
    <t xml:space="preserve">trans_spliced</t>
  </si>
  <si>
    <t xml:space="preserve">http://purl.obolibrary.org/obo/SO_0000871</t>
  </si>
  <si>
    <t xml:space="preserve">polyadenylated_mRNA</t>
  </si>
  <si>
    <t xml:space="preserve">http://purl.obolibrary.org/obo/SO_0000872</t>
  </si>
  <si>
    <t xml:space="preserve">trans_spliced_mRNA</t>
  </si>
  <si>
    <t xml:space="preserve">http://purl.obolibrary.org/obo/SO_0000873</t>
  </si>
  <si>
    <t xml:space="preserve">edited_transcript</t>
  </si>
  <si>
    <t xml:space="preserve">http://purl.obolibrary.org/obo/SO_0000874</t>
  </si>
  <si>
    <t xml:space="preserve">edited_transcript_by_A_to_I_substitution</t>
  </si>
  <si>
    <t xml:space="preserve">http://purl.obolibrary.org/obo/SO_0000875</t>
  </si>
  <si>
    <t xml:space="preserve">bound_by_protein</t>
  </si>
  <si>
    <t xml:space="preserve">http://purl.obolibrary.org/obo/SO_0000876</t>
  </si>
  <si>
    <t xml:space="preserve">bound_by_nucleic_acid</t>
  </si>
  <si>
    <t xml:space="preserve">http://purl.obolibrary.org/obo/SO_0000877</t>
  </si>
  <si>
    <t xml:space="preserve">alternatively_spliced</t>
  </si>
  <si>
    <t xml:space="preserve">http://purl.obolibrary.org/obo/SO_0000878</t>
  </si>
  <si>
    <t xml:space="preserve">monocistronic</t>
  </si>
  <si>
    <t xml:space="preserve">http://purl.obolibrary.org/obo/SO_0000879</t>
  </si>
  <si>
    <t xml:space="preserve">dicistronic</t>
  </si>
  <si>
    <t xml:space="preserve">http://purl.obolibrary.org/obo/SO_0000880</t>
  </si>
  <si>
    <t xml:space="preserve">polycistronic</t>
  </si>
  <si>
    <t xml:space="preserve">http://purl.obolibrary.org/obo/SO_0000881</t>
  </si>
  <si>
    <t xml:space="preserve">recoded</t>
  </si>
  <si>
    <t xml:space="preserve">http://purl.obolibrary.org/obo/SO_0000882</t>
  </si>
  <si>
    <t xml:space="preserve">codon_redefined</t>
  </si>
  <si>
    <t xml:space="preserve">http://purl.obolibrary.org/obo/SO_0000883</t>
  </si>
  <si>
    <t xml:space="preserve">stop_codon_read_through</t>
  </si>
  <si>
    <t xml:space="preserve">http://purl.obolibrary.org/obo/SO_0000884</t>
  </si>
  <si>
    <t xml:space="preserve">stop_codon_redefined_as_pyrrolysine</t>
  </si>
  <si>
    <t xml:space="preserve">http://purl.obolibrary.org/obo/SO_0000885</t>
  </si>
  <si>
    <t xml:space="preserve">stop_codon_redefined_as_selenocysteine</t>
  </si>
  <si>
    <t xml:space="preserve">http://purl.obolibrary.org/obo/SO_0000886</t>
  </si>
  <si>
    <t xml:space="preserve">recoded_by_translational_bypass</t>
  </si>
  <si>
    <t xml:space="preserve">http://purl.obolibrary.org/obo/SO_0000887</t>
  </si>
  <si>
    <t xml:space="preserve">translationally_frameshifted</t>
  </si>
  <si>
    <t xml:space="preserve">http://purl.obolibrary.org/obo/SO_0000888</t>
  </si>
  <si>
    <t xml:space="preserve">maternally_imprinted_gene</t>
  </si>
  <si>
    <t xml:space="preserve">http://purl.obolibrary.org/obo/SO_0000889</t>
  </si>
  <si>
    <t xml:space="preserve">paternally_imprinted_gene</t>
  </si>
  <si>
    <t xml:space="preserve">http://purl.obolibrary.org/obo/SO_0000890</t>
  </si>
  <si>
    <t xml:space="preserve">post_translationally_regulated_gene</t>
  </si>
  <si>
    <t xml:space="preserve">http://purl.obolibrary.org/obo/SO_0000891</t>
  </si>
  <si>
    <t xml:space="preserve">negatively_autoregulated_gene</t>
  </si>
  <si>
    <t xml:space="preserve">http://purl.obolibrary.org/obo/SO_0000892</t>
  </si>
  <si>
    <t xml:space="preserve">positively_autoregulated_gene</t>
  </si>
  <si>
    <t xml:space="preserve">http://purl.obolibrary.org/obo/SO_0000893</t>
  </si>
  <si>
    <t xml:space="preserve">silenced</t>
  </si>
  <si>
    <t xml:space="preserve">http://purl.obolibrary.org/obo/SO_0000894</t>
  </si>
  <si>
    <t xml:space="preserve">silenced_by_DNA_modification</t>
  </si>
  <si>
    <t xml:space="preserve">http://purl.obolibrary.org/obo/SO_0000895</t>
  </si>
  <si>
    <t xml:space="preserve">silenced_by_DNA_methylation</t>
  </si>
  <si>
    <t xml:space="preserve">http://purl.obolibrary.org/obo/SO_0000896</t>
  </si>
  <si>
    <t xml:space="preserve">translationally_regulated_gene</t>
  </si>
  <si>
    <t xml:space="preserve">http://purl.obolibrary.org/obo/SO_0000897</t>
  </si>
  <si>
    <t xml:space="preserve">allelically_excluded_gene</t>
  </si>
  <si>
    <t xml:space="preserve">http://purl.obolibrary.org/obo/SO_0000898</t>
  </si>
  <si>
    <t xml:space="preserve">epigenetically_modified_gene</t>
  </si>
  <si>
    <t xml:space="preserve">http://purl.obolibrary.org/obo/SO_0000899</t>
  </si>
  <si>
    <t xml:space="preserve">nuclear_mitochondrial</t>
  </si>
  <si>
    <t xml:space="preserve">http://purl.obolibrary.org/obo/SO_0000900</t>
  </si>
  <si>
    <t xml:space="preserve">processed</t>
  </si>
  <si>
    <t xml:space="preserve">http://purl.obolibrary.org/obo/SO_0000901</t>
  </si>
  <si>
    <t xml:space="preserve">unequally_crossed_over</t>
  </si>
  <si>
    <t xml:space="preserve">http://purl.obolibrary.org/obo/SO_0000902</t>
  </si>
  <si>
    <t xml:space="preserve">transgene</t>
  </si>
  <si>
    <t xml:space="preserve">http://purl.obolibrary.org/obo/SO_0000903</t>
  </si>
  <si>
    <t xml:space="preserve">endogenous_retroviral_sequence</t>
  </si>
  <si>
    <t xml:space="preserve">http://purl.obolibrary.org/obo/SO_0000904</t>
  </si>
  <si>
    <t xml:space="preserve">rearranged_at_DNA_level</t>
  </si>
  <si>
    <t xml:space="preserve">http://purl.obolibrary.org/obo/SO_0000905</t>
  </si>
  <si>
    <t xml:space="preserve">status</t>
  </si>
  <si>
    <t xml:space="preserve">http://purl.obolibrary.org/obo/SO_0000906</t>
  </si>
  <si>
    <t xml:space="preserve">independently_known</t>
  </si>
  <si>
    <t xml:space="preserve">http://purl.obolibrary.org/obo/SO_0000907</t>
  </si>
  <si>
    <t xml:space="preserve">supported_by_sequence_similarity</t>
  </si>
  <si>
    <t xml:space="preserve">http://purl.obolibrary.org/obo/SO_0000908</t>
  </si>
  <si>
    <t xml:space="preserve">supported_by_domain_match</t>
  </si>
  <si>
    <t xml:space="preserve">http://purl.obolibrary.org/obo/SO_0000909</t>
  </si>
  <si>
    <t xml:space="preserve">supported_by_EST_or_cDNA</t>
  </si>
  <si>
    <t xml:space="preserve">http://purl.obolibrary.org/obo/SO_0000910</t>
  </si>
  <si>
    <t xml:space="preserve">orphan</t>
  </si>
  <si>
    <t xml:space="preserve">http://purl.obolibrary.org/obo/SO_0000911</t>
  </si>
  <si>
    <t xml:space="preserve">predicted_by_ab_initio_computation</t>
  </si>
  <si>
    <t xml:space="preserve">http://purl.obolibrary.org/obo/SO_0000912</t>
  </si>
  <si>
    <t xml:space="preserve">asx_turn</t>
  </si>
  <si>
    <t xml:space="preserve">http://purl.obolibrary.org/obo/SO_0000913</t>
  </si>
  <si>
    <t xml:space="preserve">cloned_cDNA_insert</t>
  </si>
  <si>
    <t xml:space="preserve">http://purl.obolibrary.org/obo/SO_0000914</t>
  </si>
  <si>
    <t xml:space="preserve">cloned_genomic_insert</t>
  </si>
  <si>
    <t xml:space="preserve">http://purl.obolibrary.org/obo/SO_0000915</t>
  </si>
  <si>
    <t xml:space="preserve">engineered_insert</t>
  </si>
  <si>
    <t xml:space="preserve">http://purl.obolibrary.org/obo/SO_0000916</t>
  </si>
  <si>
    <t xml:space="preserve">edit_operation</t>
  </si>
  <si>
    <t xml:space="preserve">http://purl.obolibrary.org/obo/SO_0000917</t>
  </si>
  <si>
    <t xml:space="preserve">insert_U</t>
  </si>
  <si>
    <t xml:space="preserve">http://purl.obolibrary.org/obo/SO_0000918</t>
  </si>
  <si>
    <t xml:space="preserve">delete_U</t>
  </si>
  <si>
    <t xml:space="preserve">http://purl.obolibrary.org/obo/SO_0000919</t>
  </si>
  <si>
    <t xml:space="preserve">substitute_A_to_I</t>
  </si>
  <si>
    <t xml:space="preserve">http://purl.obolibrary.org/obo/SO_0000920</t>
  </si>
  <si>
    <t xml:space="preserve">insert_C</t>
  </si>
  <si>
    <t xml:space="preserve">http://purl.obolibrary.org/obo/SO_0000921</t>
  </si>
  <si>
    <t xml:space="preserve">insert_dinucleotide</t>
  </si>
  <si>
    <t xml:space="preserve">http://purl.obolibrary.org/obo/SO_0000922</t>
  </si>
  <si>
    <t xml:space="preserve">substitute_C_to_U</t>
  </si>
  <si>
    <t xml:space="preserve">http://purl.obolibrary.org/obo/SO_0000923</t>
  </si>
  <si>
    <t xml:space="preserve">insert_G</t>
  </si>
  <si>
    <t xml:space="preserve">http://purl.obolibrary.org/obo/SO_0000924</t>
  </si>
  <si>
    <t xml:space="preserve">insert_GC</t>
  </si>
  <si>
    <t xml:space="preserve">http://purl.obolibrary.org/obo/SO_0000925</t>
  </si>
  <si>
    <t xml:space="preserve">insert_GU</t>
  </si>
  <si>
    <t xml:space="preserve">http://purl.obolibrary.org/obo/SO_0000926</t>
  </si>
  <si>
    <t xml:space="preserve">insert_CU</t>
  </si>
  <si>
    <t xml:space="preserve">http://purl.obolibrary.org/obo/SO_0000927</t>
  </si>
  <si>
    <t xml:space="preserve">insert_AU</t>
  </si>
  <si>
    <t xml:space="preserve">http://purl.obolibrary.org/obo/SO_0000928</t>
  </si>
  <si>
    <t xml:space="preserve">insert_AA</t>
  </si>
  <si>
    <t xml:space="preserve">http://purl.obolibrary.org/obo/SO_0000929</t>
  </si>
  <si>
    <t xml:space="preserve">edited_mRNA</t>
  </si>
  <si>
    <t xml:space="preserve">http://purl.obolibrary.org/obo/SO_0000930</t>
  </si>
  <si>
    <t xml:space="preserve">guide_RNA_region</t>
  </si>
  <si>
    <t xml:space="preserve">http://purl.obolibrary.org/obo/SO_0000931</t>
  </si>
  <si>
    <t xml:space="preserve">anchor_region</t>
  </si>
  <si>
    <t xml:space="preserve">http://purl.obolibrary.org/obo/SO_0000932</t>
  </si>
  <si>
    <t xml:space="preserve">pre_edited_mRNA</t>
  </si>
  <si>
    <t xml:space="preserve">http://purl.obolibrary.org/obo/SO_0000933</t>
  </si>
  <si>
    <t xml:space="preserve">intermediate</t>
  </si>
  <si>
    <t xml:space="preserve">http://purl.obolibrary.org/obo/SO_0000934</t>
  </si>
  <si>
    <t xml:space="preserve">miRNA_target_site</t>
  </si>
  <si>
    <t xml:space="preserve">http://purl.obolibrary.org/obo/SO_0000935</t>
  </si>
  <si>
    <t xml:space="preserve">edited_CDS</t>
  </si>
  <si>
    <t xml:space="preserve">http://purl.obolibrary.org/obo/SO_0000936</t>
  </si>
  <si>
    <t xml:space="preserve">vertebrate_immunoglobulin_T_cell_receptor_rearranged_segment</t>
  </si>
  <si>
    <t xml:space="preserve">http://purl.obolibrary.org/obo/SO_0000937</t>
  </si>
  <si>
    <t xml:space="preserve">vertebrate_immune_system_feature</t>
  </si>
  <si>
    <t xml:space="preserve">http://purl.obolibrary.org/obo/SO_0000938</t>
  </si>
  <si>
    <t xml:space="preserve">vertebrate_immunoglobulin_T_cell_receptor_rearranged_gene_cluster</t>
  </si>
  <si>
    <t xml:space="preserve">http://purl.obolibrary.org/obo/SO_0000939</t>
  </si>
  <si>
    <t xml:space="preserve">vertebrate_immune_system_gene_recombination_signal_feature</t>
  </si>
  <si>
    <t xml:space="preserve">http://purl.obolibrary.org/obo/SO_0000940</t>
  </si>
  <si>
    <t xml:space="preserve">recombinationally_rearranged</t>
  </si>
  <si>
    <t xml:space="preserve">http://purl.obolibrary.org/obo/SO_0000941</t>
  </si>
  <si>
    <t xml:space="preserve">recombinationally_rearranged_vertebrate_immune_system_gene</t>
  </si>
  <si>
    <t xml:space="preserve">http://purl.obolibrary.org/obo/SO_0000942</t>
  </si>
  <si>
    <t xml:space="preserve">attP_site</t>
  </si>
  <si>
    <t xml:space="preserve">http://purl.obolibrary.org/obo/SO_0000943</t>
  </si>
  <si>
    <t xml:space="preserve">attB_site</t>
  </si>
  <si>
    <t xml:space="preserve">http://purl.obolibrary.org/obo/SO_0000944</t>
  </si>
  <si>
    <t xml:space="preserve">attL_site</t>
  </si>
  <si>
    <t xml:space="preserve">http://purl.obolibrary.org/obo/SO_0000945</t>
  </si>
  <si>
    <t xml:space="preserve">attR_site</t>
  </si>
  <si>
    <t xml:space="preserve">http://purl.obolibrary.org/obo/SO_0000946</t>
  </si>
  <si>
    <t xml:space="preserve">integration_excision_site</t>
  </si>
  <si>
    <t xml:space="preserve">http://purl.obolibrary.org/obo/SO_0000947</t>
  </si>
  <si>
    <t xml:space="preserve">resolution_site</t>
  </si>
  <si>
    <t xml:space="preserve">http://purl.obolibrary.org/obo/SO_0000948</t>
  </si>
  <si>
    <t xml:space="preserve">inversion_site</t>
  </si>
  <si>
    <t xml:space="preserve">http://purl.obolibrary.org/obo/SO_0000949</t>
  </si>
  <si>
    <t xml:space="preserve">dif_site</t>
  </si>
  <si>
    <t xml:space="preserve">http://purl.obolibrary.org/obo/SO_0000950</t>
  </si>
  <si>
    <t xml:space="preserve">attC_site</t>
  </si>
  <si>
    <t xml:space="preserve">http://purl.obolibrary.org/obo/SO_0000951</t>
  </si>
  <si>
    <t xml:space="preserve">eukaryotic_terminator</t>
  </si>
  <si>
    <t xml:space="preserve">http://purl.obolibrary.org/obo/SO_0000952</t>
  </si>
  <si>
    <t xml:space="preserve">oriV</t>
  </si>
  <si>
    <t xml:space="preserve">http://purl.obolibrary.org/obo/SO_0000953</t>
  </si>
  <si>
    <t xml:space="preserve">oriC</t>
  </si>
  <si>
    <t xml:space="preserve">http://purl.obolibrary.org/obo/SO_0000954</t>
  </si>
  <si>
    <t xml:space="preserve">DNA_chromosome</t>
  </si>
  <si>
    <t xml:space="preserve">http://purl.obolibrary.org/obo/SO_0000955</t>
  </si>
  <si>
    <t xml:space="preserve">double_stranded_DNA_chromosome</t>
  </si>
  <si>
    <t xml:space="preserve">http://purl.obolibrary.org/obo/SO_0000956</t>
  </si>
  <si>
    <t xml:space="preserve">single_stranded_DNA_chromosome</t>
  </si>
  <si>
    <t xml:space="preserve">http://purl.obolibrary.org/obo/SO_0000957</t>
  </si>
  <si>
    <t xml:space="preserve">linear_double_stranded_DNA_chromosome</t>
  </si>
  <si>
    <t xml:space="preserve">http://purl.obolibrary.org/obo/SO_0000958</t>
  </si>
  <si>
    <t xml:space="preserve">circular_double_stranded_DNA_chromosome</t>
  </si>
  <si>
    <t xml:space="preserve">http://purl.obolibrary.org/obo/SO_0000959</t>
  </si>
  <si>
    <t xml:space="preserve">linear_single_stranded_DNA_chromosome</t>
  </si>
  <si>
    <t xml:space="preserve">http://purl.obolibrary.org/obo/SO_0000960</t>
  </si>
  <si>
    <t xml:space="preserve">circular_single_stranded_DNA_chromosome</t>
  </si>
  <si>
    <t xml:space="preserve">http://purl.obolibrary.org/obo/SO_0000961</t>
  </si>
  <si>
    <t xml:space="preserve">RNA_chromosome</t>
  </si>
  <si>
    <t xml:space="preserve">http://purl.obolibrary.org/obo/SO_0000962</t>
  </si>
  <si>
    <t xml:space="preserve">single_stranded_RNA_chromosome</t>
  </si>
  <si>
    <t xml:space="preserve">http://purl.obolibrary.org/obo/SO_0000963</t>
  </si>
  <si>
    <t xml:space="preserve">linear_single_stranded_RNA_chromosome</t>
  </si>
  <si>
    <t xml:space="preserve">http://purl.obolibrary.org/obo/SO_0000964</t>
  </si>
  <si>
    <t xml:space="preserve">linear_double_stranded_RNA_chromosome</t>
  </si>
  <si>
    <t xml:space="preserve">http://purl.obolibrary.org/obo/SO_0000965</t>
  </si>
  <si>
    <t xml:space="preserve">double_stranded_RNA_chromosome</t>
  </si>
  <si>
    <t xml:space="preserve">http://purl.obolibrary.org/obo/SO_0000966</t>
  </si>
  <si>
    <t xml:space="preserve">circular_single_stranded_RNA_chromosome</t>
  </si>
  <si>
    <t xml:space="preserve">http://purl.obolibrary.org/obo/SO_0000967</t>
  </si>
  <si>
    <t xml:space="preserve">circular_double_stranded_RNA_chromosome</t>
  </si>
  <si>
    <t xml:space="preserve">http://purl.obolibrary.org/obo/SO_0000968</t>
  </si>
  <si>
    <t xml:space="preserve">sequence_replication_mode</t>
  </si>
  <si>
    <t xml:space="preserve">http://purl.obolibrary.org/obo/SO_0000969</t>
  </si>
  <si>
    <t xml:space="preserve">rolling_circle</t>
  </si>
  <si>
    <t xml:space="preserve">http://purl.obolibrary.org/obo/SO_0000970</t>
  </si>
  <si>
    <t xml:space="preserve">theta_replication</t>
  </si>
  <si>
    <t xml:space="preserve">http://purl.obolibrary.org/obo/SO_0000971</t>
  </si>
  <si>
    <t xml:space="preserve">DNA_replication_mode</t>
  </si>
  <si>
    <t xml:space="preserve">http://purl.obolibrary.org/obo/SO_0000972</t>
  </si>
  <si>
    <t xml:space="preserve">RNA_replication_mode</t>
  </si>
  <si>
    <t xml:space="preserve">http://purl.obolibrary.org/obo/SO_0000973</t>
  </si>
  <si>
    <t xml:space="preserve">insertion_sequence</t>
  </si>
  <si>
    <t xml:space="preserve">http://purl.obolibrary.org/obo/SO_0000975</t>
  </si>
  <si>
    <t xml:space="preserve">minicircle_gene</t>
  </si>
  <si>
    <t xml:space="preserve">http://purl.obolibrary.org/obo/SO_0000976</t>
  </si>
  <si>
    <t xml:space="preserve">cryptic</t>
  </si>
  <si>
    <t xml:space="preserve">http://purl.obolibrary.org/obo/SO_0000977</t>
  </si>
  <si>
    <t xml:space="preserve">anchor_binding_site</t>
  </si>
  <si>
    <t xml:space="preserve">http://purl.obolibrary.org/obo/SO_0000978</t>
  </si>
  <si>
    <t xml:space="preserve">template_region</t>
  </si>
  <si>
    <t xml:space="preserve">http://purl.obolibrary.org/obo/SO_0000979</t>
  </si>
  <si>
    <t xml:space="preserve">gRNA_encoding</t>
  </si>
  <si>
    <t xml:space="preserve">http://purl.obolibrary.org/obo/SO_0000980</t>
  </si>
  <si>
    <t xml:space="preserve">minicircle</t>
  </si>
  <si>
    <t xml:space="preserve">http://purl.obolibrary.org/obo/SO_0000981</t>
  </si>
  <si>
    <t xml:space="preserve">rho_dependent_bacterial_terminator</t>
  </si>
  <si>
    <t xml:space="preserve">http://purl.obolibrary.org/obo/SO_0000982</t>
  </si>
  <si>
    <t xml:space="preserve">rho_independent_bacterial_terminator</t>
  </si>
  <si>
    <t xml:space="preserve">http://purl.obolibrary.org/obo/SO_0000983</t>
  </si>
  <si>
    <t xml:space="preserve">strand_attribute</t>
  </si>
  <si>
    <t xml:space="preserve">http://purl.obolibrary.org/obo/SO_0000984</t>
  </si>
  <si>
    <t xml:space="preserve">single</t>
  </si>
  <si>
    <t xml:space="preserve">http://purl.obolibrary.org/obo/SO_0000985</t>
  </si>
  <si>
    <t xml:space="preserve">double</t>
  </si>
  <si>
    <t xml:space="preserve">http://purl.obolibrary.org/obo/SO_0000986</t>
  </si>
  <si>
    <t xml:space="preserve">topology_attribute</t>
  </si>
  <si>
    <t xml:space="preserve">http://purl.obolibrary.org/obo/SO_0000987</t>
  </si>
  <si>
    <t xml:space="preserve">linear</t>
  </si>
  <si>
    <t xml:space="preserve">http://purl.obolibrary.org/obo/SO_0000989</t>
  </si>
  <si>
    <t xml:space="preserve">class_II_RNA</t>
  </si>
  <si>
    <t xml:space="preserve">http://purl.obolibrary.org/obo/SO_0000990</t>
  </si>
  <si>
    <t xml:space="preserve">class_I_RNA</t>
  </si>
  <si>
    <t xml:space="preserve">http://purl.obolibrary.org/obo/SO_0000991</t>
  </si>
  <si>
    <t xml:space="preserve">genomic_DNA</t>
  </si>
  <si>
    <t xml:space="preserve">http://purl.obolibrary.org/obo/SO_0000992</t>
  </si>
  <si>
    <t xml:space="preserve">BAC_cloned_genomic_insert</t>
  </si>
  <si>
    <t xml:space="preserve">http://purl.obolibrary.org/obo/SO_0000993</t>
  </si>
  <si>
    <t xml:space="preserve">consensus</t>
  </si>
  <si>
    <t xml:space="preserve">http://purl.obolibrary.org/obo/SO_0000994</t>
  </si>
  <si>
    <t xml:space="preserve">consensus_region</t>
  </si>
  <si>
    <t xml:space="preserve">http://purl.obolibrary.org/obo/SO_0000995</t>
  </si>
  <si>
    <t xml:space="preserve">consensus_mRNA</t>
  </si>
  <si>
    <t xml:space="preserve">http://purl.obolibrary.org/obo/SO_0000996</t>
  </si>
  <si>
    <t xml:space="preserve">predicted_gene</t>
  </si>
  <si>
    <t xml:space="preserve">http://purl.obolibrary.org/obo/SO_0000997</t>
  </si>
  <si>
    <t xml:space="preserve">gene_fragment</t>
  </si>
  <si>
    <t xml:space="preserve">http://purl.obolibrary.org/obo/SO_0000998</t>
  </si>
  <si>
    <t xml:space="preserve">recursive_splice_site</t>
  </si>
  <si>
    <t xml:space="preserve">http://purl.obolibrary.org/obo/SO_0000999</t>
  </si>
  <si>
    <t xml:space="preserve">BAC_end</t>
  </si>
  <si>
    <t xml:space="preserve">http://purl.obolibrary.org/obo/SO_0001000</t>
  </si>
  <si>
    <t xml:space="preserve">rRNA_16S</t>
  </si>
  <si>
    <t xml:space="preserve">http://purl.obolibrary.org/obo/SO_0001001</t>
  </si>
  <si>
    <t xml:space="preserve">rRNA_23S</t>
  </si>
  <si>
    <t xml:space="preserve">http://purl.obolibrary.org/obo/SO_0001002</t>
  </si>
  <si>
    <t xml:space="preserve">rRNA_25S</t>
  </si>
  <si>
    <t xml:space="preserve">http://purl.obolibrary.org/obo/SO_0001003</t>
  </si>
  <si>
    <t xml:space="preserve">solo_LTR</t>
  </si>
  <si>
    <t xml:space="preserve">http://purl.obolibrary.org/obo/SO_0001004</t>
  </si>
  <si>
    <t xml:space="preserve">low_complexity</t>
  </si>
  <si>
    <t xml:space="preserve">http://purl.obolibrary.org/obo/SO_0001005</t>
  </si>
  <si>
    <t xml:space="preserve">low_complexity_region</t>
  </si>
  <si>
    <t xml:space="preserve">http://purl.obolibrary.org/obo/SO_0001006</t>
  </si>
  <si>
    <t xml:space="preserve">prophage</t>
  </si>
  <si>
    <t xml:space="preserve">http://purl.obolibrary.org/obo/SO_0001007</t>
  </si>
  <si>
    <t xml:space="preserve">cryptic_prophage</t>
  </si>
  <si>
    <t xml:space="preserve">http://purl.obolibrary.org/obo/SO_0001008</t>
  </si>
  <si>
    <t xml:space="preserve">tetraloop</t>
  </si>
  <si>
    <t xml:space="preserve">http://purl.obolibrary.org/obo/SO_0001009</t>
  </si>
  <si>
    <t xml:space="preserve">DNA_constraint_sequence</t>
  </si>
  <si>
    <t xml:space="preserve">http://purl.obolibrary.org/obo/SO_0001010</t>
  </si>
  <si>
    <t xml:space="preserve">i_motif</t>
  </si>
  <si>
    <t xml:space="preserve">http://purl.obolibrary.org/obo/SO_0001011</t>
  </si>
  <si>
    <t xml:space="preserve">PNA_oligo</t>
  </si>
  <si>
    <t xml:space="preserve">http://purl.obolibrary.org/obo/SO_0001012</t>
  </si>
  <si>
    <t xml:space="preserve">DNAzyme</t>
  </si>
  <si>
    <t xml:space="preserve">http://purl.obolibrary.org/obo/SO_0001013</t>
  </si>
  <si>
    <t xml:space="preserve">MNP</t>
  </si>
  <si>
    <t xml:space="preserve">http://purl.obolibrary.org/obo/SO_0001014</t>
  </si>
  <si>
    <t xml:space="preserve">intron_domain</t>
  </si>
  <si>
    <t xml:space="preserve">http://purl.obolibrary.org/obo/SO_0001015</t>
  </si>
  <si>
    <t xml:space="preserve">wobble_base_pair</t>
  </si>
  <si>
    <t xml:space="preserve">http://purl.obolibrary.org/obo/SO_0001016</t>
  </si>
  <si>
    <t xml:space="preserve">internal_guide_sequence</t>
  </si>
  <si>
    <t xml:space="preserve">http://purl.obolibrary.org/obo/SO_0001017</t>
  </si>
  <si>
    <t xml:space="preserve">silent_mutation</t>
  </si>
  <si>
    <t xml:space="preserve">http://purl.obolibrary.org/obo/SO_0001018</t>
  </si>
  <si>
    <t xml:space="preserve">http://purl.obolibrary.org/obo/SO_0001019</t>
  </si>
  <si>
    <t xml:space="preserve">copy_number_variation</t>
  </si>
  <si>
    <t xml:space="preserve">http://purl.obolibrary.org/obo/SO_0001020</t>
  </si>
  <si>
    <t xml:space="preserve">sequence_variant_affecting_copy_number</t>
  </si>
  <si>
    <t xml:space="preserve">http://purl.obolibrary.org/obo/SO_0001021</t>
  </si>
  <si>
    <t xml:space="preserve">chromosome_breakpoint</t>
  </si>
  <si>
    <t xml:space="preserve">http://purl.obolibrary.org/obo/SO_0001022</t>
  </si>
  <si>
    <t xml:space="preserve">inversion_breakpoint</t>
  </si>
  <si>
    <t xml:space="preserve">http://purl.obolibrary.org/obo/SO_0001023</t>
  </si>
  <si>
    <t xml:space="preserve">allele</t>
  </si>
  <si>
    <t xml:space="preserve">http://purl.obolibrary.org/obo/SO_0001024</t>
  </si>
  <si>
    <t xml:space="preserve">haplotype</t>
  </si>
  <si>
    <t xml:space="preserve">http://purl.obolibrary.org/obo/SO_0001025</t>
  </si>
  <si>
    <t xml:space="preserve">polymorphic_sequence_variant</t>
  </si>
  <si>
    <t xml:space="preserve">http://purl.obolibrary.org/obo/SO_0001026</t>
  </si>
  <si>
    <t xml:space="preserve">genome</t>
  </si>
  <si>
    <t xml:space="preserve">http://purl.obolibrary.org/obo/SO_0001027</t>
  </si>
  <si>
    <t xml:space="preserve">genotype</t>
  </si>
  <si>
    <t xml:space="preserve">http://purl.obolibrary.org/obo/SO_0001028</t>
  </si>
  <si>
    <t xml:space="preserve">diplotype</t>
  </si>
  <si>
    <t xml:space="preserve">http://purl.obolibrary.org/obo/SO_0001029</t>
  </si>
  <si>
    <t xml:space="preserve">direction_attribute</t>
  </si>
  <si>
    <t xml:space="preserve">http://purl.obolibrary.org/obo/SO_0001030</t>
  </si>
  <si>
    <t xml:space="preserve">forward</t>
  </si>
  <si>
    <t xml:space="preserve">http://purl.obolibrary.org/obo/SO_0001031</t>
  </si>
  <si>
    <t xml:space="preserve">reverse</t>
  </si>
  <si>
    <t xml:space="preserve">http://purl.obolibrary.org/obo/SO_0001032</t>
  </si>
  <si>
    <t xml:space="preserve">mitochondrial_DNA</t>
  </si>
  <si>
    <t xml:space="preserve">http://purl.obolibrary.org/obo/SO_0001033</t>
  </si>
  <si>
    <t xml:space="preserve">chloroplast_DNA</t>
  </si>
  <si>
    <t xml:space="preserve">http://purl.obolibrary.org/obo/SO_0001034</t>
  </si>
  <si>
    <t xml:space="preserve">miRtron</t>
  </si>
  <si>
    <t xml:space="preserve">http://purl.obolibrary.org/obo/SO_0001035</t>
  </si>
  <si>
    <t xml:space="preserve">piRNA</t>
  </si>
  <si>
    <t xml:space="preserve">http://purl.obolibrary.org/obo/SO_0001036</t>
  </si>
  <si>
    <t xml:space="preserve">arginyl_tRNA</t>
  </si>
  <si>
    <t xml:space="preserve">http://purl.obolibrary.org/obo/SO_0001037</t>
  </si>
  <si>
    <t xml:space="preserve">mobile_genetic_element</t>
  </si>
  <si>
    <t xml:space="preserve">http://purl.obolibrary.org/obo/SO_0001038</t>
  </si>
  <si>
    <t xml:space="preserve">extrachromosomal_mobile_genetic_element</t>
  </si>
  <si>
    <t xml:space="preserve">http://purl.obolibrary.org/obo/SO_0001039</t>
  </si>
  <si>
    <t xml:space="preserve">integrated_mobile_genetic_element</t>
  </si>
  <si>
    <t xml:space="preserve">http://purl.obolibrary.org/obo/SO_0001040</t>
  </si>
  <si>
    <t xml:space="preserve">integrated_plasmid</t>
  </si>
  <si>
    <t xml:space="preserve">http://purl.obolibrary.org/obo/SO_0001041</t>
  </si>
  <si>
    <t xml:space="preserve">viral_sequence</t>
  </si>
  <si>
    <t xml:space="preserve">http://purl.obolibrary.org/obo/SO_0001042</t>
  </si>
  <si>
    <t xml:space="preserve">phage_sequence</t>
  </si>
  <si>
    <t xml:space="preserve">http://purl.obolibrary.org/obo/SO_0001043</t>
  </si>
  <si>
    <t xml:space="preserve">attCtn_site</t>
  </si>
  <si>
    <t xml:space="preserve">http://purl.obolibrary.org/obo/SO_0001044</t>
  </si>
  <si>
    <t xml:space="preserve">nuclear_mt_pseudogene</t>
  </si>
  <si>
    <t xml:space="preserve">http://purl.obolibrary.org/obo/SO_0001045</t>
  </si>
  <si>
    <t xml:space="preserve">cointegrated_plasmid</t>
  </si>
  <si>
    <t xml:space="preserve">http://purl.obolibrary.org/obo/SO_0001046</t>
  </si>
  <si>
    <t xml:space="preserve">IRLinv_site</t>
  </si>
  <si>
    <t xml:space="preserve">http://purl.obolibrary.org/obo/SO_0001047</t>
  </si>
  <si>
    <t xml:space="preserve">IRRinv_site</t>
  </si>
  <si>
    <t xml:space="preserve">http://purl.obolibrary.org/obo/SO_0001048</t>
  </si>
  <si>
    <t xml:space="preserve">inversion_site_part</t>
  </si>
  <si>
    <t xml:space="preserve">http://purl.obolibrary.org/obo/SO_0001049</t>
  </si>
  <si>
    <t xml:space="preserve">defective_conjugative_transposon</t>
  </si>
  <si>
    <t xml:space="preserve">http://purl.obolibrary.org/obo/SO_0001050</t>
  </si>
  <si>
    <t xml:space="preserve">repeat_fragment</t>
  </si>
  <si>
    <t xml:space="preserve">http://purl.obolibrary.org/obo/SO_0001051</t>
  </si>
  <si>
    <t xml:space="preserve">nested_region</t>
  </si>
  <si>
    <t xml:space="preserve">http://purl.obolibrary.org/obo/SO_0001052</t>
  </si>
  <si>
    <t xml:space="preserve">nested_repeat</t>
  </si>
  <si>
    <t xml:space="preserve">http://purl.obolibrary.org/obo/SO_0001053</t>
  </si>
  <si>
    <t xml:space="preserve">nested_transposon</t>
  </si>
  <si>
    <t xml:space="preserve">http://purl.obolibrary.org/obo/SO_0001054</t>
  </si>
  <si>
    <t xml:space="preserve">transposon_fragment</t>
  </si>
  <si>
    <t xml:space="preserve">http://purl.obolibrary.org/obo/SO_0001055</t>
  </si>
  <si>
    <t xml:space="preserve">transcriptional_cis_regulatory_region</t>
  </si>
  <si>
    <t xml:space="preserve">http://purl.obolibrary.org/obo/SO_0001056</t>
  </si>
  <si>
    <t xml:space="preserve">splicing_regulatory_region</t>
  </si>
  <si>
    <t xml:space="preserve">http://purl.obolibrary.org/obo/SO_0001057</t>
  </si>
  <si>
    <t xml:space="preserve">enhanceosome</t>
  </si>
  <si>
    <t xml:space="preserve">http://purl.obolibrary.org/obo/SO_0001058</t>
  </si>
  <si>
    <t xml:space="preserve">promoter_targeting_sequence</t>
  </si>
  <si>
    <t xml:space="preserve">http://purl.obolibrary.org/obo/SO_0001059</t>
  </si>
  <si>
    <t xml:space="preserve">sequence_alteration</t>
  </si>
  <si>
    <t xml:space="preserve">http://purl.obolibrary.org/obo/SO_0001060</t>
  </si>
  <si>
    <t xml:space="preserve">sequence_variant</t>
  </si>
  <si>
    <t xml:space="preserve">http://purl.obolibrary.org/obo/SO_0001061</t>
  </si>
  <si>
    <t xml:space="preserve">propeptide_cleavage_site</t>
  </si>
  <si>
    <t xml:space="preserve">http://purl.obolibrary.org/obo/SO_0001062</t>
  </si>
  <si>
    <t xml:space="preserve">propeptide</t>
  </si>
  <si>
    <t xml:space="preserve">http://purl.obolibrary.org/obo/SO_0001063</t>
  </si>
  <si>
    <t xml:space="preserve">immature_peptide_region</t>
  </si>
  <si>
    <t xml:space="preserve">http://purl.obolibrary.org/obo/SO_0001064</t>
  </si>
  <si>
    <t xml:space="preserve">active_peptide</t>
  </si>
  <si>
    <t xml:space="preserve">http://purl.obolibrary.org/obo/SO_0001066</t>
  </si>
  <si>
    <t xml:space="preserve">compositionally_biased_region_of_peptide</t>
  </si>
  <si>
    <t xml:space="preserve">http://purl.obolibrary.org/obo/SO_0001067</t>
  </si>
  <si>
    <t xml:space="preserve">polypeptide_motif</t>
  </si>
  <si>
    <t xml:space="preserve">http://purl.obolibrary.org/obo/SO_0001068</t>
  </si>
  <si>
    <t xml:space="preserve">polypeptide_repeat</t>
  </si>
  <si>
    <t xml:space="preserve">http://purl.obolibrary.org/obo/SO_0001070</t>
  </si>
  <si>
    <t xml:space="preserve">polypeptide_structural_region</t>
  </si>
  <si>
    <t xml:space="preserve">http://purl.obolibrary.org/obo/SO_0001071</t>
  </si>
  <si>
    <t xml:space="preserve">membrane_structure</t>
  </si>
  <si>
    <t xml:space="preserve">http://purl.obolibrary.org/obo/SO_0001072</t>
  </si>
  <si>
    <t xml:space="preserve">extramembrane_polypeptide_region</t>
  </si>
  <si>
    <t xml:space="preserve">http://purl.obolibrary.org/obo/SO_0001073</t>
  </si>
  <si>
    <t xml:space="preserve">cytoplasmic_polypeptide_region</t>
  </si>
  <si>
    <t xml:space="preserve">http://purl.obolibrary.org/obo/SO_0001074</t>
  </si>
  <si>
    <t xml:space="preserve">non_cytoplasmic_polypeptide_region</t>
  </si>
  <si>
    <t xml:space="preserve">http://purl.obolibrary.org/obo/SO_0001075</t>
  </si>
  <si>
    <t xml:space="preserve">intramembrane_polypeptide_region</t>
  </si>
  <si>
    <t xml:space="preserve">http://purl.obolibrary.org/obo/SO_0001076</t>
  </si>
  <si>
    <t xml:space="preserve">membrane_peptide_loop</t>
  </si>
  <si>
    <t xml:space="preserve">http://purl.obolibrary.org/obo/SO_0001077</t>
  </si>
  <si>
    <t xml:space="preserve">transmembrane_polypeptide_region</t>
  </si>
  <si>
    <t xml:space="preserve">http://purl.obolibrary.org/obo/SO_0001078</t>
  </si>
  <si>
    <t xml:space="preserve">polypeptide_secondary_structure</t>
  </si>
  <si>
    <t xml:space="preserve">http://purl.obolibrary.org/obo/SO_0001079</t>
  </si>
  <si>
    <t xml:space="preserve">polypeptide_structural_motif</t>
  </si>
  <si>
    <t xml:space="preserve">http://purl.obolibrary.org/obo/SO_0001080</t>
  </si>
  <si>
    <t xml:space="preserve">coiled_coil</t>
  </si>
  <si>
    <t xml:space="preserve">http://purl.obolibrary.org/obo/SO_0001081</t>
  </si>
  <si>
    <t xml:space="preserve">helix_turn_helix</t>
  </si>
  <si>
    <t xml:space="preserve">http://purl.obolibrary.org/obo/SO_0001082</t>
  </si>
  <si>
    <t xml:space="preserve">polypeptide_sequencing_information</t>
  </si>
  <si>
    <t xml:space="preserve">http://purl.obolibrary.org/obo/SO_0001083</t>
  </si>
  <si>
    <t xml:space="preserve">non_adjacent_residues</t>
  </si>
  <si>
    <t xml:space="preserve">http://purl.obolibrary.org/obo/SO_0001084</t>
  </si>
  <si>
    <t xml:space="preserve">non_terminal_residue</t>
  </si>
  <si>
    <t xml:space="preserve">http://purl.obolibrary.org/obo/SO_0001085</t>
  </si>
  <si>
    <t xml:space="preserve">sequence_conflict</t>
  </si>
  <si>
    <t xml:space="preserve">http://purl.obolibrary.org/obo/SO_0001086</t>
  </si>
  <si>
    <t xml:space="preserve">sequence_uncertainty</t>
  </si>
  <si>
    <t xml:space="preserve">http://purl.obolibrary.org/obo/SO_0001087</t>
  </si>
  <si>
    <t xml:space="preserve">cross_link</t>
  </si>
  <si>
    <t xml:space="preserve">http://purl.obolibrary.org/obo/SO_0001088</t>
  </si>
  <si>
    <t xml:space="preserve">disulfide_bond</t>
  </si>
  <si>
    <t xml:space="preserve">http://purl.obolibrary.org/obo/SO_0001089</t>
  </si>
  <si>
    <t xml:space="preserve">post_translationally_modified_region</t>
  </si>
  <si>
    <t xml:space="preserve">http://purl.obolibrary.org/obo/SO_0001090</t>
  </si>
  <si>
    <t xml:space="preserve">covalent_binding_site</t>
  </si>
  <si>
    <t xml:space="preserve">http://purl.obolibrary.org/obo/SO_0001091</t>
  </si>
  <si>
    <t xml:space="preserve">non_covalent_binding_site</t>
  </si>
  <si>
    <t xml:space="preserve">http://purl.obolibrary.org/obo/SO_0001092</t>
  </si>
  <si>
    <t xml:space="preserve">polypeptide_metal_contact</t>
  </si>
  <si>
    <t xml:space="preserve">http://purl.obolibrary.org/obo/SO_0001093</t>
  </si>
  <si>
    <t xml:space="preserve">protein_protein_contact</t>
  </si>
  <si>
    <t xml:space="preserve">http://purl.obolibrary.org/obo/SO_0001094</t>
  </si>
  <si>
    <t xml:space="preserve">polypeptide_calcium_ion_contact_site</t>
  </si>
  <si>
    <t xml:space="preserve">http://purl.obolibrary.org/obo/SO_0001095</t>
  </si>
  <si>
    <t xml:space="preserve">polypeptide_cobalt_ion_contact_site</t>
  </si>
  <si>
    <t xml:space="preserve">http://purl.obolibrary.org/obo/SO_0001096</t>
  </si>
  <si>
    <t xml:space="preserve">polypeptide_copper_ion_contact_site</t>
  </si>
  <si>
    <t xml:space="preserve">http://purl.obolibrary.org/obo/SO_0001097</t>
  </si>
  <si>
    <t xml:space="preserve">polypeptide_iron_ion_contact_site</t>
  </si>
  <si>
    <t xml:space="preserve">http://purl.obolibrary.org/obo/SO_0001098</t>
  </si>
  <si>
    <t xml:space="preserve">polypeptide_magnesium_ion_contact_site</t>
  </si>
  <si>
    <t xml:space="preserve">http://purl.obolibrary.org/obo/SO_0001099</t>
  </si>
  <si>
    <t xml:space="preserve">polypeptide_manganese_ion_contact_site</t>
  </si>
  <si>
    <t xml:space="preserve">http://purl.obolibrary.org/obo/SO_0001100</t>
  </si>
  <si>
    <t xml:space="preserve">polypeptide_molybdenum_ion_contact_site</t>
  </si>
  <si>
    <t xml:space="preserve">http://purl.obolibrary.org/obo/SO_0001101</t>
  </si>
  <si>
    <t xml:space="preserve">polypeptide_nickel_ion_contact_site</t>
  </si>
  <si>
    <t xml:space="preserve">http://purl.obolibrary.org/obo/SO_0001102</t>
  </si>
  <si>
    <t xml:space="preserve">polypeptide_tungsten_ion_contact_site</t>
  </si>
  <si>
    <t xml:space="preserve">http://purl.obolibrary.org/obo/SO_0001103</t>
  </si>
  <si>
    <t xml:space="preserve">polypeptide_zinc_ion_contact_site</t>
  </si>
  <si>
    <t xml:space="preserve">http://purl.obolibrary.org/obo/SO_0001104</t>
  </si>
  <si>
    <t xml:space="preserve">catalytic_residue</t>
  </si>
  <si>
    <t xml:space="preserve">http://purl.obolibrary.org/obo/SO_0001105</t>
  </si>
  <si>
    <t xml:space="preserve">polypeptide_ligand_contact</t>
  </si>
  <si>
    <t xml:space="preserve">http://purl.obolibrary.org/obo/SO_0001106</t>
  </si>
  <si>
    <t xml:space="preserve">asx_motif</t>
  </si>
  <si>
    <t xml:space="preserve">http://purl.obolibrary.org/obo/SO_0001107</t>
  </si>
  <si>
    <t xml:space="preserve">beta_bulge</t>
  </si>
  <si>
    <t xml:space="preserve">http://purl.obolibrary.org/obo/SO_0001108</t>
  </si>
  <si>
    <t xml:space="preserve">beta_bulge_loop</t>
  </si>
  <si>
    <t xml:space="preserve">http://purl.obolibrary.org/obo/SO_0001109</t>
  </si>
  <si>
    <t xml:space="preserve">beta_bulge_loop_five</t>
  </si>
  <si>
    <t xml:space="preserve">http://purl.obolibrary.org/obo/SO_0001110</t>
  </si>
  <si>
    <t xml:space="preserve">beta_bulge_loop_six</t>
  </si>
  <si>
    <t xml:space="preserve">http://purl.obolibrary.org/obo/SO_0001111</t>
  </si>
  <si>
    <t xml:space="preserve">beta_strand</t>
  </si>
  <si>
    <t xml:space="preserve">http://purl.obolibrary.org/obo/SO_0001112</t>
  </si>
  <si>
    <t xml:space="preserve">antiparallel_beta_strand</t>
  </si>
  <si>
    <t xml:space="preserve">http://purl.obolibrary.org/obo/SO_0001113</t>
  </si>
  <si>
    <t xml:space="preserve">parallel_beta_strand</t>
  </si>
  <si>
    <t xml:space="preserve">http://purl.obolibrary.org/obo/SO_0001114</t>
  </si>
  <si>
    <t xml:space="preserve">peptide_helix</t>
  </si>
  <si>
    <t xml:space="preserve">http://purl.obolibrary.org/obo/SO_0001115</t>
  </si>
  <si>
    <t xml:space="preserve">left_handed_peptide_helix</t>
  </si>
  <si>
    <t xml:space="preserve">http://purl.obolibrary.org/obo/SO_0001116</t>
  </si>
  <si>
    <t xml:space="preserve">right_handed_peptide_helix</t>
  </si>
  <si>
    <t xml:space="preserve">http://purl.obolibrary.org/obo/SO_0001117</t>
  </si>
  <si>
    <t xml:space="preserve">alpha_helix</t>
  </si>
  <si>
    <t xml:space="preserve">http://purl.obolibrary.org/obo/SO_0001118</t>
  </si>
  <si>
    <t xml:space="preserve">pi_helix</t>
  </si>
  <si>
    <t xml:space="preserve">http://purl.obolibrary.org/obo/SO_0001119</t>
  </si>
  <si>
    <t xml:space="preserve">three_ten_helix</t>
  </si>
  <si>
    <t xml:space="preserve">http://purl.obolibrary.org/obo/SO_0001120</t>
  </si>
  <si>
    <t xml:space="preserve">polypeptide_nest_motif</t>
  </si>
  <si>
    <t xml:space="preserve">http://purl.obolibrary.org/obo/SO_0001121</t>
  </si>
  <si>
    <t xml:space="preserve">polypeptide_nest_left_right_motif</t>
  </si>
  <si>
    <t xml:space="preserve">http://purl.obolibrary.org/obo/SO_0001122</t>
  </si>
  <si>
    <t xml:space="preserve">polypeptide_nest_right_left_motif</t>
  </si>
  <si>
    <t xml:space="preserve">http://purl.obolibrary.org/obo/SO_0001123</t>
  </si>
  <si>
    <t xml:space="preserve">schellmann_loop</t>
  </si>
  <si>
    <t xml:space="preserve">http://purl.obolibrary.org/obo/SO_0001124</t>
  </si>
  <si>
    <t xml:space="preserve">schellmann_loop_seven</t>
  </si>
  <si>
    <t xml:space="preserve">http://purl.obolibrary.org/obo/SO_0001125</t>
  </si>
  <si>
    <t xml:space="preserve">schellmann_loop_six</t>
  </si>
  <si>
    <t xml:space="preserve">http://purl.obolibrary.org/obo/SO_0001126</t>
  </si>
  <si>
    <t xml:space="preserve">serine_threonine_motif</t>
  </si>
  <si>
    <t xml:space="preserve">http://purl.obolibrary.org/obo/SO_0001127</t>
  </si>
  <si>
    <t xml:space="preserve">serine_threonine_staple_motif</t>
  </si>
  <si>
    <t xml:space="preserve">http://purl.obolibrary.org/obo/SO_0001128</t>
  </si>
  <si>
    <t xml:space="preserve">polypeptide_turn_motif</t>
  </si>
  <si>
    <t xml:space="preserve">http://purl.obolibrary.org/obo/SO_0001129</t>
  </si>
  <si>
    <t xml:space="preserve">asx_turn_left_handed_type_one</t>
  </si>
  <si>
    <t xml:space="preserve">http://purl.obolibrary.org/obo/SO_0001130</t>
  </si>
  <si>
    <t xml:space="preserve">asx_turn_left_handed_type_two</t>
  </si>
  <si>
    <t xml:space="preserve">http://purl.obolibrary.org/obo/SO_0001131</t>
  </si>
  <si>
    <t xml:space="preserve">asx_turn_right_handed_type_two</t>
  </si>
  <si>
    <t xml:space="preserve">http://purl.obolibrary.org/obo/SO_0001132</t>
  </si>
  <si>
    <t xml:space="preserve">asx_turn_right_handed_type_one</t>
  </si>
  <si>
    <t xml:space="preserve">http://purl.obolibrary.org/obo/SO_0001133</t>
  </si>
  <si>
    <t xml:space="preserve">beta_turn</t>
  </si>
  <si>
    <t xml:space="preserve">http://purl.obolibrary.org/obo/SO_0001134</t>
  </si>
  <si>
    <t xml:space="preserve">beta_turn_left_handed_type_one</t>
  </si>
  <si>
    <t xml:space="preserve">http://purl.obolibrary.org/obo/SO_0001135</t>
  </si>
  <si>
    <t xml:space="preserve">beta_turn_left_handed_type_two</t>
  </si>
  <si>
    <t xml:space="preserve">http://purl.obolibrary.org/obo/SO_0001136</t>
  </si>
  <si>
    <t xml:space="preserve">beta_turn_right_handed_type_one</t>
  </si>
  <si>
    <t xml:space="preserve">http://purl.obolibrary.org/obo/SO_0001137</t>
  </si>
  <si>
    <t xml:space="preserve">beta_turn_right_handed_type_two</t>
  </si>
  <si>
    <t xml:space="preserve">http://purl.obolibrary.org/obo/SO_0001138</t>
  </si>
  <si>
    <t xml:space="preserve">gamma_turn</t>
  </si>
  <si>
    <t xml:space="preserve">http://purl.obolibrary.org/obo/SO_0001139</t>
  </si>
  <si>
    <t xml:space="preserve">gamma_turn_classic</t>
  </si>
  <si>
    <t xml:space="preserve">http://purl.obolibrary.org/obo/SO_0001140</t>
  </si>
  <si>
    <t xml:space="preserve">gamma_turn_inverse</t>
  </si>
  <si>
    <t xml:space="preserve">http://purl.obolibrary.org/obo/SO_0001141</t>
  </si>
  <si>
    <t xml:space="preserve">serine_threonine_turn</t>
  </si>
  <si>
    <t xml:space="preserve">http://purl.obolibrary.org/obo/SO_0001142</t>
  </si>
  <si>
    <t xml:space="preserve">st_turn_left_handed_type_one</t>
  </si>
  <si>
    <t xml:space="preserve">http://purl.obolibrary.org/obo/SO_0001143</t>
  </si>
  <si>
    <t xml:space="preserve">st_turn_left_handed_type_two</t>
  </si>
  <si>
    <t xml:space="preserve">http://purl.obolibrary.org/obo/SO_0001144</t>
  </si>
  <si>
    <t xml:space="preserve">st_turn_right_handed_type_one</t>
  </si>
  <si>
    <t xml:space="preserve">http://purl.obolibrary.org/obo/SO_0001145</t>
  </si>
  <si>
    <t xml:space="preserve">st_turn_right_handed_type_two</t>
  </si>
  <si>
    <t xml:space="preserve">http://purl.obolibrary.org/obo/SO_0001146</t>
  </si>
  <si>
    <t xml:space="preserve">polypeptide_variation_site</t>
  </si>
  <si>
    <t xml:space="preserve">http://purl.obolibrary.org/obo/SO_0001147</t>
  </si>
  <si>
    <t xml:space="preserve">natural_variant_site</t>
  </si>
  <si>
    <t xml:space="preserve">http://purl.obolibrary.org/obo/SO_0001148</t>
  </si>
  <si>
    <t xml:space="preserve">mutated_variant_site</t>
  </si>
  <si>
    <t xml:space="preserve">http://purl.obolibrary.org/obo/SO_0001149</t>
  </si>
  <si>
    <t xml:space="preserve">alternate_sequence_site</t>
  </si>
  <si>
    <t xml:space="preserve">http://purl.obolibrary.org/obo/SO_0001150</t>
  </si>
  <si>
    <t xml:space="preserve">beta_turn_type_six</t>
  </si>
  <si>
    <t xml:space="preserve">http://purl.obolibrary.org/obo/SO_0001151</t>
  </si>
  <si>
    <t xml:space="preserve">beta_turn_type_six_a</t>
  </si>
  <si>
    <t xml:space="preserve">http://purl.obolibrary.org/obo/SO_0001152</t>
  </si>
  <si>
    <t xml:space="preserve">beta_turn_type_six_a_one</t>
  </si>
  <si>
    <t xml:space="preserve">http://purl.obolibrary.org/obo/SO_0001153</t>
  </si>
  <si>
    <t xml:space="preserve">beta_turn_type_six_a_two</t>
  </si>
  <si>
    <t xml:space="preserve">http://purl.obolibrary.org/obo/SO_0001154</t>
  </si>
  <si>
    <t xml:space="preserve">beta_turn_type_six_b</t>
  </si>
  <si>
    <t xml:space="preserve">http://purl.obolibrary.org/obo/SO_0001155</t>
  </si>
  <si>
    <t xml:space="preserve">beta_turn_type_eight</t>
  </si>
  <si>
    <t xml:space="preserve">http://purl.obolibrary.org/obo/SO_0001156</t>
  </si>
  <si>
    <t xml:space="preserve">DRE_motif</t>
  </si>
  <si>
    <t xml:space="preserve">http://purl.obolibrary.org/obo/SO_0001157</t>
  </si>
  <si>
    <t xml:space="preserve">DMv4_motif</t>
  </si>
  <si>
    <t xml:space="preserve">http://purl.obolibrary.org/obo/SO_0001158</t>
  </si>
  <si>
    <t xml:space="preserve">E_box_motif</t>
  </si>
  <si>
    <t xml:space="preserve">http://purl.obolibrary.org/obo/SO_0001159</t>
  </si>
  <si>
    <t xml:space="preserve">DMv5_motif</t>
  </si>
  <si>
    <t xml:space="preserve">http://purl.obolibrary.org/obo/SO_0001160</t>
  </si>
  <si>
    <t xml:space="preserve">DMv3_motif</t>
  </si>
  <si>
    <t xml:space="preserve">http://purl.obolibrary.org/obo/SO_0001161</t>
  </si>
  <si>
    <t xml:space="preserve">DMv2_motif</t>
  </si>
  <si>
    <t xml:space="preserve">http://purl.obolibrary.org/obo/SO_0001162</t>
  </si>
  <si>
    <t xml:space="preserve">MTE</t>
  </si>
  <si>
    <t xml:space="preserve">http://purl.obolibrary.org/obo/SO_0001163</t>
  </si>
  <si>
    <t xml:space="preserve">INR1_motif</t>
  </si>
  <si>
    <t xml:space="preserve">http://purl.obolibrary.org/obo/SO_0001164</t>
  </si>
  <si>
    <t xml:space="preserve">DPE1_motif</t>
  </si>
  <si>
    <t xml:space="preserve">http://purl.obolibrary.org/obo/SO_0001165</t>
  </si>
  <si>
    <t xml:space="preserve">DMv1_motif</t>
  </si>
  <si>
    <t xml:space="preserve">http://purl.obolibrary.org/obo/SO_0001166</t>
  </si>
  <si>
    <t xml:space="preserve">GAGA_motif</t>
  </si>
  <si>
    <t xml:space="preserve">http://purl.obolibrary.org/obo/SO_0001167</t>
  </si>
  <si>
    <t xml:space="preserve">NDM2_motif</t>
  </si>
  <si>
    <t xml:space="preserve">http://purl.obolibrary.org/obo/SO_0001168</t>
  </si>
  <si>
    <t xml:space="preserve">NDM3_motif</t>
  </si>
  <si>
    <t xml:space="preserve">http://purl.obolibrary.org/obo/SO_0001169</t>
  </si>
  <si>
    <t xml:space="preserve">ds_RNA_viral_sequence</t>
  </si>
  <si>
    <t xml:space="preserve">http://purl.obolibrary.org/obo/SO_0001170</t>
  </si>
  <si>
    <t xml:space="preserve">polinton</t>
  </si>
  <si>
    <t xml:space="preserve">http://purl.obolibrary.org/obo/SO_0001171</t>
  </si>
  <si>
    <t xml:space="preserve">rRNA_21S</t>
  </si>
  <si>
    <t xml:space="preserve">http://purl.obolibrary.org/obo/SO_0001172</t>
  </si>
  <si>
    <t xml:space="preserve">tRNA_region</t>
  </si>
  <si>
    <t xml:space="preserve">http://purl.obolibrary.org/obo/SO_0001173</t>
  </si>
  <si>
    <t xml:space="preserve">anticodon_loop</t>
  </si>
  <si>
    <t xml:space="preserve">http://purl.obolibrary.org/obo/SO_0001174</t>
  </si>
  <si>
    <t xml:space="preserve">anticodon</t>
  </si>
  <si>
    <t xml:space="preserve">http://purl.obolibrary.org/obo/SO_0001175</t>
  </si>
  <si>
    <t xml:space="preserve">CCA_tail</t>
  </si>
  <si>
    <t xml:space="preserve">http://purl.obolibrary.org/obo/SO_0001176</t>
  </si>
  <si>
    <t xml:space="preserve">DHU_loop</t>
  </si>
  <si>
    <t xml:space="preserve">http://purl.obolibrary.org/obo/SO_0001177</t>
  </si>
  <si>
    <t xml:space="preserve">T_loop</t>
  </si>
  <si>
    <t xml:space="preserve">http://purl.obolibrary.org/obo/SO_0001178</t>
  </si>
  <si>
    <t xml:space="preserve">pyrrolysine_tRNA_primary_transcript</t>
  </si>
  <si>
    <t xml:space="preserve">http://purl.obolibrary.org/obo/SO_0001179</t>
  </si>
  <si>
    <t xml:space="preserve">U3_snoRNA</t>
  </si>
  <si>
    <t xml:space="preserve">http://purl.obolibrary.org/obo/SO_0001180</t>
  </si>
  <si>
    <t xml:space="preserve">AU_rich_element</t>
  </si>
  <si>
    <t xml:space="preserve">http://purl.obolibrary.org/obo/SO_0001181</t>
  </si>
  <si>
    <t xml:space="preserve">Bruno_response_element</t>
  </si>
  <si>
    <t xml:space="preserve">http://purl.obolibrary.org/obo/SO_0001182</t>
  </si>
  <si>
    <t xml:space="preserve">iron_responsive_element</t>
  </si>
  <si>
    <t xml:space="preserve">http://purl.obolibrary.org/obo/SO_0001183</t>
  </si>
  <si>
    <t xml:space="preserve">morpholino_backbone</t>
  </si>
  <si>
    <t xml:space="preserve">http://purl.obolibrary.org/obo/SO_0001184</t>
  </si>
  <si>
    <t xml:space="preserve">PNA</t>
  </si>
  <si>
    <t xml:space="preserve">http://purl.obolibrary.org/obo/SO_0001185</t>
  </si>
  <si>
    <t xml:space="preserve">enzymatic</t>
  </si>
  <si>
    <t xml:space="preserve">http://purl.obolibrary.org/obo/SO_0001186</t>
  </si>
  <si>
    <t xml:space="preserve">ribozymic</t>
  </si>
  <si>
    <t xml:space="preserve">http://purl.obolibrary.org/obo/SO_0001187</t>
  </si>
  <si>
    <t xml:space="preserve">pseudouridylation_guide_snoRNA</t>
  </si>
  <si>
    <t xml:space="preserve">http://purl.obolibrary.org/obo/SO_0001188</t>
  </si>
  <si>
    <t xml:space="preserve">LNA</t>
  </si>
  <si>
    <t xml:space="preserve">http://purl.obolibrary.org/obo/SO_0001189</t>
  </si>
  <si>
    <t xml:space="preserve">LNA_oligo</t>
  </si>
  <si>
    <t xml:space="preserve">http://purl.obolibrary.org/obo/SO_0001190</t>
  </si>
  <si>
    <t xml:space="preserve">TNA</t>
  </si>
  <si>
    <t xml:space="preserve">http://purl.obolibrary.org/obo/SO_0001191</t>
  </si>
  <si>
    <t xml:space="preserve">TNA_oligo</t>
  </si>
  <si>
    <t xml:space="preserve">http://purl.obolibrary.org/obo/SO_0001192</t>
  </si>
  <si>
    <t xml:space="preserve">GNA</t>
  </si>
  <si>
    <t xml:space="preserve">http://purl.obolibrary.org/obo/SO_0001193</t>
  </si>
  <si>
    <t xml:space="preserve">GNA_oligo</t>
  </si>
  <si>
    <t xml:space="preserve">http://purl.obolibrary.org/obo/SO_0001194</t>
  </si>
  <si>
    <t xml:space="preserve">R_GNA</t>
  </si>
  <si>
    <t xml:space="preserve">http://purl.obolibrary.org/obo/SO_0001195</t>
  </si>
  <si>
    <t xml:space="preserve">R_GNA_oligo</t>
  </si>
  <si>
    <t xml:space="preserve">http://purl.obolibrary.org/obo/SO_0001196</t>
  </si>
  <si>
    <t xml:space="preserve">S_GNA</t>
  </si>
  <si>
    <t xml:space="preserve">http://purl.obolibrary.org/obo/SO_0001197</t>
  </si>
  <si>
    <t xml:space="preserve">S_GNA_oligo</t>
  </si>
  <si>
    <t xml:space="preserve">http://purl.obolibrary.org/obo/SO_0001198</t>
  </si>
  <si>
    <t xml:space="preserve">ds_DNA_viral_sequence</t>
  </si>
  <si>
    <t xml:space="preserve">http://purl.obolibrary.org/obo/SO_0001199</t>
  </si>
  <si>
    <t xml:space="preserve">ss_RNA_viral_sequence</t>
  </si>
  <si>
    <t xml:space="preserve">http://purl.obolibrary.org/obo/SO_0001200</t>
  </si>
  <si>
    <t xml:space="preserve">negative_sense_ssRNA_viral_sequence</t>
  </si>
  <si>
    <t xml:space="preserve">http://purl.obolibrary.org/obo/SO_0001201</t>
  </si>
  <si>
    <t xml:space="preserve">positive_sense_ssRNA_viral_sequence</t>
  </si>
  <si>
    <t xml:space="preserve">http://purl.obolibrary.org/obo/SO_0001202</t>
  </si>
  <si>
    <t xml:space="preserve">ambisense_ssRNA_viral_sequence</t>
  </si>
  <si>
    <t xml:space="preserve">http://purl.obolibrary.org/obo/SO_0001203</t>
  </si>
  <si>
    <t xml:space="preserve">RNA_polymerase_promoter</t>
  </si>
  <si>
    <t xml:space="preserve">http://purl.obolibrary.org/obo/SO_0001204</t>
  </si>
  <si>
    <t xml:space="preserve">Phage_RNA_Polymerase_Promoter</t>
  </si>
  <si>
    <t xml:space="preserve">http://purl.obolibrary.org/obo/SO_0001205</t>
  </si>
  <si>
    <t xml:space="preserve">SP6_RNA_Polymerase_Promoter</t>
  </si>
  <si>
    <t xml:space="preserve">http://purl.obolibrary.org/obo/SO_0001206</t>
  </si>
  <si>
    <t xml:space="preserve">T3_RNA_Polymerase_Promoter</t>
  </si>
  <si>
    <t xml:space="preserve">http://purl.obolibrary.org/obo/SO_0001207</t>
  </si>
  <si>
    <t xml:space="preserve">T7_RNA_Polymerase_Promoter</t>
  </si>
  <si>
    <t xml:space="preserve">http://purl.obolibrary.org/obo/SO_0001208</t>
  </si>
  <si>
    <t xml:space="preserve">five_prime_EST</t>
  </si>
  <si>
    <t xml:space="preserve">http://purl.obolibrary.org/obo/SO_0001209</t>
  </si>
  <si>
    <t xml:space="preserve">three_prime_EST</t>
  </si>
  <si>
    <t xml:space="preserve">http://purl.obolibrary.org/obo/SO_0001210</t>
  </si>
  <si>
    <t xml:space="preserve">translational_frameshift</t>
  </si>
  <si>
    <t xml:space="preserve">http://purl.obolibrary.org/obo/SO_0001211</t>
  </si>
  <si>
    <t xml:space="preserve">plus_1_translational_frameshift</t>
  </si>
  <si>
    <t xml:space="preserve">http://purl.obolibrary.org/obo/SO_0001212</t>
  </si>
  <si>
    <t xml:space="preserve">plus_2_translational_frameshift</t>
  </si>
  <si>
    <t xml:space="preserve">http://purl.obolibrary.org/obo/SO_0001213</t>
  </si>
  <si>
    <t xml:space="preserve">group_III_intron</t>
  </si>
  <si>
    <t xml:space="preserve">http://purl.obolibrary.org/obo/SO_0001214</t>
  </si>
  <si>
    <t xml:space="preserve">noncoding_region_of_exon</t>
  </si>
  <si>
    <t xml:space="preserve">http://purl.obolibrary.org/obo/SO_0001215</t>
  </si>
  <si>
    <t xml:space="preserve">coding_region_of_exon</t>
  </si>
  <si>
    <t xml:space="preserve">http://purl.obolibrary.org/obo/SO_0001216</t>
  </si>
  <si>
    <t xml:space="preserve">endonuclease_spliced_intron</t>
  </si>
  <si>
    <t xml:space="preserve">http://purl.obolibrary.org/obo/SO_0001217</t>
  </si>
  <si>
    <t xml:space="preserve">protein_coding_gene</t>
  </si>
  <si>
    <t xml:space="preserve">http://purl.obolibrary.org/obo/SO_0001218</t>
  </si>
  <si>
    <t xml:space="preserve">transgenic_insertion</t>
  </si>
  <si>
    <t xml:space="preserve">http://purl.obolibrary.org/obo/SO_0001219</t>
  </si>
  <si>
    <t xml:space="preserve">retrogene</t>
  </si>
  <si>
    <t xml:space="preserve">http://purl.obolibrary.org/obo/SO_0001220</t>
  </si>
  <si>
    <t xml:space="preserve">silenced_by_RNA_interference</t>
  </si>
  <si>
    <t xml:space="preserve">http://purl.obolibrary.org/obo/SO_0001221</t>
  </si>
  <si>
    <t xml:space="preserve">silenced_by_histone_modification</t>
  </si>
  <si>
    <t xml:space="preserve">http://purl.obolibrary.org/obo/SO_0001222</t>
  </si>
  <si>
    <t xml:space="preserve">silenced_by_histone_methylation</t>
  </si>
  <si>
    <t xml:space="preserve">http://purl.obolibrary.org/obo/SO_0001223</t>
  </si>
  <si>
    <t xml:space="preserve">silenced_by_histone_deacetylation</t>
  </si>
  <si>
    <t xml:space="preserve">http://purl.obolibrary.org/obo/SO_0001224</t>
  </si>
  <si>
    <t xml:space="preserve">gene_silenced_by_RNA_interference</t>
  </si>
  <si>
    <t xml:space="preserve">http://purl.obolibrary.org/obo/SO_0001225</t>
  </si>
  <si>
    <t xml:space="preserve">gene_silenced_by_histone_modification</t>
  </si>
  <si>
    <t xml:space="preserve">http://purl.obolibrary.org/obo/SO_0001226</t>
  </si>
  <si>
    <t xml:space="preserve">gene_silenced_by_histone_methylation</t>
  </si>
  <si>
    <t xml:space="preserve">http://purl.obolibrary.org/obo/SO_0001227</t>
  </si>
  <si>
    <t xml:space="preserve">gene_silenced_by_histone_deacetylation</t>
  </si>
  <si>
    <t xml:space="preserve">http://purl.obolibrary.org/obo/SO_0001228</t>
  </si>
  <si>
    <t xml:space="preserve">dihydrouridine</t>
  </si>
  <si>
    <t xml:space="preserve">http://purl.obolibrary.org/obo/SO_0001229</t>
  </si>
  <si>
    <t xml:space="preserve">pseudouridine</t>
  </si>
  <si>
    <t xml:space="preserve">http://purl.obolibrary.org/obo/SO_0001230</t>
  </si>
  <si>
    <t xml:space="preserve">inosine</t>
  </si>
  <si>
    <t xml:space="preserve">http://purl.obolibrary.org/obo/SO_0001231</t>
  </si>
  <si>
    <t xml:space="preserve">seven_methylguanine</t>
  </si>
  <si>
    <t xml:space="preserve">http://purl.obolibrary.org/obo/SO_0001232</t>
  </si>
  <si>
    <t xml:space="preserve">ribothymidine</t>
  </si>
  <si>
    <t xml:space="preserve">http://purl.obolibrary.org/obo/SO_0001233</t>
  </si>
  <si>
    <t xml:space="preserve">methylinosine</t>
  </si>
  <si>
    <t xml:space="preserve">http://purl.obolibrary.org/obo/SO_0001234</t>
  </si>
  <si>
    <t xml:space="preserve">mobile</t>
  </si>
  <si>
    <t xml:space="preserve">http://purl.obolibrary.org/obo/SO_0001235</t>
  </si>
  <si>
    <t xml:space="preserve">replicon</t>
  </si>
  <si>
    <t xml:space="preserve">http://purl.obolibrary.org/obo/SO_0001236</t>
  </si>
  <si>
    <t xml:space="preserve">base</t>
  </si>
  <si>
    <t xml:space="preserve">http://purl.obolibrary.org/obo/SO_0001237</t>
  </si>
  <si>
    <t xml:space="preserve">amino_acid</t>
  </si>
  <si>
    <t xml:space="preserve">http://purl.obolibrary.org/obo/SO_0001238</t>
  </si>
  <si>
    <t xml:space="preserve">major_TSS</t>
  </si>
  <si>
    <t xml:space="preserve">http://purl.obolibrary.org/obo/SO_0001239</t>
  </si>
  <si>
    <t xml:space="preserve">minor_TSS</t>
  </si>
  <si>
    <t xml:space="preserve">http://purl.obolibrary.org/obo/SO_0001240</t>
  </si>
  <si>
    <t xml:space="preserve">TSS_region</t>
  </si>
  <si>
    <t xml:space="preserve">http://purl.obolibrary.org/obo/SO_0001241</t>
  </si>
  <si>
    <t xml:space="preserve">encodes_alternate_transcription_start_sites</t>
  </si>
  <si>
    <t xml:space="preserve">http://purl.obolibrary.org/obo/SO_0001243</t>
  </si>
  <si>
    <t xml:space="preserve">miRNA_primary_transcript_region</t>
  </si>
  <si>
    <t xml:space="preserve">http://purl.obolibrary.org/obo/SO_0001244</t>
  </si>
  <si>
    <t xml:space="preserve">pre_miRNA</t>
  </si>
  <si>
    <t xml:space="preserve">http://purl.obolibrary.org/obo/SO_0001245</t>
  </si>
  <si>
    <t xml:space="preserve">miRNA_stem</t>
  </si>
  <si>
    <t xml:space="preserve">http://purl.obolibrary.org/obo/SO_0001246</t>
  </si>
  <si>
    <t xml:space="preserve">miRNA_loop</t>
  </si>
  <si>
    <t xml:space="preserve">http://purl.obolibrary.org/obo/SO_0001247</t>
  </si>
  <si>
    <t xml:space="preserve">synthetic_oligo</t>
  </si>
  <si>
    <t xml:space="preserve">http://purl.obolibrary.org/obo/SO_0001249</t>
  </si>
  <si>
    <t xml:space="preserve">fragment_assembly</t>
  </si>
  <si>
    <t xml:space="preserve">http://purl.obolibrary.org/obo/SO_0001250</t>
  </si>
  <si>
    <t xml:space="preserve">fingerprint_map</t>
  </si>
  <si>
    <t xml:space="preserve">http://purl.obolibrary.org/obo/SO_0001251</t>
  </si>
  <si>
    <t xml:space="preserve">STS_map</t>
  </si>
  <si>
    <t xml:space="preserve">http://purl.obolibrary.org/obo/SO_0001252</t>
  </si>
  <si>
    <t xml:space="preserve">RH_map</t>
  </si>
  <si>
    <t xml:space="preserve">http://purl.obolibrary.org/obo/SO_0001253</t>
  </si>
  <si>
    <t xml:space="preserve">sonicate_fragment</t>
  </si>
  <si>
    <t xml:space="preserve">http://purl.obolibrary.org/obo/SO_0001254</t>
  </si>
  <si>
    <t xml:space="preserve">http://purl.obolibrary.org/obo/SO_0001255</t>
  </si>
  <si>
    <t xml:space="preserve">autopolyploid</t>
  </si>
  <si>
    <t xml:space="preserve">http://purl.obolibrary.org/obo/SO_0001256</t>
  </si>
  <si>
    <t xml:space="preserve">allopolyploid</t>
  </si>
  <si>
    <t xml:space="preserve">http://purl.obolibrary.org/obo/SO_0001257</t>
  </si>
  <si>
    <t xml:space="preserve">homing_endonuclease_binding_site</t>
  </si>
  <si>
    <t xml:space="preserve">http://purl.obolibrary.org/obo/SO_0001258</t>
  </si>
  <si>
    <t xml:space="preserve">octamer_motif</t>
  </si>
  <si>
    <t xml:space="preserve">http://purl.obolibrary.org/obo/SO_0001259</t>
  </si>
  <si>
    <t xml:space="preserve">apicoplast_chromosome</t>
  </si>
  <si>
    <t xml:space="preserve">http://purl.obolibrary.org/obo/SO_0001260</t>
  </si>
  <si>
    <t xml:space="preserve">sequence_collection</t>
  </si>
  <si>
    <t xml:space="preserve">http://purl.obolibrary.org/obo/SO_0001261</t>
  </si>
  <si>
    <t xml:space="preserve">overlapping_feature_set</t>
  </si>
  <si>
    <t xml:space="preserve">http://purl.obolibrary.org/obo/SO_0001262</t>
  </si>
  <si>
    <t xml:space="preserve">overlapping_EST_set</t>
  </si>
  <si>
    <t xml:space="preserve">http://purl.obolibrary.org/obo/SO_0001263</t>
  </si>
  <si>
    <t xml:space="preserve">ncRNA_gene</t>
  </si>
  <si>
    <t xml:space="preserve">http://purl.obolibrary.org/obo/SO_0001264</t>
  </si>
  <si>
    <t xml:space="preserve">gRNA_gene</t>
  </si>
  <si>
    <t xml:space="preserve">http://purl.obolibrary.org/obo/SO_0001265</t>
  </si>
  <si>
    <t xml:space="preserve">miRNA_gene</t>
  </si>
  <si>
    <t xml:space="preserve">http://purl.obolibrary.org/obo/SO_0001266</t>
  </si>
  <si>
    <t xml:space="preserve">scRNA_gene</t>
  </si>
  <si>
    <t xml:space="preserve">http://purl.obolibrary.org/obo/SO_0001267</t>
  </si>
  <si>
    <t xml:space="preserve">snoRNA_gene</t>
  </si>
  <si>
    <t xml:space="preserve">http://purl.obolibrary.org/obo/SO_0001268</t>
  </si>
  <si>
    <t xml:space="preserve">snRNA_gene</t>
  </si>
  <si>
    <t xml:space="preserve">http://purl.obolibrary.org/obo/SO_0001269</t>
  </si>
  <si>
    <t xml:space="preserve">SRP_RNA_gene</t>
  </si>
  <si>
    <t xml:space="preserve">http://purl.obolibrary.org/obo/SO_0001271</t>
  </si>
  <si>
    <t xml:space="preserve">tmRNA_gene</t>
  </si>
  <si>
    <t xml:space="preserve">http://purl.obolibrary.org/obo/SO_0001272</t>
  </si>
  <si>
    <t xml:space="preserve">tRNA_gene</t>
  </si>
  <si>
    <t xml:space="preserve">http://purl.obolibrary.org/obo/SO_0001273</t>
  </si>
  <si>
    <t xml:space="preserve">modified_adenosine</t>
  </si>
  <si>
    <t xml:space="preserve">http://purl.obolibrary.org/obo/SO_0001274</t>
  </si>
  <si>
    <t xml:space="preserve">modified_inosine</t>
  </si>
  <si>
    <t xml:space="preserve">http://purl.obolibrary.org/obo/SO_0001275</t>
  </si>
  <si>
    <t xml:space="preserve">modified_cytidine</t>
  </si>
  <si>
    <t xml:space="preserve">http://purl.obolibrary.org/obo/SO_0001276</t>
  </si>
  <si>
    <t xml:space="preserve">modified_guanosine</t>
  </si>
  <si>
    <t xml:space="preserve">http://purl.obolibrary.org/obo/SO_0001277</t>
  </si>
  <si>
    <t xml:space="preserve">modified_uridine</t>
  </si>
  <si>
    <t xml:space="preserve">http://purl.obolibrary.org/obo/SO_0001278</t>
  </si>
  <si>
    <t xml:space="preserve">one_methylinosine</t>
  </si>
  <si>
    <t xml:space="preserve">http://purl.obolibrary.org/obo/SO_0001279</t>
  </si>
  <si>
    <t xml:space="preserve">one_two_prime_O_dimethylinosine</t>
  </si>
  <si>
    <t xml:space="preserve">http://purl.obolibrary.org/obo/SO_0001280</t>
  </si>
  <si>
    <t xml:space="preserve">two_prime_O_methylinosine</t>
  </si>
  <si>
    <t xml:space="preserve">http://purl.obolibrary.org/obo/SO_0001281</t>
  </si>
  <si>
    <t xml:space="preserve">three_methylcytidine</t>
  </si>
  <si>
    <t xml:space="preserve">http://purl.obolibrary.org/obo/SO_0001282</t>
  </si>
  <si>
    <t xml:space="preserve">five_methylcytidine</t>
  </si>
  <si>
    <t xml:space="preserve">http://purl.obolibrary.org/obo/SO_0001283</t>
  </si>
  <si>
    <t xml:space="preserve">two_prime_O_methylcytidine</t>
  </si>
  <si>
    <t xml:space="preserve">http://purl.obolibrary.org/obo/SO_0001284</t>
  </si>
  <si>
    <t xml:space="preserve">two_thiocytidine</t>
  </si>
  <si>
    <t xml:space="preserve">http://purl.obolibrary.org/obo/SO_0001285</t>
  </si>
  <si>
    <t xml:space="preserve">N4_acetylcytidine</t>
  </si>
  <si>
    <t xml:space="preserve">http://purl.obolibrary.org/obo/SO_0001286</t>
  </si>
  <si>
    <t xml:space="preserve">five_formylcytidine</t>
  </si>
  <si>
    <t xml:space="preserve">http://purl.obolibrary.org/obo/SO_0001287</t>
  </si>
  <si>
    <t xml:space="preserve">five_two_prime_O_dimethylcytidine</t>
  </si>
  <si>
    <t xml:space="preserve">http://purl.obolibrary.org/obo/SO_0001288</t>
  </si>
  <si>
    <t xml:space="preserve">N4_acetyl_2_prime_O_methylcytidine</t>
  </si>
  <si>
    <t xml:space="preserve">http://purl.obolibrary.org/obo/SO_0001289</t>
  </si>
  <si>
    <t xml:space="preserve">lysidine</t>
  </si>
  <si>
    <t xml:space="preserve">http://purl.obolibrary.org/obo/SO_0001290</t>
  </si>
  <si>
    <t xml:space="preserve">N4_methylcytidine</t>
  </si>
  <si>
    <t xml:space="preserve">http://purl.obolibrary.org/obo/SO_0001291</t>
  </si>
  <si>
    <t xml:space="preserve">N4_2_prime_O_dimethylcytidine</t>
  </si>
  <si>
    <t xml:space="preserve">http://purl.obolibrary.org/obo/SO_0001292</t>
  </si>
  <si>
    <t xml:space="preserve">five_hydroxymethylcytidine</t>
  </si>
  <si>
    <t xml:space="preserve">http://purl.obolibrary.org/obo/SO_0001293</t>
  </si>
  <si>
    <t xml:space="preserve">five_formyl_two_prime_O_methylcytidine</t>
  </si>
  <si>
    <t xml:space="preserve">http://purl.obolibrary.org/obo/SO_0001294</t>
  </si>
  <si>
    <t xml:space="preserve">N4_N4_2_prime_O_trimethylcytidine</t>
  </si>
  <si>
    <t xml:space="preserve">http://purl.obolibrary.org/obo/SO_0001295</t>
  </si>
  <si>
    <t xml:space="preserve">one_methyladenosine</t>
  </si>
  <si>
    <t xml:space="preserve">http://purl.obolibrary.org/obo/SO_0001296</t>
  </si>
  <si>
    <t xml:space="preserve">two_methyladenosine</t>
  </si>
  <si>
    <t xml:space="preserve">http://purl.obolibrary.org/obo/SO_0001297</t>
  </si>
  <si>
    <t xml:space="preserve">N6_methyladenosine</t>
  </si>
  <si>
    <t xml:space="preserve">http://purl.obolibrary.org/obo/SO_0001298</t>
  </si>
  <si>
    <t xml:space="preserve">two_prime_O_methyladenosine</t>
  </si>
  <si>
    <t xml:space="preserve">http://purl.obolibrary.org/obo/SO_0001299</t>
  </si>
  <si>
    <t xml:space="preserve">two_methylthio_N6_methyladenosine</t>
  </si>
  <si>
    <t xml:space="preserve">http://purl.obolibrary.org/obo/SO_0001300</t>
  </si>
  <si>
    <t xml:space="preserve">N6_isopentenyladenosine</t>
  </si>
  <si>
    <t xml:space="preserve">http://purl.obolibrary.org/obo/SO_0001301</t>
  </si>
  <si>
    <t xml:space="preserve">two_methylthio_N6_isopentenyladenosine</t>
  </si>
  <si>
    <t xml:space="preserve">http://purl.obolibrary.org/obo/SO_0001302</t>
  </si>
  <si>
    <t xml:space="preserve">N6_cis_hydroxyisopentenyl_adenosine</t>
  </si>
  <si>
    <t xml:space="preserve">http://purl.obolibrary.org/obo/SO_0001303</t>
  </si>
  <si>
    <t xml:space="preserve">two_methylthio_N6_cis_hydroxyisopentenyl_adenosine</t>
  </si>
  <si>
    <t xml:space="preserve">http://purl.obolibrary.org/obo/SO_0001304</t>
  </si>
  <si>
    <t xml:space="preserve">N6_glycinylcarbamoyladenosine</t>
  </si>
  <si>
    <t xml:space="preserve">http://purl.obolibrary.org/obo/SO_0001305</t>
  </si>
  <si>
    <t xml:space="preserve">N6_threonylcarbamoyladenosine</t>
  </si>
  <si>
    <t xml:space="preserve">http://purl.obolibrary.org/obo/SO_0001306</t>
  </si>
  <si>
    <t xml:space="preserve">two_methylthio_N6_threonyl_carbamoyladenosine</t>
  </si>
  <si>
    <t xml:space="preserve">http://purl.obolibrary.org/obo/SO_0001307</t>
  </si>
  <si>
    <t xml:space="preserve">N6_methyl_N6_threonylcarbamoyladenosine</t>
  </si>
  <si>
    <t xml:space="preserve">http://purl.obolibrary.org/obo/SO_0001308</t>
  </si>
  <si>
    <t xml:space="preserve">N6_hydroxynorvalylcarbamoyladenosine</t>
  </si>
  <si>
    <t xml:space="preserve">http://purl.obolibrary.org/obo/SO_0001309</t>
  </si>
  <si>
    <t xml:space="preserve">two_methylthio_N6_hydroxynorvalyl_carbamoyladenosine</t>
  </si>
  <si>
    <t xml:space="preserve">http://purl.obolibrary.org/obo/SO_0001310</t>
  </si>
  <si>
    <t xml:space="preserve">two_prime_O_ribosyladenosine_phosphate</t>
  </si>
  <si>
    <t xml:space="preserve">http://purl.obolibrary.org/obo/SO_0001311</t>
  </si>
  <si>
    <t xml:space="preserve">N6_N6_dimethyladenosine</t>
  </si>
  <si>
    <t xml:space="preserve">http://purl.obolibrary.org/obo/SO_0001312</t>
  </si>
  <si>
    <t xml:space="preserve">N6_2_prime_O_dimethyladenosine</t>
  </si>
  <si>
    <t xml:space="preserve">http://purl.obolibrary.org/obo/SO_0001313</t>
  </si>
  <si>
    <t xml:space="preserve">N6_N6_2_prime_O_trimethyladenosine</t>
  </si>
  <si>
    <t xml:space="preserve">http://purl.obolibrary.org/obo/SO_0001314</t>
  </si>
  <si>
    <t xml:space="preserve">one_two_prime_O_dimethyladenosine</t>
  </si>
  <si>
    <t xml:space="preserve">http://purl.obolibrary.org/obo/SO_0001315</t>
  </si>
  <si>
    <t xml:space="preserve">N6_acetyladenosine</t>
  </si>
  <si>
    <t xml:space="preserve">http://purl.obolibrary.org/obo/SO_0001316</t>
  </si>
  <si>
    <t xml:space="preserve">seven_deazaguanosine</t>
  </si>
  <si>
    <t xml:space="preserve">http://purl.obolibrary.org/obo/SO_0001317</t>
  </si>
  <si>
    <t xml:space="preserve">queuosine</t>
  </si>
  <si>
    <t xml:space="preserve">http://purl.obolibrary.org/obo/SO_0001318</t>
  </si>
  <si>
    <t xml:space="preserve">epoxyqueuosine</t>
  </si>
  <si>
    <t xml:space="preserve">http://purl.obolibrary.org/obo/SO_0001319</t>
  </si>
  <si>
    <t xml:space="preserve">galactosyl_queuosine</t>
  </si>
  <si>
    <t xml:space="preserve">http://purl.obolibrary.org/obo/SO_0001320</t>
  </si>
  <si>
    <t xml:space="preserve">mannosyl_queuosine</t>
  </si>
  <si>
    <t xml:space="preserve">http://purl.obolibrary.org/obo/SO_0001321</t>
  </si>
  <si>
    <t xml:space="preserve">seven_cyano_seven_deazaguanosine</t>
  </si>
  <si>
    <t xml:space="preserve">http://purl.obolibrary.org/obo/SO_0001322</t>
  </si>
  <si>
    <t xml:space="preserve">seven_aminomethyl_seven_deazaguanosine</t>
  </si>
  <si>
    <t xml:space="preserve">http://purl.obolibrary.org/obo/SO_0001323</t>
  </si>
  <si>
    <t xml:space="preserve">archaeosine</t>
  </si>
  <si>
    <t xml:space="preserve">http://purl.obolibrary.org/obo/SO_0001324</t>
  </si>
  <si>
    <t xml:space="preserve">one_methylguanosine</t>
  </si>
  <si>
    <t xml:space="preserve">http://purl.obolibrary.org/obo/SO_0001325</t>
  </si>
  <si>
    <t xml:space="preserve">N2_methylguanosine</t>
  </si>
  <si>
    <t xml:space="preserve">http://purl.obolibrary.org/obo/SO_0001326</t>
  </si>
  <si>
    <t xml:space="preserve">seven_methylguanosine</t>
  </si>
  <si>
    <t xml:space="preserve">http://purl.obolibrary.org/obo/SO_0001327</t>
  </si>
  <si>
    <t xml:space="preserve">two_prime_O_methylguanosine</t>
  </si>
  <si>
    <t xml:space="preserve">http://purl.obolibrary.org/obo/SO_0001328</t>
  </si>
  <si>
    <t xml:space="preserve">N2_N2_dimethylguanosine</t>
  </si>
  <si>
    <t xml:space="preserve">http://purl.obolibrary.org/obo/SO_0001329</t>
  </si>
  <si>
    <t xml:space="preserve">N2_2_prime_O_dimethylguanosine</t>
  </si>
  <si>
    <t xml:space="preserve">http://purl.obolibrary.org/obo/SO_0001330</t>
  </si>
  <si>
    <t xml:space="preserve">N2_N2_2_prime_O_trimethylguanosine</t>
  </si>
  <si>
    <t xml:space="preserve">http://purl.obolibrary.org/obo/SO_0001331</t>
  </si>
  <si>
    <t xml:space="preserve">two_prime_O_ribosylguanosine_phosphate</t>
  </si>
  <si>
    <t xml:space="preserve">http://purl.obolibrary.org/obo/SO_0001332</t>
  </si>
  <si>
    <t xml:space="preserve">wybutosine</t>
  </si>
  <si>
    <t xml:space="preserve">http://purl.obolibrary.org/obo/SO_0001333</t>
  </si>
  <si>
    <t xml:space="preserve">peroxywybutosine</t>
  </si>
  <si>
    <t xml:space="preserve">http://purl.obolibrary.org/obo/SO_0001334</t>
  </si>
  <si>
    <t xml:space="preserve">hydroxywybutosine</t>
  </si>
  <si>
    <t xml:space="preserve">http://purl.obolibrary.org/obo/SO_0001335</t>
  </si>
  <si>
    <t xml:space="preserve">undermodified_hydroxywybutosine</t>
  </si>
  <si>
    <t xml:space="preserve">http://purl.obolibrary.org/obo/SO_0001336</t>
  </si>
  <si>
    <t xml:space="preserve">wyosine</t>
  </si>
  <si>
    <t xml:space="preserve">http://purl.obolibrary.org/obo/SO_0001337</t>
  </si>
  <si>
    <t xml:space="preserve">methylwyosine</t>
  </si>
  <si>
    <t xml:space="preserve">http://purl.obolibrary.org/obo/SO_0001338</t>
  </si>
  <si>
    <t xml:space="preserve">N2_7_dimethylguanosine</t>
  </si>
  <si>
    <t xml:space="preserve">http://purl.obolibrary.org/obo/SO_0001339</t>
  </si>
  <si>
    <t xml:space="preserve">N2_N2_7_trimethylguanosine</t>
  </si>
  <si>
    <t xml:space="preserve">http://purl.obolibrary.org/obo/SO_0001340</t>
  </si>
  <si>
    <t xml:space="preserve">one_two_prime_O_dimethylguanosine</t>
  </si>
  <si>
    <t xml:space="preserve">http://purl.obolibrary.org/obo/SO_0001341</t>
  </si>
  <si>
    <t xml:space="preserve">four_demethylwyosine</t>
  </si>
  <si>
    <t xml:space="preserve">http://purl.obolibrary.org/obo/SO_0001342</t>
  </si>
  <si>
    <t xml:space="preserve">isowyosine</t>
  </si>
  <si>
    <t xml:space="preserve">http://purl.obolibrary.org/obo/SO_0001343</t>
  </si>
  <si>
    <t xml:space="preserve">N2_7_2prirme_O_trimethylguanosine</t>
  </si>
  <si>
    <t xml:space="preserve">http://purl.obolibrary.org/obo/SO_0001344</t>
  </si>
  <si>
    <t xml:space="preserve">five_methyluridine</t>
  </si>
  <si>
    <t xml:space="preserve">http://purl.obolibrary.org/obo/SO_0001345</t>
  </si>
  <si>
    <t xml:space="preserve">two_prime_O_methyluridine</t>
  </si>
  <si>
    <t xml:space="preserve">http://purl.obolibrary.org/obo/SO_0001346</t>
  </si>
  <si>
    <t xml:space="preserve">five_two_prime_O_dimethyluridine</t>
  </si>
  <si>
    <t xml:space="preserve">http://purl.obolibrary.org/obo/SO_0001347</t>
  </si>
  <si>
    <t xml:space="preserve">one_methylpseudouridine</t>
  </si>
  <si>
    <t xml:space="preserve">http://purl.obolibrary.org/obo/SO_0001348</t>
  </si>
  <si>
    <t xml:space="preserve">two_prime_O_methylpseudouridine</t>
  </si>
  <si>
    <t xml:space="preserve">http://purl.obolibrary.org/obo/SO_0001349</t>
  </si>
  <si>
    <t xml:space="preserve">two_thiouridine</t>
  </si>
  <si>
    <t xml:space="preserve">http://purl.obolibrary.org/obo/SO_0001350</t>
  </si>
  <si>
    <t xml:space="preserve">four_thiouridine</t>
  </si>
  <si>
    <t xml:space="preserve">http://purl.obolibrary.org/obo/SO_0001351</t>
  </si>
  <si>
    <t xml:space="preserve">five_methyl_2_thiouridine</t>
  </si>
  <si>
    <t xml:space="preserve">http://purl.obolibrary.org/obo/SO_0001352</t>
  </si>
  <si>
    <t xml:space="preserve">two_thio_two_prime_O_methyluridine</t>
  </si>
  <si>
    <t xml:space="preserve">http://purl.obolibrary.org/obo/SO_0001353</t>
  </si>
  <si>
    <t xml:space="preserve">three_three_amino_three_carboxypropyl_uridine</t>
  </si>
  <si>
    <t xml:space="preserve">http://purl.obolibrary.org/obo/SO_0001354</t>
  </si>
  <si>
    <t xml:space="preserve">five_hydroxyuridine</t>
  </si>
  <si>
    <t xml:space="preserve">http://purl.obolibrary.org/obo/SO_0001355</t>
  </si>
  <si>
    <t xml:space="preserve">five_methoxyuridine</t>
  </si>
  <si>
    <t xml:space="preserve">http://purl.obolibrary.org/obo/SO_0001356</t>
  </si>
  <si>
    <t xml:space="preserve">uridine_five_oxyacetic_acid</t>
  </si>
  <si>
    <t xml:space="preserve">http://purl.obolibrary.org/obo/SO_0001357</t>
  </si>
  <si>
    <t xml:space="preserve">uridine_five_oxyacetic_acid_methyl_ester</t>
  </si>
  <si>
    <t xml:space="preserve">http://purl.obolibrary.org/obo/SO_0001358</t>
  </si>
  <si>
    <t xml:space="preserve">five_carboxyhydroxymethyl_uridine</t>
  </si>
  <si>
    <t xml:space="preserve">http://purl.obolibrary.org/obo/SO_0001359</t>
  </si>
  <si>
    <t xml:space="preserve">five_carboxyhydroxymethyl_uridine_methyl_ester</t>
  </si>
  <si>
    <t xml:space="preserve">http://purl.obolibrary.org/obo/SO_0001360</t>
  </si>
  <si>
    <t xml:space="preserve">five_methoxycarbonylmethyluridine</t>
  </si>
  <si>
    <t xml:space="preserve">http://purl.obolibrary.org/obo/SO_0001361</t>
  </si>
  <si>
    <t xml:space="preserve">five_methoxycarbonylmethyl_two_prime_O_methyluridine</t>
  </si>
  <si>
    <t xml:space="preserve">http://purl.obolibrary.org/obo/SO_0001362</t>
  </si>
  <si>
    <t xml:space="preserve">five_methoxycarbonylmethyl_two_thiouridine</t>
  </si>
  <si>
    <t xml:space="preserve">http://purl.obolibrary.org/obo/SO_0001363</t>
  </si>
  <si>
    <t xml:space="preserve">five_aminomethyl_two_thiouridine</t>
  </si>
  <si>
    <t xml:space="preserve">http://purl.obolibrary.org/obo/SO_0001364</t>
  </si>
  <si>
    <t xml:space="preserve">five_methylaminomethyluridine</t>
  </si>
  <si>
    <t xml:space="preserve">http://purl.obolibrary.org/obo/SO_0001365</t>
  </si>
  <si>
    <t xml:space="preserve">five_methylaminomethyl_two_thiouridine</t>
  </si>
  <si>
    <t xml:space="preserve">http://purl.obolibrary.org/obo/SO_0001366</t>
  </si>
  <si>
    <t xml:space="preserve">five_methylaminomethyl_two_selenouridine</t>
  </si>
  <si>
    <t xml:space="preserve">http://purl.obolibrary.org/obo/SO_0001367</t>
  </si>
  <si>
    <t xml:space="preserve">five_carbamoylmethyluridine</t>
  </si>
  <si>
    <t xml:space="preserve">http://purl.obolibrary.org/obo/SO_0001368</t>
  </si>
  <si>
    <t xml:space="preserve">five_carbamoylmethyl_two_prime_O_methyluridine</t>
  </si>
  <si>
    <t xml:space="preserve">http://purl.obolibrary.org/obo/SO_0001369</t>
  </si>
  <si>
    <t xml:space="preserve">five_carboxymethylaminomethyluridine</t>
  </si>
  <si>
    <t xml:space="preserve">http://purl.obolibrary.org/obo/SO_0001370</t>
  </si>
  <si>
    <t xml:space="preserve">five_carboxymethylaminomethyl_two_prime_O_methyluridine</t>
  </si>
  <si>
    <t xml:space="preserve">http://purl.obolibrary.org/obo/SO_0001371</t>
  </si>
  <si>
    <t xml:space="preserve">five_carboxymethylaminomethyl_two_thiouridine</t>
  </si>
  <si>
    <t xml:space="preserve">http://purl.obolibrary.org/obo/SO_0001372</t>
  </si>
  <si>
    <t xml:space="preserve">three_methyluridine</t>
  </si>
  <si>
    <t xml:space="preserve">http://purl.obolibrary.org/obo/SO_0001373</t>
  </si>
  <si>
    <t xml:space="preserve">one_methyl_three_three_amino_three_carboxypropyl_pseudouridine</t>
  </si>
  <si>
    <t xml:space="preserve">http://purl.obolibrary.org/obo/SO_0001374</t>
  </si>
  <si>
    <t xml:space="preserve">five_carboxymethyluridine</t>
  </si>
  <si>
    <t xml:space="preserve">http://purl.obolibrary.org/obo/SO_0001375</t>
  </si>
  <si>
    <t xml:space="preserve">three_two_prime_O_dimethyluridine</t>
  </si>
  <si>
    <t xml:space="preserve">http://purl.obolibrary.org/obo/SO_0001376</t>
  </si>
  <si>
    <t xml:space="preserve">five_methyldihydrouridine</t>
  </si>
  <si>
    <t xml:space="preserve">http://purl.obolibrary.org/obo/SO_0001377</t>
  </si>
  <si>
    <t xml:space="preserve">three_methylpseudouridine</t>
  </si>
  <si>
    <t xml:space="preserve">http://purl.obolibrary.org/obo/SO_0001378</t>
  </si>
  <si>
    <t xml:space="preserve">five_taurinomethyluridine</t>
  </si>
  <si>
    <t xml:space="preserve">http://purl.obolibrary.org/obo/SO_0001379</t>
  </si>
  <si>
    <t xml:space="preserve">five_taurinomethyl_two_thiouridine</t>
  </si>
  <si>
    <t xml:space="preserve">http://purl.obolibrary.org/obo/SO_0001380</t>
  </si>
  <si>
    <t xml:space="preserve">five_isopentenylaminomethyl_uridine</t>
  </si>
  <si>
    <t xml:space="preserve">http://purl.obolibrary.org/obo/SO_0001381</t>
  </si>
  <si>
    <t xml:space="preserve">five_isopentenylaminomethyl_two_thiouridine</t>
  </si>
  <si>
    <t xml:space="preserve">http://purl.obolibrary.org/obo/SO_0001382</t>
  </si>
  <si>
    <t xml:space="preserve">five_isopentenylaminomethyl_two_prime_O_methyluridine</t>
  </si>
  <si>
    <t xml:space="preserve">http://purl.obolibrary.org/obo/SO_0001383</t>
  </si>
  <si>
    <t xml:space="preserve">histone_binding_site</t>
  </si>
  <si>
    <t xml:space="preserve">http://purl.obolibrary.org/obo/SO_0001384</t>
  </si>
  <si>
    <t xml:space="preserve">CDS_fragment</t>
  </si>
  <si>
    <t xml:space="preserve">http://purl.obolibrary.org/obo/SO_0001385</t>
  </si>
  <si>
    <t xml:space="preserve">modified_amino_acid_feature</t>
  </si>
  <si>
    <t xml:space="preserve">http://purl.obolibrary.org/obo/SO_0001386</t>
  </si>
  <si>
    <t xml:space="preserve">modified_glycine</t>
  </si>
  <si>
    <t xml:space="preserve">http://purl.obolibrary.org/obo/SO_0001387</t>
  </si>
  <si>
    <t xml:space="preserve">modified_L_alanine</t>
  </si>
  <si>
    <t xml:space="preserve">http://purl.obolibrary.org/obo/SO_0001388</t>
  </si>
  <si>
    <t xml:space="preserve">modified_L_asparagine</t>
  </si>
  <si>
    <t xml:space="preserve">http://purl.obolibrary.org/obo/SO_0001389</t>
  </si>
  <si>
    <t xml:space="preserve">modified_L_aspartic_acid</t>
  </si>
  <si>
    <t xml:space="preserve">http://purl.obolibrary.org/obo/SO_0001390</t>
  </si>
  <si>
    <t xml:space="preserve">modified_L_cysteine</t>
  </si>
  <si>
    <t xml:space="preserve">http://purl.obolibrary.org/obo/SO_0001391</t>
  </si>
  <si>
    <t xml:space="preserve">modified_L_glutamic_acid</t>
  </si>
  <si>
    <t xml:space="preserve">http://purl.obolibrary.org/obo/SO_0001392</t>
  </si>
  <si>
    <t xml:space="preserve">modified_L_threonine</t>
  </si>
  <si>
    <t xml:space="preserve">http://purl.obolibrary.org/obo/SO_0001393</t>
  </si>
  <si>
    <t xml:space="preserve">modified_L_tryptophan</t>
  </si>
  <si>
    <t xml:space="preserve">http://purl.obolibrary.org/obo/SO_0001394</t>
  </si>
  <si>
    <t xml:space="preserve">modified_L_glutamine</t>
  </si>
  <si>
    <t xml:space="preserve">http://purl.obolibrary.org/obo/SO_0001395</t>
  </si>
  <si>
    <t xml:space="preserve">modified_L_methionine</t>
  </si>
  <si>
    <t xml:space="preserve">http://purl.obolibrary.org/obo/SO_0001396</t>
  </si>
  <si>
    <t xml:space="preserve">modified_L_isoleucine</t>
  </si>
  <si>
    <t xml:space="preserve">http://purl.obolibrary.org/obo/SO_0001397</t>
  </si>
  <si>
    <t xml:space="preserve">modified_L_phenylalanine</t>
  </si>
  <si>
    <t xml:space="preserve">http://purl.obolibrary.org/obo/SO_0001398</t>
  </si>
  <si>
    <t xml:space="preserve">modified_L_histidine</t>
  </si>
  <si>
    <t xml:space="preserve">http://purl.obolibrary.org/obo/SO_0001399</t>
  </si>
  <si>
    <t xml:space="preserve">modified_L_serine</t>
  </si>
  <si>
    <t xml:space="preserve">http://purl.obolibrary.org/obo/SO_0001400</t>
  </si>
  <si>
    <t xml:space="preserve">modified_L_lysine</t>
  </si>
  <si>
    <t xml:space="preserve">http://purl.obolibrary.org/obo/SO_0001401</t>
  </si>
  <si>
    <t xml:space="preserve">modified_L_leucine</t>
  </si>
  <si>
    <t xml:space="preserve">http://purl.obolibrary.org/obo/SO_0001402</t>
  </si>
  <si>
    <t xml:space="preserve">modified_L_selenocysteine</t>
  </si>
  <si>
    <t xml:space="preserve">http://purl.obolibrary.org/obo/SO_0001403</t>
  </si>
  <si>
    <t xml:space="preserve">modified_L_valine</t>
  </si>
  <si>
    <t xml:space="preserve">http://purl.obolibrary.org/obo/SO_0001404</t>
  </si>
  <si>
    <t xml:space="preserve">modified_L_proline</t>
  </si>
  <si>
    <t xml:space="preserve">http://purl.obolibrary.org/obo/SO_0001405</t>
  </si>
  <si>
    <t xml:space="preserve">modified_L_tyrosine</t>
  </si>
  <si>
    <t xml:space="preserve">http://purl.obolibrary.org/obo/SO_0001406</t>
  </si>
  <si>
    <t xml:space="preserve">modified_L_arginine</t>
  </si>
  <si>
    <t xml:space="preserve">http://purl.obolibrary.org/obo/SO_0001407</t>
  </si>
  <si>
    <t xml:space="preserve">peptidyl</t>
  </si>
  <si>
    <t xml:space="preserve">http://purl.obolibrary.org/obo/SO_0001408</t>
  </si>
  <si>
    <t xml:space="preserve">cleaved_for_gpi_anchor_region</t>
  </si>
  <si>
    <t xml:space="preserve">http://purl.obolibrary.org/obo/SO_0001409</t>
  </si>
  <si>
    <t xml:space="preserve">biomaterial_region</t>
  </si>
  <si>
    <t xml:space="preserve">http://purl.obolibrary.org/obo/SO_0001410</t>
  </si>
  <si>
    <t xml:space="preserve">experimental_feature</t>
  </si>
  <si>
    <t xml:space="preserve">http://purl.obolibrary.org/obo/SO_0001411</t>
  </si>
  <si>
    <t xml:space="preserve">biological_region</t>
  </si>
  <si>
    <t xml:space="preserve">http://purl.obolibrary.org/obo/SO_0001412</t>
  </si>
  <si>
    <t xml:space="preserve">topologically_defined_region</t>
  </si>
  <si>
    <t xml:space="preserve">http://purl.obolibrary.org/obo/SO_0001413</t>
  </si>
  <si>
    <t xml:space="preserve">translocation_breakpoint</t>
  </si>
  <si>
    <t xml:space="preserve">http://purl.obolibrary.org/obo/SO_0001414</t>
  </si>
  <si>
    <t xml:space="preserve">insertion_breakpoint</t>
  </si>
  <si>
    <t xml:space="preserve">http://purl.obolibrary.org/obo/SO_0001415</t>
  </si>
  <si>
    <t xml:space="preserve">deletion_breakpoint</t>
  </si>
  <si>
    <t xml:space="preserve">http://purl.obolibrary.org/obo/SO_0001416</t>
  </si>
  <si>
    <t xml:space="preserve">five_prime_flanking_region</t>
  </si>
  <si>
    <t xml:space="preserve">http://purl.obolibrary.org/obo/SO_0001417</t>
  </si>
  <si>
    <t xml:space="preserve">three_prime_flanking_region</t>
  </si>
  <si>
    <t xml:space="preserve">http://purl.obolibrary.org/obo/SO_0001418</t>
  </si>
  <si>
    <t xml:space="preserve">transcribed_fragment</t>
  </si>
  <si>
    <t xml:space="preserve">http://purl.obolibrary.org/obo/SO_0001419</t>
  </si>
  <si>
    <t xml:space="preserve">cis_splice_site</t>
  </si>
  <si>
    <t xml:space="preserve">http://purl.obolibrary.org/obo/SO_0001420</t>
  </si>
  <si>
    <t xml:space="preserve">trans_splice_site</t>
  </si>
  <si>
    <t xml:space="preserve">http://purl.obolibrary.org/obo/SO_0001421</t>
  </si>
  <si>
    <t xml:space="preserve">splice_junction</t>
  </si>
  <si>
    <t xml:space="preserve">http://purl.obolibrary.org/obo/SO_0001422</t>
  </si>
  <si>
    <t xml:space="preserve">conformational_switch</t>
  </si>
  <si>
    <t xml:space="preserve">http://purl.obolibrary.org/obo/SO_0001423</t>
  </si>
  <si>
    <t xml:space="preserve">dye_terminator_read</t>
  </si>
  <si>
    <t xml:space="preserve">http://purl.obolibrary.org/obo/SO_0001424</t>
  </si>
  <si>
    <t xml:space="preserve">pyrosequenced_read</t>
  </si>
  <si>
    <t xml:space="preserve">http://purl.obolibrary.org/obo/SO_0001425</t>
  </si>
  <si>
    <t xml:space="preserve">ligation_based_read</t>
  </si>
  <si>
    <t xml:space="preserve">http://purl.obolibrary.org/obo/SO_0001426</t>
  </si>
  <si>
    <t xml:space="preserve">polymerase_synthesis_read</t>
  </si>
  <si>
    <t xml:space="preserve">http://purl.obolibrary.org/obo/SO_0001427</t>
  </si>
  <si>
    <t xml:space="preserve">cis_regulatory_frameshift_element</t>
  </si>
  <si>
    <t xml:space="preserve">http://purl.obolibrary.org/obo/SO_0001428</t>
  </si>
  <si>
    <t xml:space="preserve">expressed_sequence_assembly</t>
  </si>
  <si>
    <t xml:space="preserve">http://purl.obolibrary.org/obo/SO_0001429</t>
  </si>
  <si>
    <t xml:space="preserve">DNA_binding_site</t>
  </si>
  <si>
    <t xml:space="preserve">http://purl.obolibrary.org/obo/SO_0001431</t>
  </si>
  <si>
    <t xml:space="preserve">cryptic_gene</t>
  </si>
  <si>
    <t xml:space="preserve">http://purl.obolibrary.org/obo/SO_0001432</t>
  </si>
  <si>
    <t xml:space="preserve">sequence_variant_affecting_polyadenylation</t>
  </si>
  <si>
    <t xml:space="preserve">http://purl.obolibrary.org/obo/SO_0001433</t>
  </si>
  <si>
    <t xml:space="preserve">three_prime_RACE_clone</t>
  </si>
  <si>
    <t xml:space="preserve">http://purl.obolibrary.org/obo/SO_0001434</t>
  </si>
  <si>
    <t xml:space="preserve">cassette_pseudogene</t>
  </si>
  <si>
    <t xml:space="preserve">http://purl.obolibrary.org/obo/SO_0001435</t>
  </si>
  <si>
    <t xml:space="preserve">alanine</t>
  </si>
  <si>
    <t xml:space="preserve">http://purl.obolibrary.org/obo/SO_0001436</t>
  </si>
  <si>
    <t xml:space="preserve">valine</t>
  </si>
  <si>
    <t xml:space="preserve">http://purl.obolibrary.org/obo/SO_0001437</t>
  </si>
  <si>
    <t xml:space="preserve">leucine</t>
  </si>
  <si>
    <t xml:space="preserve">http://purl.obolibrary.org/obo/SO_0001438</t>
  </si>
  <si>
    <t xml:space="preserve">isoleucine</t>
  </si>
  <si>
    <t xml:space="preserve">http://purl.obolibrary.org/obo/SO_0001439</t>
  </si>
  <si>
    <t xml:space="preserve">proline</t>
  </si>
  <si>
    <t xml:space="preserve">http://purl.obolibrary.org/obo/SO_0001440</t>
  </si>
  <si>
    <t xml:space="preserve">tryptophan</t>
  </si>
  <si>
    <t xml:space="preserve">http://purl.obolibrary.org/obo/SO_0001441</t>
  </si>
  <si>
    <t xml:space="preserve">phenylalanine</t>
  </si>
  <si>
    <t xml:space="preserve">http://purl.obolibrary.org/obo/SO_0001442</t>
  </si>
  <si>
    <t xml:space="preserve">methionine</t>
  </si>
  <si>
    <t xml:space="preserve">http://purl.obolibrary.org/obo/SO_0001443</t>
  </si>
  <si>
    <t xml:space="preserve">glycine</t>
  </si>
  <si>
    <t xml:space="preserve">http://purl.obolibrary.org/obo/SO_0001444</t>
  </si>
  <si>
    <t xml:space="preserve">serine</t>
  </si>
  <si>
    <t xml:space="preserve">http://purl.obolibrary.org/obo/SO_0001445</t>
  </si>
  <si>
    <t xml:space="preserve">threonine</t>
  </si>
  <si>
    <t xml:space="preserve">http://purl.obolibrary.org/obo/SO_0001446</t>
  </si>
  <si>
    <t xml:space="preserve">tyrosine</t>
  </si>
  <si>
    <t xml:space="preserve">http://purl.obolibrary.org/obo/SO_0001447</t>
  </si>
  <si>
    <t xml:space="preserve">cysteine</t>
  </si>
  <si>
    <t xml:space="preserve">http://purl.obolibrary.org/obo/SO_0001448</t>
  </si>
  <si>
    <t xml:space="preserve">glutamine</t>
  </si>
  <si>
    <t xml:space="preserve">http://purl.obolibrary.org/obo/SO_0001449</t>
  </si>
  <si>
    <t xml:space="preserve">asparagine</t>
  </si>
  <si>
    <t xml:space="preserve">http://purl.obolibrary.org/obo/SO_0001450</t>
  </si>
  <si>
    <t xml:space="preserve">lysine</t>
  </si>
  <si>
    <t xml:space="preserve">http://purl.obolibrary.org/obo/SO_0001451</t>
  </si>
  <si>
    <t xml:space="preserve">arginine</t>
  </si>
  <si>
    <t xml:space="preserve">http://purl.obolibrary.org/obo/SO_0001452</t>
  </si>
  <si>
    <t xml:space="preserve">histidine</t>
  </si>
  <si>
    <t xml:space="preserve">http://purl.obolibrary.org/obo/SO_0001453</t>
  </si>
  <si>
    <t xml:space="preserve">aspartic_acid</t>
  </si>
  <si>
    <t xml:space="preserve">http://purl.obolibrary.org/obo/SO_0001454</t>
  </si>
  <si>
    <t xml:space="preserve">glutamic_acid</t>
  </si>
  <si>
    <t xml:space="preserve">http://purl.obolibrary.org/obo/SO_0001455</t>
  </si>
  <si>
    <t xml:space="preserve">selenocysteine</t>
  </si>
  <si>
    <t xml:space="preserve">http://purl.obolibrary.org/obo/SO_0001456</t>
  </si>
  <si>
    <t xml:space="preserve">pyrrolysine</t>
  </si>
  <si>
    <t xml:space="preserve">http://purl.obolibrary.org/obo/SO_0001457</t>
  </si>
  <si>
    <t xml:space="preserve">transcribed_cluster</t>
  </si>
  <si>
    <t xml:space="preserve">http://purl.obolibrary.org/obo/SO_0001458</t>
  </si>
  <si>
    <t xml:space="preserve">unigene_cluster</t>
  </si>
  <si>
    <t xml:space="preserve">http://purl.obolibrary.org/obo/SO_0001459</t>
  </si>
  <si>
    <t xml:space="preserve">CRISPR</t>
  </si>
  <si>
    <t xml:space="preserve">http://purl.obolibrary.org/obo/SO_0001460</t>
  </si>
  <si>
    <t xml:space="preserve">insulator_binding_site</t>
  </si>
  <si>
    <t xml:space="preserve">http://purl.obolibrary.org/obo/SO_0001461</t>
  </si>
  <si>
    <t xml:space="preserve">enhancer_binding_site</t>
  </si>
  <si>
    <t xml:space="preserve">http://purl.obolibrary.org/obo/SO_0001462</t>
  </si>
  <si>
    <t xml:space="preserve">contig_collection</t>
  </si>
  <si>
    <t xml:space="preserve">http://purl.obolibrary.org/obo/SO_0001463</t>
  </si>
  <si>
    <t xml:space="preserve">lincRNA</t>
  </si>
  <si>
    <t xml:space="preserve">http://purl.obolibrary.org/obo/SO_0001464</t>
  </si>
  <si>
    <t xml:space="preserve">UST</t>
  </si>
  <si>
    <t xml:space="preserve">http://purl.obolibrary.org/obo/SO_0001465</t>
  </si>
  <si>
    <t xml:space="preserve">three_prime_UST</t>
  </si>
  <si>
    <t xml:space="preserve">http://purl.obolibrary.org/obo/SO_0001466</t>
  </si>
  <si>
    <t xml:space="preserve">five_prime_UST</t>
  </si>
  <si>
    <t xml:space="preserve">http://purl.obolibrary.org/obo/SO_0001467</t>
  </si>
  <si>
    <t xml:space="preserve">RST</t>
  </si>
  <si>
    <t xml:space="preserve">http://purl.obolibrary.org/obo/SO_0001468</t>
  </si>
  <si>
    <t xml:space="preserve">three_prime_RST</t>
  </si>
  <si>
    <t xml:space="preserve">http://purl.obolibrary.org/obo/SO_0001469</t>
  </si>
  <si>
    <t xml:space="preserve">five_prime_RST</t>
  </si>
  <si>
    <t xml:space="preserve">http://purl.obolibrary.org/obo/SO_0001470</t>
  </si>
  <si>
    <t xml:space="preserve">UST_match</t>
  </si>
  <si>
    <t xml:space="preserve">http://purl.obolibrary.org/obo/SO_0001471</t>
  </si>
  <si>
    <t xml:space="preserve">RST_match</t>
  </si>
  <si>
    <t xml:space="preserve">http://purl.obolibrary.org/obo/SO_0001472</t>
  </si>
  <si>
    <t xml:space="preserve">primer_match</t>
  </si>
  <si>
    <t xml:space="preserve">http://purl.obolibrary.org/obo/SO_0001473</t>
  </si>
  <si>
    <t xml:space="preserve">miRNA_antiguide</t>
  </si>
  <si>
    <t xml:space="preserve">http://purl.obolibrary.org/obo/SO_0001474</t>
  </si>
  <si>
    <t xml:space="preserve">trans_splice_junction</t>
  </si>
  <si>
    <t xml:space="preserve">http://purl.obolibrary.org/obo/SO_0001475</t>
  </si>
  <si>
    <t xml:space="preserve">outron</t>
  </si>
  <si>
    <t xml:space="preserve">http://purl.obolibrary.org/obo/SO_0001476</t>
  </si>
  <si>
    <t xml:space="preserve">natural_plasmid</t>
  </si>
  <si>
    <t xml:space="preserve">http://purl.obolibrary.org/obo/SO_0001477</t>
  </si>
  <si>
    <t xml:space="preserve">gene_trap_construct</t>
  </si>
  <si>
    <t xml:space="preserve">http://purl.obolibrary.org/obo/SO_0001478</t>
  </si>
  <si>
    <t xml:space="preserve">promoter_trap_construct</t>
  </si>
  <si>
    <t xml:space="preserve">http://purl.obolibrary.org/obo/SO_0001479</t>
  </si>
  <si>
    <t xml:space="preserve">enhancer_trap_construct</t>
  </si>
  <si>
    <t xml:space="preserve">http://purl.obolibrary.org/obo/SO_0001480</t>
  </si>
  <si>
    <t xml:space="preserve">PAC_end</t>
  </si>
  <si>
    <t xml:space="preserve">http://purl.obolibrary.org/obo/SO_0001481</t>
  </si>
  <si>
    <t xml:space="preserve">RAPD</t>
  </si>
  <si>
    <t xml:space="preserve">http://purl.obolibrary.org/obo/SO_0001482</t>
  </si>
  <si>
    <t xml:space="preserve">shadow_enhancer</t>
  </si>
  <si>
    <t xml:space="preserve">http://purl.obolibrary.org/obo/SO_0001483</t>
  </si>
  <si>
    <t xml:space="preserve">SNV</t>
  </si>
  <si>
    <t xml:space="preserve">http://purl.obolibrary.org/obo/SO_0001484</t>
  </si>
  <si>
    <t xml:space="preserve">X_element_combinatorial_repeat</t>
  </si>
  <si>
    <t xml:space="preserve">http://purl.obolibrary.org/obo/SO_0001485</t>
  </si>
  <si>
    <t xml:space="preserve">Y_prime_element</t>
  </si>
  <si>
    <t xml:space="preserve">http://purl.obolibrary.org/obo/SO_0001486</t>
  </si>
  <si>
    <t xml:space="preserve">standard_draft</t>
  </si>
  <si>
    <t xml:space="preserve">http://purl.obolibrary.org/obo/SO_0001487</t>
  </si>
  <si>
    <t xml:space="preserve">high_quality_draft</t>
  </si>
  <si>
    <t xml:space="preserve">http://purl.obolibrary.org/obo/SO_0001488</t>
  </si>
  <si>
    <t xml:space="preserve">improved_high_quality_draft</t>
  </si>
  <si>
    <t xml:space="preserve">http://purl.obolibrary.org/obo/SO_0001489</t>
  </si>
  <si>
    <t xml:space="preserve">annotation_directed_improved_draft</t>
  </si>
  <si>
    <t xml:space="preserve">http://purl.obolibrary.org/obo/SO_0001490</t>
  </si>
  <si>
    <t xml:space="preserve">noncontiguous_finished</t>
  </si>
  <si>
    <t xml:space="preserve">http://purl.obolibrary.org/obo/SO_0001491</t>
  </si>
  <si>
    <t xml:space="preserve">finished_genome</t>
  </si>
  <si>
    <t xml:space="preserve">http://purl.obolibrary.org/obo/SO_0001492</t>
  </si>
  <si>
    <t xml:space="preserve">intronic_regulatory_region</t>
  </si>
  <si>
    <t xml:space="preserve">http://purl.obolibrary.org/obo/SO_0001493</t>
  </si>
  <si>
    <t xml:space="preserve">centromere_DNA_Element_I</t>
  </si>
  <si>
    <t xml:space="preserve">http://purl.obolibrary.org/obo/SO_0001494</t>
  </si>
  <si>
    <t xml:space="preserve">centromere_DNA_Element_II</t>
  </si>
  <si>
    <t xml:space="preserve">http://purl.obolibrary.org/obo/SO_0001495</t>
  </si>
  <si>
    <t xml:space="preserve">centromere_DNA_Element_III</t>
  </si>
  <si>
    <t xml:space="preserve">http://purl.obolibrary.org/obo/SO_0001496</t>
  </si>
  <si>
    <t xml:space="preserve">telomeric_repeat</t>
  </si>
  <si>
    <t xml:space="preserve">http://purl.obolibrary.org/obo/SO_0001497</t>
  </si>
  <si>
    <t xml:space="preserve">X_element</t>
  </si>
  <si>
    <t xml:space="preserve">http://purl.obolibrary.org/obo/SO_0001498</t>
  </si>
  <si>
    <t xml:space="preserve">YAC_end</t>
  </si>
  <si>
    <t xml:space="preserve">http://purl.obolibrary.org/obo/SO_0001499</t>
  </si>
  <si>
    <t xml:space="preserve">whole_genome_sequence_status</t>
  </si>
  <si>
    <t xml:space="preserve">http://purl.obolibrary.org/obo/SO_0001500</t>
  </si>
  <si>
    <t xml:space="preserve">heritable_phenotypic_marker</t>
  </si>
  <si>
    <t xml:space="preserve">http://purl.obolibrary.org/obo/SO_0001501</t>
  </si>
  <si>
    <t xml:space="preserve">peptide_collection</t>
  </si>
  <si>
    <t xml:space="preserve">http://purl.obolibrary.org/obo/SO_0001502</t>
  </si>
  <si>
    <t xml:space="preserve">high_identity_region</t>
  </si>
  <si>
    <t xml:space="preserve">http://purl.obolibrary.org/obo/SO_0001503</t>
  </si>
  <si>
    <t xml:space="preserve">processed_transcript</t>
  </si>
  <si>
    <t xml:space="preserve">http://purl.obolibrary.org/obo/SO_0001504</t>
  </si>
  <si>
    <t xml:space="preserve">assortment_derived_variation</t>
  </si>
  <si>
    <t xml:space="preserve">http://purl.obolibrary.org/obo/SO_0001505</t>
  </si>
  <si>
    <t xml:space="preserve">reference_genome</t>
  </si>
  <si>
    <t xml:space="preserve">http://purl.obolibrary.org/obo/SO_0001506</t>
  </si>
  <si>
    <t xml:space="preserve">variant_genome</t>
  </si>
  <si>
    <t xml:space="preserve">http://purl.obolibrary.org/obo/SO_0001507</t>
  </si>
  <si>
    <t xml:space="preserve">variant_collection</t>
  </si>
  <si>
    <t xml:space="preserve">http://purl.obolibrary.org/obo/SO_0001508</t>
  </si>
  <si>
    <t xml:space="preserve">alteration_attribute</t>
  </si>
  <si>
    <t xml:space="preserve">http://purl.obolibrary.org/obo/SO_0001509</t>
  </si>
  <si>
    <t xml:space="preserve">chromosomal_variation_attribute</t>
  </si>
  <si>
    <t xml:space="preserve">http://purl.obolibrary.org/obo/SO_0001510</t>
  </si>
  <si>
    <t xml:space="preserve">intrachromosomal</t>
  </si>
  <si>
    <t xml:space="preserve">http://purl.obolibrary.org/obo/SO_0001511</t>
  </si>
  <si>
    <t xml:space="preserve">interchromosomal</t>
  </si>
  <si>
    <t xml:space="preserve">http://purl.obolibrary.org/obo/SO_0001512</t>
  </si>
  <si>
    <t xml:space="preserve">insertion_attribute</t>
  </si>
  <si>
    <t xml:space="preserve">http://purl.obolibrary.org/obo/SO_0001513</t>
  </si>
  <si>
    <t xml:space="preserve">tandem</t>
  </si>
  <si>
    <t xml:space="preserve">http://purl.obolibrary.org/obo/SO_0001514</t>
  </si>
  <si>
    <t xml:space="preserve">direct</t>
  </si>
  <si>
    <t xml:space="preserve">http://purl.obolibrary.org/obo/SO_0001515</t>
  </si>
  <si>
    <t xml:space="preserve">inverted</t>
  </si>
  <si>
    <t xml:space="preserve">http://purl.obolibrary.org/obo/SO_0001516</t>
  </si>
  <si>
    <t xml:space="preserve">free</t>
  </si>
  <si>
    <t xml:space="preserve">http://purl.obolibrary.org/obo/SO_0001517</t>
  </si>
  <si>
    <t xml:space="preserve">inversion_attribute</t>
  </si>
  <si>
    <t xml:space="preserve">http://purl.obolibrary.org/obo/SO_0001518</t>
  </si>
  <si>
    <t xml:space="preserve">pericentric</t>
  </si>
  <si>
    <t xml:space="preserve">http://purl.obolibrary.org/obo/SO_0001519</t>
  </si>
  <si>
    <t xml:space="preserve">paracentric</t>
  </si>
  <si>
    <t xml:space="preserve">http://purl.obolibrary.org/obo/SO_0001520</t>
  </si>
  <si>
    <t xml:space="preserve">translocaton_attribute</t>
  </si>
  <si>
    <t xml:space="preserve">http://purl.obolibrary.org/obo/SO_0001521</t>
  </si>
  <si>
    <t xml:space="preserve">reciprocal</t>
  </si>
  <si>
    <t xml:space="preserve">http://purl.obolibrary.org/obo/SO_0001522</t>
  </si>
  <si>
    <t xml:space="preserve">insertional</t>
  </si>
  <si>
    <t xml:space="preserve">http://purl.obolibrary.org/obo/SO_0001523</t>
  </si>
  <si>
    <t xml:space="preserve">duplication_attribute</t>
  </si>
  <si>
    <t xml:space="preserve">http://purl.obolibrary.org/obo/SO_0001524</t>
  </si>
  <si>
    <t xml:space="preserve">chromosomally_aberrant_genome</t>
  </si>
  <si>
    <t xml:space="preserve">http://purl.obolibrary.org/obo/SO_0001525</t>
  </si>
  <si>
    <t xml:space="preserve">assembly_error_correction</t>
  </si>
  <si>
    <t xml:space="preserve">http://purl.obolibrary.org/obo/SO_0001526</t>
  </si>
  <si>
    <t xml:space="preserve">base_call_error_correction</t>
  </si>
  <si>
    <t xml:space="preserve">http://purl.obolibrary.org/obo/SO_0001527</t>
  </si>
  <si>
    <t xml:space="preserve">peptide_localization_signal</t>
  </si>
  <si>
    <t xml:space="preserve">http://purl.obolibrary.org/obo/SO_0001528</t>
  </si>
  <si>
    <t xml:space="preserve">nuclear_localization_signal</t>
  </si>
  <si>
    <t xml:space="preserve">http://purl.obolibrary.org/obo/SO_0001529</t>
  </si>
  <si>
    <t xml:space="preserve">endosomal_localization_signal</t>
  </si>
  <si>
    <t xml:space="preserve">http://purl.obolibrary.org/obo/SO_0001530</t>
  </si>
  <si>
    <t xml:space="preserve">lysosomal_localization_signal</t>
  </si>
  <si>
    <t xml:space="preserve">http://purl.obolibrary.org/obo/SO_0001531</t>
  </si>
  <si>
    <t xml:space="preserve">nuclear_export_signal</t>
  </si>
  <si>
    <t xml:space="preserve">http://purl.obolibrary.org/obo/SO_0001532</t>
  </si>
  <si>
    <t xml:space="preserve">recombination_signal_sequence</t>
  </si>
  <si>
    <t xml:space="preserve">http://purl.obolibrary.org/obo/SO_0001533</t>
  </si>
  <si>
    <t xml:space="preserve">cryptic_splice_site</t>
  </si>
  <si>
    <t xml:space="preserve">http://purl.obolibrary.org/obo/SO_0001534</t>
  </si>
  <si>
    <t xml:space="preserve">nuclear_rim_localization_signal</t>
  </si>
  <si>
    <t xml:space="preserve">http://purl.obolibrary.org/obo/SO_0001535</t>
  </si>
  <si>
    <t xml:space="preserve">p_element</t>
  </si>
  <si>
    <t xml:space="preserve">http://purl.obolibrary.org/obo/SO_0001536</t>
  </si>
  <si>
    <t xml:space="preserve">functional_variant</t>
  </si>
  <si>
    <t xml:space="preserve">http://purl.obolibrary.org/obo/SO_0001537</t>
  </si>
  <si>
    <t xml:space="preserve">structural_variant</t>
  </si>
  <si>
    <t xml:space="preserve">http://purl.obolibrary.org/obo/SO_0001538</t>
  </si>
  <si>
    <t xml:space="preserve">transcript_function_variant</t>
  </si>
  <si>
    <t xml:space="preserve">http://purl.obolibrary.org/obo/SO_0001539</t>
  </si>
  <si>
    <t xml:space="preserve">translational_product_function_variant</t>
  </si>
  <si>
    <t xml:space="preserve">http://purl.obolibrary.org/obo/SO_0001540</t>
  </si>
  <si>
    <t xml:space="preserve">level_of_transcript_variant</t>
  </si>
  <si>
    <t xml:space="preserve">http://purl.obolibrary.org/obo/SO_0001541</t>
  </si>
  <si>
    <t xml:space="preserve">decreased_transcript_level_variant</t>
  </si>
  <si>
    <t xml:space="preserve">http://purl.obolibrary.org/obo/SO_0001542</t>
  </si>
  <si>
    <t xml:space="preserve">increased_transcript_level_variant</t>
  </si>
  <si>
    <t xml:space="preserve">http://purl.obolibrary.org/obo/SO_0001543</t>
  </si>
  <si>
    <t xml:space="preserve">transcript_processing_variant</t>
  </si>
  <si>
    <t xml:space="preserve">http://purl.obolibrary.org/obo/SO_0001544</t>
  </si>
  <si>
    <t xml:space="preserve">editing_variant</t>
  </si>
  <si>
    <t xml:space="preserve">http://purl.obolibrary.org/obo/SO_0001545</t>
  </si>
  <si>
    <t xml:space="preserve">polyadenylation_variant</t>
  </si>
  <si>
    <t xml:space="preserve">http://purl.obolibrary.org/obo/SO_0001546</t>
  </si>
  <si>
    <t xml:space="preserve">transcript_stability_variant</t>
  </si>
  <si>
    <t xml:space="preserve">http://purl.obolibrary.org/obo/SO_0001547</t>
  </si>
  <si>
    <t xml:space="preserve">decreased_transcript_stability_variant</t>
  </si>
  <si>
    <t xml:space="preserve">http://purl.obolibrary.org/obo/SO_0001548</t>
  </si>
  <si>
    <t xml:space="preserve">increased_transcript_stability_variant</t>
  </si>
  <si>
    <t xml:space="preserve">http://purl.obolibrary.org/obo/SO_0001549</t>
  </si>
  <si>
    <t xml:space="preserve">transcription_variant</t>
  </si>
  <si>
    <t xml:space="preserve">http://purl.obolibrary.org/obo/SO_0001550</t>
  </si>
  <si>
    <t xml:space="preserve">rate_of_transcription_variant</t>
  </si>
  <si>
    <t xml:space="preserve">http://purl.obolibrary.org/obo/SO_0001551</t>
  </si>
  <si>
    <t xml:space="preserve">increased_transcription_rate_variant</t>
  </si>
  <si>
    <t xml:space="preserve">http://purl.obolibrary.org/obo/SO_0001552</t>
  </si>
  <si>
    <t xml:space="preserve">decreased_transcription_rate_variant</t>
  </si>
  <si>
    <t xml:space="preserve">http://purl.obolibrary.org/obo/SO_0001553</t>
  </si>
  <si>
    <t xml:space="preserve">translational_product_level_variant</t>
  </si>
  <si>
    <t xml:space="preserve">http://purl.obolibrary.org/obo/SO_0001554</t>
  </si>
  <si>
    <t xml:space="preserve">polypeptide_function_variant</t>
  </si>
  <si>
    <t xml:space="preserve">http://purl.obolibrary.org/obo/SO_0001555</t>
  </si>
  <si>
    <t xml:space="preserve">decreased_translational_product_level</t>
  </si>
  <si>
    <t xml:space="preserve">http://purl.obolibrary.org/obo/SO_0001556</t>
  </si>
  <si>
    <t xml:space="preserve">increased_translational_product_level</t>
  </si>
  <si>
    <t xml:space="preserve">http://purl.obolibrary.org/obo/SO_0001557</t>
  </si>
  <si>
    <t xml:space="preserve">polypeptide_gain_of_function_variant</t>
  </si>
  <si>
    <t xml:space="preserve">http://purl.obolibrary.org/obo/SO_0001558</t>
  </si>
  <si>
    <t xml:space="preserve">polypeptide_localization_variant</t>
  </si>
  <si>
    <t xml:space="preserve">http://purl.obolibrary.org/obo/SO_0001559</t>
  </si>
  <si>
    <t xml:space="preserve">polypeptide_loss_of_function_variant</t>
  </si>
  <si>
    <t xml:space="preserve">http://purl.obolibrary.org/obo/SO_0001560</t>
  </si>
  <si>
    <t xml:space="preserve">inactive_ligand_binding_site</t>
  </si>
  <si>
    <t xml:space="preserve">http://purl.obolibrary.org/obo/SO_0001561</t>
  </si>
  <si>
    <t xml:space="preserve">polypeptide_partial_loss_of_function</t>
  </si>
  <si>
    <t xml:space="preserve">http://purl.obolibrary.org/obo/SO_0001562</t>
  </si>
  <si>
    <t xml:space="preserve">polypeptide_post_translational_processing_variant</t>
  </si>
  <si>
    <t xml:space="preserve">http://purl.obolibrary.org/obo/SO_0001563</t>
  </si>
  <si>
    <t xml:space="preserve">copy_number_change</t>
  </si>
  <si>
    <t xml:space="preserve">http://purl.obolibrary.org/obo/SO_0001564</t>
  </si>
  <si>
    <t xml:space="preserve">gene_variant</t>
  </si>
  <si>
    <t xml:space="preserve">http://purl.obolibrary.org/obo/SO_0001565</t>
  </si>
  <si>
    <t xml:space="preserve">gene_fusion</t>
  </si>
  <si>
    <t xml:space="preserve">http://purl.obolibrary.org/obo/SO_0001566</t>
  </si>
  <si>
    <t xml:space="preserve">regulatory_region_variant</t>
  </si>
  <si>
    <t xml:space="preserve">http://purl.obolibrary.org/obo/SO_0001567</t>
  </si>
  <si>
    <t xml:space="preserve">stop_retained_variant</t>
  </si>
  <si>
    <t xml:space="preserve">http://purl.obolibrary.org/obo/SO_0001568</t>
  </si>
  <si>
    <t xml:space="preserve">splicing_variant</t>
  </si>
  <si>
    <t xml:space="preserve">http://purl.obolibrary.org/obo/SO_0001569</t>
  </si>
  <si>
    <t xml:space="preserve">cryptic_splice_site_variant</t>
  </si>
  <si>
    <t xml:space="preserve">http://purl.obolibrary.org/obo/SO_0001570</t>
  </si>
  <si>
    <t xml:space="preserve">cryptic_splice_acceptor</t>
  </si>
  <si>
    <t xml:space="preserve">http://purl.obolibrary.org/obo/SO_0001571</t>
  </si>
  <si>
    <t xml:space="preserve">cryptic_splice_donor</t>
  </si>
  <si>
    <t xml:space="preserve">http://purl.obolibrary.org/obo/SO_0001572</t>
  </si>
  <si>
    <t xml:space="preserve">exon_loss_variant</t>
  </si>
  <si>
    <t xml:space="preserve">http://purl.obolibrary.org/obo/SO_0001573</t>
  </si>
  <si>
    <t xml:space="preserve">intron_gain_variant</t>
  </si>
  <si>
    <t xml:space="preserve">http://purl.obolibrary.org/obo/SO_0001574</t>
  </si>
  <si>
    <t xml:space="preserve">splice_acceptor_variant</t>
  </si>
  <si>
    <t xml:space="preserve">http://purl.obolibrary.org/obo/SO_0001575</t>
  </si>
  <si>
    <t xml:space="preserve">splice_donor_variant</t>
  </si>
  <si>
    <t xml:space="preserve">http://purl.obolibrary.org/obo/SO_0001576</t>
  </si>
  <si>
    <t xml:space="preserve">transcript_variant</t>
  </si>
  <si>
    <t xml:space="preserve">http://purl.obolibrary.org/obo/SO_0001577</t>
  </si>
  <si>
    <t xml:space="preserve">complex_transcript_variant</t>
  </si>
  <si>
    <t xml:space="preserve">http://purl.obolibrary.org/obo/SO_0001578</t>
  </si>
  <si>
    <t xml:space="preserve">stop_lost</t>
  </si>
  <si>
    <t xml:space="preserve">http://purl.obolibrary.org/obo/SO_0001579</t>
  </si>
  <si>
    <t xml:space="preserve">transcript_sequence_variant</t>
  </si>
  <si>
    <t xml:space="preserve">http://purl.obolibrary.org/obo/SO_0001580</t>
  </si>
  <si>
    <t xml:space="preserve">coding_sequence_variant</t>
  </si>
  <si>
    <t xml:space="preserve">http://purl.obolibrary.org/obo/SO_0001582</t>
  </si>
  <si>
    <t xml:space="preserve">initiator_codon_variant</t>
  </si>
  <si>
    <t xml:space="preserve">http://purl.obolibrary.org/obo/SO_0001583</t>
  </si>
  <si>
    <t xml:space="preserve">missense_variant</t>
  </si>
  <si>
    <t xml:space="preserve">http://purl.obolibrary.org/obo/SO_0001585</t>
  </si>
  <si>
    <t xml:space="preserve">conservative_missense_variant</t>
  </si>
  <si>
    <t xml:space="preserve">http://purl.obolibrary.org/obo/SO_0001586</t>
  </si>
  <si>
    <t xml:space="preserve">non_conservative_missense_variant</t>
  </si>
  <si>
    <t xml:space="preserve">http://purl.obolibrary.org/obo/SO_0001587</t>
  </si>
  <si>
    <t xml:space="preserve">stop_gained</t>
  </si>
  <si>
    <t xml:space="preserve">http://purl.obolibrary.org/obo/SO_0001589</t>
  </si>
  <si>
    <t xml:space="preserve">frameshift_variant</t>
  </si>
  <si>
    <t xml:space="preserve">http://purl.obolibrary.org/obo/SO_0001590</t>
  </si>
  <si>
    <t xml:space="preserve">terminator_codon_variant</t>
  </si>
  <si>
    <t xml:space="preserve">http://purl.obolibrary.org/obo/SO_0001591</t>
  </si>
  <si>
    <t xml:space="preserve">frame_restoring_variant</t>
  </si>
  <si>
    <t xml:space="preserve">http://purl.obolibrary.org/obo/SO_0001592</t>
  </si>
  <si>
    <t xml:space="preserve">minus_1_frameshift_variant</t>
  </si>
  <si>
    <t xml:space="preserve">http://purl.obolibrary.org/obo/SO_0001593</t>
  </si>
  <si>
    <t xml:space="preserve">minus_2_frameshift_variant</t>
  </si>
  <si>
    <t xml:space="preserve">http://purl.obolibrary.org/obo/SO_0001594</t>
  </si>
  <si>
    <t xml:space="preserve">plus_1_frameshift_variant</t>
  </si>
  <si>
    <t xml:space="preserve">http://purl.obolibrary.org/obo/SO_0001595</t>
  </si>
  <si>
    <t xml:space="preserve">plus_2_frameshift_variant</t>
  </si>
  <si>
    <t xml:space="preserve">http://purl.obolibrary.org/obo/SO_0001596</t>
  </si>
  <si>
    <t xml:space="preserve">transcript_secondary_structure_variant</t>
  </si>
  <si>
    <t xml:space="preserve">http://purl.obolibrary.org/obo/SO_0001597</t>
  </si>
  <si>
    <t xml:space="preserve">compensatory_transcript_secondary_structure_variant</t>
  </si>
  <si>
    <t xml:space="preserve">http://purl.obolibrary.org/obo/SO_0001598</t>
  </si>
  <si>
    <t xml:space="preserve">translational_product_structure_variant</t>
  </si>
  <si>
    <t xml:space="preserve">http://purl.obolibrary.org/obo/SO_0001599</t>
  </si>
  <si>
    <t xml:space="preserve">3D_polypeptide_structure_variant</t>
  </si>
  <si>
    <t xml:space="preserve">http://purl.obolibrary.org/obo/SO_0001600</t>
  </si>
  <si>
    <t xml:space="preserve">complex_3D_structural_variant</t>
  </si>
  <si>
    <t xml:space="preserve">http://purl.obolibrary.org/obo/SO_0001601</t>
  </si>
  <si>
    <t xml:space="preserve">conformational_change_variant</t>
  </si>
  <si>
    <t xml:space="preserve">http://purl.obolibrary.org/obo/SO_0001602</t>
  </si>
  <si>
    <t xml:space="preserve">complex_change_of_translational_product_variant</t>
  </si>
  <si>
    <t xml:space="preserve">http://purl.obolibrary.org/obo/SO_0001603</t>
  </si>
  <si>
    <t xml:space="preserve">polypeptide_sequence_variant</t>
  </si>
  <si>
    <t xml:space="preserve">http://purl.obolibrary.org/obo/SO_0001604</t>
  </si>
  <si>
    <t xml:space="preserve">amino_acid_deletion</t>
  </si>
  <si>
    <t xml:space="preserve">http://purl.obolibrary.org/obo/SO_0001605</t>
  </si>
  <si>
    <t xml:space="preserve">amino_acid_insertion</t>
  </si>
  <si>
    <t xml:space="preserve">http://purl.obolibrary.org/obo/SO_0001606</t>
  </si>
  <si>
    <t xml:space="preserve">amino_acid_substitution</t>
  </si>
  <si>
    <t xml:space="preserve">http://purl.obolibrary.org/obo/SO_0001607</t>
  </si>
  <si>
    <t xml:space="preserve">conservative_amino_acid_substitution</t>
  </si>
  <si>
    <t xml:space="preserve">http://purl.obolibrary.org/obo/SO_0001608</t>
  </si>
  <si>
    <t xml:space="preserve">non_conservative_amino_acid_substitution</t>
  </si>
  <si>
    <t xml:space="preserve">http://purl.obolibrary.org/obo/SO_0001609</t>
  </si>
  <si>
    <t xml:space="preserve">elongated_polypeptide</t>
  </si>
  <si>
    <t xml:space="preserve">http://purl.obolibrary.org/obo/SO_0001610</t>
  </si>
  <si>
    <t xml:space="preserve">elongated_polypeptide_C_terminal</t>
  </si>
  <si>
    <t xml:space="preserve">http://purl.obolibrary.org/obo/SO_0001611</t>
  </si>
  <si>
    <t xml:space="preserve">elongated_polypeptide_N_terminal</t>
  </si>
  <si>
    <t xml:space="preserve">http://purl.obolibrary.org/obo/SO_0001612</t>
  </si>
  <si>
    <t xml:space="preserve">elongated_in_frame_polypeptide_C_terminal</t>
  </si>
  <si>
    <t xml:space="preserve">http://purl.obolibrary.org/obo/SO_0001613</t>
  </si>
  <si>
    <t xml:space="preserve">elongated_out_of_frame_polypeptide_C_terminal</t>
  </si>
  <si>
    <t xml:space="preserve">http://purl.obolibrary.org/obo/SO_0001614</t>
  </si>
  <si>
    <t xml:space="preserve">elongated_in_frame_polypeptide_N_terminal_elongation</t>
  </si>
  <si>
    <t xml:space="preserve">http://purl.obolibrary.org/obo/SO_0001615</t>
  </si>
  <si>
    <t xml:space="preserve">elongated_out_of_frame_polypeptide_N_terminal</t>
  </si>
  <si>
    <t xml:space="preserve">http://purl.obolibrary.org/obo/SO_0001616</t>
  </si>
  <si>
    <t xml:space="preserve">polypeptide_fusion</t>
  </si>
  <si>
    <t xml:space="preserve">http://purl.obolibrary.org/obo/SO_0001617</t>
  </si>
  <si>
    <t xml:space="preserve">polypeptide_truncation</t>
  </si>
  <si>
    <t xml:space="preserve">http://purl.obolibrary.org/obo/SO_0001618</t>
  </si>
  <si>
    <t xml:space="preserve">inactive_catalytic_site</t>
  </si>
  <si>
    <t xml:space="preserve">http://purl.obolibrary.org/obo/SO_0001619</t>
  </si>
  <si>
    <t xml:space="preserve">non_coding_transcript_variant</t>
  </si>
  <si>
    <t xml:space="preserve">http://purl.obolibrary.org/obo/SO_0001620</t>
  </si>
  <si>
    <t xml:space="preserve">mature_miRNA_variant</t>
  </si>
  <si>
    <t xml:space="preserve">http://purl.obolibrary.org/obo/SO_0001621</t>
  </si>
  <si>
    <t xml:space="preserve">NMD_transcript_variant</t>
  </si>
  <si>
    <t xml:space="preserve">http://purl.obolibrary.org/obo/SO_0001622</t>
  </si>
  <si>
    <t xml:space="preserve">UTR_variant</t>
  </si>
  <si>
    <t xml:space="preserve">http://purl.obolibrary.org/obo/SO_0001623</t>
  </si>
  <si>
    <t xml:space="preserve">5_prime_UTR_variant</t>
  </si>
  <si>
    <t xml:space="preserve">http://purl.obolibrary.org/obo/SO_0001624</t>
  </si>
  <si>
    <t xml:space="preserve">3_prime_UTR_variant</t>
  </si>
  <si>
    <t xml:space="preserve">http://purl.obolibrary.org/obo/SO_0001626</t>
  </si>
  <si>
    <t xml:space="preserve">incomplete_terminal_codon_variant</t>
  </si>
  <si>
    <t xml:space="preserve">http://purl.obolibrary.org/obo/SO_0001627</t>
  </si>
  <si>
    <t xml:space="preserve">intron_variant</t>
  </si>
  <si>
    <t xml:space="preserve">http://purl.obolibrary.org/obo/SO_0001628</t>
  </si>
  <si>
    <t xml:space="preserve">intergenic_variant</t>
  </si>
  <si>
    <t xml:space="preserve">http://purl.obolibrary.org/obo/SO_0001629</t>
  </si>
  <si>
    <t xml:space="preserve">splice_site_variant</t>
  </si>
  <si>
    <t xml:space="preserve">http://purl.obolibrary.org/obo/SO_0001630</t>
  </si>
  <si>
    <t xml:space="preserve">splice_region_variant</t>
  </si>
  <si>
    <t xml:space="preserve">http://purl.obolibrary.org/obo/SO_0001631</t>
  </si>
  <si>
    <t xml:space="preserve">upstream_gene_variant</t>
  </si>
  <si>
    <t xml:space="preserve">http://purl.obolibrary.org/obo/SO_0001632</t>
  </si>
  <si>
    <t xml:space="preserve">downstream_gene_variant</t>
  </si>
  <si>
    <t xml:space="preserve">http://purl.obolibrary.org/obo/SO_0001633</t>
  </si>
  <si>
    <t xml:space="preserve">5KB_downstream_variant</t>
  </si>
  <si>
    <t xml:space="preserve">http://purl.obolibrary.org/obo/SO_0001634</t>
  </si>
  <si>
    <t xml:space="preserve">500B_downstream_variant</t>
  </si>
  <si>
    <t xml:space="preserve">http://purl.obolibrary.org/obo/SO_0001635</t>
  </si>
  <si>
    <t xml:space="preserve">5KB_upstream_variant</t>
  </si>
  <si>
    <t xml:space="preserve">http://purl.obolibrary.org/obo/SO_0001636</t>
  </si>
  <si>
    <t xml:space="preserve">2KB_upstream_variant</t>
  </si>
  <si>
    <t xml:space="preserve">http://purl.obolibrary.org/obo/SO_0001637</t>
  </si>
  <si>
    <t xml:space="preserve">rRNA_gene</t>
  </si>
  <si>
    <t xml:space="preserve">http://purl.obolibrary.org/obo/SO_0001638</t>
  </si>
  <si>
    <t xml:space="preserve">piRNA_gene</t>
  </si>
  <si>
    <t xml:space="preserve">http://purl.obolibrary.org/obo/SO_0001639</t>
  </si>
  <si>
    <t xml:space="preserve">RNase_P_RNA_gene</t>
  </si>
  <si>
    <t xml:space="preserve">http://purl.obolibrary.org/obo/SO_0001640</t>
  </si>
  <si>
    <t xml:space="preserve">RNase_MRP_RNA_gene</t>
  </si>
  <si>
    <t xml:space="preserve">http://purl.obolibrary.org/obo/SO_0001641</t>
  </si>
  <si>
    <t xml:space="preserve">lincRNA_gene</t>
  </si>
  <si>
    <t xml:space="preserve">http://purl.obolibrary.org/obo/SO_0001642</t>
  </si>
  <si>
    <t xml:space="preserve">mathematically_defined_repeat</t>
  </si>
  <si>
    <t xml:space="preserve">http://purl.obolibrary.org/obo/SO_0001643</t>
  </si>
  <si>
    <t xml:space="preserve">telomerase_RNA_gene</t>
  </si>
  <si>
    <t xml:space="preserve">http://purl.obolibrary.org/obo/SO_0001644</t>
  </si>
  <si>
    <t xml:space="preserve">targeting_vector</t>
  </si>
  <si>
    <t xml:space="preserve">http://purl.obolibrary.org/obo/SO_0001645</t>
  </si>
  <si>
    <t xml:space="preserve">genetic_marker</t>
  </si>
  <si>
    <t xml:space="preserve">http://purl.obolibrary.org/obo/SO_0001646</t>
  </si>
  <si>
    <t xml:space="preserve">DArT_marker</t>
  </si>
  <si>
    <t xml:space="preserve">http://purl.obolibrary.org/obo/SO_0001647</t>
  </si>
  <si>
    <t xml:space="preserve">kozak_sequence</t>
  </si>
  <si>
    <t xml:space="preserve">http://purl.obolibrary.org/obo/SO_0001648</t>
  </si>
  <si>
    <t xml:space="preserve">http://purl.obolibrary.org/obo/SO_0001649</t>
  </si>
  <si>
    <t xml:space="preserve">http://purl.obolibrary.org/obo/SO_0001650</t>
  </si>
  <si>
    <t xml:space="preserve">inframe_variant</t>
  </si>
  <si>
    <t xml:space="preserve">http://purl.obolibrary.org/obo/SO_0001653</t>
  </si>
  <si>
    <t xml:space="preserve">retinoic_acid_responsive_element</t>
  </si>
  <si>
    <t xml:space="preserve">http://purl.obolibrary.org/obo/SO_0001654</t>
  </si>
  <si>
    <t xml:space="preserve">nucleotide_to_protein_binding_site</t>
  </si>
  <si>
    <t xml:space="preserve">http://purl.obolibrary.org/obo/SO_0001655</t>
  </si>
  <si>
    <t xml:space="preserve">nucleotide_binding_site</t>
  </si>
  <si>
    <t xml:space="preserve">http://purl.obolibrary.org/obo/SO_0001656</t>
  </si>
  <si>
    <t xml:space="preserve">metal_binding_site</t>
  </si>
  <si>
    <t xml:space="preserve">http://purl.obolibrary.org/obo/SO_0001657</t>
  </si>
  <si>
    <t xml:space="preserve">ligand_binding_site</t>
  </si>
  <si>
    <t xml:space="preserve">http://purl.obolibrary.org/obo/SO_0001658</t>
  </si>
  <si>
    <t xml:space="preserve">nested_tandem_repeat</t>
  </si>
  <si>
    <t xml:space="preserve">http://purl.obolibrary.org/obo/SO_0001659</t>
  </si>
  <si>
    <t xml:space="preserve">promoter_element</t>
  </si>
  <si>
    <t xml:space="preserve">http://purl.obolibrary.org/obo/SO_0001660</t>
  </si>
  <si>
    <t xml:space="preserve">core_promoter_element</t>
  </si>
  <si>
    <t xml:space="preserve">http://purl.obolibrary.org/obo/SO_0001661</t>
  </si>
  <si>
    <t xml:space="preserve">RNA_polymerase_II_TATA_box</t>
  </si>
  <si>
    <t xml:space="preserve">http://purl.obolibrary.org/obo/SO_0001662</t>
  </si>
  <si>
    <t xml:space="preserve">RNA_polymerase_III_TATA_box</t>
  </si>
  <si>
    <t xml:space="preserve">http://purl.obolibrary.org/obo/SO_0001663</t>
  </si>
  <si>
    <t xml:space="preserve">BREd_motif</t>
  </si>
  <si>
    <t xml:space="preserve">http://purl.obolibrary.org/obo/SO_0001664</t>
  </si>
  <si>
    <t xml:space="preserve">DCE</t>
  </si>
  <si>
    <t xml:space="preserve">http://purl.obolibrary.org/obo/SO_0001665</t>
  </si>
  <si>
    <t xml:space="preserve">DCE_SI</t>
  </si>
  <si>
    <t xml:space="preserve">http://purl.obolibrary.org/obo/SO_0001666</t>
  </si>
  <si>
    <t xml:space="preserve">DCE_SII</t>
  </si>
  <si>
    <t xml:space="preserve">http://purl.obolibrary.org/obo/SO_0001667</t>
  </si>
  <si>
    <t xml:space="preserve">DCE_SIII</t>
  </si>
  <si>
    <t xml:space="preserve">http://purl.obolibrary.org/obo/SO_0001668</t>
  </si>
  <si>
    <t xml:space="preserve">proximal_promoter_element</t>
  </si>
  <si>
    <t xml:space="preserve">http://purl.obolibrary.org/obo/SO_0001669</t>
  </si>
  <si>
    <t xml:space="preserve">RNApol_II_core_promoter</t>
  </si>
  <si>
    <t xml:space="preserve">http://purl.obolibrary.org/obo/SO_0001670</t>
  </si>
  <si>
    <t xml:space="preserve">distal_promoter_element</t>
  </si>
  <si>
    <t xml:space="preserve">http://purl.obolibrary.org/obo/SO_0001671</t>
  </si>
  <si>
    <t xml:space="preserve">bacterial_RNApol_promoter_sigma_70</t>
  </si>
  <si>
    <t xml:space="preserve">http://purl.obolibrary.org/obo/SO_0001672</t>
  </si>
  <si>
    <t xml:space="preserve">bacterial_RNApol_promoter_sigma54</t>
  </si>
  <si>
    <t xml:space="preserve">http://purl.obolibrary.org/obo/SO_0001673</t>
  </si>
  <si>
    <t xml:space="preserve">minus_12_signal</t>
  </si>
  <si>
    <t xml:space="preserve">http://purl.obolibrary.org/obo/SO_0001674</t>
  </si>
  <si>
    <t xml:space="preserve">minus_24_signal</t>
  </si>
  <si>
    <t xml:space="preserve">http://purl.obolibrary.org/obo/SO_0001675</t>
  </si>
  <si>
    <t xml:space="preserve">A_box_type_1</t>
  </si>
  <si>
    <t xml:space="preserve">http://purl.obolibrary.org/obo/SO_0001676</t>
  </si>
  <si>
    <t xml:space="preserve">A_box_type_2</t>
  </si>
  <si>
    <t xml:space="preserve">http://purl.obolibrary.org/obo/SO_0001677</t>
  </si>
  <si>
    <t xml:space="preserve">intermediate_element</t>
  </si>
  <si>
    <t xml:space="preserve">http://purl.obolibrary.org/obo/SO_0001678</t>
  </si>
  <si>
    <t xml:space="preserve">regulatory_promoter_element</t>
  </si>
  <si>
    <t xml:space="preserve">http://purl.obolibrary.org/obo/SO_0001679</t>
  </si>
  <si>
    <t xml:space="preserve">transcription_regulatory_region</t>
  </si>
  <si>
    <t xml:space="preserve">http://purl.obolibrary.org/obo/SO_0001680</t>
  </si>
  <si>
    <t xml:space="preserve">translation_regulatory_region</t>
  </si>
  <si>
    <t xml:space="preserve">http://purl.obolibrary.org/obo/SO_0001681</t>
  </si>
  <si>
    <t xml:space="preserve">recombination_regulatory_region</t>
  </si>
  <si>
    <t xml:space="preserve">http://purl.obolibrary.org/obo/SO_0001682</t>
  </si>
  <si>
    <t xml:space="preserve">replication_regulatory_region</t>
  </si>
  <si>
    <t xml:space="preserve">http://purl.obolibrary.org/obo/SO_0001683</t>
  </si>
  <si>
    <t xml:space="preserve">sequence_motif</t>
  </si>
  <si>
    <t xml:space="preserve">http://purl.obolibrary.org/obo/SO_0001684</t>
  </si>
  <si>
    <t xml:space="preserve">experimental_feature_attribute</t>
  </si>
  <si>
    <t xml:space="preserve">http://purl.obolibrary.org/obo/SO_0001685</t>
  </si>
  <si>
    <t xml:space="preserve">score</t>
  </si>
  <si>
    <t xml:space="preserve">http://purl.obolibrary.org/obo/SO_0001686</t>
  </si>
  <si>
    <t xml:space="preserve">quality_value</t>
  </si>
  <si>
    <t xml:space="preserve">http://purl.obolibrary.org/obo/SO_0001687</t>
  </si>
  <si>
    <t xml:space="preserve">restriction_enzyme_recognition_site</t>
  </si>
  <si>
    <t xml:space="preserve">http://purl.obolibrary.org/obo/SO_0001688</t>
  </si>
  <si>
    <t xml:space="preserve">restriction_enzyme_cleavage_junction</t>
  </si>
  <si>
    <t xml:space="preserve">http://purl.obolibrary.org/obo/SO_0001689</t>
  </si>
  <si>
    <t xml:space="preserve">five_prime_restriction_enzyme_junction</t>
  </si>
  <si>
    <t xml:space="preserve">http://purl.obolibrary.org/obo/SO_0001690</t>
  </si>
  <si>
    <t xml:space="preserve">three_prime_restriction_enzyme_junction</t>
  </si>
  <si>
    <t xml:space="preserve">http://purl.obolibrary.org/obo/SO_0001691</t>
  </si>
  <si>
    <t xml:space="preserve">blunt_end_restriction_enzyme_cleavage_site</t>
  </si>
  <si>
    <t xml:space="preserve">http://purl.obolibrary.org/obo/SO_0001692</t>
  </si>
  <si>
    <t xml:space="preserve">sticky_end_restriction_enzyme_cleavage_site</t>
  </si>
  <si>
    <t xml:space="preserve">http://purl.obolibrary.org/obo/SO_0001693</t>
  </si>
  <si>
    <t xml:space="preserve">blunt_end_restriction_enzyme_cleavage_junction</t>
  </si>
  <si>
    <t xml:space="preserve">http://purl.obolibrary.org/obo/SO_0001694</t>
  </si>
  <si>
    <t xml:space="preserve">single_strand_restriction_enzyme_cleavage_site</t>
  </si>
  <si>
    <t xml:space="preserve">http://purl.obolibrary.org/obo/SO_0001695</t>
  </si>
  <si>
    <t xml:space="preserve">restriction_enzyme_single_strand_overhang</t>
  </si>
  <si>
    <t xml:space="preserve">http://purl.obolibrary.org/obo/SO_0001696</t>
  </si>
  <si>
    <t xml:space="preserve">experimentally_defined_binding_region</t>
  </si>
  <si>
    <t xml:space="preserve">http://purl.obolibrary.org/obo/SO_0001697</t>
  </si>
  <si>
    <t xml:space="preserve">ChIP_seq_region</t>
  </si>
  <si>
    <t xml:space="preserve">http://purl.obolibrary.org/obo/SO_0001698</t>
  </si>
  <si>
    <t xml:space="preserve">ASPE_primer</t>
  </si>
  <si>
    <t xml:space="preserve">http://purl.obolibrary.org/obo/SO_0001699</t>
  </si>
  <si>
    <t xml:space="preserve">dCAPS_primer</t>
  </si>
  <si>
    <t xml:space="preserve">http://purl.obolibrary.org/obo/SO_0001700</t>
  </si>
  <si>
    <t xml:space="preserve">histone_modification</t>
  </si>
  <si>
    <t xml:space="preserve">http://purl.obolibrary.org/obo/SO_0001701</t>
  </si>
  <si>
    <t xml:space="preserve">histone_methylation_site</t>
  </si>
  <si>
    <t xml:space="preserve">http://purl.obolibrary.org/obo/SO_0001702</t>
  </si>
  <si>
    <t xml:space="preserve">histone_acetylation_site</t>
  </si>
  <si>
    <t xml:space="preserve">http://purl.obolibrary.org/obo/SO_0001703</t>
  </si>
  <si>
    <t xml:space="preserve">H3K9_acetylation_site</t>
  </si>
  <si>
    <t xml:space="preserve">http://purl.obolibrary.org/obo/SO_0001704</t>
  </si>
  <si>
    <t xml:space="preserve">H3K14_acetylation_site</t>
  </si>
  <si>
    <t xml:space="preserve">http://purl.obolibrary.org/obo/SO_0001705</t>
  </si>
  <si>
    <t xml:space="preserve">H3K4_monomethylation_site</t>
  </si>
  <si>
    <t xml:space="preserve">http://purl.obolibrary.org/obo/SO_0001706</t>
  </si>
  <si>
    <t xml:space="preserve">H3K4_trimethylation</t>
  </si>
  <si>
    <t xml:space="preserve">http://purl.obolibrary.org/obo/SO_0001707</t>
  </si>
  <si>
    <t xml:space="preserve">H3K9_trimethylation_site</t>
  </si>
  <si>
    <t xml:space="preserve">http://purl.obolibrary.org/obo/SO_0001708</t>
  </si>
  <si>
    <t xml:space="preserve">H3K27_monomethylation_site</t>
  </si>
  <si>
    <t xml:space="preserve">http://purl.obolibrary.org/obo/SO_0001709</t>
  </si>
  <si>
    <t xml:space="preserve">H3K27_trimethylation_site</t>
  </si>
  <si>
    <t xml:space="preserve">http://purl.obolibrary.org/obo/SO_0001710</t>
  </si>
  <si>
    <t xml:space="preserve">H3K79_monomethylation_site</t>
  </si>
  <si>
    <t xml:space="preserve">http://purl.obolibrary.org/obo/SO_0001711</t>
  </si>
  <si>
    <t xml:space="preserve">H3K79_dimethylation_site</t>
  </si>
  <si>
    <t xml:space="preserve">http://purl.obolibrary.org/obo/SO_0001712</t>
  </si>
  <si>
    <t xml:space="preserve">H3K79_trimethylation_site</t>
  </si>
  <si>
    <t xml:space="preserve">http://purl.obolibrary.org/obo/SO_0001713</t>
  </si>
  <si>
    <t xml:space="preserve">H4K20_monomethylation_site</t>
  </si>
  <si>
    <t xml:space="preserve">http://purl.obolibrary.org/obo/SO_0001714</t>
  </si>
  <si>
    <t xml:space="preserve">H2BK5_monomethylation_site</t>
  </si>
  <si>
    <t xml:space="preserve">http://purl.obolibrary.org/obo/SO_0001715</t>
  </si>
  <si>
    <t xml:space="preserve">ISRE</t>
  </si>
  <si>
    <t xml:space="preserve">http://purl.obolibrary.org/obo/SO_0001716</t>
  </si>
  <si>
    <t xml:space="preserve">histone_ubiqitination_site</t>
  </si>
  <si>
    <t xml:space="preserve">http://purl.obolibrary.org/obo/SO_0001717</t>
  </si>
  <si>
    <t xml:space="preserve">H2B_ubiquitination_site</t>
  </si>
  <si>
    <t xml:space="preserve">http://purl.obolibrary.org/obo/SO_0001718</t>
  </si>
  <si>
    <t xml:space="preserve">H3K18_acetylation_site</t>
  </si>
  <si>
    <t xml:space="preserve">http://purl.obolibrary.org/obo/SO_0001719</t>
  </si>
  <si>
    <t xml:space="preserve">H3K23_acetylation_site</t>
  </si>
  <si>
    <t xml:space="preserve">http://purl.obolibrary.org/obo/SO_0001720</t>
  </si>
  <si>
    <t xml:space="preserve">epigenetically_modified_region</t>
  </si>
  <si>
    <t xml:space="preserve">http://purl.obolibrary.org/obo/SO_0001721</t>
  </si>
  <si>
    <t xml:space="preserve">H3K27_acylation_site</t>
  </si>
  <si>
    <t xml:space="preserve">http://purl.obolibrary.org/obo/SO_0001722</t>
  </si>
  <si>
    <t xml:space="preserve">H3K36_monomethylation_site</t>
  </si>
  <si>
    <t xml:space="preserve">http://purl.obolibrary.org/obo/SO_0001723</t>
  </si>
  <si>
    <t xml:space="preserve">H3K36_dimethylation_site</t>
  </si>
  <si>
    <t xml:space="preserve">http://purl.obolibrary.org/obo/SO_0001724</t>
  </si>
  <si>
    <t xml:space="preserve">H3K36_trimethylation_site</t>
  </si>
  <si>
    <t xml:space="preserve">http://purl.obolibrary.org/obo/SO_0001725</t>
  </si>
  <si>
    <t xml:space="preserve">H3K4_dimethylation_site</t>
  </si>
  <si>
    <t xml:space="preserve">http://purl.obolibrary.org/obo/SO_0001726</t>
  </si>
  <si>
    <t xml:space="preserve">H3K27_dimethylation_site</t>
  </si>
  <si>
    <t xml:space="preserve">http://purl.obolibrary.org/obo/SO_0001727</t>
  </si>
  <si>
    <t xml:space="preserve">H3K9_monomethylation_site</t>
  </si>
  <si>
    <t xml:space="preserve">http://purl.obolibrary.org/obo/SO_0001728</t>
  </si>
  <si>
    <t xml:space="preserve">H3K9_dimethylation_site</t>
  </si>
  <si>
    <t xml:space="preserve">http://purl.obolibrary.org/obo/SO_0001729</t>
  </si>
  <si>
    <t xml:space="preserve">H4K16_acetylation_site</t>
  </si>
  <si>
    <t xml:space="preserve">http://purl.obolibrary.org/obo/SO_0001730</t>
  </si>
  <si>
    <t xml:space="preserve">H4K5_acetylation_site</t>
  </si>
  <si>
    <t xml:space="preserve">http://purl.obolibrary.org/obo/SO_0001731</t>
  </si>
  <si>
    <t xml:space="preserve">H4K8_acetylation_site</t>
  </si>
  <si>
    <t xml:space="preserve">http://purl.obolibrary.org/obo/SO_0001732</t>
  </si>
  <si>
    <t xml:space="preserve">H3K27_methylation_site</t>
  </si>
  <si>
    <t xml:space="preserve">http://purl.obolibrary.org/obo/SO_0001733</t>
  </si>
  <si>
    <t xml:space="preserve">H3K36_methylation_site</t>
  </si>
  <si>
    <t xml:space="preserve">http://purl.obolibrary.org/obo/SO_0001734</t>
  </si>
  <si>
    <t xml:space="preserve">H3K4_methylation_site</t>
  </si>
  <si>
    <t xml:space="preserve">http://purl.obolibrary.org/obo/SO_0001735</t>
  </si>
  <si>
    <t xml:space="preserve">H3K79_methylation_site</t>
  </si>
  <si>
    <t xml:space="preserve">http://purl.obolibrary.org/obo/SO_0001736</t>
  </si>
  <si>
    <t xml:space="preserve">H3K9_methylation_site</t>
  </si>
  <si>
    <t xml:space="preserve">http://purl.obolibrary.org/obo/SO_0001737</t>
  </si>
  <si>
    <t xml:space="preserve">histone_acylation_region</t>
  </si>
  <si>
    <t xml:space="preserve">http://purl.obolibrary.org/obo/SO_0001738</t>
  </si>
  <si>
    <t xml:space="preserve">H4K_acylation_region</t>
  </si>
  <si>
    <t xml:space="preserve">http://purl.obolibrary.org/obo/SO_0001739</t>
  </si>
  <si>
    <t xml:space="preserve">gene_with_non_canonical_start_codon</t>
  </si>
  <si>
    <t xml:space="preserve">http://purl.obolibrary.org/obo/SO_0001740</t>
  </si>
  <si>
    <t xml:space="preserve">gene_with_start_codon_CUG</t>
  </si>
  <si>
    <t xml:space="preserve">http://purl.obolibrary.org/obo/SO_0001741</t>
  </si>
  <si>
    <t xml:space="preserve">pseudogenic_gene_segment</t>
  </si>
  <si>
    <t xml:space="preserve">http://purl.obolibrary.org/obo/SO_0001742</t>
  </si>
  <si>
    <t xml:space="preserve">copy_number_gain</t>
  </si>
  <si>
    <t xml:space="preserve">http://purl.obolibrary.org/obo/SO_0001743</t>
  </si>
  <si>
    <t xml:space="preserve">copy_number_loss</t>
  </si>
  <si>
    <t xml:space="preserve">http://purl.obolibrary.org/obo/SO_0001744</t>
  </si>
  <si>
    <t xml:space="preserve">UPD</t>
  </si>
  <si>
    <t xml:space="preserve">http://purl.obolibrary.org/obo/SO_0001745</t>
  </si>
  <si>
    <t xml:space="preserve">maternal_uniparental_disomy</t>
  </si>
  <si>
    <t xml:space="preserve">http://purl.obolibrary.org/obo/SO_0001746</t>
  </si>
  <si>
    <t xml:space="preserve">paternal_uniparental_disomy</t>
  </si>
  <si>
    <t xml:space="preserve">http://purl.obolibrary.org/obo/SO_0001747</t>
  </si>
  <si>
    <t xml:space="preserve">open_chromatin_region</t>
  </si>
  <si>
    <t xml:space="preserve">http://purl.obolibrary.org/obo/SO_0001748</t>
  </si>
  <si>
    <t xml:space="preserve">SL3_acceptor_site</t>
  </si>
  <si>
    <t xml:space="preserve">http://purl.obolibrary.org/obo/SO_0001749</t>
  </si>
  <si>
    <t xml:space="preserve">SL4_acceptor_site</t>
  </si>
  <si>
    <t xml:space="preserve">http://purl.obolibrary.org/obo/SO_0001750</t>
  </si>
  <si>
    <t xml:space="preserve">SL5_acceptor_site</t>
  </si>
  <si>
    <t xml:space="preserve">http://purl.obolibrary.org/obo/SO_0001751</t>
  </si>
  <si>
    <t xml:space="preserve">SL6_acceptor_site</t>
  </si>
  <si>
    <t xml:space="preserve">http://purl.obolibrary.org/obo/SO_0001752</t>
  </si>
  <si>
    <t xml:space="preserve">SL7_acceptor_site</t>
  </si>
  <si>
    <t xml:space="preserve">http://purl.obolibrary.org/obo/SO_0001753</t>
  </si>
  <si>
    <t xml:space="preserve">SL8_acceptor_site</t>
  </si>
  <si>
    <t xml:space="preserve">http://purl.obolibrary.org/obo/SO_0001754</t>
  </si>
  <si>
    <t xml:space="preserve">SL9_acceptor_site</t>
  </si>
  <si>
    <t xml:space="preserve">http://purl.obolibrary.org/obo/SO_0001755</t>
  </si>
  <si>
    <t xml:space="preserve">SL10_acceptor_site</t>
  </si>
  <si>
    <t xml:space="preserve">http://purl.obolibrary.org/obo/SO_0001756</t>
  </si>
  <si>
    <t xml:space="preserve">SL11_acceptor_site</t>
  </si>
  <si>
    <t xml:space="preserve">http://purl.obolibrary.org/obo/SO_0001757</t>
  </si>
  <si>
    <t xml:space="preserve">SL12_acceptor_site</t>
  </si>
  <si>
    <t xml:space="preserve">http://purl.obolibrary.org/obo/SO_0001758</t>
  </si>
  <si>
    <t xml:space="preserve">duplicated_pseudogene</t>
  </si>
  <si>
    <t xml:space="preserve">http://purl.obolibrary.org/obo/SO_0001759</t>
  </si>
  <si>
    <t xml:space="preserve">unitary_pseudogene</t>
  </si>
  <si>
    <t xml:space="preserve">http://purl.obolibrary.org/obo/SO_0001760</t>
  </si>
  <si>
    <t xml:space="preserve">non_processed_pseudogene</t>
  </si>
  <si>
    <t xml:space="preserve">http://purl.obolibrary.org/obo/SO_0001761</t>
  </si>
  <si>
    <t xml:space="preserve">variant_quality</t>
  </si>
  <si>
    <t xml:space="preserve">http://purl.obolibrary.org/obo/SO_0001762</t>
  </si>
  <si>
    <t xml:space="preserve">variant_origin</t>
  </si>
  <si>
    <t xml:space="preserve">http://purl.obolibrary.org/obo/SO_0001763</t>
  </si>
  <si>
    <t xml:space="preserve">variant_frequency</t>
  </si>
  <si>
    <t xml:space="preserve">http://purl.obolibrary.org/obo/SO_0001764</t>
  </si>
  <si>
    <t xml:space="preserve">unique_variant</t>
  </si>
  <si>
    <t xml:space="preserve">http://purl.obolibrary.org/obo/SO_0001765</t>
  </si>
  <si>
    <t xml:space="preserve">rare_variant</t>
  </si>
  <si>
    <t xml:space="preserve">http://purl.obolibrary.org/obo/SO_0001766</t>
  </si>
  <si>
    <t xml:space="preserve">polymorphic_variant</t>
  </si>
  <si>
    <t xml:space="preserve">http://purl.obolibrary.org/obo/SO_0001767</t>
  </si>
  <si>
    <t xml:space="preserve">common_variant</t>
  </si>
  <si>
    <t xml:space="preserve">http://purl.obolibrary.org/obo/SO_0001768</t>
  </si>
  <si>
    <t xml:space="preserve">fixed_variant</t>
  </si>
  <si>
    <t xml:space="preserve">http://purl.obolibrary.org/obo/SO_0001769</t>
  </si>
  <si>
    <t xml:space="preserve">variant_phenotype</t>
  </si>
  <si>
    <t xml:space="preserve">http://purl.obolibrary.org/obo/SO_0001770</t>
  </si>
  <si>
    <t xml:space="preserve">benign_variant</t>
  </si>
  <si>
    <t xml:space="preserve">http://purl.obolibrary.org/obo/SO_0001771</t>
  </si>
  <si>
    <t xml:space="preserve">disease_associated_variant</t>
  </si>
  <si>
    <t xml:space="preserve">http://purl.obolibrary.org/obo/SO_0001772</t>
  </si>
  <si>
    <t xml:space="preserve">disease_causing_variant</t>
  </si>
  <si>
    <t xml:space="preserve">http://purl.obolibrary.org/obo/SO_0001773</t>
  </si>
  <si>
    <t xml:space="preserve">lethal_variant</t>
  </si>
  <si>
    <t xml:space="preserve">http://purl.obolibrary.org/obo/SO_0001774</t>
  </si>
  <si>
    <t xml:space="preserve">quantitative_variant</t>
  </si>
  <si>
    <t xml:space="preserve">http://purl.obolibrary.org/obo/SO_0001775</t>
  </si>
  <si>
    <t xml:space="preserve">maternal_variant</t>
  </si>
  <si>
    <t xml:space="preserve">http://purl.obolibrary.org/obo/SO_0001776</t>
  </si>
  <si>
    <t xml:space="preserve">paternal_variant</t>
  </si>
  <si>
    <t xml:space="preserve">http://purl.obolibrary.org/obo/SO_0001777</t>
  </si>
  <si>
    <t xml:space="preserve">somatic_variant</t>
  </si>
  <si>
    <t xml:space="preserve">http://purl.obolibrary.org/obo/SO_0001778</t>
  </si>
  <si>
    <t xml:space="preserve">germline_variant</t>
  </si>
  <si>
    <t xml:space="preserve">http://purl.obolibrary.org/obo/SO_0001779</t>
  </si>
  <si>
    <t xml:space="preserve">pedigree_specific_variant</t>
  </si>
  <si>
    <t xml:space="preserve">http://purl.obolibrary.org/obo/SO_0001780</t>
  </si>
  <si>
    <t xml:space="preserve">population_specific_variant</t>
  </si>
  <si>
    <t xml:space="preserve">http://purl.obolibrary.org/obo/SO_0001781</t>
  </si>
  <si>
    <t xml:space="preserve">de_novo_variant</t>
  </si>
  <si>
    <t xml:space="preserve">http://purl.obolibrary.org/obo/SO_0001782</t>
  </si>
  <si>
    <t xml:space="preserve">TF_binding_site_variant</t>
  </si>
  <si>
    <t xml:space="preserve">http://purl.obolibrary.org/obo/SO_0001784</t>
  </si>
  <si>
    <t xml:space="preserve">complex_structural_alteration</t>
  </si>
  <si>
    <t xml:space="preserve">http://purl.obolibrary.org/obo/SO_0001785</t>
  </si>
  <si>
    <t xml:space="preserve">structural_alteration</t>
  </si>
  <si>
    <t xml:space="preserve">http://purl.obolibrary.org/obo/SO_0001786</t>
  </si>
  <si>
    <t xml:space="preserve">loss_of_heterozygosity</t>
  </si>
  <si>
    <t xml:space="preserve">http://purl.obolibrary.org/obo/SO_0001787</t>
  </si>
  <si>
    <t xml:space="preserve">splice_donor_5th_base_variant</t>
  </si>
  <si>
    <t xml:space="preserve">http://purl.obolibrary.org/obo/SO_0001788</t>
  </si>
  <si>
    <t xml:space="preserve">U_box</t>
  </si>
  <si>
    <t xml:space="preserve">http://purl.obolibrary.org/obo/SO_0001789</t>
  </si>
  <si>
    <t xml:space="preserve">mating_type_region</t>
  </si>
  <si>
    <t xml:space="preserve">http://purl.obolibrary.org/obo/SO_0001790</t>
  </si>
  <si>
    <t xml:space="preserve">paired_end_fragment</t>
  </si>
  <si>
    <t xml:space="preserve">http://purl.obolibrary.org/obo/SO_0001791</t>
  </si>
  <si>
    <t xml:space="preserve">exon_variant</t>
  </si>
  <si>
    <t xml:space="preserve">http://purl.obolibrary.org/obo/SO_0001792</t>
  </si>
  <si>
    <t xml:space="preserve">non_coding_transcript_exon_variant</t>
  </si>
  <si>
    <t xml:space="preserve">http://purl.obolibrary.org/obo/SO_0001793</t>
  </si>
  <si>
    <t xml:space="preserve">clone_end</t>
  </si>
  <si>
    <t xml:space="preserve">http://purl.obolibrary.org/obo/SO_0001794</t>
  </si>
  <si>
    <t xml:space="preserve">point_centromere</t>
  </si>
  <si>
    <t xml:space="preserve">http://purl.obolibrary.org/obo/SO_0001795</t>
  </si>
  <si>
    <t xml:space="preserve">regional_centromere</t>
  </si>
  <si>
    <t xml:space="preserve">http://purl.obolibrary.org/obo/SO_0001796</t>
  </si>
  <si>
    <t xml:space="preserve">regional_centromere_central_core</t>
  </si>
  <si>
    <t xml:space="preserve">http://purl.obolibrary.org/obo/SO_0001797</t>
  </si>
  <si>
    <t xml:space="preserve">centromeric_repeat</t>
  </si>
  <si>
    <t xml:space="preserve">http://purl.obolibrary.org/obo/SO_0001798</t>
  </si>
  <si>
    <t xml:space="preserve">regional_centromere_inner_repeat_region</t>
  </si>
  <si>
    <t xml:space="preserve">http://purl.obolibrary.org/obo/SO_0001799</t>
  </si>
  <si>
    <t xml:space="preserve">regional_centromere_outer_repeat_region</t>
  </si>
  <si>
    <t xml:space="preserve">http://purl.obolibrary.org/obo/SO_0001800</t>
  </si>
  <si>
    <t xml:space="preserve">tasiRNA</t>
  </si>
  <si>
    <t xml:space="preserve">http://purl.obolibrary.org/obo/SO_0001801</t>
  </si>
  <si>
    <t xml:space="preserve">tasiRNA_primary_transcript</t>
  </si>
  <si>
    <t xml:space="preserve">http://purl.obolibrary.org/obo/SO_0001802</t>
  </si>
  <si>
    <t xml:space="preserve">increased_polyadenylation_variant</t>
  </si>
  <si>
    <t xml:space="preserve">http://purl.obolibrary.org/obo/SO_0001803</t>
  </si>
  <si>
    <t xml:space="preserve">decreased_polyadenylation_variant</t>
  </si>
  <si>
    <t xml:space="preserve">http://purl.obolibrary.org/obo/SO_0001804</t>
  </si>
  <si>
    <t xml:space="preserve">DDB_box</t>
  </si>
  <si>
    <t xml:space="preserve">http://purl.obolibrary.org/obo/SO_0001805</t>
  </si>
  <si>
    <t xml:space="preserve">destruction_box</t>
  </si>
  <si>
    <t xml:space="preserve">http://purl.obolibrary.org/obo/SO_0001806</t>
  </si>
  <si>
    <t xml:space="preserve">ER_retention_signal</t>
  </si>
  <si>
    <t xml:space="preserve">http://purl.obolibrary.org/obo/SO_0001807</t>
  </si>
  <si>
    <t xml:space="preserve">KEN_box</t>
  </si>
  <si>
    <t xml:space="preserve">http://purl.obolibrary.org/obo/SO_0001808</t>
  </si>
  <si>
    <t xml:space="preserve">mitochondrial_targeting_signal</t>
  </si>
  <si>
    <t xml:space="preserve">http://purl.obolibrary.org/obo/SO_0001809</t>
  </si>
  <si>
    <t xml:space="preserve">signal_anchor</t>
  </si>
  <si>
    <t xml:space="preserve">http://purl.obolibrary.org/obo/SO_0001810</t>
  </si>
  <si>
    <t xml:space="preserve">PIP_box</t>
  </si>
  <si>
    <t xml:space="preserve">http://purl.obolibrary.org/obo/SO_0001811</t>
  </si>
  <si>
    <t xml:space="preserve">phosphorylation_site</t>
  </si>
  <si>
    <t xml:space="preserve">http://purl.obolibrary.org/obo/SO_0001812</t>
  </si>
  <si>
    <t xml:space="preserve">transmembrane_helix</t>
  </si>
  <si>
    <t xml:space="preserve">http://purl.obolibrary.org/obo/SO_0001813</t>
  </si>
  <si>
    <t xml:space="preserve">vacuolar_sorting_signal</t>
  </si>
  <si>
    <t xml:space="preserve">http://purl.obolibrary.org/obo/SO_0001814</t>
  </si>
  <si>
    <t xml:space="preserve">coding_variant_quality</t>
  </si>
  <si>
    <t xml:space="preserve">http://purl.obolibrary.org/obo/SO_0001815</t>
  </si>
  <si>
    <t xml:space="preserve">synonymous</t>
  </si>
  <si>
    <t xml:space="preserve">http://purl.obolibrary.org/obo/SO_0001816</t>
  </si>
  <si>
    <t xml:space="preserve">non_synonymous</t>
  </si>
  <si>
    <t xml:space="preserve">http://purl.obolibrary.org/obo/SO_0001817</t>
  </si>
  <si>
    <t xml:space="preserve">inframe</t>
  </si>
  <si>
    <t xml:space="preserve">http://purl.obolibrary.org/obo/SO_0001818</t>
  </si>
  <si>
    <t xml:space="preserve">protein_altering_variant</t>
  </si>
  <si>
    <t xml:space="preserve">http://purl.obolibrary.org/obo/SO_0001819</t>
  </si>
  <si>
    <t xml:space="preserve">synonymous_variant</t>
  </si>
  <si>
    <t xml:space="preserve">http://purl.obolibrary.org/obo/SO_0001820</t>
  </si>
  <si>
    <t xml:space="preserve">inframe_indel</t>
  </si>
  <si>
    <t xml:space="preserve">http://purl.obolibrary.org/obo/SO_0001821</t>
  </si>
  <si>
    <t xml:space="preserve">inframe_insertion</t>
  </si>
  <si>
    <t xml:space="preserve">http://purl.obolibrary.org/obo/SO_0001822</t>
  </si>
  <si>
    <t xml:space="preserve">inframe_deletion</t>
  </si>
  <si>
    <t xml:space="preserve">http://purl.obolibrary.org/obo/SO_0001823</t>
  </si>
  <si>
    <t xml:space="preserve">conservative_inframe_insertion</t>
  </si>
  <si>
    <t xml:space="preserve">http://purl.obolibrary.org/obo/SO_0001824</t>
  </si>
  <si>
    <t xml:space="preserve">disruptive_inframe_insertion</t>
  </si>
  <si>
    <t xml:space="preserve">http://purl.obolibrary.org/obo/SO_0001825</t>
  </si>
  <si>
    <t xml:space="preserve">conservative_inframe_deletion</t>
  </si>
  <si>
    <t xml:space="preserve">http://purl.obolibrary.org/obo/SO_0001826</t>
  </si>
  <si>
    <t xml:space="preserve">disruptive_inframe_deletion</t>
  </si>
  <si>
    <t xml:space="preserve">http://purl.obolibrary.org/obo/SO_0001827</t>
  </si>
  <si>
    <t xml:space="preserve">mRNA_read</t>
  </si>
  <si>
    <t xml:space="preserve">http://purl.obolibrary.org/obo/SO_0001828</t>
  </si>
  <si>
    <t xml:space="preserve">genomic_DNA_read</t>
  </si>
  <si>
    <t xml:space="preserve">http://purl.obolibrary.org/obo/SO_0001829</t>
  </si>
  <si>
    <t xml:space="preserve">mRNA_contig</t>
  </si>
  <si>
    <t xml:space="preserve">http://purl.obolibrary.org/obo/SO_0001830</t>
  </si>
  <si>
    <t xml:space="preserve">AFLP_fragment</t>
  </si>
  <si>
    <t xml:space="preserve">http://purl.obolibrary.org/obo/SO_0001831</t>
  </si>
  <si>
    <t xml:space="preserve">protein_hmm_match</t>
  </si>
  <si>
    <t xml:space="preserve">http://purl.obolibrary.org/obo/SO_0001832</t>
  </si>
  <si>
    <t xml:space="preserve">immunoglobulin_region</t>
  </si>
  <si>
    <t xml:space="preserve">http://purl.obolibrary.org/obo/SO_0001833</t>
  </si>
  <si>
    <t xml:space="preserve">V_region</t>
  </si>
  <si>
    <t xml:space="preserve">http://purl.obolibrary.org/obo/SO_0001834</t>
  </si>
  <si>
    <t xml:space="preserve">C_region</t>
  </si>
  <si>
    <t xml:space="preserve">http://purl.obolibrary.org/obo/SO_0001835</t>
  </si>
  <si>
    <t xml:space="preserve">N_region</t>
  </si>
  <si>
    <t xml:space="preserve">http://purl.obolibrary.org/obo/SO_0001836</t>
  </si>
  <si>
    <t xml:space="preserve">S_region</t>
  </si>
  <si>
    <t xml:space="preserve">http://purl.obolibrary.org/obo/SO_0001837</t>
  </si>
  <si>
    <t xml:space="preserve">mobile_element_insertion</t>
  </si>
  <si>
    <t xml:space="preserve">http://purl.obolibrary.org/obo/SO_0001838</t>
  </si>
  <si>
    <t xml:space="preserve">novel_sequence_insertion</t>
  </si>
  <si>
    <t xml:space="preserve">http://purl.obolibrary.org/obo/SO_0001839</t>
  </si>
  <si>
    <t xml:space="preserve">CSL_response_element</t>
  </si>
  <si>
    <t xml:space="preserve">http://purl.obolibrary.org/obo/SO_0001840</t>
  </si>
  <si>
    <t xml:space="preserve">GATA_box</t>
  </si>
  <si>
    <t xml:space="preserve">http://purl.obolibrary.org/obo/SO_0001841</t>
  </si>
  <si>
    <t xml:space="preserve">polymorphic_pseudogene</t>
  </si>
  <si>
    <t xml:space="preserve">http://purl.obolibrary.org/obo/SO_0001842</t>
  </si>
  <si>
    <t xml:space="preserve">AP_1_binding_site</t>
  </si>
  <si>
    <t xml:space="preserve">http://purl.obolibrary.org/obo/SO_0001843</t>
  </si>
  <si>
    <t xml:space="preserve">CRE</t>
  </si>
  <si>
    <t xml:space="preserve">http://purl.obolibrary.org/obo/SO_0001844</t>
  </si>
  <si>
    <t xml:space="preserve">CuRE</t>
  </si>
  <si>
    <t xml:space="preserve">http://purl.obolibrary.org/obo/SO_0001845</t>
  </si>
  <si>
    <t xml:space="preserve">DRE</t>
  </si>
  <si>
    <t xml:space="preserve">http://purl.obolibrary.org/obo/SO_0001846</t>
  </si>
  <si>
    <t xml:space="preserve">FLEX_element</t>
  </si>
  <si>
    <t xml:space="preserve">http://purl.obolibrary.org/obo/SO_0001847</t>
  </si>
  <si>
    <t xml:space="preserve">forkhead_motif</t>
  </si>
  <si>
    <t xml:space="preserve">http://purl.obolibrary.org/obo/SO_0001848</t>
  </si>
  <si>
    <t xml:space="preserve">homol_D_box</t>
  </si>
  <si>
    <t xml:space="preserve">http://purl.obolibrary.org/obo/SO_0001849</t>
  </si>
  <si>
    <t xml:space="preserve">homol_E_box</t>
  </si>
  <si>
    <t xml:space="preserve">http://purl.obolibrary.org/obo/SO_0001850</t>
  </si>
  <si>
    <t xml:space="preserve">HSE</t>
  </si>
  <si>
    <t xml:space="preserve">http://purl.obolibrary.org/obo/SO_0001851</t>
  </si>
  <si>
    <t xml:space="preserve">iron_repressed_GATA_element</t>
  </si>
  <si>
    <t xml:space="preserve">http://purl.obolibrary.org/obo/SO_0001852</t>
  </si>
  <si>
    <t xml:space="preserve">mating_type_M_box</t>
  </si>
  <si>
    <t xml:space="preserve">http://purl.obolibrary.org/obo/SO_0001853</t>
  </si>
  <si>
    <t xml:space="preserve">androgen_response_element</t>
  </si>
  <si>
    <t xml:space="preserve">http://purl.obolibrary.org/obo/SO_0001854</t>
  </si>
  <si>
    <t xml:space="preserve">smFISH_probe</t>
  </si>
  <si>
    <t xml:space="preserve">http://purl.obolibrary.org/obo/SO_0001855</t>
  </si>
  <si>
    <t xml:space="preserve">MCB</t>
  </si>
  <si>
    <t xml:space="preserve">http://purl.obolibrary.org/obo/SO_0001856</t>
  </si>
  <si>
    <t xml:space="preserve">CCAAT_motif</t>
  </si>
  <si>
    <t xml:space="preserve">http://purl.obolibrary.org/obo/SO_0001857</t>
  </si>
  <si>
    <t xml:space="preserve">Ace2_UAS</t>
  </si>
  <si>
    <t xml:space="preserve">http://purl.obolibrary.org/obo/SO_0001858</t>
  </si>
  <si>
    <t xml:space="preserve">TR_box</t>
  </si>
  <si>
    <t xml:space="preserve">http://purl.obolibrary.org/obo/SO_0001859</t>
  </si>
  <si>
    <t xml:space="preserve">STREP_motif</t>
  </si>
  <si>
    <t xml:space="preserve">http://purl.obolibrary.org/obo/SO_0001860</t>
  </si>
  <si>
    <t xml:space="preserve">rDNA_intergenic_spacer_element</t>
  </si>
  <si>
    <t xml:space="preserve">http://purl.obolibrary.org/obo/SO_0001861</t>
  </si>
  <si>
    <t xml:space="preserve">sterol_regulatory_element</t>
  </si>
  <si>
    <t xml:space="preserve">http://purl.obolibrary.org/obo/SO_0001862</t>
  </si>
  <si>
    <t xml:space="preserve">GT_dinucleotide_repeat</t>
  </si>
  <si>
    <t xml:space="preserve">http://purl.obolibrary.org/obo/SO_0001863</t>
  </si>
  <si>
    <t xml:space="preserve">GTT_trinucleotide_repeat</t>
  </si>
  <si>
    <t xml:space="preserve">http://purl.obolibrary.org/obo/SO_0001864</t>
  </si>
  <si>
    <t xml:space="preserve">Sap1_recognition_motif</t>
  </si>
  <si>
    <t xml:space="preserve">http://purl.obolibrary.org/obo/SO_0001865</t>
  </si>
  <si>
    <t xml:space="preserve">CDRE_motif</t>
  </si>
  <si>
    <t xml:space="preserve">http://purl.obolibrary.org/obo/SO_0001866</t>
  </si>
  <si>
    <t xml:space="preserve">BAC_read_contig</t>
  </si>
  <si>
    <t xml:space="preserve">http://purl.obolibrary.org/obo/SO_0001867</t>
  </si>
  <si>
    <t xml:space="preserve">candidate_gene</t>
  </si>
  <si>
    <t xml:space="preserve">http://purl.obolibrary.org/obo/SO_0001868</t>
  </si>
  <si>
    <t xml:space="preserve">positional_candidate_gene</t>
  </si>
  <si>
    <t xml:space="preserve">http://purl.obolibrary.org/obo/SO_0001869</t>
  </si>
  <si>
    <t xml:space="preserve">functional_candidate_gene</t>
  </si>
  <si>
    <t xml:space="preserve">http://purl.obolibrary.org/obo/SO_0001870</t>
  </si>
  <si>
    <t xml:space="preserve">enhancerRNA</t>
  </si>
  <si>
    <t xml:space="preserve">http://purl.obolibrary.org/obo/SO_0001871</t>
  </si>
  <si>
    <t xml:space="preserve">PCB</t>
  </si>
  <si>
    <t xml:space="preserve">http://purl.obolibrary.org/obo/SO_0001872</t>
  </si>
  <si>
    <t xml:space="preserve">rearrangement_region</t>
  </si>
  <si>
    <t xml:space="preserve">http://purl.obolibrary.org/obo/SO_0001873</t>
  </si>
  <si>
    <t xml:space="preserve">interchromosomal_breakpoint</t>
  </si>
  <si>
    <t xml:space="preserve">http://purl.obolibrary.org/obo/SO_0001874</t>
  </si>
  <si>
    <t xml:space="preserve">intrachromosomal_breakpoint</t>
  </si>
  <si>
    <t xml:space="preserve">http://purl.obolibrary.org/obo/SO_0001875</t>
  </si>
  <si>
    <t xml:space="preserve">unassigned_supercontig</t>
  </si>
  <si>
    <t xml:space="preserve">http://purl.obolibrary.org/obo/SO_0001876</t>
  </si>
  <si>
    <t xml:space="preserve">partial_genomic_sequence_assembly</t>
  </si>
  <si>
    <t xml:space="preserve">http://purl.obolibrary.org/obo/SO_0001877</t>
  </si>
  <si>
    <t xml:space="preserve">lnc_RNA</t>
  </si>
  <si>
    <t xml:space="preserve">http://purl.obolibrary.org/obo/SO_0001878</t>
  </si>
  <si>
    <t xml:space="preserve">feature_variant</t>
  </si>
  <si>
    <t xml:space="preserve">http://purl.obolibrary.org/obo/SO_0001879</t>
  </si>
  <si>
    <t xml:space="preserve">feature_ablation</t>
  </si>
  <si>
    <t xml:space="preserve">http://purl.obolibrary.org/obo/SO_0001880</t>
  </si>
  <si>
    <t xml:space="preserve">feature_amplification</t>
  </si>
  <si>
    <t xml:space="preserve">http://purl.obolibrary.org/obo/SO_0001881</t>
  </si>
  <si>
    <t xml:space="preserve">feature_translocation</t>
  </si>
  <si>
    <t xml:space="preserve">http://purl.obolibrary.org/obo/SO_0001882</t>
  </si>
  <si>
    <t xml:space="preserve">feature_fusion</t>
  </si>
  <si>
    <t xml:space="preserve">http://purl.obolibrary.org/obo/SO_0001883</t>
  </si>
  <si>
    <t xml:space="preserve">transcript_translocation</t>
  </si>
  <si>
    <t xml:space="preserve">http://purl.obolibrary.org/obo/SO_0001884</t>
  </si>
  <si>
    <t xml:space="preserve">regulatory_region_translocation</t>
  </si>
  <si>
    <t xml:space="preserve">http://purl.obolibrary.org/obo/SO_0001885</t>
  </si>
  <si>
    <t xml:space="preserve">TFBS_translocation</t>
  </si>
  <si>
    <t xml:space="preserve">http://purl.obolibrary.org/obo/SO_0001886</t>
  </si>
  <si>
    <t xml:space="preserve">transcript_fusion</t>
  </si>
  <si>
    <t xml:space="preserve">http://purl.obolibrary.org/obo/SO_0001887</t>
  </si>
  <si>
    <t xml:space="preserve">regulatory_region_fusion</t>
  </si>
  <si>
    <t xml:space="preserve">http://purl.obolibrary.org/obo/SO_0001888</t>
  </si>
  <si>
    <t xml:space="preserve">TFBS_fusion</t>
  </si>
  <si>
    <t xml:space="preserve">http://purl.obolibrary.org/obo/SO_0001889</t>
  </si>
  <si>
    <t xml:space="preserve">transcript_amplification</t>
  </si>
  <si>
    <t xml:space="preserve">http://purl.obolibrary.org/obo/SO_0001890</t>
  </si>
  <si>
    <t xml:space="preserve">transcript_regulatory_region_fusion</t>
  </si>
  <si>
    <t xml:space="preserve">http://purl.obolibrary.org/obo/SO_0001891</t>
  </si>
  <si>
    <t xml:space="preserve">regulatory_region_amplification</t>
  </si>
  <si>
    <t xml:space="preserve">http://purl.obolibrary.org/obo/SO_0001892</t>
  </si>
  <si>
    <t xml:space="preserve">TFBS_amplification</t>
  </si>
  <si>
    <t xml:space="preserve">http://purl.obolibrary.org/obo/SO_0001893</t>
  </si>
  <si>
    <t xml:space="preserve">transcript_ablation</t>
  </si>
  <si>
    <t xml:space="preserve">http://purl.obolibrary.org/obo/SO_0001894</t>
  </si>
  <si>
    <t xml:space="preserve">regulatory_region_ablation</t>
  </si>
  <si>
    <t xml:space="preserve">http://purl.obolibrary.org/obo/SO_0001895</t>
  </si>
  <si>
    <t xml:space="preserve">TFBS_ablation</t>
  </si>
  <si>
    <t xml:space="preserve">http://purl.obolibrary.org/obo/SO_0001896</t>
  </si>
  <si>
    <t xml:space="preserve">transposable_element_CDS</t>
  </si>
  <si>
    <t xml:space="preserve">http://purl.obolibrary.org/obo/SO_0001897</t>
  </si>
  <si>
    <t xml:space="preserve">transposable_element_pseudogene</t>
  </si>
  <si>
    <t xml:space="preserve">http://purl.obolibrary.org/obo/SO_0001898</t>
  </si>
  <si>
    <t xml:space="preserve">dg_repeat</t>
  </si>
  <si>
    <t xml:space="preserve">http://purl.obolibrary.org/obo/SO_0001899</t>
  </si>
  <si>
    <t xml:space="preserve">dh_repeat</t>
  </si>
  <si>
    <t xml:space="preserve">http://purl.obolibrary.org/obo/SO_0001900</t>
  </si>
  <si>
    <t xml:space="preserve">M26_binding_site</t>
  </si>
  <si>
    <t xml:space="preserve">http://purl.obolibrary.org/obo/SO_0001901</t>
  </si>
  <si>
    <t xml:space="preserve">AACCCT_box</t>
  </si>
  <si>
    <t xml:space="preserve">http://purl.obolibrary.org/obo/SO_0001902</t>
  </si>
  <si>
    <t xml:space="preserve">splice_region</t>
  </si>
  <si>
    <t xml:space="preserve">http://purl.obolibrary.org/obo/SO_0001903</t>
  </si>
  <si>
    <t xml:space="preserve">intronic_lncRNA</t>
  </si>
  <si>
    <t xml:space="preserve">http://purl.obolibrary.org/obo/SO_0001904</t>
  </si>
  <si>
    <t xml:space="preserve">antisense_lncRNA</t>
  </si>
  <si>
    <t xml:space="preserve">http://purl.obolibrary.org/obo/SO_0001905</t>
  </si>
  <si>
    <t xml:space="preserve">regional_centromere_outer_repeat_transcript</t>
  </si>
  <si>
    <t xml:space="preserve">http://purl.obolibrary.org/obo/SO_0001906</t>
  </si>
  <si>
    <t xml:space="preserve">feature_truncation</t>
  </si>
  <si>
    <t xml:space="preserve">http://purl.obolibrary.org/obo/SO_0001907</t>
  </si>
  <si>
    <t xml:space="preserve">feature_elongation</t>
  </si>
  <si>
    <t xml:space="preserve">http://purl.obolibrary.org/obo/SO_0001908</t>
  </si>
  <si>
    <t xml:space="preserve">internal_feature_elongation</t>
  </si>
  <si>
    <t xml:space="preserve">http://purl.obolibrary.org/obo/SO_0001909</t>
  </si>
  <si>
    <t xml:space="preserve">frameshift_elongation</t>
  </si>
  <si>
    <t xml:space="preserve">http://purl.obolibrary.org/obo/SO_0001910</t>
  </si>
  <si>
    <t xml:space="preserve">frameshift_truncation</t>
  </si>
  <si>
    <t xml:space="preserve">http://purl.obolibrary.org/obo/SO_0001911</t>
  </si>
  <si>
    <t xml:space="preserve">copy_number_increase</t>
  </si>
  <si>
    <t xml:space="preserve">http://purl.obolibrary.org/obo/SO_0001912</t>
  </si>
  <si>
    <t xml:space="preserve">copy_number_decrease</t>
  </si>
  <si>
    <t xml:space="preserve">http://purl.obolibrary.org/obo/SO_0001913</t>
  </si>
  <si>
    <t xml:space="preserve">bacterial_RNApol_promoter_sigma_ecf</t>
  </si>
  <si>
    <t xml:space="preserve">http://purl.obolibrary.org/obo/SO_0001914</t>
  </si>
  <si>
    <t xml:space="preserve">rDNA_replication_fork_barrier</t>
  </si>
  <si>
    <t xml:space="preserve">http://purl.obolibrary.org/obo/SO_0001915</t>
  </si>
  <si>
    <t xml:space="preserve">transcription_start_cluster</t>
  </si>
  <si>
    <t xml:space="preserve">http://purl.obolibrary.org/obo/SO_0001916</t>
  </si>
  <si>
    <t xml:space="preserve">CAGE_tag</t>
  </si>
  <si>
    <t xml:space="preserve">http://purl.obolibrary.org/obo/SO_0001917</t>
  </si>
  <si>
    <t xml:space="preserve">CAGE_cluster</t>
  </si>
  <si>
    <t xml:space="preserve">http://purl.obolibrary.org/obo/SO_0001918</t>
  </si>
  <si>
    <t xml:space="preserve">5_methylcytosine</t>
  </si>
  <si>
    <t xml:space="preserve">http://purl.obolibrary.org/obo/SO_0001919</t>
  </si>
  <si>
    <t xml:space="preserve">4_methylcytosine</t>
  </si>
  <si>
    <t xml:space="preserve">http://purl.obolibrary.org/obo/SO_0001920</t>
  </si>
  <si>
    <t xml:space="preserve">N6_methyladenine</t>
  </si>
  <si>
    <t xml:space="preserve">http://purl.obolibrary.org/obo/SO_0001921</t>
  </si>
  <si>
    <t xml:space="preserve">mitochondrial_contig</t>
  </si>
  <si>
    <t xml:space="preserve">http://purl.obolibrary.org/obo/SO_0001922</t>
  </si>
  <si>
    <t xml:space="preserve">mitochondrial_supercontig</t>
  </si>
  <si>
    <t xml:space="preserve">http://purl.obolibrary.org/obo/SO_0001923</t>
  </si>
  <si>
    <t xml:space="preserve">TERRA</t>
  </si>
  <si>
    <t xml:space="preserve">http://purl.obolibrary.org/obo/SO_0001924</t>
  </si>
  <si>
    <t xml:space="preserve">ARRET</t>
  </si>
  <si>
    <t xml:space="preserve">http://purl.obolibrary.org/obo/SO_0001925</t>
  </si>
  <si>
    <t xml:space="preserve">ARIA</t>
  </si>
  <si>
    <t xml:space="preserve">http://purl.obolibrary.org/obo/SO_0001926</t>
  </si>
  <si>
    <t xml:space="preserve">anti_ARRET</t>
  </si>
  <si>
    <t xml:space="preserve">http://purl.obolibrary.org/obo/SO_0001927</t>
  </si>
  <si>
    <t xml:space="preserve">telomeric_transcript</t>
  </si>
  <si>
    <t xml:space="preserve">http://purl.obolibrary.org/obo/SO_0001928</t>
  </si>
  <si>
    <t xml:space="preserve">distal_duplication</t>
  </si>
  <si>
    <t xml:space="preserve">http://purl.obolibrary.org/obo/SO_0001929</t>
  </si>
  <si>
    <t xml:space="preserve">mitochondrial_DNA_read</t>
  </si>
  <si>
    <t xml:space="preserve">http://purl.obolibrary.org/obo/SO_0001930</t>
  </si>
  <si>
    <t xml:space="preserve">chloroplast_DNA_read</t>
  </si>
  <si>
    <t xml:space="preserve">http://purl.obolibrary.org/obo/SO_0001931</t>
  </si>
  <si>
    <t xml:space="preserve">consensus_gDNA</t>
  </si>
  <si>
    <t xml:space="preserve">http://purl.obolibrary.org/obo/SO_0001932</t>
  </si>
  <si>
    <t xml:space="preserve">restriction_enzyme_five_prime_single_strand_overhang</t>
  </si>
  <si>
    <t xml:space="preserve">http://purl.obolibrary.org/obo/SO_0001933</t>
  </si>
  <si>
    <t xml:space="preserve">restriction_enzyme_three_prime_single_strand_overhang</t>
  </si>
  <si>
    <t xml:space="preserve">http://purl.obolibrary.org/obo/SO_0001934</t>
  </si>
  <si>
    <t xml:space="preserve">monomeric_repeat</t>
  </si>
  <si>
    <t xml:space="preserve">http://purl.obolibrary.org/obo/SO_0001935</t>
  </si>
  <si>
    <t xml:space="preserve">H3K20_trimethylation_site</t>
  </si>
  <si>
    <t xml:space="preserve">http://purl.obolibrary.org/obo/SO_0001936</t>
  </si>
  <si>
    <t xml:space="preserve">H3K36_acetylation_site</t>
  </si>
  <si>
    <t xml:space="preserve">http://purl.obolibrary.org/obo/SO_0001937</t>
  </si>
  <si>
    <t xml:space="preserve">H2BK12_acetylation_site</t>
  </si>
  <si>
    <t xml:space="preserve">http://purl.obolibrary.org/obo/SO_0001938</t>
  </si>
  <si>
    <t xml:space="preserve">H2AK5_acetylation_site</t>
  </si>
  <si>
    <t xml:space="preserve">http://purl.obolibrary.org/obo/SO_0001939</t>
  </si>
  <si>
    <t xml:space="preserve">H4K12_acetylation_site</t>
  </si>
  <si>
    <t xml:space="preserve">http://purl.obolibrary.org/obo/SO_0001940</t>
  </si>
  <si>
    <t xml:space="preserve">H2BK120_acetylation_site</t>
  </si>
  <si>
    <t xml:space="preserve">http://purl.obolibrary.org/obo/SO_0001941</t>
  </si>
  <si>
    <t xml:space="preserve">H4K91_acetylation_site</t>
  </si>
  <si>
    <t xml:space="preserve">http://purl.obolibrary.org/obo/SO_0001942</t>
  </si>
  <si>
    <t xml:space="preserve">H2BK20_acetylation_site</t>
  </si>
  <si>
    <t xml:space="preserve">http://purl.obolibrary.org/obo/SO_0001943</t>
  </si>
  <si>
    <t xml:space="preserve">H3K4_acetylation_site</t>
  </si>
  <si>
    <t xml:space="preserve">http://purl.obolibrary.org/obo/SO_0001944</t>
  </si>
  <si>
    <t xml:space="preserve">H2AK9_acetylation_site</t>
  </si>
  <si>
    <t xml:space="preserve">http://purl.obolibrary.org/obo/SO_0001945</t>
  </si>
  <si>
    <t xml:space="preserve">H3K56_acetylation_site</t>
  </si>
  <si>
    <t xml:space="preserve">http://purl.obolibrary.org/obo/SO_0001946</t>
  </si>
  <si>
    <t xml:space="preserve">H2BK15_acetylation_site</t>
  </si>
  <si>
    <t xml:space="preserve">http://purl.obolibrary.org/obo/SO_0001947</t>
  </si>
  <si>
    <t xml:space="preserve">H3R2_monomethylation_site</t>
  </si>
  <si>
    <t xml:space="preserve">http://purl.obolibrary.org/obo/SO_0001948</t>
  </si>
  <si>
    <t xml:space="preserve">H3R2_dimethylation_site</t>
  </si>
  <si>
    <t xml:space="preserve">http://purl.obolibrary.org/obo/SO_0001949</t>
  </si>
  <si>
    <t xml:space="preserve">H4R3_dimethylation_site</t>
  </si>
  <si>
    <t xml:space="preserve">http://purl.obolibrary.org/obo/SO_0001950</t>
  </si>
  <si>
    <t xml:space="preserve">H4K4_trimethylation_site</t>
  </si>
  <si>
    <t xml:space="preserve">http://purl.obolibrary.org/obo/SO_0001951</t>
  </si>
  <si>
    <t xml:space="preserve">H3K23_dimethylation_site</t>
  </si>
  <si>
    <t xml:space="preserve">http://purl.obolibrary.org/obo/SO_0001952</t>
  </si>
  <si>
    <t xml:space="preserve">promoter_flanking_region</t>
  </si>
  <si>
    <t xml:space="preserve">http://purl.obolibrary.org/obo/SO_0001953</t>
  </si>
  <si>
    <t xml:space="preserve">restriction_enzyme_assembly_scar</t>
  </si>
  <si>
    <t xml:space="preserve">http://purl.obolibrary.org/obo/SO_0001954</t>
  </si>
  <si>
    <t xml:space="preserve">restriction_enzyme_region</t>
  </si>
  <si>
    <t xml:space="preserve">http://purl.obolibrary.org/obo/SO_0001955</t>
  </si>
  <si>
    <t xml:space="preserve">protein_stability_element</t>
  </si>
  <si>
    <t xml:space="preserve">http://purl.obolibrary.org/obo/SO_0001956</t>
  </si>
  <si>
    <t xml:space="preserve">protease_site</t>
  </si>
  <si>
    <t xml:space="preserve">http://purl.obolibrary.org/obo/SO_0001957</t>
  </si>
  <si>
    <t xml:space="preserve">RNA_stability_element</t>
  </si>
  <si>
    <t xml:space="preserve">http://purl.obolibrary.org/obo/SO_0001958</t>
  </si>
  <si>
    <t xml:space="preserve">lariat_intron</t>
  </si>
  <si>
    <t xml:space="preserve">http://purl.obolibrary.org/obo/SO_0001959</t>
  </si>
  <si>
    <t xml:space="preserve">TCT_motif</t>
  </si>
  <si>
    <t xml:space="preserve">http://purl.obolibrary.org/obo/SO_0001960</t>
  </si>
  <si>
    <t xml:space="preserve">5_hydroxymethylcytosine</t>
  </si>
  <si>
    <t xml:space="preserve">http://purl.obolibrary.org/obo/SO_0001961</t>
  </si>
  <si>
    <t xml:space="preserve">5_formylcytosine</t>
  </si>
  <si>
    <t xml:space="preserve">http://purl.obolibrary.org/obo/SO_0001962</t>
  </si>
  <si>
    <t xml:space="preserve">modified_adenine</t>
  </si>
  <si>
    <t xml:space="preserve">http://purl.obolibrary.org/obo/SO_0001963</t>
  </si>
  <si>
    <t xml:space="preserve">modified_cytosine</t>
  </si>
  <si>
    <t xml:space="preserve">http://purl.obolibrary.org/obo/SO_0001964</t>
  </si>
  <si>
    <t xml:space="preserve">modified_guanine</t>
  </si>
  <si>
    <t xml:space="preserve">http://purl.obolibrary.org/obo/SO_0001965</t>
  </si>
  <si>
    <t xml:space="preserve">8_oxoguanine</t>
  </si>
  <si>
    <t xml:space="preserve">http://purl.obolibrary.org/obo/SO_0001966</t>
  </si>
  <si>
    <t xml:space="preserve">5_carboxylcytosine</t>
  </si>
  <si>
    <t xml:space="preserve">http://purl.obolibrary.org/obo/SO_0001967</t>
  </si>
  <si>
    <t xml:space="preserve">8_oxoadenine</t>
  </si>
  <si>
    <t xml:space="preserve">http://purl.obolibrary.org/obo/SO_0001968</t>
  </si>
  <si>
    <t xml:space="preserve">coding_transcript_variant</t>
  </si>
  <si>
    <t xml:space="preserve">http://purl.obolibrary.org/obo/SO_0001969</t>
  </si>
  <si>
    <t xml:space="preserve">coding_transcript_intron_variant</t>
  </si>
  <si>
    <t xml:space="preserve">http://purl.obolibrary.org/obo/SO_0001970</t>
  </si>
  <si>
    <t xml:space="preserve">non_coding_transcript_intron_variant</t>
  </si>
  <si>
    <t xml:space="preserve">http://purl.obolibrary.org/obo/SO_0001971</t>
  </si>
  <si>
    <t xml:space="preserve">zinc_finger_binding_site</t>
  </si>
  <si>
    <t xml:space="preserve">http://purl.obolibrary.org/obo/SO_0001972</t>
  </si>
  <si>
    <t xml:space="preserve">histone_4_acetylation_site</t>
  </si>
  <si>
    <t xml:space="preserve">http://purl.obolibrary.org/obo/SO_0001973</t>
  </si>
  <si>
    <t xml:space="preserve">histone_3_acetylation_site</t>
  </si>
  <si>
    <t xml:space="preserve">http://purl.obolibrary.org/obo/SO_0001974</t>
  </si>
  <si>
    <t xml:space="preserve">CTCF_binding_site</t>
  </si>
  <si>
    <t xml:space="preserve">http://purl.obolibrary.org/obo/SO_0001975</t>
  </si>
  <si>
    <t xml:space="preserve">five_prime_sticky_end_restriction_enzyme_cleavage_site</t>
  </si>
  <si>
    <t xml:space="preserve">http://purl.obolibrary.org/obo/SO_0001976</t>
  </si>
  <si>
    <t xml:space="preserve">three_prime_sticky_end_restriction_enzyme_cleavage_site</t>
  </si>
  <si>
    <t xml:space="preserve">http://purl.obolibrary.org/obo/SO_0001977</t>
  </si>
  <si>
    <t xml:space="preserve">ribonuclease_site</t>
  </si>
  <si>
    <t xml:space="preserve">http://purl.obolibrary.org/obo/SO_0001978</t>
  </si>
  <si>
    <t xml:space="preserve">signature</t>
  </si>
  <si>
    <t xml:space="preserve">http://purl.obolibrary.org/obo/SO_0001979</t>
  </si>
  <si>
    <t xml:space="preserve">http://purl.obolibrary.org/obo/SO_0001980</t>
  </si>
  <si>
    <t xml:space="preserve">G_box</t>
  </si>
  <si>
    <t xml:space="preserve">http://purl.obolibrary.org/obo/SO_0001981</t>
  </si>
  <si>
    <t xml:space="preserve">L_box</t>
  </si>
  <si>
    <t xml:space="preserve">http://purl.obolibrary.org/obo/SO_0001982</t>
  </si>
  <si>
    <t xml:space="preserve">I-box</t>
  </si>
  <si>
    <t xml:space="preserve">http://purl.obolibrary.org/obo/SO_0001983</t>
  </si>
  <si>
    <t xml:space="preserve">5_prime_UTR_premature_start_codon_variant</t>
  </si>
  <si>
    <t xml:space="preserve">http://purl.obolibrary.org/obo/SO_0001984</t>
  </si>
  <si>
    <t xml:space="preserve">silent_mating_type_cassette_array</t>
  </si>
  <si>
    <t xml:space="preserve">http://purl.obolibrary.org/obo/SO_0001985</t>
  </si>
  <si>
    <t xml:space="preserve">Okazaki_fragment</t>
  </si>
  <si>
    <t xml:space="preserve">http://purl.obolibrary.org/obo/SO_0001986</t>
  </si>
  <si>
    <t xml:space="preserve">upstream_transcript_variant</t>
  </si>
  <si>
    <t xml:space="preserve">http://purl.obolibrary.org/obo/SO_0001987</t>
  </si>
  <si>
    <t xml:space="preserve">downstream_transcript_variant</t>
  </si>
  <si>
    <t xml:space="preserve">http://purl.obolibrary.org/obo/SO_0001988</t>
  </si>
  <si>
    <t xml:space="preserve">5_prime_UTR_premature_start_codon_gain_variant</t>
  </si>
  <si>
    <t xml:space="preserve">http://purl.obolibrary.org/obo/SO_0001989</t>
  </si>
  <si>
    <t xml:space="preserve">5_prime_UTR_premature_start_codon_loss_variant</t>
  </si>
  <si>
    <t xml:space="preserve">http://purl.obolibrary.org/obo/SO_0001990</t>
  </si>
  <si>
    <t xml:space="preserve">five_prime_UTR_premature_start_codon_location_variant</t>
  </si>
  <si>
    <t xml:space="preserve">http://purl.obolibrary.org/obo/SO_0001991</t>
  </si>
  <si>
    <t xml:space="preserve">consensus_AFLP_fragment</t>
  </si>
  <si>
    <t xml:space="preserve">http://purl.obolibrary.org/obo/SO_0001992</t>
  </si>
  <si>
    <t xml:space="preserve">nonsynonymous_variant</t>
  </si>
  <si>
    <t xml:space="preserve">http://purl.obolibrary.org/obo/SO_0001993</t>
  </si>
  <si>
    <t xml:space="preserve">extended_cis_splice_site</t>
  </si>
  <si>
    <t xml:space="preserve">http://purl.obolibrary.org/obo/SO_0001994</t>
  </si>
  <si>
    <t xml:space="preserve">intron_base_5</t>
  </si>
  <si>
    <t xml:space="preserve">http://purl.obolibrary.org/obo/SO_0001995</t>
  </si>
  <si>
    <t xml:space="preserve">extended_intronic_splice_region_variant</t>
  </si>
  <si>
    <t xml:space="preserve">http://purl.obolibrary.org/obo/SO_0001996</t>
  </si>
  <si>
    <t xml:space="preserve">extended_intronic_splice_region</t>
  </si>
  <si>
    <t xml:space="preserve">http://purl.obolibrary.org/obo/SO_0001997</t>
  </si>
  <si>
    <t xml:space="preserve">subtelomere</t>
  </si>
  <si>
    <t xml:space="preserve">http://purl.obolibrary.org/obo/SO_0001998</t>
  </si>
  <si>
    <t xml:space="preserve">sgRNA</t>
  </si>
  <si>
    <t xml:space="preserve">http://purl.obolibrary.org/obo/SO_0001999</t>
  </si>
  <si>
    <t xml:space="preserve">mating_type_region_motif</t>
  </si>
  <si>
    <t xml:space="preserve">http://purl.obolibrary.org/obo/SO_0002001</t>
  </si>
  <si>
    <t xml:space="preserve">Y_region</t>
  </si>
  <si>
    <t xml:space="preserve">http://purl.obolibrary.org/obo/SO_0002002</t>
  </si>
  <si>
    <t xml:space="preserve">Z1_region</t>
  </si>
  <si>
    <t xml:space="preserve">http://purl.obolibrary.org/obo/SO_0002003</t>
  </si>
  <si>
    <t xml:space="preserve">Z2_region</t>
  </si>
  <si>
    <t xml:space="preserve">http://purl.obolibrary.org/obo/SO_0002004</t>
  </si>
  <si>
    <t xml:space="preserve">ARS_consensus_sequence</t>
  </si>
  <si>
    <t xml:space="preserve">http://purl.obolibrary.org/obo/SO_0002005</t>
  </si>
  <si>
    <t xml:space="preserve">DSR_motif</t>
  </si>
  <si>
    <t xml:space="preserve">http://purl.obolibrary.org/obo/SO_0002006</t>
  </si>
  <si>
    <t xml:space="preserve">zinc_repressed_element</t>
  </si>
  <si>
    <t xml:space="preserve">http://purl.obolibrary.org/obo/SO_0002007</t>
  </si>
  <si>
    <t xml:space="preserve">MNV</t>
  </si>
  <si>
    <t xml:space="preserve">http://purl.obolibrary.org/obo/SO_0002008</t>
  </si>
  <si>
    <t xml:space="preserve">rare_amino_acid_variant</t>
  </si>
  <si>
    <t xml:space="preserve">http://purl.obolibrary.org/obo/SO_0002009</t>
  </si>
  <si>
    <t xml:space="preserve">selenocysteine_loss</t>
  </si>
  <si>
    <t xml:space="preserve">http://purl.obolibrary.org/obo/SO_0002010</t>
  </si>
  <si>
    <t xml:space="preserve">pyrrolysine_loss</t>
  </si>
  <si>
    <t xml:space="preserve">http://purl.obolibrary.org/obo/SO_0002011</t>
  </si>
  <si>
    <t xml:space="preserve">intragenic_variant</t>
  </si>
  <si>
    <t xml:space="preserve">http://purl.obolibrary.org/obo/SO_0002012</t>
  </si>
  <si>
    <t xml:space="preserve">start_lost</t>
  </si>
  <si>
    <t xml:space="preserve">http://purl.obolibrary.org/obo/SO_0002013</t>
  </si>
  <si>
    <t xml:space="preserve">5_prime_UTR_truncation</t>
  </si>
  <si>
    <t xml:space="preserve">http://purl.obolibrary.org/obo/SO_0002014</t>
  </si>
  <si>
    <t xml:space="preserve">5_prime_UTR_elongation</t>
  </si>
  <si>
    <t xml:space="preserve">http://purl.obolibrary.org/obo/SO_0002015</t>
  </si>
  <si>
    <t xml:space="preserve">3_prime_UTR_truncation</t>
  </si>
  <si>
    <t xml:space="preserve">http://purl.obolibrary.org/obo/SO_0002016</t>
  </si>
  <si>
    <t xml:space="preserve">3_prime_UTR_elongation</t>
  </si>
  <si>
    <t xml:space="preserve">http://purl.obolibrary.org/obo/SO_0002017</t>
  </si>
  <si>
    <t xml:space="preserve">conserved_intergenic_variant</t>
  </si>
  <si>
    <t xml:space="preserve">http://purl.obolibrary.org/obo/SO_0002018</t>
  </si>
  <si>
    <t xml:space="preserve">conserved_intron_variant</t>
  </si>
  <si>
    <t xml:space="preserve">http://purl.obolibrary.org/obo/SO_0002019</t>
  </si>
  <si>
    <t xml:space="preserve">start_retained_variant</t>
  </si>
  <si>
    <t xml:space="preserve">http://purl.obolibrary.org/obo/SO_0002020</t>
  </si>
  <si>
    <t xml:space="preserve">boundary_element</t>
  </si>
  <si>
    <t xml:space="preserve">http://purl.obolibrary.org/obo/SO_0002021</t>
  </si>
  <si>
    <t xml:space="preserve">mating_type_region_replication_fork_barrier</t>
  </si>
  <si>
    <t xml:space="preserve">http://purl.obolibrary.org/obo/SO_0002022</t>
  </si>
  <si>
    <t xml:space="preserve">priRNA</t>
  </si>
  <si>
    <t xml:space="preserve">http://purl.obolibrary.org/obo/SO_0002023</t>
  </si>
  <si>
    <t xml:space="preserve">multiplexing_sequence_identifier</t>
  </si>
  <si>
    <t xml:space="preserve">http://purl.obolibrary.org/obo/SO_0002024</t>
  </si>
  <si>
    <t xml:space="preserve">W_region</t>
  </si>
  <si>
    <t xml:space="preserve">http://purl.obolibrary.org/obo/SO_0002025</t>
  </si>
  <si>
    <t xml:space="preserve">cis_acting_homologous_chromosome_pairing_region</t>
  </si>
  <si>
    <t xml:space="preserve">http://purl.obolibrary.org/obo/SO_0002026</t>
  </si>
  <si>
    <t xml:space="preserve">intein_encoding_region</t>
  </si>
  <si>
    <t xml:space="preserve">http://purl.obolibrary.org/obo/SO_0002027</t>
  </si>
  <si>
    <t xml:space="preserve">uORF</t>
  </si>
  <si>
    <t xml:space="preserve">http://purl.obolibrary.org/obo/SO_0002028</t>
  </si>
  <si>
    <t xml:space="preserve">sORF</t>
  </si>
  <si>
    <t xml:space="preserve">http://purl.obolibrary.org/obo/SO_0002029</t>
  </si>
  <si>
    <t xml:space="preserve">tnaORF</t>
  </si>
  <si>
    <t xml:space="preserve">http://purl.obolibrary.org/obo/SO_0002030</t>
  </si>
  <si>
    <t xml:space="preserve">X_region</t>
  </si>
  <si>
    <t xml:space="preserve">http://purl.obolibrary.org/obo/SO_0002031</t>
  </si>
  <si>
    <t xml:space="preserve">shRNA</t>
  </si>
  <si>
    <t xml:space="preserve">http://purl.obolibrary.org/obo/SO_0002032</t>
  </si>
  <si>
    <t xml:space="preserve">moR</t>
  </si>
  <si>
    <t xml:space="preserve">http://purl.obolibrary.org/obo/SO_0002033</t>
  </si>
  <si>
    <t xml:space="preserve">loR</t>
  </si>
  <si>
    <t xml:space="preserve">http://purl.obolibrary.org/obo/SO_0002034</t>
  </si>
  <si>
    <t xml:space="preserve">miR_encoding_snoRNA_primary_transcript</t>
  </si>
  <si>
    <t xml:space="preserve">http://purl.obolibrary.org/obo/SO_0002035</t>
  </si>
  <si>
    <t xml:space="preserve">lncRNA_primary_transcript</t>
  </si>
  <si>
    <t xml:space="preserve">http://purl.obolibrary.org/obo/SO_0002036</t>
  </si>
  <si>
    <t xml:space="preserve">miR_encoding_lncRNA_primary_transcript</t>
  </si>
  <si>
    <t xml:space="preserve">http://purl.obolibrary.org/obo/SO_0002037</t>
  </si>
  <si>
    <t xml:space="preserve">miR_encoding_tRNA_primary_transcript</t>
  </si>
  <si>
    <t xml:space="preserve">http://purl.obolibrary.org/obo/SO_0002038</t>
  </si>
  <si>
    <t xml:space="preserve">shRNA_primary_transcript</t>
  </si>
  <si>
    <t xml:space="preserve">http://purl.obolibrary.org/obo/SO_0002039</t>
  </si>
  <si>
    <t xml:space="preserve">miR_encoding_shRNA_primary_transcript</t>
  </si>
  <si>
    <t xml:space="preserve">http://purl.obolibrary.org/obo/SO_0002040</t>
  </si>
  <si>
    <t xml:space="preserve">vaultRNA_primary_transcript</t>
  </si>
  <si>
    <t xml:space="preserve">http://purl.obolibrary.org/obo/SO_0002041</t>
  </si>
  <si>
    <t xml:space="preserve">miR_encoding_vaultRNA_primary_transcript</t>
  </si>
  <si>
    <t xml:space="preserve">http://purl.obolibrary.org/obo/SO_0002042</t>
  </si>
  <si>
    <t xml:space="preserve">Y_RNA_primary_transcript</t>
  </si>
  <si>
    <t xml:space="preserve">http://purl.obolibrary.org/obo/SO_0002043</t>
  </si>
  <si>
    <t xml:space="preserve">miR_encoding_Y_RNA_primary_transcript</t>
  </si>
  <si>
    <t xml:space="preserve">http://purl.obolibrary.org/obo/SO_0002044</t>
  </si>
  <si>
    <t xml:space="preserve">TCS_element</t>
  </si>
  <si>
    <t xml:space="preserve">http://purl.obolibrary.org/obo/SO_0002045</t>
  </si>
  <si>
    <t xml:space="preserve">pheromone_response_element</t>
  </si>
  <si>
    <t xml:space="preserve">http://purl.obolibrary.org/obo/SO_0002046</t>
  </si>
  <si>
    <t xml:space="preserve">FRE</t>
  </si>
  <si>
    <t xml:space="preserve">http://purl.obolibrary.org/obo/SO_0002047</t>
  </si>
  <si>
    <t xml:space="preserve">transcription_pause_site</t>
  </si>
  <si>
    <t xml:space="preserve">http://purl.obolibrary.org/obo/SO_0002048</t>
  </si>
  <si>
    <t xml:space="preserve">disabled_reading_frame</t>
  </si>
  <si>
    <t xml:space="preserve">http://purl.obolibrary.org/obo/SO_0002049</t>
  </si>
  <si>
    <t xml:space="preserve">H3K27_acetylation_site</t>
  </si>
  <si>
    <t xml:space="preserve">http://purl.obolibrary.org/obo/SO_0002050</t>
  </si>
  <si>
    <t xml:space="preserve">constitutive_promoter</t>
  </si>
  <si>
    <t xml:space="preserve">http://purl.obolibrary.org/obo/SO_0002051</t>
  </si>
  <si>
    <t xml:space="preserve">inducible_promoter</t>
  </si>
  <si>
    <t xml:space="preserve">http://purl.obolibrary.org/obo/SO_0002052</t>
  </si>
  <si>
    <t xml:space="preserve">dominant_negative_variant</t>
  </si>
  <si>
    <t xml:space="preserve">http://purl.obolibrary.org/obo/SO_0002053</t>
  </si>
  <si>
    <t xml:space="preserve">gain_of_function_variant</t>
  </si>
  <si>
    <t xml:space="preserve">http://purl.obolibrary.org/obo/SO_0002054</t>
  </si>
  <si>
    <t xml:space="preserve">loss_of_function_variant</t>
  </si>
  <si>
    <t xml:space="preserve">http://purl.obolibrary.org/obo/SO_0002055</t>
  </si>
  <si>
    <t xml:space="preserve">null_mutation</t>
  </si>
  <si>
    <t xml:space="preserve">http://purl.obolibrary.org/obo/SO_0002056</t>
  </si>
  <si>
    <t xml:space="preserve">intronic_splicing_silencer</t>
  </si>
  <si>
    <t xml:space="preserve">http://purl.obolibrary.org/obo/SO_0002057</t>
  </si>
  <si>
    <t xml:space="preserve">intronic_splicing_enhancer</t>
  </si>
  <si>
    <t xml:space="preserve">http://purl.obolibrary.org/obo/SO_0002058</t>
  </si>
  <si>
    <t xml:space="preserve">exonic_splicing_silencer</t>
  </si>
  <si>
    <t xml:space="preserve">http://purl.obolibrary.org/obo/SO_0002059</t>
  </si>
  <si>
    <t xml:space="preserve">recombination_enhancer</t>
  </si>
  <si>
    <t xml:space="preserve">http://purl.obolibrary.org/obo/SO_0002060</t>
  </si>
  <si>
    <t xml:space="preserve">interchromosomal_translocation</t>
  </si>
  <si>
    <t xml:space="preserve">http://purl.obolibrary.org/obo/SO_0002061</t>
  </si>
  <si>
    <t xml:space="preserve">intrachromosomal_translocation</t>
  </si>
  <si>
    <t xml:space="preserve">http://purl.obolibrary.org/obo/SO_0002062</t>
  </si>
  <si>
    <t xml:space="preserve">complex_chromosomal_rearrangement</t>
  </si>
  <si>
    <t xml:space="preserve">http://purl.obolibrary.org/obo/SO_0002063</t>
  </si>
  <si>
    <t xml:space="preserve">Alu_insertion</t>
  </si>
  <si>
    <t xml:space="preserve">http://purl.obolibrary.org/obo/SO_0002064</t>
  </si>
  <si>
    <t xml:space="preserve">LINE1_insertion</t>
  </si>
  <si>
    <t xml:space="preserve">http://purl.obolibrary.org/obo/SO_0002065</t>
  </si>
  <si>
    <t xml:space="preserve">SVA_insertion</t>
  </si>
  <si>
    <t xml:space="preserve">http://purl.obolibrary.org/obo/SO_0002066</t>
  </si>
  <si>
    <t xml:space="preserve">mobile_element_deletion</t>
  </si>
  <si>
    <t xml:space="preserve">http://purl.obolibrary.org/obo/SO_0002067</t>
  </si>
  <si>
    <t xml:space="preserve">HERV_deletion</t>
  </si>
  <si>
    <t xml:space="preserve">http://purl.obolibrary.org/obo/SO_0002068</t>
  </si>
  <si>
    <t xml:space="preserve">SVA_deletion</t>
  </si>
  <si>
    <t xml:space="preserve">http://purl.obolibrary.org/obo/SO_0002069</t>
  </si>
  <si>
    <t xml:space="preserve">LINE1_deletion</t>
  </si>
  <si>
    <t xml:space="preserve">http://purl.obolibrary.org/obo/SO_0002070</t>
  </si>
  <si>
    <t xml:space="preserve">Alu_deletion</t>
  </si>
  <si>
    <t xml:space="preserve">http://purl.obolibrary.org/obo/SO_0002071</t>
  </si>
  <si>
    <t xml:space="preserve">CDS_supported_by_peptide_spectrum_match</t>
  </si>
  <si>
    <t xml:space="preserve">http://purl.obolibrary.org/obo/SO_0002072</t>
  </si>
  <si>
    <t xml:space="preserve">sequence_comparison</t>
  </si>
  <si>
    <t xml:space="preserve">http://purl.obolibrary.org/obo/SO_0002073</t>
  </si>
  <si>
    <t xml:space="preserve">no_sequence_alteration</t>
  </si>
  <si>
    <t xml:space="preserve">http://purl.obolibrary.org/obo/SO_0002074</t>
  </si>
  <si>
    <t xml:space="preserve">intergenic_1kb_variant</t>
  </si>
  <si>
    <t xml:space="preserve">http://purl.obolibrary.org/obo/SO_0002075</t>
  </si>
  <si>
    <t xml:space="preserve">incomplete_transcript_variant</t>
  </si>
  <si>
    <t xml:space="preserve">http://purl.obolibrary.org/obo/SO_0002076</t>
  </si>
  <si>
    <t xml:space="preserve">incomplete_transcript_3UTR_variant</t>
  </si>
  <si>
    <t xml:space="preserve">http://purl.obolibrary.org/obo/SO_0002077</t>
  </si>
  <si>
    <t xml:space="preserve">incomplete_transcript_5UTR_variant</t>
  </si>
  <si>
    <t xml:space="preserve">http://purl.obolibrary.org/obo/SO_0002078</t>
  </si>
  <si>
    <t xml:space="preserve">incomplete_transcript_intronic_variant</t>
  </si>
  <si>
    <t xml:space="preserve">http://purl.obolibrary.org/obo/SO_0002079</t>
  </si>
  <si>
    <t xml:space="preserve">incomplete_transcript_splice_region_variant</t>
  </si>
  <si>
    <t xml:space="preserve">http://purl.obolibrary.org/obo/SO_0002080</t>
  </si>
  <si>
    <t xml:space="preserve">incomplete_transcript_exonic_variant</t>
  </si>
  <si>
    <t xml:space="preserve">http://purl.obolibrary.org/obo/SO_0002081</t>
  </si>
  <si>
    <t xml:space="preserve">incomplete_transcript_CDS</t>
  </si>
  <si>
    <t xml:space="preserve">http://purl.obolibrary.org/obo/SO_0002082</t>
  </si>
  <si>
    <t xml:space="preserve">incomplete_transcript_coding_splice_variant</t>
  </si>
  <si>
    <t xml:space="preserve">http://purl.obolibrary.org/obo/SO_0002083</t>
  </si>
  <si>
    <t xml:space="preserve">2KB_downstream_variant</t>
  </si>
  <si>
    <t xml:space="preserve">http://purl.obolibrary.org/obo/SO_0002084</t>
  </si>
  <si>
    <t xml:space="preserve">exonic_splice_region_variant</t>
  </si>
  <si>
    <t xml:space="preserve">http://purl.obolibrary.org/obo/SO_0002085</t>
  </si>
  <si>
    <t xml:space="preserve">unidirectional_gene_fusion</t>
  </si>
  <si>
    <t xml:space="preserve">http://purl.obolibrary.org/obo/SO_0002086</t>
  </si>
  <si>
    <t xml:space="preserve">bidirectional_gene_fusion</t>
  </si>
  <si>
    <t xml:space="preserve">http://purl.obolibrary.org/obo/SO_0002087</t>
  </si>
  <si>
    <t xml:space="preserve">pseudogenic_CDS</t>
  </si>
  <si>
    <t xml:space="preserve">http://purl.obolibrary.org/obo/SO_0002088</t>
  </si>
  <si>
    <t xml:space="preserve">non_coding_transcript_splice_region_variant</t>
  </si>
  <si>
    <t xml:space="preserve">http://purl.obolibrary.org/obo/SO_0002089</t>
  </si>
  <si>
    <t xml:space="preserve">3_prime_UTR_exon_variant</t>
  </si>
  <si>
    <t xml:space="preserve">http://purl.obolibrary.org/obo/SO_0002090</t>
  </si>
  <si>
    <t xml:space="preserve">3_prime_UTR_intron_variant</t>
  </si>
  <si>
    <t xml:space="preserve">http://purl.obolibrary.org/obo/SO_0002091</t>
  </si>
  <si>
    <t xml:space="preserve">5_prime_UTR_intron_variant</t>
  </si>
  <si>
    <t xml:space="preserve">http://purl.obolibrary.org/obo/SO_0002092</t>
  </si>
  <si>
    <t xml:space="preserve">5_prime_UTR_exon_variant</t>
  </si>
  <si>
    <t xml:space="preserve">http://purl.obolibrary.org/obo/SO_0002093</t>
  </si>
  <si>
    <t xml:space="preserve">structural_interaction_variant</t>
  </si>
  <si>
    <t xml:space="preserve">http://purl.obolibrary.org/obo/SO_0002094</t>
  </si>
  <si>
    <t xml:space="preserve">non_allelic_homologous_recombination_region</t>
  </si>
  <si>
    <t xml:space="preserve">http://purl.obolibrary.org/obo/SO_0002095</t>
  </si>
  <si>
    <t xml:space="preserve">scaRNA</t>
  </si>
  <si>
    <t xml:space="preserve">http://purl.obolibrary.org/obo/SO_0002096</t>
  </si>
  <si>
    <t xml:space="preserve">short_tandem_repeat_variation</t>
  </si>
  <si>
    <t xml:space="preserve">http://purl.obolibrary.org/obo/SO_0002097</t>
  </si>
  <si>
    <t xml:space="preserve">vertebrate_immune_system_pseudogene</t>
  </si>
  <si>
    <t xml:space="preserve">http://purl.obolibrary.org/obo/SO_0002098</t>
  </si>
  <si>
    <t xml:space="preserve">immunoglobulin_pseudogene</t>
  </si>
  <si>
    <t xml:space="preserve">http://purl.obolibrary.org/obo/SO_0002099</t>
  </si>
  <si>
    <t xml:space="preserve">T_cell_receptor_pseudogene</t>
  </si>
  <si>
    <t xml:space="preserve">http://purl.obolibrary.org/obo/SO_0002100</t>
  </si>
  <si>
    <t xml:space="preserve">IG_C_pseudogene</t>
  </si>
  <si>
    <t xml:space="preserve">http://purl.obolibrary.org/obo/SO_0002101</t>
  </si>
  <si>
    <t xml:space="preserve">IG_J_pseudogene</t>
  </si>
  <si>
    <t xml:space="preserve">http://purl.obolibrary.org/obo/SO_0002102</t>
  </si>
  <si>
    <t xml:space="preserve">IG_V_pseudogene</t>
  </si>
  <si>
    <t xml:space="preserve">http://purl.obolibrary.org/obo/SO_0002103</t>
  </si>
  <si>
    <t xml:space="preserve">TR_V_pseudogene</t>
  </si>
  <si>
    <t xml:space="preserve">http://purl.obolibrary.org/obo/SO_0002104</t>
  </si>
  <si>
    <t xml:space="preserve">TR_J_pseudogene</t>
  </si>
  <si>
    <t xml:space="preserve">http://purl.obolibrary.org/obo/SO_0002105</t>
  </si>
  <si>
    <t xml:space="preserve">translated_processed_pseudogene</t>
  </si>
  <si>
    <t xml:space="preserve">http://purl.obolibrary.org/obo/SO_0002106</t>
  </si>
  <si>
    <t xml:space="preserve">translated_unprocessed_pseudogene</t>
  </si>
  <si>
    <t xml:space="preserve">http://purl.obolibrary.org/obo/SO_0002107</t>
  </si>
  <si>
    <t xml:space="preserve">transcribed_unprocessed_pseudogene</t>
  </si>
  <si>
    <t xml:space="preserve">http://purl.obolibrary.org/obo/SO_0002108</t>
  </si>
  <si>
    <t xml:space="preserve">transcribed_unitary_pseudogene</t>
  </si>
  <si>
    <t xml:space="preserve">http://purl.obolibrary.org/obo/SO_0002109</t>
  </si>
  <si>
    <t xml:space="preserve">transcribed_processed_pseudogene</t>
  </si>
  <si>
    <t xml:space="preserve">http://purl.obolibrary.org/obo/SO_0002110</t>
  </si>
  <si>
    <t xml:space="preserve">polymorphic_pseudogene_with_retained_intron</t>
  </si>
  <si>
    <t xml:space="preserve">http://purl.obolibrary.org/obo/SO_0002111</t>
  </si>
  <si>
    <t xml:space="preserve">pseudogene_processed_transcript</t>
  </si>
  <si>
    <t xml:space="preserve">http://purl.obolibrary.org/obo/SO_0002112</t>
  </si>
  <si>
    <t xml:space="preserve">coding_transcript_with_retained_intron</t>
  </si>
  <si>
    <t xml:space="preserve">http://purl.obolibrary.org/obo/SO_0002113</t>
  </si>
  <si>
    <t xml:space="preserve">lncRNA_with_retained_intron</t>
  </si>
  <si>
    <t xml:space="preserve">http://purl.obolibrary.org/obo/SO_0002114</t>
  </si>
  <si>
    <t xml:space="preserve">NMD_transcript</t>
  </si>
  <si>
    <t xml:space="preserve">http://purl.obolibrary.org/obo/SO_0002115</t>
  </si>
  <si>
    <t xml:space="preserve">pseudogenic_transcript_with_retained_intron</t>
  </si>
  <si>
    <t xml:space="preserve">http://purl.obolibrary.org/obo/SO_0002116</t>
  </si>
  <si>
    <t xml:space="preserve">polymorphic_pseudogene_processed_transcript</t>
  </si>
  <si>
    <t xml:space="preserve">http://purl.obolibrary.org/obo/SO_0002117</t>
  </si>
  <si>
    <t xml:space="preserve">&lt;new term&gt;</t>
  </si>
  <si>
    <t xml:space="preserve">http://purl.obolibrary.org/obo/SO_0002118</t>
  </si>
  <si>
    <t xml:space="preserve">NMD_polymorphic_pseudogene_transcript</t>
  </si>
  <si>
    <t xml:space="preserve">http://purl.obolibrary.org/obo/SO_0002119</t>
  </si>
  <si>
    <t xml:space="preserve">allelic_frequency</t>
  </si>
  <si>
    <t xml:space="preserve">http://purl.obolibrary.org/obo/SO_0002120</t>
  </si>
  <si>
    <t xml:space="preserve">three_prime_overlapping_ncrna</t>
  </si>
  <si>
    <t xml:space="preserve">http://purl.obolibrary.org/obo/SO_0002121</t>
  </si>
  <si>
    <t xml:space="preserve">vertebrate_immune_system_gene</t>
  </si>
  <si>
    <t xml:space="preserve">http://purl.obolibrary.org/obo/SO_0002122</t>
  </si>
  <si>
    <t xml:space="preserve">immunoglobulin_gene</t>
  </si>
  <si>
    <t xml:space="preserve">http://purl.obolibrary.org/obo/SO_0002123</t>
  </si>
  <si>
    <t xml:space="preserve">IG_C_gene</t>
  </si>
  <si>
    <t xml:space="preserve">http://purl.obolibrary.org/obo/SO_0002124</t>
  </si>
  <si>
    <t xml:space="preserve">IG_D_gene</t>
  </si>
  <si>
    <t xml:space="preserve">http://purl.obolibrary.org/obo/SO_0002125</t>
  </si>
  <si>
    <t xml:space="preserve">IG_J_gene</t>
  </si>
  <si>
    <t xml:space="preserve">http://purl.obolibrary.org/obo/SO_0002126</t>
  </si>
  <si>
    <t xml:space="preserve">IG_V_gene</t>
  </si>
  <si>
    <t xml:space="preserve">http://purl.obolibrary.org/obo/SO_0002127</t>
  </si>
  <si>
    <t xml:space="preserve">lncRNA_gene</t>
  </si>
  <si>
    <t xml:space="preserve">http://purl.obolibrary.org/obo/SO_0002128</t>
  </si>
  <si>
    <t xml:space="preserve">mt_rRNA</t>
  </si>
  <si>
    <t xml:space="preserve">http://purl.obolibrary.org/obo/SO_0002129</t>
  </si>
  <si>
    <t xml:space="preserve">mt_tRNA</t>
  </si>
  <si>
    <t xml:space="preserve">http://purl.obolibrary.org/obo/SO_0002130</t>
  </si>
  <si>
    <t xml:space="preserve">NSD_transcript</t>
  </si>
  <si>
    <t xml:space="preserve">http://purl.obolibrary.org/obo/SO_0002131</t>
  </si>
  <si>
    <t xml:space="preserve">sense_intronic_ncRNA</t>
  </si>
  <si>
    <t xml:space="preserve">http://purl.obolibrary.org/obo/SO_0002132</t>
  </si>
  <si>
    <t xml:space="preserve">sense_overlap_ncRNA</t>
  </si>
  <si>
    <t xml:space="preserve">http://purl.obolibrary.org/obo/SO_0002133</t>
  </si>
  <si>
    <t xml:space="preserve">T_cell_receptor_gene</t>
  </si>
  <si>
    <t xml:space="preserve">http://purl.obolibrary.org/obo/SO_0002134</t>
  </si>
  <si>
    <t xml:space="preserve">TR_C_Gene</t>
  </si>
  <si>
    <t xml:space="preserve">http://purl.obolibrary.org/obo/SO_0002135</t>
  </si>
  <si>
    <t xml:space="preserve">TR_D_Gene</t>
  </si>
  <si>
    <t xml:space="preserve">http://purl.obolibrary.org/obo/SO_0002136</t>
  </si>
  <si>
    <t xml:space="preserve">TR_J_Gene</t>
  </si>
  <si>
    <t xml:space="preserve">http://purl.obolibrary.org/obo/SO_0002137</t>
  </si>
  <si>
    <t xml:space="preserve">TR_V_Gene</t>
  </si>
  <si>
    <t xml:space="preserve">http://purl.obolibrary.org/obo/SO_0002138</t>
  </si>
  <si>
    <t xml:space="preserve">predicted_transcript</t>
  </si>
  <si>
    <t xml:space="preserve">http://purl.obolibrary.org/obo/SO_0002139</t>
  </si>
  <si>
    <t xml:space="preserve">unconfirmed_transcript</t>
  </si>
  <si>
    <t xml:space="preserve">http://purl.obolibrary.org/obo/SO_0002140</t>
  </si>
  <si>
    <t xml:space="preserve">early_origin_of_replication</t>
  </si>
  <si>
    <t xml:space="preserve">http://purl.obolibrary.org/obo/SO_0002141</t>
  </si>
  <si>
    <t xml:space="preserve">late_origin_of_replication</t>
  </si>
  <si>
    <t xml:space="preserve">http://purl.obolibrary.org/obo/SO_0002142</t>
  </si>
  <si>
    <t xml:space="preserve">histone_2A_acetylation_site</t>
  </si>
  <si>
    <t xml:space="preserve">http://purl.obolibrary.org/obo/SO_0002143</t>
  </si>
  <si>
    <t xml:space="preserve">histone_2B_acetylation_site</t>
  </si>
  <si>
    <t xml:space="preserve">http://purl.obolibrary.org/obo/SO_0002144</t>
  </si>
  <si>
    <t xml:space="preserve">histone_2AZ_acetylation_site</t>
  </si>
  <si>
    <t xml:space="preserve">http://purl.obolibrary.org/obo/SO_0002145</t>
  </si>
  <si>
    <t xml:space="preserve">H2AZK4_acetylation_site</t>
  </si>
  <si>
    <t xml:space="preserve">http://purl.obolibrary.org/obo/SO_0002146</t>
  </si>
  <si>
    <t xml:space="preserve">H2AZK7_acetylation_site</t>
  </si>
  <si>
    <t xml:space="preserve">http://purl.obolibrary.org/obo/SO_0002147</t>
  </si>
  <si>
    <t xml:space="preserve">H2AZK11_acetylation_site</t>
  </si>
  <si>
    <t xml:space="preserve">http://purl.obolibrary.org/obo/SO_0002148</t>
  </si>
  <si>
    <t xml:space="preserve">H2AZK13_acetylation_site</t>
  </si>
  <si>
    <t xml:space="preserve">http://purl.obolibrary.org/obo/SO_0002149</t>
  </si>
  <si>
    <t xml:space="preserve">H2AZK15_acetylation_site</t>
  </si>
  <si>
    <t xml:space="preserve">http://purl.obolibrary.org/obo/SO_0002150</t>
  </si>
  <si>
    <t xml:space="preserve">AUG_initiated_uORF</t>
  </si>
  <si>
    <t xml:space="preserve">http://purl.obolibrary.org/obo/SO_0002151</t>
  </si>
  <si>
    <t xml:space="preserve">non_AUG_initiated_uORF</t>
  </si>
  <si>
    <t xml:space="preserve">http://purl.obolibrary.org/obo/SO_0002152</t>
  </si>
  <si>
    <t xml:space="preserve">genic_downstream_transcript_variant</t>
  </si>
  <si>
    <t xml:space="preserve">http://purl.obolibrary.org/obo/SO_0002153</t>
  </si>
  <si>
    <t xml:space="preserve">genic_upstream_transcript_variant</t>
  </si>
  <si>
    <t xml:space="preserve">http://purl.obolibrary.org/obo/SO_0002154</t>
  </si>
  <si>
    <t xml:space="preserve">mitotic_recombination_region</t>
  </si>
  <si>
    <t xml:space="preserve">http://purl.obolibrary.org/obo/SO_0002155</t>
  </si>
  <si>
    <t xml:space="preserve">meiotic_recombination_region</t>
  </si>
  <si>
    <t xml:space="preserve">http://purl.obolibrary.org/obo/SO_0002156</t>
  </si>
  <si>
    <t xml:space="preserve">CArG_box</t>
  </si>
  <si>
    <t xml:space="preserve">http://purl.obolibrary.org/obo/SO_0002157</t>
  </si>
  <si>
    <t xml:space="preserve">Mat2P</t>
  </si>
  <si>
    <t xml:space="preserve">http://purl.obolibrary.org/obo/SO_0002158</t>
  </si>
  <si>
    <t xml:space="preserve">Mat3M</t>
  </si>
  <si>
    <t xml:space="preserve">http://purl.obolibrary.org/obo/SO_0002159</t>
  </si>
  <si>
    <t xml:space="preserve">SHP_box</t>
  </si>
  <si>
    <t xml:space="preserve">http://purl.obolibrary.org/obo/SO_0002160</t>
  </si>
  <si>
    <t xml:space="preserve">sequence_length_variant</t>
  </si>
  <si>
    <t xml:space="preserve">http://purl.obolibrary.org/obo/SO_0002161</t>
  </si>
  <si>
    <t xml:space="preserve">short_tandem_repeat_change</t>
  </si>
  <si>
    <t xml:space="preserve">http://purl.obolibrary.org/obo/SO_0002162</t>
  </si>
  <si>
    <t xml:space="preserve">short_tandem_repeat_expansion</t>
  </si>
  <si>
    <t xml:space="preserve">http://purl.obolibrary.org/obo/SO_0002163</t>
  </si>
  <si>
    <t xml:space="preserve">short_tandem_repeat_contraction</t>
  </si>
  <si>
    <t xml:space="preserve">http://purl.obolibrary.org/obo/SO_0002164</t>
  </si>
  <si>
    <t xml:space="preserve">H2BK5_acetylation_site</t>
  </si>
  <si>
    <t xml:space="preserve">http://purl.obolibrary.org/obo/SO_0002165</t>
  </si>
  <si>
    <t xml:space="preserve">trinucleotide_repeat_expansion</t>
  </si>
  <si>
    <t xml:space="preserve">http://purl.obolibrary.org/obo/SO_0005836</t>
  </si>
  <si>
    <t xml:space="preserve">regulatory_region</t>
  </si>
  <si>
    <t xml:space="preserve">http://purl.obolibrary.org/obo/SO_0005837</t>
  </si>
  <si>
    <t xml:space="preserve">U14_snoRNA_primary_transcript</t>
  </si>
  <si>
    <t xml:space="preserve">http://purl.obolibrary.org/obo/SO_0005841</t>
  </si>
  <si>
    <t xml:space="preserve">methylation_guide_snoRNA</t>
  </si>
  <si>
    <t xml:space="preserve">http://purl.obolibrary.org/obo/SO_0005843</t>
  </si>
  <si>
    <t xml:space="preserve">rRNA_cleavage_RNA</t>
  </si>
  <si>
    <t xml:space="preserve">http://purl.obolibrary.org/obo/SO_0005845</t>
  </si>
  <si>
    <t xml:space="preserve">exon_of_single_exon_gene</t>
  </si>
  <si>
    <t xml:space="preserve">http://purl.obolibrary.org/obo/SO_0005847</t>
  </si>
  <si>
    <t xml:space="preserve">cassette_array_member</t>
  </si>
  <si>
    <t xml:space="preserve">http://purl.obolibrary.org/obo/SO_0005848</t>
  </si>
  <si>
    <t xml:space="preserve">gene_cassette_member</t>
  </si>
  <si>
    <t xml:space="preserve">http://purl.obolibrary.org/obo/SO_0005849</t>
  </si>
  <si>
    <t xml:space="preserve">gene_subarray_member</t>
  </si>
  <si>
    <t xml:space="preserve">http://purl.obolibrary.org/obo/SO_0005850</t>
  </si>
  <si>
    <t xml:space="preserve">primer_binding_site</t>
  </si>
  <si>
    <t xml:space="preserve">http://purl.obolibrary.org/obo/SO_0005851</t>
  </si>
  <si>
    <t xml:space="preserve">gene_array</t>
  </si>
  <si>
    <t xml:space="preserve">http://purl.obolibrary.org/obo/SO_0005852</t>
  </si>
  <si>
    <t xml:space="preserve">gene_subarray</t>
  </si>
  <si>
    <t xml:space="preserve">http://purl.obolibrary.org/obo/SO_0005853</t>
  </si>
  <si>
    <t xml:space="preserve">gene_cassette</t>
  </si>
  <si>
    <t xml:space="preserve">http://purl.obolibrary.org/obo/SO_0005854</t>
  </si>
  <si>
    <t xml:space="preserve">gene_cassette_array</t>
  </si>
  <si>
    <t xml:space="preserve">http://purl.obolibrary.org/obo/SO_0005855</t>
  </si>
  <si>
    <t xml:space="preserve">gene_group</t>
  </si>
  <si>
    <t xml:space="preserve">http://purl.obolibrary.org/obo/SO_0005856</t>
  </si>
  <si>
    <t xml:space="preserve">selenocysteine_tRNA_primary_transcript</t>
  </si>
  <si>
    <t xml:space="preserve">http://purl.obolibrary.org/obo/SO_0005857</t>
  </si>
  <si>
    <t xml:space="preserve">selenocysteinyl_tRNA</t>
  </si>
  <si>
    <t xml:space="preserve">http://purl.obolibrary.org/obo/SO_0005858</t>
  </si>
  <si>
    <t xml:space="preserve">syntenic_region</t>
  </si>
  <si>
    <t xml:space="preserve">http://purl.obolibrary.org/obo/SO_0100001</t>
  </si>
  <si>
    <t xml:space="preserve">biochemical_region_of_peptide</t>
  </si>
  <si>
    <t xml:space="preserve">http://purl.obolibrary.org/obo/SO_0100002</t>
  </si>
  <si>
    <t xml:space="preserve">molecular_contact_region</t>
  </si>
  <si>
    <t xml:space="preserve">http://purl.obolibrary.org/obo/SO_0100003</t>
  </si>
  <si>
    <t xml:space="preserve">intrinsically_unstructured_polypeptide_region</t>
  </si>
  <si>
    <t xml:space="preserve">http://purl.obolibrary.org/obo/SO_0100004</t>
  </si>
  <si>
    <t xml:space="preserve">catmat_left_handed_three</t>
  </si>
  <si>
    <t xml:space="preserve">http://purl.obolibrary.org/obo/SO_0100005</t>
  </si>
  <si>
    <t xml:space="preserve">catmat_left_handed_four</t>
  </si>
  <si>
    <t xml:space="preserve">http://purl.obolibrary.org/obo/SO_0100006</t>
  </si>
  <si>
    <t xml:space="preserve">catmat_right_handed_three</t>
  </si>
  <si>
    <t xml:space="preserve">http://purl.obolibrary.org/obo/SO_0100007</t>
  </si>
  <si>
    <t xml:space="preserve">catmat_right_handed_four</t>
  </si>
  <si>
    <t xml:space="preserve">http://purl.obolibrary.org/obo/SO_0100008</t>
  </si>
  <si>
    <t xml:space="preserve">alpha_beta_motif</t>
  </si>
  <si>
    <t xml:space="preserve">http://purl.obolibrary.org/obo/SO_0100009</t>
  </si>
  <si>
    <t xml:space="preserve">lipoprotein_signal_peptide</t>
  </si>
  <si>
    <t xml:space="preserve">http://purl.obolibrary.org/obo/SO_0100010</t>
  </si>
  <si>
    <t xml:space="preserve">no_output</t>
  </si>
  <si>
    <t xml:space="preserve">http://purl.obolibrary.org/obo/SO_0100011</t>
  </si>
  <si>
    <t xml:space="preserve">cleaved_peptide_region</t>
  </si>
  <si>
    <t xml:space="preserve">http://purl.obolibrary.org/obo/SO_0100012</t>
  </si>
  <si>
    <t xml:space="preserve">peptide_coil</t>
  </si>
  <si>
    <t xml:space="preserve">http://purl.obolibrary.org/obo/SO_0100013</t>
  </si>
  <si>
    <t xml:space="preserve">hydrophobic_region_of_peptide</t>
  </si>
  <si>
    <t xml:space="preserve">http://purl.obolibrary.org/obo/SO_0100014</t>
  </si>
  <si>
    <t xml:space="preserve">n_terminal_region</t>
  </si>
  <si>
    <t xml:space="preserve">http://purl.obolibrary.org/obo/SO_0100015</t>
  </si>
  <si>
    <t xml:space="preserve">c_terminal_region</t>
  </si>
  <si>
    <t xml:space="preserve">http://purl.obolibrary.org/obo/SO_0100016</t>
  </si>
  <si>
    <t xml:space="preserve">central_hydrophobic_region_of_signal_peptide</t>
  </si>
  <si>
    <t xml:space="preserve">http://purl.obolibrary.org/obo/SO_0100017</t>
  </si>
  <si>
    <t xml:space="preserve">polypeptide_conserved_motif</t>
  </si>
  <si>
    <t xml:space="preserve">http://purl.obolibrary.org/obo/SO_0100018</t>
  </si>
  <si>
    <t xml:space="preserve">polypeptide_binding_motif</t>
  </si>
  <si>
    <t xml:space="preserve">http://purl.obolibrary.org/obo/SO_0100019</t>
  </si>
  <si>
    <t xml:space="preserve">polypeptide_catalytic_motif</t>
  </si>
  <si>
    <t xml:space="preserve">http://purl.obolibrary.org/obo/SO_0100020</t>
  </si>
  <si>
    <t xml:space="preserve">polypeptide_DNA_contact</t>
  </si>
  <si>
    <t xml:space="preserve">http://purl.obolibrary.org/obo/SO_0100021</t>
  </si>
  <si>
    <t xml:space="preserve">polypeptide_conserved_region</t>
  </si>
  <si>
    <t xml:space="preserve">http://purl.obolibrary.org/obo/SO_1000002</t>
  </si>
  <si>
    <t xml:space="preserve">substitution</t>
  </si>
  <si>
    <t xml:space="preserve">http://purl.obolibrary.org/obo/SO_1000005</t>
  </si>
  <si>
    <t xml:space="preserve">complex_substitution</t>
  </si>
  <si>
    <t xml:space="preserve">http://purl.obolibrary.org/obo/SO_1000008</t>
  </si>
  <si>
    <t xml:space="preserve">point_mutation</t>
  </si>
  <si>
    <t xml:space="preserve">http://purl.obolibrary.org/obo/SO_1000009</t>
  </si>
  <si>
    <t xml:space="preserve">transition</t>
  </si>
  <si>
    <t xml:space="preserve">http://purl.obolibrary.org/obo/SO_1000010</t>
  </si>
  <si>
    <t xml:space="preserve">pyrimidine_transition</t>
  </si>
  <si>
    <t xml:space="preserve">http://purl.obolibrary.org/obo/SO_1000011</t>
  </si>
  <si>
    <t xml:space="preserve">C_to_T_transition</t>
  </si>
  <si>
    <t xml:space="preserve">http://purl.obolibrary.org/obo/SO_1000012</t>
  </si>
  <si>
    <t xml:space="preserve">C_to_T_transition_at_pCpG_site</t>
  </si>
  <si>
    <t xml:space="preserve">http://purl.obolibrary.org/obo/SO_1000013</t>
  </si>
  <si>
    <t xml:space="preserve">T_to_C_transition</t>
  </si>
  <si>
    <t xml:space="preserve">http://purl.obolibrary.org/obo/SO_1000014</t>
  </si>
  <si>
    <t xml:space="preserve">purine_transition</t>
  </si>
  <si>
    <t xml:space="preserve">http://purl.obolibrary.org/obo/SO_1000015</t>
  </si>
  <si>
    <t xml:space="preserve">A_to_G_transition</t>
  </si>
  <si>
    <t xml:space="preserve">http://purl.obolibrary.org/obo/SO_1000016</t>
  </si>
  <si>
    <t xml:space="preserve">G_to_A_transition</t>
  </si>
  <si>
    <t xml:space="preserve">http://purl.obolibrary.org/obo/SO_1000017</t>
  </si>
  <si>
    <t xml:space="preserve">transversion</t>
  </si>
  <si>
    <t xml:space="preserve">http://purl.obolibrary.org/obo/SO_1000018</t>
  </si>
  <si>
    <t xml:space="preserve">pyrimidine_to_purine_transversion</t>
  </si>
  <si>
    <t xml:space="preserve">http://purl.obolibrary.org/obo/SO_1000019</t>
  </si>
  <si>
    <t xml:space="preserve">C_to_A_transversion</t>
  </si>
  <si>
    <t xml:space="preserve">http://purl.obolibrary.org/obo/SO_1000020</t>
  </si>
  <si>
    <t xml:space="preserve">C_to_G_transversion</t>
  </si>
  <si>
    <t xml:space="preserve">http://purl.obolibrary.org/obo/SO_1000021</t>
  </si>
  <si>
    <t xml:space="preserve">T_to_A_transversion</t>
  </si>
  <si>
    <t xml:space="preserve">http://purl.obolibrary.org/obo/SO_1000022</t>
  </si>
  <si>
    <t xml:space="preserve">T_to_G_transversion</t>
  </si>
  <si>
    <t xml:space="preserve">http://purl.obolibrary.org/obo/SO_1000023</t>
  </si>
  <si>
    <t xml:space="preserve">purine_to_pyrimidine_transversion</t>
  </si>
  <si>
    <t xml:space="preserve">http://purl.obolibrary.org/obo/SO_1000024</t>
  </si>
  <si>
    <t xml:space="preserve">A_to_C_transversion</t>
  </si>
  <si>
    <t xml:space="preserve">http://purl.obolibrary.org/obo/SO_1000025</t>
  </si>
  <si>
    <t xml:space="preserve">A_to_T_transversion</t>
  </si>
  <si>
    <t xml:space="preserve">http://purl.obolibrary.org/obo/SO_1000026</t>
  </si>
  <si>
    <t xml:space="preserve">G_to_C_transversion</t>
  </si>
  <si>
    <t xml:space="preserve">http://purl.obolibrary.org/obo/SO_1000027</t>
  </si>
  <si>
    <t xml:space="preserve">G_to_T_transversion</t>
  </si>
  <si>
    <t xml:space="preserve">http://purl.obolibrary.org/obo/SO_1000028</t>
  </si>
  <si>
    <t xml:space="preserve">intrachromosomal_mutation</t>
  </si>
  <si>
    <t xml:space="preserve">http://purl.obolibrary.org/obo/SO_1000029</t>
  </si>
  <si>
    <t xml:space="preserve">chromosomal_deletion</t>
  </si>
  <si>
    <t xml:space="preserve">http://purl.obolibrary.org/obo/SO_1000030</t>
  </si>
  <si>
    <t xml:space="preserve">chromosomal_inversion</t>
  </si>
  <si>
    <t xml:space="preserve">http://purl.obolibrary.org/obo/SO_1000031</t>
  </si>
  <si>
    <t xml:space="preserve">interchromosomal_mutation</t>
  </si>
  <si>
    <t xml:space="preserve">http://purl.obolibrary.org/obo/SO_1000032</t>
  </si>
  <si>
    <t xml:space="preserve">indel</t>
  </si>
  <si>
    <t xml:space="preserve">http://purl.obolibrary.org/obo/SO_1000035</t>
  </si>
  <si>
    <t xml:space="preserve">duplication</t>
  </si>
  <si>
    <t xml:space="preserve">http://purl.obolibrary.org/obo/SO_1000036</t>
  </si>
  <si>
    <t xml:space="preserve">inversion</t>
  </si>
  <si>
    <t xml:space="preserve">http://purl.obolibrary.org/obo/SO_1000037</t>
  </si>
  <si>
    <t xml:space="preserve">chromosomal_duplication</t>
  </si>
  <si>
    <t xml:space="preserve">http://purl.obolibrary.org/obo/SO_1000038</t>
  </si>
  <si>
    <t xml:space="preserve">intrachromosomal_duplication</t>
  </si>
  <si>
    <t xml:space="preserve">http://purl.obolibrary.org/obo/SO_1000039</t>
  </si>
  <si>
    <t xml:space="preserve">direct_tandem_duplication</t>
  </si>
  <si>
    <t xml:space="preserve">http://purl.obolibrary.org/obo/SO_1000040</t>
  </si>
  <si>
    <t xml:space="preserve">inverted_tandem_duplication</t>
  </si>
  <si>
    <t xml:space="preserve">http://purl.obolibrary.org/obo/SO_1000041</t>
  </si>
  <si>
    <t xml:space="preserve">intrachromosomal_transposition</t>
  </si>
  <si>
    <t xml:space="preserve">http://purl.obolibrary.org/obo/SO_1000042</t>
  </si>
  <si>
    <t xml:space="preserve">compound_chromosome</t>
  </si>
  <si>
    <t xml:space="preserve">http://purl.obolibrary.org/obo/SO_1000043</t>
  </si>
  <si>
    <t xml:space="preserve">Robertsonian_fusion</t>
  </si>
  <si>
    <t xml:space="preserve">http://purl.obolibrary.org/obo/SO_1000044</t>
  </si>
  <si>
    <t xml:space="preserve">chromosomal_translocation</t>
  </si>
  <si>
    <t xml:space="preserve">http://purl.obolibrary.org/obo/SO_1000045</t>
  </si>
  <si>
    <t xml:space="preserve">ring_chromosome</t>
  </si>
  <si>
    <t xml:space="preserve">http://purl.obolibrary.org/obo/SO_1000046</t>
  </si>
  <si>
    <t xml:space="preserve">pericentric_inversion</t>
  </si>
  <si>
    <t xml:space="preserve">http://purl.obolibrary.org/obo/SO_1000047</t>
  </si>
  <si>
    <t xml:space="preserve">paracentric_inversion</t>
  </si>
  <si>
    <t xml:space="preserve">http://purl.obolibrary.org/obo/SO_1000048</t>
  </si>
  <si>
    <t xml:space="preserve">reciprocal_chromosomal_translocation</t>
  </si>
  <si>
    <t xml:space="preserve">http://purl.obolibrary.org/obo/SO_1000049</t>
  </si>
  <si>
    <t xml:space="preserve">sequence_variation_affecting_transcript</t>
  </si>
  <si>
    <t xml:space="preserve">http://purl.obolibrary.org/obo/SO_1000050</t>
  </si>
  <si>
    <t xml:space="preserve">sequence_variant_causing_no_change_in_transcript</t>
  </si>
  <si>
    <t xml:space="preserve">http://purl.obolibrary.org/obo/SO_1000054</t>
  </si>
  <si>
    <t xml:space="preserve">sequence_variation_affecting_coding_sequence</t>
  </si>
  <si>
    <t xml:space="preserve">http://purl.obolibrary.org/obo/SO_1000055</t>
  </si>
  <si>
    <t xml:space="preserve">sequence_variant_causing_initiator_codon_change_in_transcript</t>
  </si>
  <si>
    <t xml:space="preserve">http://purl.obolibrary.org/obo/SO_1000056</t>
  </si>
  <si>
    <t xml:space="preserve">sequence_variant_causing_amino_acid_coding_codon_change_in_transcript</t>
  </si>
  <si>
    <t xml:space="preserve">http://purl.obolibrary.org/obo/SO_1000057</t>
  </si>
  <si>
    <t xml:space="preserve">sequence_variant_causing_synonymous_codon_change_in_transcript</t>
  </si>
  <si>
    <t xml:space="preserve">http://purl.obolibrary.org/obo/SO_1000058</t>
  </si>
  <si>
    <t xml:space="preserve">sequence_variant_causing_non_synonymous_codon_change_in_transcript</t>
  </si>
  <si>
    <t xml:space="preserve">http://purl.obolibrary.org/obo/SO_1000059</t>
  </si>
  <si>
    <t xml:space="preserve">sequence_variant_causing_missense_codon_change_in_transcript</t>
  </si>
  <si>
    <t xml:space="preserve">http://purl.obolibrary.org/obo/SO_1000060</t>
  </si>
  <si>
    <t xml:space="preserve">sequence_variant_causing_conservative_missense_codon_change_in_transcript</t>
  </si>
  <si>
    <t xml:space="preserve">http://purl.obolibrary.org/obo/SO_1000061</t>
  </si>
  <si>
    <t xml:space="preserve">sequence_variant_causing_nonconservative_missense_codon_change_in_transcript</t>
  </si>
  <si>
    <t xml:space="preserve">http://purl.obolibrary.org/obo/SO_1000062</t>
  </si>
  <si>
    <t xml:space="preserve">sequence_variant_causing_nonsense_codon_change_in_transcript</t>
  </si>
  <si>
    <t xml:space="preserve">http://purl.obolibrary.org/obo/SO_1000063</t>
  </si>
  <si>
    <t xml:space="preserve">sequence_variant_causing_terminator_codon_change_in_transcript</t>
  </si>
  <si>
    <t xml:space="preserve">http://purl.obolibrary.org/obo/SO_1000064</t>
  </si>
  <si>
    <t xml:space="preserve">sequence_variation_affecting_reading_frame</t>
  </si>
  <si>
    <t xml:space="preserve">http://purl.obolibrary.org/obo/SO_1000065</t>
  </si>
  <si>
    <t xml:space="preserve">frameshift_sequence_variation</t>
  </si>
  <si>
    <t xml:space="preserve">http://purl.obolibrary.org/obo/SO_1000066</t>
  </si>
  <si>
    <t xml:space="preserve">sequence_variant_causing_plus_1_frameshift_mutation</t>
  </si>
  <si>
    <t xml:space="preserve">http://purl.obolibrary.org/obo/SO_1000067</t>
  </si>
  <si>
    <t xml:space="preserve">sequence_variant_causing_minus_1_frameshift</t>
  </si>
  <si>
    <t xml:space="preserve">http://purl.obolibrary.org/obo/SO_1000068</t>
  </si>
  <si>
    <t xml:space="preserve">sequence_variant_causing_plus_2_frameshift</t>
  </si>
  <si>
    <t xml:space="preserve">http://purl.obolibrary.org/obo/SO_1000069</t>
  </si>
  <si>
    <t xml:space="preserve">sequence_variant_causing_minus_2_frameshift</t>
  </si>
  <si>
    <t xml:space="preserve">http://purl.obolibrary.org/obo/SO_1000070</t>
  </si>
  <si>
    <t xml:space="preserve">sequence_variant_affecting_transcript_processing</t>
  </si>
  <si>
    <t xml:space="preserve">http://purl.obolibrary.org/obo/SO_1000071</t>
  </si>
  <si>
    <t xml:space="preserve">sequence_variant_affecting_splicing</t>
  </si>
  <si>
    <t xml:space="preserve">http://purl.obolibrary.org/obo/SO_1000072</t>
  </si>
  <si>
    <t xml:space="preserve">sequence_variant_affecting_splice_donor</t>
  </si>
  <si>
    <t xml:space="preserve">http://purl.obolibrary.org/obo/SO_1000073</t>
  </si>
  <si>
    <t xml:space="preserve">sequence_variant_affecting_splice_acceptor</t>
  </si>
  <si>
    <t xml:space="preserve">http://purl.obolibrary.org/obo/SO_1000074</t>
  </si>
  <si>
    <t xml:space="preserve">sequence_variant_causing_cryptic_splice_activation</t>
  </si>
  <si>
    <t xml:space="preserve">http://purl.obolibrary.org/obo/SO_1000075</t>
  </si>
  <si>
    <t xml:space="preserve">sequence_variant_affecting_editing</t>
  </si>
  <si>
    <t xml:space="preserve">http://purl.obolibrary.org/obo/SO_1000076</t>
  </si>
  <si>
    <t xml:space="preserve">sequence_variant_affecting_transcription</t>
  </si>
  <si>
    <t xml:space="preserve">http://purl.obolibrary.org/obo/SO_1000078</t>
  </si>
  <si>
    <t xml:space="preserve">sequence_variant_decreasing_rate_of_transcription</t>
  </si>
  <si>
    <t xml:space="preserve">http://purl.obolibrary.org/obo/SO_1000079</t>
  </si>
  <si>
    <t xml:space="preserve">sequence_variation_affecting_transcript_sequence</t>
  </si>
  <si>
    <t xml:space="preserve">http://purl.obolibrary.org/obo/SO_1000080</t>
  </si>
  <si>
    <t xml:space="preserve">sequence_variant_increasing_rate_of_transcription</t>
  </si>
  <si>
    <t xml:space="preserve">http://purl.obolibrary.org/obo/SO_1000081</t>
  </si>
  <si>
    <t xml:space="preserve">sequence_variant_affecting_rate_of_transcription</t>
  </si>
  <si>
    <t xml:space="preserve">http://purl.obolibrary.org/obo/SO_1000082</t>
  </si>
  <si>
    <t xml:space="preserve">sequence variant_affecting_transcript_stability</t>
  </si>
  <si>
    <t xml:space="preserve">http://purl.obolibrary.org/obo/SO_1000083</t>
  </si>
  <si>
    <t xml:space="preserve">sequence_variant_increasing_transcript_stability</t>
  </si>
  <si>
    <t xml:space="preserve">http://purl.obolibrary.org/obo/SO_1000084</t>
  </si>
  <si>
    <t xml:space="preserve">sequence_variant_decreasing_transcript_stability</t>
  </si>
  <si>
    <t xml:space="preserve">http://purl.obolibrary.org/obo/SO_1000085</t>
  </si>
  <si>
    <t xml:space="preserve">sequence_variation_affecting_level_of_transcript</t>
  </si>
  <si>
    <t xml:space="preserve">http://purl.obolibrary.org/obo/SO_1000086</t>
  </si>
  <si>
    <t xml:space="preserve">sequence_variation_decreasing_level_of_transcript</t>
  </si>
  <si>
    <t xml:space="preserve">http://purl.obolibrary.org/obo/SO_1000087</t>
  </si>
  <si>
    <t xml:space="preserve">sequence_variation_increasing_level_of_transcript</t>
  </si>
  <si>
    <t xml:space="preserve">http://purl.obolibrary.org/obo/SO_1000088</t>
  </si>
  <si>
    <t xml:space="preserve">sequence_variant_affecting_translational_product</t>
  </si>
  <si>
    <t xml:space="preserve">http://purl.obolibrary.org/obo/SO_1000089</t>
  </si>
  <si>
    <t xml:space="preserve">sequence_variant_causing_no_change_of_translational_product</t>
  </si>
  <si>
    <t xml:space="preserve">http://purl.obolibrary.org/obo/SO_1000092</t>
  </si>
  <si>
    <t xml:space="preserve">sequence_variant_causing_complex_change_of_translational_product</t>
  </si>
  <si>
    <t xml:space="preserve">http://purl.obolibrary.org/obo/SO_1000093</t>
  </si>
  <si>
    <t xml:space="preserve">sequence_variant_causing_amino_acid_substitution</t>
  </si>
  <si>
    <t xml:space="preserve">http://purl.obolibrary.org/obo/SO_1000094</t>
  </si>
  <si>
    <t xml:space="preserve">sequence_variant_causing_conservative_amino_acid_substitution</t>
  </si>
  <si>
    <t xml:space="preserve">http://purl.obolibrary.org/obo/SO_1000095</t>
  </si>
  <si>
    <t xml:space="preserve">sequence_variant_causing_nonconservative_amino_acid_substitution</t>
  </si>
  <si>
    <t xml:space="preserve">http://purl.obolibrary.org/obo/SO_1000096</t>
  </si>
  <si>
    <t xml:space="preserve">sequence_variant_causing_amino_acid_insertion</t>
  </si>
  <si>
    <t xml:space="preserve">http://purl.obolibrary.org/obo/SO_1000097</t>
  </si>
  <si>
    <t xml:space="preserve">sequence_variant_causing_amino_acid_deletion</t>
  </si>
  <si>
    <t xml:space="preserve">http://purl.obolibrary.org/obo/SO_1000098</t>
  </si>
  <si>
    <t xml:space="preserve">sequence_variant_causing_polypeptide_truncation</t>
  </si>
  <si>
    <t xml:space="preserve">http://purl.obolibrary.org/obo/SO_1000099</t>
  </si>
  <si>
    <t xml:space="preserve">sequence_variant_causing_polypeptide_elongation</t>
  </si>
  <si>
    <t xml:space="preserve">http://purl.obolibrary.org/obo/SO_1000100</t>
  </si>
  <si>
    <t xml:space="preserve">mutation_causing_polypeptide_N_terminal_elongation</t>
  </si>
  <si>
    <t xml:space="preserve">http://purl.obolibrary.org/obo/SO_1000101</t>
  </si>
  <si>
    <t xml:space="preserve">mutation_causing_polypeptide_C_terminal_elongation</t>
  </si>
  <si>
    <t xml:space="preserve">http://purl.obolibrary.org/obo/SO_1000102</t>
  </si>
  <si>
    <t xml:space="preserve">sequence_variant_affecting_level_of_translational_product</t>
  </si>
  <si>
    <t xml:space="preserve">http://purl.obolibrary.org/obo/SO_1000103</t>
  </si>
  <si>
    <t xml:space="preserve">sequence_variant_decreasing_level_of_translation_product</t>
  </si>
  <si>
    <t xml:space="preserve">http://purl.obolibrary.org/obo/SO_1000104</t>
  </si>
  <si>
    <t xml:space="preserve">sequence_variant_increasing_level_of_translation_product</t>
  </si>
  <si>
    <t xml:space="preserve">http://purl.obolibrary.org/obo/SO_1000105</t>
  </si>
  <si>
    <t xml:space="preserve">sequence_variant_affecting_polypeptide_amino_acid_sequence</t>
  </si>
  <si>
    <t xml:space="preserve">http://purl.obolibrary.org/obo/SO_1000106</t>
  </si>
  <si>
    <t xml:space="preserve">mutation_causing_inframe_polypeptide_N_terminal_elongation</t>
  </si>
  <si>
    <t xml:space="preserve">http://purl.obolibrary.org/obo/SO_1000107</t>
  </si>
  <si>
    <t xml:space="preserve">mutation_causing_out_of_frame_polypeptide_N_terminal_elongation</t>
  </si>
  <si>
    <t xml:space="preserve">http://purl.obolibrary.org/obo/SO_1000108</t>
  </si>
  <si>
    <t xml:space="preserve">mutaton_causing_inframe_polypeptide_C_terminal_elongation</t>
  </si>
  <si>
    <t xml:space="preserve">http://purl.obolibrary.org/obo/SO_1000109</t>
  </si>
  <si>
    <t xml:space="preserve">mutation_causing_out_of_frame_polypeptide_C_terminal_elongation</t>
  </si>
  <si>
    <t xml:space="preserve">http://purl.obolibrary.org/obo/SO_1000110</t>
  </si>
  <si>
    <t xml:space="preserve">frame_restoring_sequence_variant</t>
  </si>
  <si>
    <t xml:space="preserve">http://purl.obolibrary.org/obo/SO_1000111</t>
  </si>
  <si>
    <t xml:space="preserve">sequence_variant_affecting_3D_structure_of_polypeptide</t>
  </si>
  <si>
    <t xml:space="preserve">http://purl.obolibrary.org/obo/SO_1000112</t>
  </si>
  <si>
    <t xml:space="preserve">sequence_variant_causing_no_3D_structural_change</t>
  </si>
  <si>
    <t xml:space="preserve">http://purl.obolibrary.org/obo/SO_1000115</t>
  </si>
  <si>
    <t xml:space="preserve">sequence_variant_causing_complex_3D_structural_change</t>
  </si>
  <si>
    <t xml:space="preserve">http://purl.obolibrary.org/obo/SO_1000116</t>
  </si>
  <si>
    <t xml:space="preserve">sequence_variant_causing_conformational_change</t>
  </si>
  <si>
    <t xml:space="preserve">http://purl.obolibrary.org/obo/SO_1000117</t>
  </si>
  <si>
    <t xml:space="preserve">sequence_variant_affecting_polypeptide_function</t>
  </si>
  <si>
    <t xml:space="preserve">http://purl.obolibrary.org/obo/SO_1000118</t>
  </si>
  <si>
    <t xml:space="preserve">sequence_variant_causing_loss_of_function_of_polypeptide</t>
  </si>
  <si>
    <t xml:space="preserve">http://purl.obolibrary.org/obo/SO_1000119</t>
  </si>
  <si>
    <t xml:space="preserve">sequence_variant_causing_inactive_ligand_binding_site</t>
  </si>
  <si>
    <t xml:space="preserve">http://purl.obolibrary.org/obo/SO_1000120</t>
  </si>
  <si>
    <t xml:space="preserve">sequence_variant_causing_inactive_catalytic_site</t>
  </si>
  <si>
    <t xml:space="preserve">http://purl.obolibrary.org/obo/SO_1000121</t>
  </si>
  <si>
    <t xml:space="preserve">sequence_variant_causing_polypeptide_localization_change</t>
  </si>
  <si>
    <t xml:space="preserve">http://purl.obolibrary.org/obo/SO_1000122</t>
  </si>
  <si>
    <t xml:space="preserve">sequence_variant_causing_polypeptide_post_translational_processing_change</t>
  </si>
  <si>
    <t xml:space="preserve">http://purl.obolibrary.org/obo/SO_1000123</t>
  </si>
  <si>
    <t xml:space="preserve">polypeptide_post_translational_processing_affected</t>
  </si>
  <si>
    <t xml:space="preserve">http://purl.obolibrary.org/obo/SO_1000124</t>
  </si>
  <si>
    <t xml:space="preserve">sequence_variant_causing_partial_loss_of_function_of_polypeptide</t>
  </si>
  <si>
    <t xml:space="preserve">http://purl.obolibrary.org/obo/SO_1000125</t>
  </si>
  <si>
    <t xml:space="preserve">sequence_variant_causing_gain_of_function_of_polypeptide</t>
  </si>
  <si>
    <t xml:space="preserve">http://purl.obolibrary.org/obo/SO_1000126</t>
  </si>
  <si>
    <t xml:space="preserve">sequence_variant_affecting_transcript_secondary_structure</t>
  </si>
  <si>
    <t xml:space="preserve">http://purl.obolibrary.org/obo/SO_1000127</t>
  </si>
  <si>
    <t xml:space="preserve">sequence_variant_causing_compensatory_transcript_secondary_structure_mutation</t>
  </si>
  <si>
    <t xml:space="preserve">http://purl.obolibrary.org/obo/SO_1000132</t>
  </si>
  <si>
    <t xml:space="preserve">sequence_variant_effect</t>
  </si>
  <si>
    <t xml:space="preserve">http://purl.obolibrary.org/obo/SO_1000134</t>
  </si>
  <si>
    <t xml:space="preserve">sequence_variant_causing_polypeptide_fusion</t>
  </si>
  <si>
    <t xml:space="preserve">http://purl.obolibrary.org/obo/SO_1000136</t>
  </si>
  <si>
    <t xml:space="preserve">autosynaptic_chromosome</t>
  </si>
  <si>
    <t xml:space="preserve">http://purl.obolibrary.org/obo/SO_1000138</t>
  </si>
  <si>
    <t xml:space="preserve">homo_compound_chromosome</t>
  </si>
  <si>
    <t xml:space="preserve">http://purl.obolibrary.org/obo/SO_1000140</t>
  </si>
  <si>
    <t xml:space="preserve">hetero_compound_chromosome</t>
  </si>
  <si>
    <t xml:space="preserve">http://purl.obolibrary.org/obo/SO_1000141</t>
  </si>
  <si>
    <t xml:space="preserve">chromosome_fission</t>
  </si>
  <si>
    <t xml:space="preserve">http://purl.obolibrary.org/obo/SO_1000142</t>
  </si>
  <si>
    <t xml:space="preserve">dexstrosynaptic_chromosome</t>
  </si>
  <si>
    <t xml:space="preserve">http://purl.obolibrary.org/obo/SO_1000143</t>
  </si>
  <si>
    <t xml:space="preserve">laevosynaptic_chromosome</t>
  </si>
  <si>
    <t xml:space="preserve">http://purl.obolibrary.org/obo/SO_1000144</t>
  </si>
  <si>
    <t xml:space="preserve">free_duplication</t>
  </si>
  <si>
    <t xml:space="preserve">http://purl.obolibrary.org/obo/SO_1000145</t>
  </si>
  <si>
    <t xml:space="preserve">free_ring_duplication</t>
  </si>
  <si>
    <t xml:space="preserve">http://purl.obolibrary.org/obo/SO_1000147</t>
  </si>
  <si>
    <t xml:space="preserve">deficient_translocation</t>
  </si>
  <si>
    <t xml:space="preserve">http://purl.obolibrary.org/obo/SO_1000148</t>
  </si>
  <si>
    <t xml:space="preserve">inversion_cum_translocation</t>
  </si>
  <si>
    <t xml:space="preserve">http://purl.obolibrary.org/obo/SO_1000149</t>
  </si>
  <si>
    <t xml:space="preserve">bipartite_duplication</t>
  </si>
  <si>
    <t xml:space="preserve">http://purl.obolibrary.org/obo/SO_1000150</t>
  </si>
  <si>
    <t xml:space="preserve">cyclic_translocation</t>
  </si>
  <si>
    <t xml:space="preserve">http://purl.obolibrary.org/obo/SO_1000151</t>
  </si>
  <si>
    <t xml:space="preserve">bipartite_inversion</t>
  </si>
  <si>
    <t xml:space="preserve">http://purl.obolibrary.org/obo/SO_1000152</t>
  </si>
  <si>
    <t xml:space="preserve">uninverted_insertional_duplication</t>
  </si>
  <si>
    <t xml:space="preserve">http://purl.obolibrary.org/obo/SO_1000153</t>
  </si>
  <si>
    <t xml:space="preserve">inverted_insertional_duplication</t>
  </si>
  <si>
    <t xml:space="preserve">http://purl.obolibrary.org/obo/SO_1000154</t>
  </si>
  <si>
    <t xml:space="preserve">insertional_duplication</t>
  </si>
  <si>
    <t xml:space="preserve">http://purl.obolibrary.org/obo/SO_1000155</t>
  </si>
  <si>
    <t xml:space="preserve">interchromosomal_transposition</t>
  </si>
  <si>
    <t xml:space="preserve">http://purl.obolibrary.org/obo/SO_1000156</t>
  </si>
  <si>
    <t xml:space="preserve">inverted_interchromosomal_transposition</t>
  </si>
  <si>
    <t xml:space="preserve">http://purl.obolibrary.org/obo/SO_1000157</t>
  </si>
  <si>
    <t xml:space="preserve">uninverted_interchromosomal_transposition</t>
  </si>
  <si>
    <t xml:space="preserve">http://purl.obolibrary.org/obo/SO_1000158</t>
  </si>
  <si>
    <t xml:space="preserve">inverted_intrachromosomal_transposition</t>
  </si>
  <si>
    <t xml:space="preserve">http://purl.obolibrary.org/obo/SO_1000159</t>
  </si>
  <si>
    <t xml:space="preserve">uninverted_intrachromosomal_transposition</t>
  </si>
  <si>
    <t xml:space="preserve">http://purl.obolibrary.org/obo/SO_1000160</t>
  </si>
  <si>
    <t xml:space="preserve">unoriented_insertional_duplication</t>
  </si>
  <si>
    <t xml:space="preserve">http://purl.obolibrary.org/obo/SO_1000161</t>
  </si>
  <si>
    <t xml:space="preserve">unoriented_interchromosomal_transposition</t>
  </si>
  <si>
    <t xml:space="preserve">http://purl.obolibrary.org/obo/SO_1000162</t>
  </si>
  <si>
    <t xml:space="preserve">unoriented_intrachromosomal_transposition</t>
  </si>
  <si>
    <t xml:space="preserve">http://purl.obolibrary.org/obo/SO_1000170</t>
  </si>
  <si>
    <t xml:space="preserve">uncharacterized_chromosomal_mutation</t>
  </si>
  <si>
    <t xml:space="preserve">http://purl.obolibrary.org/obo/SO_1000171</t>
  </si>
  <si>
    <t xml:space="preserve">deficient_inversion</t>
  </si>
  <si>
    <t xml:space="preserve">http://purl.obolibrary.org/obo/SO_1000173</t>
  </si>
  <si>
    <t xml:space="preserve">tandem_duplication</t>
  </si>
  <si>
    <t xml:space="preserve">http://purl.obolibrary.org/obo/SO_1000175</t>
  </si>
  <si>
    <t xml:space="preserve">partially_characterized_chromosomal_mutation</t>
  </si>
  <si>
    <t xml:space="preserve">http://purl.obolibrary.org/obo/SO_1000180</t>
  </si>
  <si>
    <t xml:space="preserve">sequence_variant_affecting_gene_structure</t>
  </si>
  <si>
    <t xml:space="preserve">http://purl.obolibrary.org/obo/SO_1000181</t>
  </si>
  <si>
    <t xml:space="preserve">sequence_variant_causing_gene_fusion</t>
  </si>
  <si>
    <t xml:space="preserve">http://purl.obolibrary.org/obo/SO_1000182</t>
  </si>
  <si>
    <t xml:space="preserve">chromosome_number_variation</t>
  </si>
  <si>
    <t xml:space="preserve">http://purl.obolibrary.org/obo/SO_1000183</t>
  </si>
  <si>
    <t xml:space="preserve">chromosome_structure_variation</t>
  </si>
  <si>
    <t xml:space="preserve">http://purl.obolibrary.org/obo/SO_1000184</t>
  </si>
  <si>
    <t xml:space="preserve">sequence_variant_causes_exon_loss</t>
  </si>
  <si>
    <t xml:space="preserve">http://purl.obolibrary.org/obo/SO_1000185</t>
  </si>
  <si>
    <t xml:space="preserve">sequence_variant_causes_intron_gain</t>
  </si>
  <si>
    <t xml:space="preserve">http://purl.obolibrary.org/obo/SO_1000186</t>
  </si>
  <si>
    <t xml:space="preserve">sequence_variant_causing_cryptic_splice_donor_activation</t>
  </si>
  <si>
    <t xml:space="preserve">http://purl.obolibrary.org/obo/SO_1001186</t>
  </si>
  <si>
    <t xml:space="preserve">sequence_variant_causing_cryptic_splice_acceptor_activation</t>
  </si>
  <si>
    <t xml:space="preserve">http://purl.obolibrary.org/obo/SO_1001187</t>
  </si>
  <si>
    <t xml:space="preserve">alternatively_spliced_transcript</t>
  </si>
  <si>
    <t xml:space="preserve">http://purl.obolibrary.org/obo/SO_1001188</t>
  </si>
  <si>
    <t xml:space="preserve">encodes_1_polypeptide</t>
  </si>
  <si>
    <t xml:space="preserve">http://purl.obolibrary.org/obo/SO_1001189</t>
  </si>
  <si>
    <t xml:space="preserve">encodes_greater_than_1_polypeptide</t>
  </si>
  <si>
    <t xml:space="preserve">http://purl.obolibrary.org/obo/SO_1001190</t>
  </si>
  <si>
    <t xml:space="preserve">encodes_different_polypeptides_different_stop</t>
  </si>
  <si>
    <t xml:space="preserve">http://purl.obolibrary.org/obo/SO_1001191</t>
  </si>
  <si>
    <t xml:space="preserve">encodes_overlapping_peptides_different_start</t>
  </si>
  <si>
    <t xml:space="preserve">http://purl.obolibrary.org/obo/SO_1001192</t>
  </si>
  <si>
    <t xml:space="preserve">encodes_disjoint_polypeptides</t>
  </si>
  <si>
    <t xml:space="preserve">http://purl.obolibrary.org/obo/SO_1001193</t>
  </si>
  <si>
    <t xml:space="preserve">encodes_overlapping_polypeptides_different_start_and_stop</t>
  </si>
  <si>
    <t xml:space="preserve">http://purl.obolibrary.org/obo/SO_1001194</t>
  </si>
  <si>
    <t xml:space="preserve">alternatively_spliced_gene_encoding_greater_than_1_polypeptide_coding_regions_overlapping</t>
  </si>
  <si>
    <t xml:space="preserve">http://purl.obolibrary.org/obo/SO_1001195</t>
  </si>
  <si>
    <t xml:space="preserve">encodes_overlapping_peptides</t>
  </si>
  <si>
    <t xml:space="preserve">http://purl.obolibrary.org/obo/SO_1001196</t>
  </si>
  <si>
    <t xml:space="preserve">cryptogene</t>
  </si>
  <si>
    <t xml:space="preserve">http://purl.obolibrary.org/obo/SO_1001197</t>
  </si>
  <si>
    <t xml:space="preserve">dicistronic_primary_transcript</t>
  </si>
  <si>
    <t xml:space="preserve">http://purl.obolibrary.org/obo/SO_1001217</t>
  </si>
  <si>
    <t xml:space="preserve">member_of_regulon</t>
  </si>
  <si>
    <t xml:space="preserve">http://purl.obolibrary.org/obo/SO_1001244</t>
  </si>
  <si>
    <t xml:space="preserve">alternatively_spliced_transcript_encoding_greater_than_1_polypeptide_different_start_codon_different_stop_codon_coding_regions_non_overlapping</t>
  </si>
  <si>
    <t xml:space="preserve">http://purl.obolibrary.org/obo/SO_1001246</t>
  </si>
  <si>
    <t xml:space="preserve">CDS_independently_known</t>
  </si>
  <si>
    <t xml:space="preserve">http://purl.obolibrary.org/obo/SO_1001247</t>
  </si>
  <si>
    <t xml:space="preserve">orphan_CDS</t>
  </si>
  <si>
    <t xml:space="preserve">http://purl.obolibrary.org/obo/SO_1001249</t>
  </si>
  <si>
    <t xml:space="preserve">CDS_supported_by_domain_match_data</t>
  </si>
  <si>
    <t xml:space="preserve">http://purl.obolibrary.org/obo/SO_1001251</t>
  </si>
  <si>
    <t xml:space="preserve">CDS_supported_by_sequence_similarity_data</t>
  </si>
  <si>
    <t xml:space="preserve">http://purl.obolibrary.org/obo/SO_1001254</t>
  </si>
  <si>
    <t xml:space="preserve">CDS_predicted</t>
  </si>
  <si>
    <t xml:space="preserve">http://purl.obolibrary.org/obo/SO_1001255</t>
  </si>
  <si>
    <t xml:space="preserve">status_of_coding_sequence</t>
  </si>
  <si>
    <t xml:space="preserve">http://purl.obolibrary.org/obo/SO_1001259</t>
  </si>
  <si>
    <t xml:space="preserve">CDS_supported_by_EST_or_cDNA_data</t>
  </si>
  <si>
    <t xml:space="preserve">http://purl.obolibrary.org/obo/SO_1001260</t>
  </si>
  <si>
    <t xml:space="preserve">internal_Shine_Dalgarno_sequence</t>
  </si>
  <si>
    <t xml:space="preserve">http://purl.obolibrary.org/obo/SO_1001261</t>
  </si>
  <si>
    <t xml:space="preserve">recoded_mRNA</t>
  </si>
  <si>
    <t xml:space="preserve">http://purl.obolibrary.org/obo/SO_1001262</t>
  </si>
  <si>
    <t xml:space="preserve">minus_1_translationally_frameshifted</t>
  </si>
  <si>
    <t xml:space="preserve">http://purl.obolibrary.org/obo/SO_1001263</t>
  </si>
  <si>
    <t xml:space="preserve">plus_1_translationally_frameshifted</t>
  </si>
  <si>
    <t xml:space="preserve">http://purl.obolibrary.org/obo/SO_1001264</t>
  </si>
  <si>
    <t xml:space="preserve">mRNA_recoded_by_translational_bypass</t>
  </si>
  <si>
    <t xml:space="preserve">http://purl.obolibrary.org/obo/SO_1001265</t>
  </si>
  <si>
    <t xml:space="preserve">mRNA_recoded_by_codon_redefinition</t>
  </si>
  <si>
    <t xml:space="preserve">http://purl.obolibrary.org/obo/SO_1001266</t>
  </si>
  <si>
    <t xml:space="preserve">stop_codon_redefinition_as_selenocysteine</t>
  </si>
  <si>
    <t xml:space="preserve">http://purl.obolibrary.org/obo/SO_1001267</t>
  </si>
  <si>
    <t xml:space="preserve">stop_codon_readthrough</t>
  </si>
  <si>
    <t xml:space="preserve">http://purl.obolibrary.org/obo/SO_1001268</t>
  </si>
  <si>
    <t xml:space="preserve">recoding_stimulatory_region</t>
  </si>
  <si>
    <t xml:space="preserve">http://purl.obolibrary.org/obo/SO_1001269</t>
  </si>
  <si>
    <t xml:space="preserve">four_bp_start_codon</t>
  </si>
  <si>
    <t xml:space="preserve">http://purl.obolibrary.org/obo/SO_1001270</t>
  </si>
  <si>
    <t xml:space="preserve">stop_codon_redefinition_as_pyrrolysine</t>
  </si>
  <si>
    <t xml:space="preserve">http://purl.obolibrary.org/obo/SO_1001271</t>
  </si>
  <si>
    <t xml:space="preserve">archaeal_intron</t>
  </si>
  <si>
    <t xml:space="preserve">http://purl.obolibrary.org/obo/SO_1001272</t>
  </si>
  <si>
    <t xml:space="preserve">tRNA_intron</t>
  </si>
  <si>
    <t xml:space="preserve">http://purl.obolibrary.org/obo/SO_1001273</t>
  </si>
  <si>
    <t xml:space="preserve">CTG_start_codon</t>
  </si>
  <si>
    <t xml:space="preserve">http://purl.obolibrary.org/obo/SO_1001274</t>
  </si>
  <si>
    <t xml:space="preserve">SECIS_element</t>
  </si>
  <si>
    <t xml:space="preserve">http://purl.obolibrary.org/obo/SO_1001275</t>
  </si>
  <si>
    <t xml:space="preserve">retron</t>
  </si>
  <si>
    <t xml:space="preserve">http://purl.obolibrary.org/obo/SO_1001277</t>
  </si>
  <si>
    <t xml:space="preserve">three_prime_recoding_site</t>
  </si>
  <si>
    <t xml:space="preserve">http://purl.obolibrary.org/obo/SO_1001279</t>
  </si>
  <si>
    <t xml:space="preserve">three_prime_stem_loop_structure</t>
  </si>
  <si>
    <t xml:space="preserve">http://purl.obolibrary.org/obo/SO_1001280</t>
  </si>
  <si>
    <t xml:space="preserve">five_prime_recoding_site</t>
  </si>
  <si>
    <t xml:space="preserve">http://purl.obolibrary.org/obo/SO_1001281</t>
  </si>
  <si>
    <t xml:space="preserve">flanking_three_prime_quadruplet_recoding_signal</t>
  </si>
  <si>
    <t xml:space="preserve">http://purl.obolibrary.org/obo/SO_1001282</t>
  </si>
  <si>
    <t xml:space="preserve">UAG_stop_codon_signal</t>
  </si>
  <si>
    <t xml:space="preserve">http://purl.obolibrary.org/obo/SO_1001283</t>
  </si>
  <si>
    <t xml:space="preserve">UAA_stop_codon_signal</t>
  </si>
  <si>
    <t xml:space="preserve">http://purl.obolibrary.org/obo/SO_1001284</t>
  </si>
  <si>
    <t xml:space="preserve">regulon</t>
  </si>
  <si>
    <t xml:space="preserve">http://purl.obolibrary.org/obo/SO_1001285</t>
  </si>
  <si>
    <t xml:space="preserve">UGA_stop_codon_signal</t>
  </si>
  <si>
    <t xml:space="preserve">http://purl.obolibrary.org/obo/SO_1001286</t>
  </si>
  <si>
    <t xml:space="preserve">three_prime_repeat_recoding_signal</t>
  </si>
  <si>
    <t xml:space="preserve">http://purl.obolibrary.org/obo/SO_1001287</t>
  </si>
  <si>
    <t xml:space="preserve">distant_three_prime_recoding_signal</t>
  </si>
  <si>
    <t xml:space="preserve">http://purl.obolibrary.org/obo/SO_1001288</t>
  </si>
  <si>
    <t xml:space="preserve">stop_codon_signal</t>
  </si>
  <si>
    <t xml:space="preserve">http://purl.obolibrary.org/obo/SO_2000061</t>
  </si>
  <si>
    <t xml:space="preserve">databank_entry</t>
  </si>
  <si>
    <t xml:space="preserve">http://purl.obolibrary.org/obo/SO_3000000</t>
  </si>
  <si>
    <t xml:space="preserve">gene_segment</t>
  </si>
  <si>
    <t xml:space="preserve">http://purl.obolibrary.org/obo/so#AAMOD</t>
  </si>
  <si>
    <t xml:space="preserve">amino acid modification</t>
  </si>
  <si>
    <t xml:space="preserve">http://purl.obolibrary.org/obo/so#BS</t>
  </si>
  <si>
    <t xml:space="preserve">biosapiens</t>
  </si>
  <si>
    <t xml:space="preserve">http://purl.obolibrary.org/obo/so#RNAMOD</t>
  </si>
  <si>
    <t xml:space="preserve">http://purl.obolibrary.org/obo/so#VAR</t>
  </si>
  <si>
    <t xml:space="preserve">variant annotation term</t>
  </si>
  <si>
    <t xml:space="preserve">http://purl.obolibrary.org/obo/so#aa1</t>
  </si>
  <si>
    <t xml:space="preserve">amino acid 1 letter code</t>
  </si>
  <si>
    <t xml:space="preserve">http://purl.obolibrary.org/obo/so#aa3</t>
  </si>
  <si>
    <t xml:space="preserve">amino acid 3 letter code</t>
  </si>
  <si>
    <t xml:space="preserve">http://purl.obolibrary.org/obo/so#adjacent_to</t>
  </si>
  <si>
    <t xml:space="preserve">adjacent_to</t>
  </si>
  <si>
    <t xml:space="preserve">http://purl.obolibrary.org/obo/so#associated_with</t>
  </si>
  <si>
    <t xml:space="preserve">associated_with</t>
  </si>
  <si>
    <t xml:space="preserve">http://purl.obolibrary.org/obo/so#complete_evidence_for_feature</t>
  </si>
  <si>
    <t xml:space="preserve">complete_evidence_for_feature</t>
  </si>
  <si>
    <t xml:space="preserve">http://purl.obolibrary.org/obo/so#connects_on</t>
  </si>
  <si>
    <t xml:space="preserve">connects_on</t>
  </si>
  <si>
    <t xml:space="preserve">http://purl.obolibrary.org/obo/so#contained_by</t>
  </si>
  <si>
    <t xml:space="preserve">contained_by</t>
  </si>
  <si>
    <t xml:space="preserve">http://purl.obolibrary.org/obo/so#contains</t>
  </si>
  <si>
    <t xml:space="preserve">contains</t>
  </si>
  <si>
    <t xml:space="preserve">http://purl.obolibrary.org/obo/so#dbsnp</t>
  </si>
  <si>
    <t xml:space="preserve">dbsnp variant terms</t>
  </si>
  <si>
    <t xml:space="preserve">http://purl.obolibrary.org/obo/so#dbvar</t>
  </si>
  <si>
    <t xml:space="preserve">DBVAR</t>
  </si>
  <si>
    <t xml:space="preserve">http://purl.obolibrary.org/obo/so#derives_from</t>
  </si>
  <si>
    <t xml:space="preserve">derives_from</t>
  </si>
  <si>
    <t xml:space="preserve">http://purl.obolibrary.org/obo/so#disconnected_from</t>
  </si>
  <si>
    <t xml:space="preserve">disconnected_from</t>
  </si>
  <si>
    <t xml:space="preserve">http://purl.obolibrary.org/obo/so#ebi_variants</t>
  </si>
  <si>
    <t xml:space="preserve">ensembl variant terms</t>
  </si>
  <si>
    <t xml:space="preserve">http://purl.obolibrary.org/obo/so#edited_from</t>
  </si>
  <si>
    <t xml:space="preserve">edited_from</t>
  </si>
  <si>
    <t xml:space="preserve">http://purl.obolibrary.org/obo/so#edited_to</t>
  </si>
  <si>
    <t xml:space="preserve">edited_to</t>
  </si>
  <si>
    <t xml:space="preserve">http://purl.obolibrary.org/obo/so#evidence_for_feature</t>
  </si>
  <si>
    <t xml:space="preserve">evidence_for_feature</t>
  </si>
  <si>
    <t xml:space="preserve">http://purl.obolibrary.org/obo/so#exemplar_of</t>
  </si>
  <si>
    <t xml:space="preserve">exemplar_of</t>
  </si>
  <si>
    <t xml:space="preserve">http://purl.obolibrary.org/obo/so#finished_by</t>
  </si>
  <si>
    <t xml:space="preserve">finished_by</t>
  </si>
  <si>
    <t xml:space="preserve">http://purl.obolibrary.org/obo/so#finishes</t>
  </si>
  <si>
    <t xml:space="preserve">finishes</t>
  </si>
  <si>
    <t xml:space="preserve">http://purl.obolibrary.org/obo/so#gained</t>
  </si>
  <si>
    <t xml:space="preserve">gained</t>
  </si>
  <si>
    <t xml:space="preserve">http://purl.obolibrary.org/obo/so#genome_of</t>
  </si>
  <si>
    <t xml:space="preserve">genome_of</t>
  </si>
  <si>
    <t xml:space="preserve">http://purl.obolibrary.org/obo/so#guided_by</t>
  </si>
  <si>
    <t xml:space="preserve">guided_by</t>
  </si>
  <si>
    <t xml:space="preserve">http://purl.obolibrary.org/obo/so#guides</t>
  </si>
  <si>
    <t xml:space="preserve">guides</t>
  </si>
  <si>
    <t xml:space="preserve">http://purl.obolibrary.org/obo/so#has_integral_part</t>
  </si>
  <si>
    <t xml:space="preserve">has_integral_part</t>
  </si>
  <si>
    <t xml:space="preserve">http://purl.obolibrary.org/obo/so#has_origin</t>
  </si>
  <si>
    <t xml:space="preserve">has_origin</t>
  </si>
  <si>
    <t xml:space="preserve">http://purl.obolibrary.org/obo/so#has_part</t>
  </si>
  <si>
    <t xml:space="preserve">has_part</t>
  </si>
  <si>
    <t xml:space="preserve">http://purl.obolibrary.org/obo/so#has_quality</t>
  </si>
  <si>
    <t xml:space="preserve">has_quality</t>
  </si>
  <si>
    <t xml:space="preserve">http://purl.obolibrary.org/obo/so#homologous_to</t>
  </si>
  <si>
    <t xml:space="preserve">homologous_to</t>
  </si>
  <si>
    <t xml:space="preserve">http://purl.obolibrary.org/obo/so#integral_part_of</t>
  </si>
  <si>
    <t xml:space="preserve">integral_part_of</t>
  </si>
  <si>
    <t xml:space="preserve">http://purl.obolibrary.org/obo/so#is_consecutive_sequence_of</t>
  </si>
  <si>
    <t xml:space="preserve">is_consecutive_sequence_of</t>
  </si>
  <si>
    <t xml:space="preserve">http://purl.obolibrary.org/obo/so#lost</t>
  </si>
  <si>
    <t xml:space="preserve">lost</t>
  </si>
  <si>
    <t xml:space="preserve">http://purl.obolibrary.org/obo/so#maximally_overlaps</t>
  </si>
  <si>
    <t xml:space="preserve">maximally_overlaps</t>
  </si>
  <si>
    <t xml:space="preserve">http://purl.obolibrary.org/obo/so#member_of</t>
  </si>
  <si>
    <t xml:space="preserve">member_of</t>
  </si>
  <si>
    <t xml:space="preserve">http://purl.obolibrary.org/obo/so#non_functional_homolog_of</t>
  </si>
  <si>
    <t xml:space="preserve">non_functional_homolog_of</t>
  </si>
  <si>
    <t xml:space="preserve">http://purl.obolibrary.org/obo/so#orthologous_to</t>
  </si>
  <si>
    <t xml:space="preserve">orthologous_to</t>
  </si>
  <si>
    <t xml:space="preserve">http://purl.obolibrary.org/obo/so#overlaps</t>
  </si>
  <si>
    <t xml:space="preserve">overlaps</t>
  </si>
  <si>
    <t xml:space="preserve">http://purl.obolibrary.org/obo/so#paralogous_to</t>
  </si>
  <si>
    <t xml:space="preserve">paralogous_to</t>
  </si>
  <si>
    <t xml:space="preserve">http://purl.obolibrary.org/obo/so#part_of</t>
  </si>
  <si>
    <t xml:space="preserve">part_of</t>
  </si>
  <si>
    <t xml:space="preserve">http://purl.obolibrary.org/obo/so#partial_evidence_for_feature</t>
  </si>
  <si>
    <t xml:space="preserve">partial_evidence_for_feature</t>
  </si>
  <si>
    <t xml:space="preserve">http://purl.obolibrary.org/obo/so#position_of</t>
  </si>
  <si>
    <t xml:space="preserve">position_of</t>
  </si>
  <si>
    <t xml:space="preserve">http://purl.obolibrary.org/obo/so#processed_from</t>
  </si>
  <si>
    <t xml:space="preserve">processed_from</t>
  </si>
  <si>
    <t xml:space="preserve">http://purl.obolibrary.org/obo/so#processed_into</t>
  </si>
  <si>
    <t xml:space="preserve">processed_into</t>
  </si>
  <si>
    <t xml:space="preserve">http://purl.obolibrary.org/obo/so#recombined_from</t>
  </si>
  <si>
    <t xml:space="preserve">recombined_from</t>
  </si>
  <si>
    <t xml:space="preserve">http://purl.obolibrary.org/obo/so#recombined_to</t>
  </si>
  <si>
    <t xml:space="preserve">recombined_to</t>
  </si>
  <si>
    <t xml:space="preserve">http://purl.obolibrary.org/obo/so#sequence_of</t>
  </si>
  <si>
    <t xml:space="preserve">sequence_of</t>
  </si>
  <si>
    <t xml:space="preserve">http://purl.obolibrary.org/obo/so#similar_to</t>
  </si>
  <si>
    <t xml:space="preserve">similar_to</t>
  </si>
  <si>
    <t xml:space="preserve">http://purl.obolibrary.org/obo/so#started_by</t>
  </si>
  <si>
    <t xml:space="preserve">started_by</t>
  </si>
  <si>
    <t xml:space="preserve">http://purl.obolibrary.org/obo/so#starts</t>
  </si>
  <si>
    <t xml:space="preserve">http://purl.obolibrary.org/obo/so#trans_spliced_from</t>
  </si>
  <si>
    <t xml:space="preserve">trans_spliced_from</t>
  </si>
  <si>
    <t xml:space="preserve">http://purl.obolibrary.org/obo/so#trans_spliced_to</t>
  </si>
  <si>
    <t xml:space="preserve">trans_spliced_to</t>
  </si>
  <si>
    <t xml:space="preserve">http://purl.obolibrary.org/obo/so#transcribed_from</t>
  </si>
  <si>
    <t xml:space="preserve">transcribed_from</t>
  </si>
  <si>
    <t xml:space="preserve">http://purl.obolibrary.org/obo/so#transcribed_to</t>
  </si>
  <si>
    <t xml:space="preserve">transcribed_to</t>
  </si>
  <si>
    <t xml:space="preserve">http://purl.obolibrary.org/obo/so#translates_to</t>
  </si>
  <si>
    <t xml:space="preserve">translates_to</t>
  </si>
  <si>
    <t xml:space="preserve">http://purl.obolibrary.org/obo/so#translation_of</t>
  </si>
  <si>
    <t xml:space="preserve">translation_of</t>
  </si>
  <si>
    <t xml:space="preserve">http://purl.obolibrary.org/obo/so#variant_of</t>
  </si>
  <si>
    <t xml:space="preserve">variant_of</t>
  </si>
  <si>
    <t xml:space="preserve">http://www.geneontology.org/formats/oboInOwl#SubsetProperty</t>
  </si>
  <si>
    <t xml:space="preserve">subset_property</t>
  </si>
  <si>
    <t xml:space="preserve">http://www.geneontology.org/formats/oboInOwl#SynonymTypeProperty</t>
  </si>
  <si>
    <t xml:space="preserve">synonym_type_property</t>
  </si>
  <si>
    <t xml:space="preserve">http://www.geneontology.org/formats/oboInOwl#consider</t>
  </si>
  <si>
    <t xml:space="preserve">consider</t>
  </si>
  <si>
    <t xml:space="preserve">http://www.geneontology.org/formats/oboInOwl#hasAlternativeId</t>
  </si>
  <si>
    <t xml:space="preserve">has_alternative_id</t>
  </si>
  <si>
    <t xml:space="preserve">http://www.geneontology.org/formats/oboInOwl#hasBroadSynonym</t>
  </si>
  <si>
    <t xml:space="preserve">has_broad_synonym</t>
  </si>
  <si>
    <t xml:space="preserve">http://www.geneontology.org/formats/oboInOwl#hasDbXref</t>
  </si>
  <si>
    <t xml:space="preserve">database_cross_reference</t>
  </si>
  <si>
    <t xml:space="preserve">http://www.geneontology.org/formats/oboInOwl#hasExactSynonym</t>
  </si>
  <si>
    <t xml:space="preserve">has_exact_synonym</t>
  </si>
  <si>
    <t xml:space="preserve">http://www.geneontology.org/formats/oboInOwl#hasNarrowSynonym</t>
  </si>
  <si>
    <t xml:space="preserve">has_narrow_synonym</t>
  </si>
  <si>
    <t xml:space="preserve">http://www.geneontology.org/formats/oboInOwl#hasOBOFormatVersion</t>
  </si>
  <si>
    <t xml:space="preserve">has_obo_format_version</t>
  </si>
  <si>
    <t xml:space="preserve">http://www.geneontology.org/formats/oboInOwl#hasOBONamespace</t>
  </si>
  <si>
    <t xml:space="preserve">has_obo_namespace</t>
  </si>
  <si>
    <t xml:space="preserve">http://www.geneontology.org/formats/oboInOwl#hasRelatedSynonym</t>
  </si>
  <si>
    <t xml:space="preserve">has_related_synonym</t>
  </si>
  <si>
    <t xml:space="preserve">http://www.geneontology.org/formats/oboInOwl#hasScope</t>
  </si>
  <si>
    <t xml:space="preserve">has_scope</t>
  </si>
  <si>
    <t xml:space="preserve">http://www.geneontology.org/formats/oboInOwl#hasSynonymType</t>
  </si>
  <si>
    <t xml:space="preserve">has_synonym_type</t>
  </si>
  <si>
    <t xml:space="preserve">http://www.geneontology.org/formats/oboInOwl#inSubset</t>
  </si>
  <si>
    <t xml:space="preserve">in_subset</t>
  </si>
  <si>
    <t xml:space="preserve">Transposable element</t>
  </si>
  <si>
    <t xml:space="preserve">Sequence feature</t>
  </si>
  <si>
    <t xml:space="preserve">Primer</t>
  </si>
  <si>
    <t xml:space="preserve">Exon</t>
  </si>
  <si>
    <t xml:space="preserve">Contig</t>
  </si>
  <si>
    <t xml:space="preserve">Sequencing read</t>
  </si>
  <si>
    <t xml:space="preserve">Splice site</t>
  </si>
  <si>
    <t xml:space="preserve">Promoter</t>
  </si>
  <si>
    <t xml:space="preserve">Operon</t>
  </si>
  <si>
    <t xml:space="preserve">Retrotransposon</t>
  </si>
  <si>
    <t xml:space="preserve">Intron</t>
  </si>
  <si>
    <t xml:space="preserve">Untranslated region</t>
  </si>
  <si>
    <t xml:space="preserve">Messenger RNA</t>
  </si>
  <si>
    <t xml:space="preserve">Flanking region</t>
  </si>
  <si>
    <t xml:space="preserve">Internal ribosome entry site</t>
  </si>
  <si>
    <t xml:space="preserve">Transfer RNA</t>
  </si>
  <si>
    <t xml:space="preserve">Micro RNA</t>
  </si>
  <si>
    <t xml:space="preserve">Microsatellite</t>
  </si>
  <si>
    <t xml:space="preserve">Experimentally determined</t>
  </si>
  <si>
    <t xml:space="preserve">Coding sequence</t>
  </si>
  <si>
    <t xml:space="preserve">Sequence tag</t>
  </si>
  <si>
    <t xml:space="preserve">Conserved region</t>
  </si>
  <si>
    <t xml:space="preserve">Pseudogene</t>
  </si>
  <si>
    <t xml:space="preserve">Conjugative transposon</t>
  </si>
  <si>
    <t xml:space="preserve">Binding site</t>
  </si>
  <si>
    <t xml:space="preserve">Signal peptide</t>
  </si>
  <si>
    <t xml:space="preserve">Autonomously replicating sequence</t>
  </si>
  <si>
    <t xml:space="preserve">Pseudoknot</t>
  </si>
  <si>
    <t xml:space="preserve">Group II intron</t>
  </si>
  <si>
    <t xml:space="preserve">Small interfering RNA</t>
  </si>
  <si>
    <t xml:space="preserve">Non-coding RNA</t>
  </si>
  <si>
    <t xml:space="preserve">Insertion</t>
  </si>
  <si>
    <t xml:space="preserve">Transcript</t>
  </si>
  <si>
    <t xml:space="preserve">Single nucleotide polymorphism</t>
  </si>
  <si>
    <t xml:space="preserve">Gene</t>
  </si>
  <si>
    <t xml:space="preserve">Tandem repeat</t>
  </si>
  <si>
    <t xml:space="preserve">Mitochondrial sequence</t>
  </si>
  <si>
    <t xml:space="preserve">Plastid sequence</t>
  </si>
  <si>
    <t xml:space="preserve">Chloroplast sequence</t>
  </si>
  <si>
    <t xml:space="preserve">Complementary DNA</t>
  </si>
  <si>
    <t xml:space="preserve">Quantitative trait loci</t>
  </si>
  <si>
    <t xml:space="preserve">Genomic island</t>
  </si>
  <si>
    <t xml:space="preserve">Homologous</t>
  </si>
  <si>
    <t xml:space="preserve">Orthologous</t>
  </si>
  <si>
    <t xml:space="preserve">Paralogous</t>
  </si>
  <si>
    <t xml:space="preserve">Trans spliced</t>
  </si>
  <si>
    <t xml:space="preserve">Micro RNA (miRNA) target site</t>
  </si>
  <si>
    <t xml:space="preserve">Insertion sequence</t>
  </si>
  <si>
    <t xml:space="preserve">16S rRNA</t>
  </si>
  <si>
    <t xml:space="preserve">Prophage</t>
  </si>
  <si>
    <t xml:space="preserve">Cryptic prophage</t>
  </si>
  <si>
    <t xml:space="preserve">Chromosome breakpoint</t>
  </si>
  <si>
    <t xml:space="preserve">Allele</t>
  </si>
  <si>
    <t xml:space="preserve">Genome</t>
  </si>
  <si>
    <t xml:space="preserve">Mobile genetic element</t>
  </si>
  <si>
    <t xml:space="preserve">Viral sequence</t>
  </si>
  <si>
    <t xml:space="preserve">Sequence alteration</t>
  </si>
  <si>
    <t xml:space="preserve">Polypeptide motif</t>
  </si>
  <si>
    <t xml:space="preserve">Pre-miRNA (pre-microRNA)</t>
  </si>
  <si>
    <t xml:space="preserve">Reference genome</t>
  </si>
  <si>
    <t xml:space="preserve">Long non-coding RNA</t>
  </si>
  <si>
    <t xml:space="preserve">Protease site</t>
  </si>
  <si>
    <t xml:space="preserve">Short Hairpin RNA</t>
  </si>
  <si>
    <t xml:space="preserve">Short tandem repeat variation</t>
  </si>
  <si>
    <t xml:space="preserve">Regulatory region</t>
  </si>
  <si>
    <t xml:space="preserve">Gene array</t>
  </si>
  <si>
    <t xml:space="preserve">Point mutation</t>
  </si>
  <si>
    <t xml:space="preserve">Indel</t>
  </si>
  <si>
    <t xml:space="preserve">Nucleotide duplication</t>
  </si>
  <si>
    <t xml:space="preserve">http://edamontology.org/citation</t>
  </si>
  <si>
    <t xml:space="preserve">Citation</t>
  </si>
  <si>
    <t xml:space="preserve">http://edamontology.org/created_in</t>
  </si>
  <si>
    <t xml:space="preserve">Created in</t>
  </si>
  <si>
    <t xml:space="preserve">http://edamontology.org/data_0005</t>
  </si>
  <si>
    <t xml:space="preserve">Resource type</t>
  </si>
  <si>
    <t xml:space="preserve">http://edamontology.org/data_0006</t>
  </si>
  <si>
    <t xml:space="preserve">Data</t>
  </si>
  <si>
    <t xml:space="preserve">http://edamontology.org/data_0007</t>
  </si>
  <si>
    <t xml:space="preserve">Tool</t>
  </si>
  <si>
    <t xml:space="preserve">http://edamontology.org/data_0581</t>
  </si>
  <si>
    <t xml:space="preserve">Database</t>
  </si>
  <si>
    <t xml:space="preserve">http://edamontology.org/data_0582</t>
  </si>
  <si>
    <t xml:space="preserve">Ontology</t>
  </si>
  <si>
    <t xml:space="preserve">http://edamontology.org/data_0583</t>
  </si>
  <si>
    <t xml:space="preserve">Directory metadata</t>
  </si>
  <si>
    <t xml:space="preserve">http://edamontology.org/data_0831</t>
  </si>
  <si>
    <t xml:space="preserve">MeSH vocabulary</t>
  </si>
  <si>
    <t xml:space="preserve">http://edamontology.org/data_0832</t>
  </si>
  <si>
    <t xml:space="preserve">HGNC vocabulary</t>
  </si>
  <si>
    <t xml:space="preserve">http://edamontology.org/data_0835</t>
  </si>
  <si>
    <t xml:space="preserve">UMLS vocabulary</t>
  </si>
  <si>
    <t xml:space="preserve">http://edamontology.org/data_0842</t>
  </si>
  <si>
    <t xml:space="preserve">Identifier</t>
  </si>
  <si>
    <t xml:space="preserve">http://edamontology.org/data_0843</t>
  </si>
  <si>
    <t xml:space="preserve">Database entry</t>
  </si>
  <si>
    <t xml:space="preserve">http://edamontology.org/data_0844</t>
  </si>
  <si>
    <t xml:space="preserve">Molecular mass</t>
  </si>
  <si>
    <t xml:space="preserve">http://edamontology.org/data_0845</t>
  </si>
  <si>
    <t xml:space="preserve">Molecular charge</t>
  </si>
  <si>
    <t xml:space="preserve">http://edamontology.org/data_0846</t>
  </si>
  <si>
    <t xml:space="preserve">Chemical formula</t>
  </si>
  <si>
    <t xml:space="preserve">http://edamontology.org/data_0847</t>
  </si>
  <si>
    <t xml:space="preserve">QSAR descriptor</t>
  </si>
  <si>
    <t xml:space="preserve">http://edamontology.org/data_0848</t>
  </si>
  <si>
    <t xml:space="preserve">Raw sequence</t>
  </si>
  <si>
    <t xml:space="preserve">http://edamontology.org/data_0849</t>
  </si>
  <si>
    <t xml:space="preserve">Sequence record</t>
  </si>
  <si>
    <t xml:space="preserve">http://edamontology.org/data_0850</t>
  </si>
  <si>
    <t xml:space="preserve">Sequence set</t>
  </si>
  <si>
    <t xml:space="preserve">http://edamontology.org/data_0851</t>
  </si>
  <si>
    <t xml:space="preserve">Sequence mask character</t>
  </si>
  <si>
    <t xml:space="preserve">http://edamontology.org/data_0852</t>
  </si>
  <si>
    <t xml:space="preserve">Sequence mask type</t>
  </si>
  <si>
    <t xml:space="preserve">http://edamontology.org/data_0853</t>
  </si>
  <si>
    <t xml:space="preserve">DNA sense specification</t>
  </si>
  <si>
    <t xml:space="preserve">http://edamontology.org/data_0854</t>
  </si>
  <si>
    <t xml:space="preserve">Sequence length specification</t>
  </si>
  <si>
    <t xml:space="preserve">http://edamontology.org/data_0855</t>
  </si>
  <si>
    <t xml:space="preserve">Sequence metadata</t>
  </si>
  <si>
    <t xml:space="preserve">http://edamontology.org/data_0856</t>
  </si>
  <si>
    <t xml:space="preserve">Sequence feature source</t>
  </si>
  <si>
    <t xml:space="preserve">http://edamontology.org/data_0857</t>
  </si>
  <si>
    <t xml:space="preserve">Sequence search results</t>
  </si>
  <si>
    <t xml:space="preserve">http://edamontology.org/data_0858</t>
  </si>
  <si>
    <t xml:space="preserve">Sequence signature matches</t>
  </si>
  <si>
    <t xml:space="preserve">http://edamontology.org/data_0859</t>
  </si>
  <si>
    <t xml:space="preserve">Sequence signature model</t>
  </si>
  <si>
    <t xml:space="preserve">http://edamontology.org/data_0860</t>
  </si>
  <si>
    <t xml:space="preserve">Sequence signature data</t>
  </si>
  <si>
    <t xml:space="preserve">http://edamontology.org/data_0861</t>
  </si>
  <si>
    <t xml:space="preserve">Sequence alignment (words)</t>
  </si>
  <si>
    <t xml:space="preserve">http://edamontology.org/data_0862</t>
  </si>
  <si>
    <t xml:space="preserve">Dotplot</t>
  </si>
  <si>
    <t xml:space="preserve">http://edamontology.org/data_0863</t>
  </si>
  <si>
    <t xml:space="preserve">Sequence alignment</t>
  </si>
  <si>
    <t xml:space="preserve">http://edamontology.org/data_0864</t>
  </si>
  <si>
    <t xml:space="preserve">Sequence alignment parameter</t>
  </si>
  <si>
    <t xml:space="preserve">http://edamontology.org/data_0865</t>
  </si>
  <si>
    <t xml:space="preserve">Sequence similarity score</t>
  </si>
  <si>
    <t xml:space="preserve">http://edamontology.org/data_0866</t>
  </si>
  <si>
    <t xml:space="preserve">Sequence alignment metadata</t>
  </si>
  <si>
    <t xml:space="preserve">http://edamontology.org/data_0867</t>
  </si>
  <si>
    <t xml:space="preserve">Sequence alignment report</t>
  </si>
  <si>
    <t xml:space="preserve">http://edamontology.org/data_0868</t>
  </si>
  <si>
    <t xml:space="preserve">Profile-profile alignment</t>
  </si>
  <si>
    <t xml:space="preserve">http://edamontology.org/data_0869</t>
  </si>
  <si>
    <t xml:space="preserve">Sequence-profile alignment</t>
  </si>
  <si>
    <t xml:space="preserve">http://edamontology.org/data_0870</t>
  </si>
  <si>
    <t xml:space="preserve">Sequence distance matrix</t>
  </si>
  <si>
    <t xml:space="preserve">http://edamontology.org/data_0871</t>
  </si>
  <si>
    <t xml:space="preserve">Phylogenetic character data</t>
  </si>
  <si>
    <t xml:space="preserve">http://edamontology.org/data_0872</t>
  </si>
  <si>
    <t xml:space="preserve">Phylogenetic tree</t>
  </si>
  <si>
    <t xml:space="preserve">http://edamontology.org/data_0874</t>
  </si>
  <si>
    <t xml:space="preserve">Comparison matrix</t>
  </si>
  <si>
    <t xml:space="preserve">http://edamontology.org/data_0875</t>
  </si>
  <si>
    <t xml:space="preserve">Protein topology</t>
  </si>
  <si>
    <t xml:space="preserve">http://edamontology.org/data_0876</t>
  </si>
  <si>
    <t xml:space="preserve">Protein features report (secondary structure)</t>
  </si>
  <si>
    <t xml:space="preserve">http://edamontology.org/data_0877</t>
  </si>
  <si>
    <t xml:space="preserve">Protein features report (super-secondary)</t>
  </si>
  <si>
    <t xml:space="preserve">http://edamontology.org/data_0878</t>
  </si>
  <si>
    <t xml:space="preserve">Secondary structure alignment (protein)</t>
  </si>
  <si>
    <t xml:space="preserve">http://edamontology.org/data_0879</t>
  </si>
  <si>
    <t xml:space="preserve">Secondary structure alignment metadata (protein)</t>
  </si>
  <si>
    <t xml:space="preserve">http://edamontology.org/data_0880</t>
  </si>
  <si>
    <t xml:space="preserve">RNA secondary structure</t>
  </si>
  <si>
    <t xml:space="preserve">http://edamontology.org/data_0881</t>
  </si>
  <si>
    <t xml:space="preserve">Secondary structure alignment (RNA)</t>
  </si>
  <si>
    <t xml:space="preserve">http://edamontology.org/data_0882</t>
  </si>
  <si>
    <t xml:space="preserve">Secondary structure alignment metadata (RNA)</t>
  </si>
  <si>
    <t xml:space="preserve">http://edamontology.org/data_0883</t>
  </si>
  <si>
    <t xml:space="preserve">Structure</t>
  </si>
  <si>
    <t xml:space="preserve">http://edamontology.org/data_0884</t>
  </si>
  <si>
    <t xml:space="preserve">Tertiary structure record</t>
  </si>
  <si>
    <t xml:space="preserve">http://edamontology.org/data_0885</t>
  </si>
  <si>
    <t xml:space="preserve">Structure database search results</t>
  </si>
  <si>
    <t xml:space="preserve">http://edamontology.org/data_0886</t>
  </si>
  <si>
    <t xml:space="preserve">Structure alignment</t>
  </si>
  <si>
    <t xml:space="preserve">http://edamontology.org/data_0887</t>
  </si>
  <si>
    <t xml:space="preserve">Structure alignment report</t>
  </si>
  <si>
    <t xml:space="preserve">http://edamontology.org/data_0888</t>
  </si>
  <si>
    <t xml:space="preserve">Structure similarity score</t>
  </si>
  <si>
    <t xml:space="preserve">http://edamontology.org/data_0889</t>
  </si>
  <si>
    <t xml:space="preserve">Structural profile</t>
  </si>
  <si>
    <t xml:space="preserve">http://edamontology.org/data_0890</t>
  </si>
  <si>
    <t xml:space="preserve">Structural (3D) profile alignment</t>
  </si>
  <si>
    <t xml:space="preserve">http://edamontology.org/data_0891</t>
  </si>
  <si>
    <t xml:space="preserve">Sequence-3D profile alignment</t>
  </si>
  <si>
    <t xml:space="preserve">http://edamontology.org/data_0892</t>
  </si>
  <si>
    <t xml:space="preserve">Protein sequence-structure scoring matrix</t>
  </si>
  <si>
    <t xml:space="preserve">http://edamontology.org/data_0893</t>
  </si>
  <si>
    <t xml:space="preserve">Sequence-structure alignment</t>
  </si>
  <si>
    <t xml:space="preserve">http://edamontology.org/data_0894</t>
  </si>
  <si>
    <t xml:space="preserve">Amino acid annotation</t>
  </si>
  <si>
    <t xml:space="preserve">http://edamontology.org/data_0895</t>
  </si>
  <si>
    <t xml:space="preserve">Peptide annotation</t>
  </si>
  <si>
    <t xml:space="preserve">http://edamontology.org/data_0896</t>
  </si>
  <si>
    <t xml:space="preserve">Protein report</t>
  </si>
  <si>
    <t xml:space="preserve">http://edamontology.org/data_0897</t>
  </si>
  <si>
    <t xml:space="preserve">Protein property</t>
  </si>
  <si>
    <t xml:space="preserve">http://edamontology.org/data_0899</t>
  </si>
  <si>
    <t xml:space="preserve">Protein structural motifs and surfaces</t>
  </si>
  <si>
    <t xml:space="preserve">http://edamontology.org/data_0900</t>
  </si>
  <si>
    <t xml:space="preserve">Protein domain classification</t>
  </si>
  <si>
    <t xml:space="preserve">http://edamontology.org/data_0901</t>
  </si>
  <si>
    <t xml:space="preserve">Protein features report (domains)</t>
  </si>
  <si>
    <t xml:space="preserve">http://edamontology.org/data_0902</t>
  </si>
  <si>
    <t xml:space="preserve">Protein architecture report</t>
  </si>
  <si>
    <t xml:space="preserve">http://edamontology.org/data_0903</t>
  </si>
  <si>
    <t xml:space="preserve">Protein folding report</t>
  </si>
  <si>
    <t xml:space="preserve">http://edamontology.org/data_0904</t>
  </si>
  <si>
    <t xml:space="preserve">Protein features (mutation)</t>
  </si>
  <si>
    <t xml:space="preserve">http://edamontology.org/data_0905</t>
  </si>
  <si>
    <t xml:space="preserve">Protein interaction raw data</t>
  </si>
  <si>
    <t xml:space="preserve">http://edamontology.org/data_0906</t>
  </si>
  <si>
    <t xml:space="preserve">Protein interaction report</t>
  </si>
  <si>
    <t xml:space="preserve">http://edamontology.org/data_0907</t>
  </si>
  <si>
    <t xml:space="preserve">Protein family report</t>
  </si>
  <si>
    <t xml:space="preserve">http://edamontology.org/data_0909</t>
  </si>
  <si>
    <t xml:space="preserve">Vmax</t>
  </si>
  <si>
    <t xml:space="preserve">http://edamontology.org/data_0910</t>
  </si>
  <si>
    <t xml:space="preserve">Km</t>
  </si>
  <si>
    <t xml:space="preserve">http://edamontology.org/data_0911</t>
  </si>
  <si>
    <t xml:space="preserve">Nucleotide base annotation</t>
  </si>
  <si>
    <t xml:space="preserve">http://edamontology.org/data_0912</t>
  </si>
  <si>
    <t xml:space="preserve">Nucleic acid property</t>
  </si>
  <si>
    <t xml:space="preserve">http://edamontology.org/data_0914</t>
  </si>
  <si>
    <t xml:space="preserve">Codon usage data</t>
  </si>
  <si>
    <t xml:space="preserve">http://edamontology.org/data_0916</t>
  </si>
  <si>
    <t xml:space="preserve">Gene report</t>
  </si>
  <si>
    <t xml:space="preserve">http://edamontology.org/data_0917</t>
  </si>
  <si>
    <t xml:space="preserve">Gene classification</t>
  </si>
  <si>
    <t xml:space="preserve">http://edamontology.org/data_0918</t>
  </si>
  <si>
    <t xml:space="preserve">DNA variation</t>
  </si>
  <si>
    <t xml:space="preserve">http://edamontology.org/data_0919</t>
  </si>
  <si>
    <t xml:space="preserve">Chromosome report</t>
  </si>
  <si>
    <t xml:space="preserve">http://edamontology.org/data_0920</t>
  </si>
  <si>
    <t xml:space="preserve">Genotype/phenotype report</t>
  </si>
  <si>
    <t xml:space="preserve">http://edamontology.org/data_0922</t>
  </si>
  <si>
    <t xml:space="preserve">Nucleic acid features report (primers)</t>
  </si>
  <si>
    <t xml:space="preserve">http://edamontology.org/data_0923</t>
  </si>
  <si>
    <t xml:space="preserve">PCR experiment report</t>
  </si>
  <si>
    <t xml:space="preserve">http://edamontology.org/data_0924</t>
  </si>
  <si>
    <t xml:space="preserve">Sequence trace</t>
  </si>
  <si>
    <t xml:space="preserve">http://edamontology.org/data_0925</t>
  </si>
  <si>
    <t xml:space="preserve">Sequence assembly</t>
  </si>
  <si>
    <t xml:space="preserve">http://edamontology.org/data_0926</t>
  </si>
  <si>
    <t xml:space="preserve">Radiation Hybrid (RH) scores</t>
  </si>
  <si>
    <t xml:space="preserve">http://edamontology.org/data_0927</t>
  </si>
  <si>
    <t xml:space="preserve">Genetic linkage report</t>
  </si>
  <si>
    <t xml:space="preserve">http://edamontology.org/data_0928</t>
  </si>
  <si>
    <t xml:space="preserve">Gene expression profile</t>
  </si>
  <si>
    <t xml:space="preserve">http://edamontology.org/data_0931</t>
  </si>
  <si>
    <t xml:space="preserve">Microarray experiment report</t>
  </si>
  <si>
    <t xml:space="preserve">http://edamontology.org/data_0932</t>
  </si>
  <si>
    <t xml:space="preserve">Oligonucleotide probe data</t>
  </si>
  <si>
    <t xml:space="preserve">http://edamontology.org/data_0933</t>
  </si>
  <si>
    <t xml:space="preserve">SAGE experimental data</t>
  </si>
  <si>
    <t xml:space="preserve">http://edamontology.org/data_0934</t>
  </si>
  <si>
    <t xml:space="preserve">MPSS experimental data</t>
  </si>
  <si>
    <t xml:space="preserve">http://edamontology.org/data_0935</t>
  </si>
  <si>
    <t xml:space="preserve">SBS experimental data</t>
  </si>
  <si>
    <t xml:space="preserve">http://edamontology.org/data_0936</t>
  </si>
  <si>
    <t xml:space="preserve">Sequence tag profile (with gene assignment)</t>
  </si>
  <si>
    <t xml:space="preserve">http://edamontology.org/data_0937</t>
  </si>
  <si>
    <t xml:space="preserve">Protein X-ray crystallographic data</t>
  </si>
  <si>
    <t xml:space="preserve">http://edamontology.org/data_0938</t>
  </si>
  <si>
    <t xml:space="preserve">Protein NMR data</t>
  </si>
  <si>
    <t xml:space="preserve">http://edamontology.org/data_0939</t>
  </si>
  <si>
    <t xml:space="preserve">Protein circular dichroism (CD) spectroscopic data</t>
  </si>
  <si>
    <t xml:space="preserve">http://edamontology.org/data_0940</t>
  </si>
  <si>
    <t xml:space="preserve">Electron microscopy volume map</t>
  </si>
  <si>
    <t xml:space="preserve">http://edamontology.org/data_0941</t>
  </si>
  <si>
    <t xml:space="preserve">Electron microscopy model</t>
  </si>
  <si>
    <t xml:space="preserve">http://edamontology.org/data_0942</t>
  </si>
  <si>
    <t xml:space="preserve">2D PAGE image</t>
  </si>
  <si>
    <t xml:space="preserve">http://edamontology.org/data_0943</t>
  </si>
  <si>
    <t xml:space="preserve">Mass spectrometry spectra</t>
  </si>
  <si>
    <t xml:space="preserve">http://edamontology.org/data_0944</t>
  </si>
  <si>
    <t xml:space="preserve">Peptide mass fingerprint</t>
  </si>
  <si>
    <t xml:space="preserve">http://edamontology.org/data_0945</t>
  </si>
  <si>
    <t xml:space="preserve">Peptide identification</t>
  </si>
  <si>
    <t xml:space="preserve">http://edamontology.org/data_0946</t>
  </si>
  <si>
    <t xml:space="preserve">Pathway or network annotation</t>
  </si>
  <si>
    <t xml:space="preserve">http://edamontology.org/data_0947</t>
  </si>
  <si>
    <t xml:space="preserve">Biological pathway map</t>
  </si>
  <si>
    <t xml:space="preserve">http://edamontology.org/data_0948</t>
  </si>
  <si>
    <t xml:space="preserve">Data resource definition</t>
  </si>
  <si>
    <t xml:space="preserve">http://edamontology.org/data_0949</t>
  </si>
  <si>
    <t xml:space="preserve">Workflow metadata</t>
  </si>
  <si>
    <t xml:space="preserve">http://edamontology.org/data_0950</t>
  </si>
  <si>
    <t xml:space="preserve">Mathematical model</t>
  </si>
  <si>
    <t xml:space="preserve">http://edamontology.org/data_0951</t>
  </si>
  <si>
    <t xml:space="preserve">Statistical estimate score</t>
  </si>
  <si>
    <t xml:space="preserve">http://edamontology.org/data_0952</t>
  </si>
  <si>
    <t xml:space="preserve">EMBOSS database resource definition</t>
  </si>
  <si>
    <t xml:space="preserve">http://edamontology.org/data_0953</t>
  </si>
  <si>
    <t xml:space="preserve">Version information</t>
  </si>
  <si>
    <t xml:space="preserve">http://edamontology.org/data_0954</t>
  </si>
  <si>
    <t xml:space="preserve">Database cross-mapping</t>
  </si>
  <si>
    <t xml:space="preserve">http://edamontology.org/data_0955</t>
  </si>
  <si>
    <t xml:space="preserve">Data index</t>
  </si>
  <si>
    <t xml:space="preserve">http://edamontology.org/data_0956</t>
  </si>
  <si>
    <t xml:space="preserve">Data index report</t>
  </si>
  <si>
    <t xml:space="preserve">http://edamontology.org/data_0957</t>
  </si>
  <si>
    <t xml:space="preserve">Database metadata</t>
  </si>
  <si>
    <t xml:space="preserve">http://edamontology.org/data_0958</t>
  </si>
  <si>
    <t xml:space="preserve">Tool metadata</t>
  </si>
  <si>
    <t xml:space="preserve">http://edamontology.org/data_0959</t>
  </si>
  <si>
    <t xml:space="preserve">Job metadata</t>
  </si>
  <si>
    <t xml:space="preserve">http://edamontology.org/data_0960</t>
  </si>
  <si>
    <t xml:space="preserve">User metadata</t>
  </si>
  <si>
    <t xml:space="preserve">http://edamontology.org/data_0962</t>
  </si>
  <si>
    <t xml:space="preserve">Small molecule report</t>
  </si>
  <si>
    <t xml:space="preserve">http://edamontology.org/data_0963</t>
  </si>
  <si>
    <t xml:space="preserve">Cell line report</t>
  </si>
  <si>
    <t xml:space="preserve">http://edamontology.org/data_0964</t>
  </si>
  <si>
    <t xml:space="preserve">Scent annotation</t>
  </si>
  <si>
    <t xml:space="preserve">http://edamontology.org/data_0966</t>
  </si>
  <si>
    <t xml:space="preserve">Ontology term</t>
  </si>
  <si>
    <t xml:space="preserve">http://edamontology.org/data_0967</t>
  </si>
  <si>
    <t xml:space="preserve">Ontology concept data</t>
  </si>
  <si>
    <t xml:space="preserve">http://edamontology.org/data_0968</t>
  </si>
  <si>
    <t xml:space="preserve">Keyword</t>
  </si>
  <si>
    <t xml:space="preserve">http://edamontology.org/data_0970</t>
  </si>
  <si>
    <t xml:space="preserve">http://edamontology.org/data_0971</t>
  </si>
  <si>
    <t xml:space="preserve">Article</t>
  </si>
  <si>
    <t xml:space="preserve">http://edamontology.org/data_0972</t>
  </si>
  <si>
    <t xml:space="preserve">Text mining report</t>
  </si>
  <si>
    <t xml:space="preserve">http://edamontology.org/data_0974</t>
  </si>
  <si>
    <t xml:space="preserve">Entity identifier</t>
  </si>
  <si>
    <t xml:space="preserve">http://edamontology.org/data_0975</t>
  </si>
  <si>
    <t xml:space="preserve">Data resource identifier</t>
  </si>
  <si>
    <t xml:space="preserve">http://edamontology.org/data_0976</t>
  </si>
  <si>
    <t xml:space="preserve">Identifier (typed)</t>
  </si>
  <si>
    <t xml:space="preserve">http://edamontology.org/data_0977</t>
  </si>
  <si>
    <t xml:space="preserve">Tool identifier</t>
  </si>
  <si>
    <t xml:space="preserve">http://edamontology.org/data_0978</t>
  </si>
  <si>
    <t xml:space="preserve">Discrete entity identifier</t>
  </si>
  <si>
    <t xml:space="preserve">http://edamontology.org/data_0979</t>
  </si>
  <si>
    <t xml:space="preserve">Entity feature identifier</t>
  </si>
  <si>
    <t xml:space="preserve">http://edamontology.org/data_0980</t>
  </si>
  <si>
    <t xml:space="preserve">Entity collection identifier</t>
  </si>
  <si>
    <t xml:space="preserve">http://edamontology.org/data_0981</t>
  </si>
  <si>
    <t xml:space="preserve">Phenomenon identifier</t>
  </si>
  <si>
    <t xml:space="preserve">http://edamontology.org/data_0982</t>
  </si>
  <si>
    <t xml:space="preserve">Molecule identifier</t>
  </si>
  <si>
    <t xml:space="preserve">http://edamontology.org/data_0983</t>
  </si>
  <si>
    <t xml:space="preserve">Atom ID</t>
  </si>
  <si>
    <t xml:space="preserve">http://edamontology.org/data_0984</t>
  </si>
  <si>
    <t xml:space="preserve">Molecule name</t>
  </si>
  <si>
    <t xml:space="preserve">http://edamontology.org/data_0985</t>
  </si>
  <si>
    <t xml:space="preserve">Molecule type</t>
  </si>
  <si>
    <t xml:space="preserve">http://edamontology.org/data_0986</t>
  </si>
  <si>
    <t xml:space="preserve">Chemical identifier</t>
  </si>
  <si>
    <t xml:space="preserve">http://edamontology.org/data_0987</t>
  </si>
  <si>
    <t xml:space="preserve">Chromosome name</t>
  </si>
  <si>
    <t xml:space="preserve">http://edamontology.org/data_0988</t>
  </si>
  <si>
    <t xml:space="preserve">Peptide identifier</t>
  </si>
  <si>
    <t xml:space="preserve">http://edamontology.org/data_0989</t>
  </si>
  <si>
    <t xml:space="preserve">Protein identifier</t>
  </si>
  <si>
    <t xml:space="preserve">http://edamontology.org/data_0990</t>
  </si>
  <si>
    <t xml:space="preserve">Compound name</t>
  </si>
  <si>
    <t xml:space="preserve">http://edamontology.org/data_0991</t>
  </si>
  <si>
    <t xml:space="preserve">Chemical registry number</t>
  </si>
  <si>
    <t xml:space="preserve">http://edamontology.org/data_0992</t>
  </si>
  <si>
    <t xml:space="preserve">Ligand identifier</t>
  </si>
  <si>
    <t xml:space="preserve">http://edamontology.org/data_0993</t>
  </si>
  <si>
    <t xml:space="preserve">Drug identifier</t>
  </si>
  <si>
    <t xml:space="preserve">http://edamontology.org/data_0994</t>
  </si>
  <si>
    <t xml:space="preserve">Amino acid identifier</t>
  </si>
  <si>
    <t xml:space="preserve">http://edamontology.org/data_0995</t>
  </si>
  <si>
    <t xml:space="preserve">Nucleotide identifier</t>
  </si>
  <si>
    <t xml:space="preserve">http://edamontology.org/data_0996</t>
  </si>
  <si>
    <t xml:space="preserve">Monosaccharide identifier</t>
  </si>
  <si>
    <t xml:space="preserve">http://edamontology.org/data_0997</t>
  </si>
  <si>
    <t xml:space="preserve">Chemical name (ChEBI)</t>
  </si>
  <si>
    <t xml:space="preserve">http://edamontology.org/data_0998</t>
  </si>
  <si>
    <t xml:space="preserve">Chemical name (IUPAC)</t>
  </si>
  <si>
    <t xml:space="preserve">http://edamontology.org/data_0999</t>
  </si>
  <si>
    <t xml:space="preserve">Chemical name (INN)</t>
  </si>
  <si>
    <t xml:space="preserve">http://edamontology.org/data_1000</t>
  </si>
  <si>
    <t xml:space="preserve">Chemical name (brand)</t>
  </si>
  <si>
    <t xml:space="preserve">http://edamontology.org/data_1001</t>
  </si>
  <si>
    <t xml:space="preserve">Chemical name (synonymous)</t>
  </si>
  <si>
    <t xml:space="preserve">http://edamontology.org/data_1002</t>
  </si>
  <si>
    <t xml:space="preserve">Chemical registry number (CAS)</t>
  </si>
  <si>
    <t xml:space="preserve">http://edamontology.org/data_1003</t>
  </si>
  <si>
    <t xml:space="preserve">Chemical registry number (Beilstein)</t>
  </si>
  <si>
    <t xml:space="preserve">http://edamontology.org/data_1004</t>
  </si>
  <si>
    <t xml:space="preserve">Chemical registry number (Gmelin)</t>
  </si>
  <si>
    <t xml:space="preserve">http://edamontology.org/data_1005</t>
  </si>
  <si>
    <t xml:space="preserve">HET group name</t>
  </si>
  <si>
    <t xml:space="preserve">http://edamontology.org/data_1006</t>
  </si>
  <si>
    <t xml:space="preserve">Amino acid name</t>
  </si>
  <si>
    <t xml:space="preserve">http://edamontology.org/data_1007</t>
  </si>
  <si>
    <t xml:space="preserve">Nucleotide code</t>
  </si>
  <si>
    <t xml:space="preserve">http://edamontology.org/data_1008</t>
  </si>
  <si>
    <t xml:space="preserve">Polypeptide chain ID</t>
  </si>
  <si>
    <t xml:space="preserve">http://edamontology.org/data_1009</t>
  </si>
  <si>
    <t xml:space="preserve">Protein name</t>
  </si>
  <si>
    <t xml:space="preserve">http://edamontology.org/data_1010</t>
  </si>
  <si>
    <t xml:space="preserve">Enzyme identifier</t>
  </si>
  <si>
    <t xml:space="preserve">http://edamontology.org/data_1011</t>
  </si>
  <si>
    <t xml:space="preserve">EC number</t>
  </si>
  <si>
    <t xml:space="preserve">http://edamontology.org/data_1012</t>
  </si>
  <si>
    <t xml:space="preserve">Enzyme name</t>
  </si>
  <si>
    <t xml:space="preserve">http://edamontology.org/data_1013</t>
  </si>
  <si>
    <t xml:space="preserve">Restriction enzyme name</t>
  </si>
  <si>
    <t xml:space="preserve">http://edamontology.org/data_1014</t>
  </si>
  <si>
    <t xml:space="preserve">Sequence position specification</t>
  </si>
  <si>
    <t xml:space="preserve">http://edamontology.org/data_1015</t>
  </si>
  <si>
    <t xml:space="preserve">Sequence feature ID</t>
  </si>
  <si>
    <t xml:space="preserve">http://edamontology.org/data_1016</t>
  </si>
  <si>
    <t xml:space="preserve">Sequence position</t>
  </si>
  <si>
    <t xml:space="preserve">http://edamontology.org/data_1017</t>
  </si>
  <si>
    <t xml:space="preserve">Sequence range</t>
  </si>
  <si>
    <t xml:space="preserve">http://edamontology.org/data_1018</t>
  </si>
  <si>
    <t xml:space="preserve">Nucleic acid feature identifier</t>
  </si>
  <si>
    <t xml:space="preserve">http://edamontology.org/data_1019</t>
  </si>
  <si>
    <t xml:space="preserve">Protein feature identifier</t>
  </si>
  <si>
    <t xml:space="preserve">http://edamontology.org/data_1020</t>
  </si>
  <si>
    <t xml:space="preserve">Sequence feature key</t>
  </si>
  <si>
    <t xml:space="preserve">http://edamontology.org/data_1021</t>
  </si>
  <si>
    <t xml:space="preserve">Sequence feature qualifier</t>
  </si>
  <si>
    <t xml:space="preserve">http://edamontology.org/data_1022</t>
  </si>
  <si>
    <t xml:space="preserve">Sequence feature label</t>
  </si>
  <si>
    <t xml:space="preserve">http://edamontology.org/data_1023</t>
  </si>
  <si>
    <t xml:space="preserve">EMBOSS Uniform Feature Object</t>
  </si>
  <si>
    <t xml:space="preserve">http://edamontology.org/data_1024</t>
  </si>
  <si>
    <t xml:space="preserve">Codon name</t>
  </si>
  <si>
    <t xml:space="preserve">http://edamontology.org/data_1025</t>
  </si>
  <si>
    <t xml:space="preserve">Gene identifier</t>
  </si>
  <si>
    <t xml:space="preserve">http://edamontology.org/data_1026</t>
  </si>
  <si>
    <t xml:space="preserve">Gene symbol</t>
  </si>
  <si>
    <t xml:space="preserve">http://edamontology.org/data_1027</t>
  </si>
  <si>
    <t xml:space="preserve">Gene ID (NCBI)</t>
  </si>
  <si>
    <t xml:space="preserve">http://edamontology.org/data_1028</t>
  </si>
  <si>
    <t xml:space="preserve">Gene identifier (NCBI RefSeq)</t>
  </si>
  <si>
    <t xml:space="preserve">http://edamontology.org/data_1029</t>
  </si>
  <si>
    <t xml:space="preserve">Gene identifier (NCBI UniGene)</t>
  </si>
  <si>
    <t xml:space="preserve">http://edamontology.org/data_1030</t>
  </si>
  <si>
    <t xml:space="preserve">Gene identifier (Entrez)</t>
  </si>
  <si>
    <t xml:space="preserve">http://edamontology.org/data_1031</t>
  </si>
  <si>
    <t xml:space="preserve">Gene ID (CGD)</t>
  </si>
  <si>
    <t xml:space="preserve">http://edamontology.org/data_1032</t>
  </si>
  <si>
    <t xml:space="preserve">Gene ID (DictyBase)</t>
  </si>
  <si>
    <t xml:space="preserve">http://edamontology.org/data_1033</t>
  </si>
  <si>
    <t xml:space="preserve">Ensembl gene ID</t>
  </si>
  <si>
    <t xml:space="preserve">http://edamontology.org/data_1034</t>
  </si>
  <si>
    <t xml:space="preserve">Gene ID (SGD)</t>
  </si>
  <si>
    <t xml:space="preserve">http://edamontology.org/data_1035</t>
  </si>
  <si>
    <t xml:space="preserve">Gene ID (GeneDB)</t>
  </si>
  <si>
    <t xml:space="preserve">http://edamontology.org/data_1036</t>
  </si>
  <si>
    <t xml:space="preserve">TIGR identifier</t>
  </si>
  <si>
    <t xml:space="preserve">http://edamontology.org/data_1037</t>
  </si>
  <si>
    <t xml:space="preserve">TAIR accession (gene)</t>
  </si>
  <si>
    <t xml:space="preserve">http://edamontology.org/data_1038</t>
  </si>
  <si>
    <t xml:space="preserve">Protein domain ID</t>
  </si>
  <si>
    <t xml:space="preserve">http://edamontology.org/data_1039</t>
  </si>
  <si>
    <t xml:space="preserve">SCOP domain identifier</t>
  </si>
  <si>
    <t xml:space="preserve">http://edamontology.org/data_1040</t>
  </si>
  <si>
    <t xml:space="preserve">CATH domain ID</t>
  </si>
  <si>
    <t xml:space="preserve">http://edamontology.org/data_1041</t>
  </si>
  <si>
    <t xml:space="preserve">SCOP concise classification string (sccs)</t>
  </si>
  <si>
    <t xml:space="preserve">http://edamontology.org/data_1042</t>
  </si>
  <si>
    <t xml:space="preserve">SCOP sunid</t>
  </si>
  <si>
    <t xml:space="preserve">http://edamontology.org/data_1043</t>
  </si>
  <si>
    <t xml:space="preserve">CATH node ID</t>
  </si>
  <si>
    <t xml:space="preserve">http://edamontology.org/data_1044</t>
  </si>
  <si>
    <t xml:space="preserve">Kingdom name</t>
  </si>
  <si>
    <t xml:space="preserve">http://edamontology.org/data_1045</t>
  </si>
  <si>
    <t xml:space="preserve">Species name</t>
  </si>
  <si>
    <t xml:space="preserve">http://edamontology.org/data_1046</t>
  </si>
  <si>
    <t xml:space="preserve">Strain name</t>
  </si>
  <si>
    <t xml:space="preserve">http://edamontology.org/data_1047</t>
  </si>
  <si>
    <t xml:space="preserve">URI</t>
  </si>
  <si>
    <t xml:space="preserve">http://edamontology.org/data_1048</t>
  </si>
  <si>
    <t xml:space="preserve">Database ID</t>
  </si>
  <si>
    <t xml:space="preserve">http://edamontology.org/data_1049</t>
  </si>
  <si>
    <t xml:space="preserve">Directory name</t>
  </si>
  <si>
    <t xml:space="preserve">http://edamontology.org/data_1050</t>
  </si>
  <si>
    <t xml:space="preserve">File name</t>
  </si>
  <si>
    <t xml:space="preserve">http://edamontology.org/data_1051</t>
  </si>
  <si>
    <t xml:space="preserve">Ontology name</t>
  </si>
  <si>
    <t xml:space="preserve">http://edamontology.org/data_1052</t>
  </si>
  <si>
    <t xml:space="preserve">URL</t>
  </si>
  <si>
    <t xml:space="preserve">http://edamontology.org/data_1053</t>
  </si>
  <si>
    <t xml:space="preserve">URN</t>
  </si>
  <si>
    <t xml:space="preserve">http://edamontology.org/data_1055</t>
  </si>
  <si>
    <t xml:space="preserve">LSID</t>
  </si>
  <si>
    <t xml:space="preserve">http://edamontology.org/data_1056</t>
  </si>
  <si>
    <t xml:space="preserve">Database name</t>
  </si>
  <si>
    <t xml:space="preserve">http://edamontology.org/data_1057</t>
  </si>
  <si>
    <t xml:space="preserve">Sequence database name</t>
  </si>
  <si>
    <t xml:space="preserve">http://edamontology.org/data_1058</t>
  </si>
  <si>
    <t xml:space="preserve">Enumerated file name</t>
  </si>
  <si>
    <t xml:space="preserve">http://edamontology.org/data_1059</t>
  </si>
  <si>
    <t xml:space="preserve">File name extension</t>
  </si>
  <si>
    <t xml:space="preserve">http://edamontology.org/data_1060</t>
  </si>
  <si>
    <t xml:space="preserve">File base name</t>
  </si>
  <si>
    <t xml:space="preserve">http://edamontology.org/data_1061</t>
  </si>
  <si>
    <t xml:space="preserve">QSAR descriptor name</t>
  </si>
  <si>
    <t xml:space="preserve">http://edamontology.org/data_1062</t>
  </si>
  <si>
    <t xml:space="preserve">Database entry identifier</t>
  </si>
  <si>
    <t xml:space="preserve">http://edamontology.org/data_1063</t>
  </si>
  <si>
    <t xml:space="preserve">Sequence identifier</t>
  </si>
  <si>
    <t xml:space="preserve">http://edamontology.org/data_1064</t>
  </si>
  <si>
    <t xml:space="preserve">Sequence set ID</t>
  </si>
  <si>
    <t xml:space="preserve">http://edamontology.org/data_1065</t>
  </si>
  <si>
    <t xml:space="preserve">Sequence signature identifier</t>
  </si>
  <si>
    <t xml:space="preserve">http://edamontology.org/data_1066</t>
  </si>
  <si>
    <t xml:space="preserve">Sequence alignment ID</t>
  </si>
  <si>
    <t xml:space="preserve">http://edamontology.org/data_1067</t>
  </si>
  <si>
    <t xml:space="preserve">Phylogenetic distance matrix identifier</t>
  </si>
  <si>
    <t xml:space="preserve">http://edamontology.org/data_1068</t>
  </si>
  <si>
    <t xml:space="preserve">Phylogenetic tree ID</t>
  </si>
  <si>
    <t xml:space="preserve">http://edamontology.org/data_1069</t>
  </si>
  <si>
    <t xml:space="preserve">Comparison matrix identifier</t>
  </si>
  <si>
    <t xml:space="preserve">http://edamontology.org/data_1070</t>
  </si>
  <si>
    <t xml:space="preserve">Structure ID</t>
  </si>
  <si>
    <t xml:space="preserve">http://edamontology.org/data_1071</t>
  </si>
  <si>
    <t xml:space="preserve">Structural (3D) profile ID</t>
  </si>
  <si>
    <t xml:space="preserve">http://edamontology.org/data_1072</t>
  </si>
  <si>
    <t xml:space="preserve">Structure alignment ID</t>
  </si>
  <si>
    <t xml:space="preserve">http://edamontology.org/data_1073</t>
  </si>
  <si>
    <t xml:space="preserve">Amino acid index ID</t>
  </si>
  <si>
    <t xml:space="preserve">http://edamontology.org/data_1074</t>
  </si>
  <si>
    <t xml:space="preserve">Protein interaction ID</t>
  </si>
  <si>
    <t xml:space="preserve">http://edamontology.org/data_1075</t>
  </si>
  <si>
    <t xml:space="preserve">Protein family identifier</t>
  </si>
  <si>
    <t xml:space="preserve">http://edamontology.org/data_1076</t>
  </si>
  <si>
    <t xml:space="preserve">Codon usage table name</t>
  </si>
  <si>
    <t xml:space="preserve">http://edamontology.org/data_1077</t>
  </si>
  <si>
    <t xml:space="preserve">Transcription factor identifier</t>
  </si>
  <si>
    <t xml:space="preserve">http://edamontology.org/data_1078</t>
  </si>
  <si>
    <t xml:space="preserve">Experiment annotation ID</t>
  </si>
  <si>
    <t xml:space="preserve">http://edamontology.org/data_1079</t>
  </si>
  <si>
    <t xml:space="preserve">Electron microscopy model ID</t>
  </si>
  <si>
    <t xml:space="preserve">http://edamontology.org/data_1080</t>
  </si>
  <si>
    <t xml:space="preserve">Gene expression report ID</t>
  </si>
  <si>
    <t xml:space="preserve">http://edamontology.org/data_1081</t>
  </si>
  <si>
    <t xml:space="preserve">Genotype and phenotype annotation ID</t>
  </si>
  <si>
    <t xml:space="preserve">http://edamontology.org/data_1082</t>
  </si>
  <si>
    <t xml:space="preserve">Pathway or network identifier</t>
  </si>
  <si>
    <t xml:space="preserve">http://edamontology.org/data_1083</t>
  </si>
  <si>
    <t xml:space="preserve">Workflow ID</t>
  </si>
  <si>
    <t xml:space="preserve">http://edamontology.org/data_1084</t>
  </si>
  <si>
    <t xml:space="preserve">Data resource definition ID</t>
  </si>
  <si>
    <t xml:space="preserve">http://edamontology.org/data_1085</t>
  </si>
  <si>
    <t xml:space="preserve">Biological model ID</t>
  </si>
  <si>
    <t xml:space="preserve">http://edamontology.org/data_1086</t>
  </si>
  <si>
    <t xml:space="preserve">Compound identifier</t>
  </si>
  <si>
    <t xml:space="preserve">http://edamontology.org/data_1087</t>
  </si>
  <si>
    <t xml:space="preserve">Ontology concept ID</t>
  </si>
  <si>
    <t xml:space="preserve">http://edamontology.org/data_1088</t>
  </si>
  <si>
    <t xml:space="preserve">Article ID</t>
  </si>
  <si>
    <t xml:space="preserve">http://edamontology.org/data_1089</t>
  </si>
  <si>
    <t xml:space="preserve">FlyBase ID</t>
  </si>
  <si>
    <t xml:space="preserve">http://edamontology.org/data_1091</t>
  </si>
  <si>
    <t xml:space="preserve">WormBase name</t>
  </si>
  <si>
    <t xml:space="preserve">http://edamontology.org/data_1092</t>
  </si>
  <si>
    <t xml:space="preserve">WormBase class</t>
  </si>
  <si>
    <t xml:space="preserve">http://edamontology.org/data_1093</t>
  </si>
  <si>
    <t xml:space="preserve">Sequence accession</t>
  </si>
  <si>
    <t xml:space="preserve">http://edamontology.org/data_1094</t>
  </si>
  <si>
    <t xml:space="preserve">Sequence type</t>
  </si>
  <si>
    <t xml:space="preserve">http://edamontology.org/data_1095</t>
  </si>
  <si>
    <t xml:space="preserve">EMBOSS Uniform Sequence Address</t>
  </si>
  <si>
    <t xml:space="preserve">http://edamontology.org/data_1096</t>
  </si>
  <si>
    <t xml:space="preserve">Sequence accession (protein)</t>
  </si>
  <si>
    <t xml:space="preserve">http://edamontology.org/data_1097</t>
  </si>
  <si>
    <t xml:space="preserve">Sequence accession (nucleic acid)</t>
  </si>
  <si>
    <t xml:space="preserve">http://edamontology.org/data_1098</t>
  </si>
  <si>
    <t xml:space="preserve">RefSeq accession</t>
  </si>
  <si>
    <t xml:space="preserve">http://edamontology.org/data_1099</t>
  </si>
  <si>
    <t xml:space="preserve">UniProt accession (extended)</t>
  </si>
  <si>
    <t xml:space="preserve">http://edamontology.org/data_1100</t>
  </si>
  <si>
    <t xml:space="preserve">PIR identifier</t>
  </si>
  <si>
    <t xml:space="preserve">http://edamontology.org/data_1101</t>
  </si>
  <si>
    <t xml:space="preserve">TREMBL accession</t>
  </si>
  <si>
    <t xml:space="preserve">http://edamontology.org/data_1102</t>
  </si>
  <si>
    <t xml:space="preserve">Gramene primary identifier</t>
  </si>
  <si>
    <t xml:space="preserve">http://edamontology.org/data_1103</t>
  </si>
  <si>
    <t xml:space="preserve">EMBL/GenBank/DDBJ ID</t>
  </si>
  <si>
    <t xml:space="preserve">http://edamontology.org/data_1104</t>
  </si>
  <si>
    <t xml:space="preserve">Sequence cluster ID (UniGene)</t>
  </si>
  <si>
    <t xml:space="preserve">http://edamontology.org/data_1105</t>
  </si>
  <si>
    <t xml:space="preserve">dbEST accession</t>
  </si>
  <si>
    <t xml:space="preserve">http://edamontology.org/data_1106</t>
  </si>
  <si>
    <t xml:space="preserve">dbSNP ID</t>
  </si>
  <si>
    <t xml:space="preserve">http://edamontology.org/data_1110</t>
  </si>
  <si>
    <t xml:space="preserve">EMBOSS sequence type</t>
  </si>
  <si>
    <t xml:space="preserve">http://edamontology.org/data_1111</t>
  </si>
  <si>
    <t xml:space="preserve">EMBOSS listfile</t>
  </si>
  <si>
    <t xml:space="preserve">http://edamontology.org/data_1112</t>
  </si>
  <si>
    <t xml:space="preserve">Sequence cluster ID</t>
  </si>
  <si>
    <t xml:space="preserve">http://edamontology.org/data_1113</t>
  </si>
  <si>
    <t xml:space="preserve">Sequence cluster ID (COG)</t>
  </si>
  <si>
    <t xml:space="preserve">http://edamontology.org/data_1114</t>
  </si>
  <si>
    <t xml:space="preserve">Sequence motif identifier</t>
  </si>
  <si>
    <t xml:space="preserve">http://edamontology.org/data_1115</t>
  </si>
  <si>
    <t xml:space="preserve">Sequence profile ID</t>
  </si>
  <si>
    <t xml:space="preserve">http://edamontology.org/data_1116</t>
  </si>
  <si>
    <t xml:space="preserve">ELM ID</t>
  </si>
  <si>
    <t xml:space="preserve">http://edamontology.org/data_1117</t>
  </si>
  <si>
    <t xml:space="preserve">Prosite accession number</t>
  </si>
  <si>
    <t xml:space="preserve">http://edamontology.org/data_1118</t>
  </si>
  <si>
    <t xml:space="preserve">HMMER hidden Markov model ID</t>
  </si>
  <si>
    <t xml:space="preserve">http://edamontology.org/data_1119</t>
  </si>
  <si>
    <t xml:space="preserve">JASPAR profile ID</t>
  </si>
  <si>
    <t xml:space="preserve">http://edamontology.org/data_1120</t>
  </si>
  <si>
    <t xml:space="preserve">Sequence alignment type</t>
  </si>
  <si>
    <t xml:space="preserve">http://edamontology.org/data_1121</t>
  </si>
  <si>
    <t xml:space="preserve">BLAST sequence alignment type</t>
  </si>
  <si>
    <t xml:space="preserve">http://edamontology.org/data_1122</t>
  </si>
  <si>
    <t xml:space="preserve">Phylogenetic tree type</t>
  </si>
  <si>
    <t xml:space="preserve">http://edamontology.org/data_1123</t>
  </si>
  <si>
    <t xml:space="preserve">TreeBASE study accession number</t>
  </si>
  <si>
    <t xml:space="preserve">http://edamontology.org/data_1124</t>
  </si>
  <si>
    <t xml:space="preserve">TreeFam accession number</t>
  </si>
  <si>
    <t xml:space="preserve">http://edamontology.org/data_1125</t>
  </si>
  <si>
    <t xml:space="preserve">Comparison matrix type</t>
  </si>
  <si>
    <t xml:space="preserve">http://edamontology.org/data_1126</t>
  </si>
  <si>
    <t xml:space="preserve">Comparison matrix name</t>
  </si>
  <si>
    <t xml:space="preserve">http://edamontology.org/data_1127</t>
  </si>
  <si>
    <t xml:space="preserve">PDB ID</t>
  </si>
  <si>
    <t xml:space="preserve">http://edamontology.org/data_1128</t>
  </si>
  <si>
    <t xml:space="preserve">AAindex ID</t>
  </si>
  <si>
    <t xml:space="preserve">http://edamontology.org/data_1129</t>
  </si>
  <si>
    <t xml:space="preserve">BIND accession number</t>
  </si>
  <si>
    <t xml:space="preserve">http://edamontology.org/data_1130</t>
  </si>
  <si>
    <t xml:space="preserve">IntAct accession number</t>
  </si>
  <si>
    <t xml:space="preserve">http://edamontology.org/data_1131</t>
  </si>
  <si>
    <t xml:space="preserve">Protein family name</t>
  </si>
  <si>
    <t xml:space="preserve">http://edamontology.org/data_1132</t>
  </si>
  <si>
    <t xml:space="preserve">InterPro entry name</t>
  </si>
  <si>
    <t xml:space="preserve">http://edamontology.org/data_1133</t>
  </si>
  <si>
    <t xml:space="preserve">InterPro accession</t>
  </si>
  <si>
    <t xml:space="preserve">http://edamontology.org/data_1134</t>
  </si>
  <si>
    <t xml:space="preserve">InterPro secondary accession</t>
  </si>
  <si>
    <t xml:space="preserve">http://edamontology.org/data_1135</t>
  </si>
  <si>
    <t xml:space="preserve">Gene3D ID</t>
  </si>
  <si>
    <t xml:space="preserve">http://edamontology.org/data_1136</t>
  </si>
  <si>
    <t xml:space="preserve">PIRSF ID</t>
  </si>
  <si>
    <t xml:space="preserve">http://edamontology.org/data_1137</t>
  </si>
  <si>
    <t xml:space="preserve">PRINTS code</t>
  </si>
  <si>
    <t xml:space="preserve">http://edamontology.org/data_1138</t>
  </si>
  <si>
    <t xml:space="preserve">Pfam accession number</t>
  </si>
  <si>
    <t xml:space="preserve">http://edamontology.org/data_1139</t>
  </si>
  <si>
    <t xml:space="preserve">SMART accession number</t>
  </si>
  <si>
    <t xml:space="preserve">http://edamontology.org/data_1140</t>
  </si>
  <si>
    <t xml:space="preserve">Superfamily hidden Markov model number</t>
  </si>
  <si>
    <t xml:space="preserve">http://edamontology.org/data_1141</t>
  </si>
  <si>
    <t xml:space="preserve">TIGRFam ID</t>
  </si>
  <si>
    <t xml:space="preserve">http://edamontology.org/data_1142</t>
  </si>
  <si>
    <t xml:space="preserve">ProDom accession number</t>
  </si>
  <si>
    <t xml:space="preserve">http://edamontology.org/data_1143</t>
  </si>
  <si>
    <t xml:space="preserve">TRANSFAC accession number</t>
  </si>
  <si>
    <t xml:space="preserve">http://edamontology.org/data_1144</t>
  </si>
  <si>
    <t xml:space="preserve">ArrayExpress accession number</t>
  </si>
  <si>
    <t xml:space="preserve">http://edamontology.org/data_1145</t>
  </si>
  <si>
    <t xml:space="preserve">PRIDE experiment accession number</t>
  </si>
  <si>
    <t xml:space="preserve">http://edamontology.org/data_1146</t>
  </si>
  <si>
    <t xml:space="preserve">EMDB ID</t>
  </si>
  <si>
    <t xml:space="preserve">http://edamontology.org/data_1147</t>
  </si>
  <si>
    <t xml:space="preserve">GEO accession number</t>
  </si>
  <si>
    <t xml:space="preserve">http://edamontology.org/data_1148</t>
  </si>
  <si>
    <t xml:space="preserve">GermOnline ID</t>
  </si>
  <si>
    <t xml:space="preserve">http://edamontology.org/data_1149</t>
  </si>
  <si>
    <t xml:space="preserve">EMAGE ID</t>
  </si>
  <si>
    <t xml:space="preserve">http://edamontology.org/data_1150</t>
  </si>
  <si>
    <t xml:space="preserve">Disease ID</t>
  </si>
  <si>
    <t xml:space="preserve">http://edamontology.org/data_1151</t>
  </si>
  <si>
    <t xml:space="preserve">HGVbase ID</t>
  </si>
  <si>
    <t xml:space="preserve">http://edamontology.org/data_1152</t>
  </si>
  <si>
    <t xml:space="preserve">HIVDB identifier</t>
  </si>
  <si>
    <t xml:space="preserve">http://edamontology.org/data_1153</t>
  </si>
  <si>
    <t xml:space="preserve">OMIM ID</t>
  </si>
  <si>
    <t xml:space="preserve">http://edamontology.org/data_1154</t>
  </si>
  <si>
    <t xml:space="preserve">KEGG object identifier</t>
  </si>
  <si>
    <t xml:space="preserve">http://edamontology.org/data_1155</t>
  </si>
  <si>
    <t xml:space="preserve">Pathway ID (reactome)</t>
  </si>
  <si>
    <t xml:space="preserve">http://edamontology.org/data_1156</t>
  </si>
  <si>
    <t xml:space="preserve">Pathway ID (aMAZE)</t>
  </si>
  <si>
    <t xml:space="preserve">http://edamontology.org/data_1157</t>
  </si>
  <si>
    <t xml:space="preserve">Pathway ID (BioCyc)</t>
  </si>
  <si>
    <t xml:space="preserve">http://edamontology.org/data_1158</t>
  </si>
  <si>
    <t xml:space="preserve">Pathway ID (INOH)</t>
  </si>
  <si>
    <t xml:space="preserve">http://edamontology.org/data_1159</t>
  </si>
  <si>
    <t xml:space="preserve">Pathway ID (PATIKA)</t>
  </si>
  <si>
    <t xml:space="preserve">http://edamontology.org/data_1160</t>
  </si>
  <si>
    <t xml:space="preserve">Pathway ID (CPDB)</t>
  </si>
  <si>
    <t xml:space="preserve">http://edamontology.org/data_1161</t>
  </si>
  <si>
    <t xml:space="preserve">Pathway ID (Panther)</t>
  </si>
  <si>
    <t xml:space="preserve">http://edamontology.org/data_1162</t>
  </si>
  <si>
    <t xml:space="preserve">MIRIAM identifier</t>
  </si>
  <si>
    <t xml:space="preserve">http://edamontology.org/data_1163</t>
  </si>
  <si>
    <t xml:space="preserve">MIRIAM data type name</t>
  </si>
  <si>
    <t xml:space="preserve">http://edamontology.org/data_1164</t>
  </si>
  <si>
    <t xml:space="preserve">MIRIAM URI</t>
  </si>
  <si>
    <t xml:space="preserve">http://edamontology.org/data_1165</t>
  </si>
  <si>
    <t xml:space="preserve">MIRIAM data type primary name</t>
  </si>
  <si>
    <t xml:space="preserve">http://edamontology.org/data_1166</t>
  </si>
  <si>
    <t xml:space="preserve">MIRIAM data type synonymous name</t>
  </si>
  <si>
    <t xml:space="preserve">http://edamontology.org/data_1167</t>
  </si>
  <si>
    <t xml:space="preserve">Taverna workflow ID</t>
  </si>
  <si>
    <t xml:space="preserve">http://edamontology.org/data_1170</t>
  </si>
  <si>
    <t xml:space="preserve">Biological model name</t>
  </si>
  <si>
    <t xml:space="preserve">http://edamontology.org/data_1171</t>
  </si>
  <si>
    <t xml:space="preserve">BioModel ID</t>
  </si>
  <si>
    <t xml:space="preserve">http://edamontology.org/data_1172</t>
  </si>
  <si>
    <t xml:space="preserve">PubChem CID</t>
  </si>
  <si>
    <t xml:space="preserve">http://edamontology.org/data_1173</t>
  </si>
  <si>
    <t xml:space="preserve">ChemSpider ID</t>
  </si>
  <si>
    <t xml:space="preserve">http://edamontology.org/data_1174</t>
  </si>
  <si>
    <t xml:space="preserve">ChEBI ID</t>
  </si>
  <si>
    <t xml:space="preserve">http://edamontology.org/data_1175</t>
  </si>
  <si>
    <t xml:space="preserve">BioPax concept ID</t>
  </si>
  <si>
    <t xml:space="preserve">http://edamontology.org/data_1176</t>
  </si>
  <si>
    <t xml:space="preserve">GO concept ID</t>
  </si>
  <si>
    <t xml:space="preserve">http://edamontology.org/data_1177</t>
  </si>
  <si>
    <t xml:space="preserve">MeSH concept ID</t>
  </si>
  <si>
    <t xml:space="preserve">http://edamontology.org/data_1178</t>
  </si>
  <si>
    <t xml:space="preserve">HGNC concept ID</t>
  </si>
  <si>
    <t xml:space="preserve">http://edamontology.org/data_1179</t>
  </si>
  <si>
    <t xml:space="preserve">NCBI taxonomy ID</t>
  </si>
  <si>
    <t xml:space="preserve">http://edamontology.org/data_1180</t>
  </si>
  <si>
    <t xml:space="preserve">Plant Ontology concept ID</t>
  </si>
  <si>
    <t xml:space="preserve">http://edamontology.org/data_1181</t>
  </si>
  <si>
    <t xml:space="preserve">UMLS concept ID</t>
  </si>
  <si>
    <t xml:space="preserve">http://edamontology.org/data_1182</t>
  </si>
  <si>
    <t xml:space="preserve">FMA concept ID</t>
  </si>
  <si>
    <t xml:space="preserve">http://edamontology.org/data_1183</t>
  </si>
  <si>
    <t xml:space="preserve">EMAP concept ID</t>
  </si>
  <si>
    <t xml:space="preserve">http://edamontology.org/data_1184</t>
  </si>
  <si>
    <t xml:space="preserve">ChEBI concept ID</t>
  </si>
  <si>
    <t xml:space="preserve">http://edamontology.org/data_1185</t>
  </si>
  <si>
    <t xml:space="preserve">MGED concept ID</t>
  </si>
  <si>
    <t xml:space="preserve">http://edamontology.org/data_1186</t>
  </si>
  <si>
    <t xml:space="preserve">myGrid concept ID</t>
  </si>
  <si>
    <t xml:space="preserve">http://edamontology.org/data_1187</t>
  </si>
  <si>
    <t xml:space="preserve">http://edamontology.org/data_1188</t>
  </si>
  <si>
    <t xml:space="preserve">DOI</t>
  </si>
  <si>
    <t xml:space="preserve">http://edamontology.org/data_1189</t>
  </si>
  <si>
    <t xml:space="preserve">Medline UI</t>
  </si>
  <si>
    <t xml:space="preserve">http://edamontology.org/data_1190</t>
  </si>
  <si>
    <t xml:space="preserve">Tool name</t>
  </si>
  <si>
    <t xml:space="preserve">http://edamontology.org/data_1191</t>
  </si>
  <si>
    <t xml:space="preserve">Tool name (signature)</t>
  </si>
  <si>
    <t xml:space="preserve">http://edamontology.org/data_1192</t>
  </si>
  <si>
    <t xml:space="preserve">Tool name (BLAST)</t>
  </si>
  <si>
    <t xml:space="preserve">http://edamontology.org/data_1193</t>
  </si>
  <si>
    <t xml:space="preserve">Tool name (FASTA)</t>
  </si>
  <si>
    <t xml:space="preserve">http://edamontology.org/data_1194</t>
  </si>
  <si>
    <t xml:space="preserve">Tool name (EMBOSS)</t>
  </si>
  <si>
    <t xml:space="preserve">http://edamontology.org/data_1195</t>
  </si>
  <si>
    <t xml:space="preserve">Tool name (EMBASSY package)</t>
  </si>
  <si>
    <t xml:space="preserve">http://edamontology.org/data_1201</t>
  </si>
  <si>
    <t xml:space="preserve">QSAR descriptor (constitutional)</t>
  </si>
  <si>
    <t xml:space="preserve">http://edamontology.org/data_1202</t>
  </si>
  <si>
    <t xml:space="preserve">QSAR descriptor (electronic)</t>
  </si>
  <si>
    <t xml:space="preserve">http://edamontology.org/data_1203</t>
  </si>
  <si>
    <t xml:space="preserve">QSAR descriptor (geometrical)</t>
  </si>
  <si>
    <t xml:space="preserve">http://edamontology.org/data_1204</t>
  </si>
  <si>
    <t xml:space="preserve">QSAR descriptor (topological)</t>
  </si>
  <si>
    <t xml:space="preserve">http://edamontology.org/data_1205</t>
  </si>
  <si>
    <t xml:space="preserve">QSAR descriptor (molecular)</t>
  </si>
  <si>
    <t xml:space="preserve">http://edamontology.org/data_1233</t>
  </si>
  <si>
    <t xml:space="preserve">Sequence set (protein)</t>
  </si>
  <si>
    <t xml:space="preserve">http://edamontology.org/data_1234</t>
  </si>
  <si>
    <t xml:space="preserve">Sequence set (nucleic acid)</t>
  </si>
  <si>
    <t xml:space="preserve">http://edamontology.org/data_1235</t>
  </si>
  <si>
    <t xml:space="preserve">Sequence cluster</t>
  </si>
  <si>
    <t xml:space="preserve">http://edamontology.org/data_1236</t>
  </si>
  <si>
    <t xml:space="preserve">Psiblast checkpoint file</t>
  </si>
  <si>
    <t xml:space="preserve">http://edamontology.org/data_1237</t>
  </si>
  <si>
    <t xml:space="preserve">HMMER synthetic sequences set</t>
  </si>
  <si>
    <t xml:space="preserve">http://edamontology.org/data_1238</t>
  </si>
  <si>
    <t xml:space="preserve">Proteolytic digest</t>
  </si>
  <si>
    <t xml:space="preserve">http://edamontology.org/data_1239</t>
  </si>
  <si>
    <t xml:space="preserve">Restriction digest</t>
  </si>
  <si>
    <t xml:space="preserve">http://edamontology.org/data_1240</t>
  </si>
  <si>
    <t xml:space="preserve">PCR primers</t>
  </si>
  <si>
    <t xml:space="preserve">http://edamontology.org/data_1241</t>
  </si>
  <si>
    <t xml:space="preserve">vectorstrip cloning vector definition file</t>
  </si>
  <si>
    <t xml:space="preserve">http://edamontology.org/data_1242</t>
  </si>
  <si>
    <t xml:space="preserve">Primer3 internal oligo mishybridizing library</t>
  </si>
  <si>
    <t xml:space="preserve">http://edamontology.org/data_1243</t>
  </si>
  <si>
    <t xml:space="preserve">Primer3 mispriming library file</t>
  </si>
  <si>
    <t xml:space="preserve">http://edamontology.org/data_1244</t>
  </si>
  <si>
    <t xml:space="preserve">primersearch primer pairs sequence record</t>
  </si>
  <si>
    <t xml:space="preserve">http://edamontology.org/data_1245</t>
  </si>
  <si>
    <t xml:space="preserve">Sequence cluster (protein)</t>
  </si>
  <si>
    <t xml:space="preserve">http://edamontology.org/data_1246</t>
  </si>
  <si>
    <t xml:space="preserve">Sequence cluster (nucleic acid)</t>
  </si>
  <si>
    <t xml:space="preserve">http://edamontology.org/data_1249</t>
  </si>
  <si>
    <t xml:space="preserve">Sequence length</t>
  </si>
  <si>
    <t xml:space="preserve">http://edamontology.org/data_1250</t>
  </si>
  <si>
    <t xml:space="preserve">Word size</t>
  </si>
  <si>
    <t xml:space="preserve">http://edamontology.org/data_1251</t>
  </si>
  <si>
    <t xml:space="preserve">Window size</t>
  </si>
  <si>
    <t xml:space="preserve">http://edamontology.org/data_1252</t>
  </si>
  <si>
    <t xml:space="preserve">Sequence length range</t>
  </si>
  <si>
    <t xml:space="preserve">http://edamontology.org/data_1253</t>
  </si>
  <si>
    <t xml:space="preserve">Sequence information report</t>
  </si>
  <si>
    <t xml:space="preserve">http://edamontology.org/data_1254</t>
  </si>
  <si>
    <t xml:space="preserve">Sequence property</t>
  </si>
  <si>
    <t xml:space="preserve">http://edamontology.org/data_1255</t>
  </si>
  <si>
    <t xml:space="preserve">Sequence features</t>
  </si>
  <si>
    <t xml:space="preserve">http://edamontology.org/data_1256</t>
  </si>
  <si>
    <t xml:space="preserve">Sequence features (comparative)</t>
  </si>
  <si>
    <t xml:space="preserve">http://edamontology.org/data_1257</t>
  </si>
  <si>
    <t xml:space="preserve">Sequence property (protein)</t>
  </si>
  <si>
    <t xml:space="preserve">http://edamontology.org/data_1258</t>
  </si>
  <si>
    <t xml:space="preserve">Sequence property (nucleic acid)</t>
  </si>
  <si>
    <t xml:space="preserve">http://edamontology.org/data_1259</t>
  </si>
  <si>
    <t xml:space="preserve">Sequence complexity report</t>
  </si>
  <si>
    <t xml:space="preserve">http://edamontology.org/data_1260</t>
  </si>
  <si>
    <t xml:space="preserve">Sequence ambiguity report</t>
  </si>
  <si>
    <t xml:space="preserve">http://edamontology.org/data_1261</t>
  </si>
  <si>
    <t xml:space="preserve">Sequence composition report</t>
  </si>
  <si>
    <t xml:space="preserve">http://edamontology.org/data_1262</t>
  </si>
  <si>
    <t xml:space="preserve">Peptide molecular weight hits</t>
  </si>
  <si>
    <t xml:space="preserve">http://edamontology.org/data_1263</t>
  </si>
  <si>
    <t xml:space="preserve">Base position variability plot</t>
  </si>
  <si>
    <t xml:space="preserve">http://edamontology.org/data_1264</t>
  </si>
  <si>
    <t xml:space="preserve">Sequence composition table</t>
  </si>
  <si>
    <t xml:space="preserve">http://edamontology.org/data_1265</t>
  </si>
  <si>
    <t xml:space="preserve">Base frequencies table</t>
  </si>
  <si>
    <t xml:space="preserve">http://edamontology.org/data_1266</t>
  </si>
  <si>
    <t xml:space="preserve">Base word frequencies table</t>
  </si>
  <si>
    <t xml:space="preserve">http://edamontology.org/data_1267</t>
  </si>
  <si>
    <t xml:space="preserve">Amino acid frequencies table</t>
  </si>
  <si>
    <t xml:space="preserve">http://edamontology.org/data_1268</t>
  </si>
  <si>
    <t xml:space="preserve">Amino acid word frequencies table</t>
  </si>
  <si>
    <t xml:space="preserve">http://edamontology.org/data_1269</t>
  </si>
  <si>
    <t xml:space="preserve">DAS sequence feature annotation</t>
  </si>
  <si>
    <t xml:space="preserve">http://edamontology.org/data_1270</t>
  </si>
  <si>
    <t xml:space="preserve">Feature table</t>
  </si>
  <si>
    <t xml:space="preserve">http://edamontology.org/data_1274</t>
  </si>
  <si>
    <t xml:space="preserve">Map</t>
  </si>
  <si>
    <t xml:space="preserve">http://edamontology.org/data_1276</t>
  </si>
  <si>
    <t xml:space="preserve">Nucleic acid features</t>
  </si>
  <si>
    <t xml:space="preserve">http://edamontology.org/data_1277</t>
  </si>
  <si>
    <t xml:space="preserve">Protein features</t>
  </si>
  <si>
    <t xml:space="preserve">http://edamontology.org/data_1278</t>
  </si>
  <si>
    <t xml:space="preserve">Genetic map</t>
  </si>
  <si>
    <t xml:space="preserve">http://edamontology.org/data_1279</t>
  </si>
  <si>
    <t xml:space="preserve">Sequence map</t>
  </si>
  <si>
    <t xml:space="preserve">http://edamontology.org/data_1280</t>
  </si>
  <si>
    <t xml:space="preserve">Physical map</t>
  </si>
  <si>
    <t xml:space="preserve">http://edamontology.org/data_1281</t>
  </si>
  <si>
    <t xml:space="preserve">Sequence signature map</t>
  </si>
  <si>
    <t xml:space="preserve">http://edamontology.org/data_1283</t>
  </si>
  <si>
    <t xml:space="preserve">Cytogenetic map</t>
  </si>
  <si>
    <t xml:space="preserve">http://edamontology.org/data_1284</t>
  </si>
  <si>
    <t xml:space="preserve">DNA transduction map</t>
  </si>
  <si>
    <t xml:space="preserve">http://edamontology.org/data_1285</t>
  </si>
  <si>
    <t xml:space="preserve">Gene map</t>
  </si>
  <si>
    <t xml:space="preserve">http://edamontology.org/data_1286</t>
  </si>
  <si>
    <t xml:space="preserve">Plasmid map</t>
  </si>
  <si>
    <t xml:space="preserve">http://edamontology.org/data_1288</t>
  </si>
  <si>
    <t xml:space="preserve">Genome map</t>
  </si>
  <si>
    <t xml:space="preserve">http://edamontology.org/data_1289</t>
  </si>
  <si>
    <t xml:space="preserve">Restriction map</t>
  </si>
  <si>
    <t xml:space="preserve">http://edamontology.org/data_1290</t>
  </si>
  <si>
    <t xml:space="preserve">InterPro compact match image</t>
  </si>
  <si>
    <t xml:space="preserve">http://edamontology.org/data_1291</t>
  </si>
  <si>
    <t xml:space="preserve">InterPro detailed match image</t>
  </si>
  <si>
    <t xml:space="preserve">http://edamontology.org/data_1292</t>
  </si>
  <si>
    <t xml:space="preserve">InterPro architecture image</t>
  </si>
  <si>
    <t xml:space="preserve">http://edamontology.org/data_1293</t>
  </si>
  <si>
    <t xml:space="preserve">SMART protein schematic</t>
  </si>
  <si>
    <t xml:space="preserve">http://edamontology.org/data_1294</t>
  </si>
  <si>
    <t xml:space="preserve">GlobPlot domain image</t>
  </si>
  <si>
    <t xml:space="preserve">http://edamontology.org/data_1298</t>
  </si>
  <si>
    <t xml:space="preserve">Sequence motif matches</t>
  </si>
  <si>
    <t xml:space="preserve">http://edamontology.org/data_1299</t>
  </si>
  <si>
    <t xml:space="preserve">Sequence features (repeats)</t>
  </si>
  <si>
    <t xml:space="preserve">http://edamontology.org/data_1300</t>
  </si>
  <si>
    <t xml:space="preserve">Gene and transcript structure (report)</t>
  </si>
  <si>
    <t xml:space="preserve">http://edamontology.org/data_1301</t>
  </si>
  <si>
    <t xml:space="preserve">Mobile genetic elements</t>
  </si>
  <si>
    <t xml:space="preserve">http://edamontology.org/data_1302</t>
  </si>
  <si>
    <t xml:space="preserve">Nucleic acid features report (PolyA signal or site)</t>
  </si>
  <si>
    <t xml:space="preserve">http://edamontology.org/data_1303</t>
  </si>
  <si>
    <t xml:space="preserve">Nucleic acid features (quadruplexes)</t>
  </si>
  <si>
    <t xml:space="preserve">http://edamontology.org/data_1304</t>
  </si>
  <si>
    <t xml:space="preserve">Nucleic acid features report (CpG island and isochore)</t>
  </si>
  <si>
    <t xml:space="preserve">http://edamontology.org/data_1305</t>
  </si>
  <si>
    <t xml:space="preserve">Nucleic acid features report (restriction sites)</t>
  </si>
  <si>
    <t xml:space="preserve">http://edamontology.org/data_1306</t>
  </si>
  <si>
    <t xml:space="preserve">Nucleosome exclusion sequences</t>
  </si>
  <si>
    <t xml:space="preserve">http://edamontology.org/data_1307</t>
  </si>
  <si>
    <t xml:space="preserve">Nucleic acid features report (splice sites)</t>
  </si>
  <si>
    <t xml:space="preserve">http://edamontology.org/data_1308</t>
  </si>
  <si>
    <t xml:space="preserve">Nucleic acid features report (matrix/scaffold attachment sites)</t>
  </si>
  <si>
    <t xml:space="preserve">http://edamontology.org/data_1309</t>
  </si>
  <si>
    <t xml:space="preserve">Gene features (exonic splicing enhancer)</t>
  </si>
  <si>
    <t xml:space="preserve">http://edamontology.org/data_1310</t>
  </si>
  <si>
    <t xml:space="preserve">Nucleic acid features (microRNA)</t>
  </si>
  <si>
    <t xml:space="preserve">http://edamontology.org/data_1311</t>
  </si>
  <si>
    <t xml:space="preserve">Gene features report (operon)</t>
  </si>
  <si>
    <t xml:space="preserve">http://edamontology.org/data_1312</t>
  </si>
  <si>
    <t xml:space="preserve">Nucleic acid features report (promoters)</t>
  </si>
  <si>
    <t xml:space="preserve">http://edamontology.org/data_1313</t>
  </si>
  <si>
    <t xml:space="preserve">Coding region</t>
  </si>
  <si>
    <t xml:space="preserve">http://edamontology.org/data_1314</t>
  </si>
  <si>
    <t xml:space="preserve">Gene features (SECIS element)</t>
  </si>
  <si>
    <t xml:space="preserve">http://edamontology.org/data_1315</t>
  </si>
  <si>
    <t xml:space="preserve">Transcription factor binding sites</t>
  </si>
  <si>
    <t xml:space="preserve">http://edamontology.org/data_1321</t>
  </si>
  <si>
    <t xml:space="preserve">Protein features (sites)</t>
  </si>
  <si>
    <t xml:space="preserve">http://edamontology.org/data_1322</t>
  </si>
  <si>
    <t xml:space="preserve">Protein features report (signal peptides)</t>
  </si>
  <si>
    <t xml:space="preserve">http://edamontology.org/data_1323</t>
  </si>
  <si>
    <t xml:space="preserve">Protein features report (cleavage sites)</t>
  </si>
  <si>
    <t xml:space="preserve">http://edamontology.org/data_1324</t>
  </si>
  <si>
    <t xml:space="preserve">Protein features (post-translation modifications)</t>
  </si>
  <si>
    <t xml:space="preserve">http://edamontology.org/data_1325</t>
  </si>
  <si>
    <t xml:space="preserve">Protein features report (active sites)</t>
  </si>
  <si>
    <t xml:space="preserve">http://edamontology.org/data_1326</t>
  </si>
  <si>
    <t xml:space="preserve">Protein features report (binding sites)</t>
  </si>
  <si>
    <t xml:space="preserve">http://edamontology.org/data_1327</t>
  </si>
  <si>
    <t xml:space="preserve">Protein features (epitopes)</t>
  </si>
  <si>
    <t xml:space="preserve">http://edamontology.org/data_1328</t>
  </si>
  <si>
    <t xml:space="preserve">Protein features report (nucleic acid binding sites)</t>
  </si>
  <si>
    <t xml:space="preserve">http://edamontology.org/data_1329</t>
  </si>
  <si>
    <t xml:space="preserve">MHC Class I epitopes report</t>
  </si>
  <si>
    <t xml:space="preserve">http://edamontology.org/data_1330</t>
  </si>
  <si>
    <t xml:space="preserve">MHC Class II epitopes report</t>
  </si>
  <si>
    <t xml:space="preserve">http://edamontology.org/data_1331</t>
  </si>
  <si>
    <t xml:space="preserve">Protein features (PEST sites)</t>
  </si>
  <si>
    <t xml:space="preserve">http://edamontology.org/data_1338</t>
  </si>
  <si>
    <t xml:space="preserve">Sequence database hits scores list</t>
  </si>
  <si>
    <t xml:space="preserve">http://edamontology.org/data_1339</t>
  </si>
  <si>
    <t xml:space="preserve">Sequence database hits alignments list</t>
  </si>
  <si>
    <t xml:space="preserve">http://edamontology.org/data_1340</t>
  </si>
  <si>
    <t xml:space="preserve">Sequence database hits evaluation data</t>
  </si>
  <si>
    <t xml:space="preserve">http://edamontology.org/data_1344</t>
  </si>
  <si>
    <t xml:space="preserve">MEME motif alphabet</t>
  </si>
  <si>
    <t xml:space="preserve">http://edamontology.org/data_1345</t>
  </si>
  <si>
    <t xml:space="preserve">MEME background frequencies file</t>
  </si>
  <si>
    <t xml:space="preserve">http://edamontology.org/data_1346</t>
  </si>
  <si>
    <t xml:space="preserve">MEME motifs directive file</t>
  </si>
  <si>
    <t xml:space="preserve">http://edamontology.org/data_1347</t>
  </si>
  <si>
    <t xml:space="preserve">Dirichlet distribution</t>
  </si>
  <si>
    <t xml:space="preserve">http://edamontology.org/data_1348</t>
  </si>
  <si>
    <t xml:space="preserve">HMM emission and transition counts</t>
  </si>
  <si>
    <t xml:space="preserve">http://edamontology.org/data_1352</t>
  </si>
  <si>
    <t xml:space="preserve">Regular expression</t>
  </si>
  <si>
    <t xml:space="preserve">http://edamontology.org/data_1353</t>
  </si>
  <si>
    <t xml:space="preserve">Sequence motif</t>
  </si>
  <si>
    <t xml:space="preserve">http://edamontology.org/data_1354</t>
  </si>
  <si>
    <t xml:space="preserve">Sequence profile</t>
  </si>
  <si>
    <t xml:space="preserve">http://edamontology.org/data_1355</t>
  </si>
  <si>
    <t xml:space="preserve">Protein signature</t>
  </si>
  <si>
    <t xml:space="preserve">http://edamontology.org/data_1358</t>
  </si>
  <si>
    <t xml:space="preserve">Prosite nucleotide pattern</t>
  </si>
  <si>
    <t xml:space="preserve">http://edamontology.org/data_1359</t>
  </si>
  <si>
    <t xml:space="preserve">Prosite protein pattern</t>
  </si>
  <si>
    <t xml:space="preserve">http://edamontology.org/data_1361</t>
  </si>
  <si>
    <t xml:space="preserve">Position frequency matrix</t>
  </si>
  <si>
    <t xml:space="preserve">http://edamontology.org/data_1362</t>
  </si>
  <si>
    <t xml:space="preserve">Position weight matrix</t>
  </si>
  <si>
    <t xml:space="preserve">http://edamontology.org/data_1363</t>
  </si>
  <si>
    <t xml:space="preserve">Information content matrix</t>
  </si>
  <si>
    <t xml:space="preserve">http://edamontology.org/data_1364</t>
  </si>
  <si>
    <t xml:space="preserve">Hidden Markov model</t>
  </si>
  <si>
    <t xml:space="preserve">http://edamontology.org/data_1365</t>
  </si>
  <si>
    <t xml:space="preserve">Fingerprint</t>
  </si>
  <si>
    <t xml:space="preserve">http://edamontology.org/data_1368</t>
  </si>
  <si>
    <t xml:space="preserve">Domainatrix signature</t>
  </si>
  <si>
    <t xml:space="preserve">http://edamontology.org/data_1371</t>
  </si>
  <si>
    <t xml:space="preserve">HMMER NULL hidden Markov model</t>
  </si>
  <si>
    <t xml:space="preserve">http://edamontology.org/data_1372</t>
  </si>
  <si>
    <t xml:space="preserve">Protein family signature</t>
  </si>
  <si>
    <t xml:space="preserve">http://edamontology.org/data_1373</t>
  </si>
  <si>
    <t xml:space="preserve">Protein domain signature</t>
  </si>
  <si>
    <t xml:space="preserve">http://edamontology.org/data_1374</t>
  </si>
  <si>
    <t xml:space="preserve">Protein region signature</t>
  </si>
  <si>
    <t xml:space="preserve">http://edamontology.org/data_1375</t>
  </si>
  <si>
    <t xml:space="preserve">Protein repeat signature</t>
  </si>
  <si>
    <t xml:space="preserve">http://edamontology.org/data_1376</t>
  </si>
  <si>
    <t xml:space="preserve">Protein site signature</t>
  </si>
  <si>
    <t xml:space="preserve">http://edamontology.org/data_1377</t>
  </si>
  <si>
    <t xml:space="preserve">Protein conserved site signature</t>
  </si>
  <si>
    <t xml:space="preserve">http://edamontology.org/data_1378</t>
  </si>
  <si>
    <t xml:space="preserve">Protein active site signature</t>
  </si>
  <si>
    <t xml:space="preserve">http://edamontology.org/data_1379</t>
  </si>
  <si>
    <t xml:space="preserve">Protein binding site signature</t>
  </si>
  <si>
    <t xml:space="preserve">http://edamontology.org/data_1380</t>
  </si>
  <si>
    <t xml:space="preserve">Protein post-translational modification signature</t>
  </si>
  <si>
    <t xml:space="preserve">http://edamontology.org/data_1381</t>
  </si>
  <si>
    <t xml:space="preserve">Sequence alignment (pair)</t>
  </si>
  <si>
    <t xml:space="preserve">http://edamontology.org/data_1382</t>
  </si>
  <si>
    <t xml:space="preserve">Sequence alignment (multiple)</t>
  </si>
  <si>
    <t xml:space="preserve">http://edamontology.org/data_1383</t>
  </si>
  <si>
    <t xml:space="preserve">Sequence alignment (nucleic acid)</t>
  </si>
  <si>
    <t xml:space="preserve">http://edamontology.org/data_1384</t>
  </si>
  <si>
    <t xml:space="preserve">Sequence alignment (protein)</t>
  </si>
  <si>
    <t xml:space="preserve">http://edamontology.org/data_1385</t>
  </si>
  <si>
    <t xml:space="preserve">Sequence alignment (hybrid)</t>
  </si>
  <si>
    <t xml:space="preserve">http://edamontology.org/data_1386</t>
  </si>
  <si>
    <t xml:space="preserve">Sequence alignment (nucleic acid pair)</t>
  </si>
  <si>
    <t xml:space="preserve">http://edamontology.org/data_1387</t>
  </si>
  <si>
    <t xml:space="preserve">Sequence alignment (protein pair)</t>
  </si>
  <si>
    <t xml:space="preserve">http://edamontology.org/data_1388</t>
  </si>
  <si>
    <t xml:space="preserve">Hybrid sequence alignment (pair)</t>
  </si>
  <si>
    <t xml:space="preserve">http://edamontology.org/data_1389</t>
  </si>
  <si>
    <t xml:space="preserve">Multiple nucleotide sequence alignment</t>
  </si>
  <si>
    <t xml:space="preserve">http://edamontology.org/data_1390</t>
  </si>
  <si>
    <t xml:space="preserve">Multiple protein sequence alignment</t>
  </si>
  <si>
    <t xml:space="preserve">http://edamontology.org/data_1394</t>
  </si>
  <si>
    <t xml:space="preserve">Alignment score or penalty</t>
  </si>
  <si>
    <t xml:space="preserve">http://edamontology.org/data_1395</t>
  </si>
  <si>
    <t xml:space="preserve">Score end gaps control</t>
  </si>
  <si>
    <t xml:space="preserve">http://edamontology.org/data_1396</t>
  </si>
  <si>
    <t xml:space="preserve">Aligned sequence order</t>
  </si>
  <si>
    <t xml:space="preserve">http://edamontology.org/data_1397</t>
  </si>
  <si>
    <t xml:space="preserve">Gap opening penalty</t>
  </si>
  <si>
    <t xml:space="preserve">http://edamontology.org/data_1398</t>
  </si>
  <si>
    <t xml:space="preserve">Gap extension penalty</t>
  </si>
  <si>
    <t xml:space="preserve">http://edamontology.org/data_1399</t>
  </si>
  <si>
    <t xml:space="preserve">Gap separation penalty</t>
  </si>
  <si>
    <t xml:space="preserve">http://edamontology.org/data_1400</t>
  </si>
  <si>
    <t xml:space="preserve">Terminal gap penalty</t>
  </si>
  <si>
    <t xml:space="preserve">http://edamontology.org/data_1401</t>
  </si>
  <si>
    <t xml:space="preserve">Match reward score</t>
  </si>
  <si>
    <t xml:space="preserve">http://edamontology.org/data_1402</t>
  </si>
  <si>
    <t xml:space="preserve">Mismatch penalty score</t>
  </si>
  <si>
    <t xml:space="preserve">http://edamontology.org/data_1403</t>
  </si>
  <si>
    <t xml:space="preserve">Drop off score</t>
  </si>
  <si>
    <t xml:space="preserve">http://edamontology.org/data_1404</t>
  </si>
  <si>
    <t xml:space="preserve">Gap opening penalty (integer)</t>
  </si>
  <si>
    <t xml:space="preserve">http://edamontology.org/data_1405</t>
  </si>
  <si>
    <t xml:space="preserve">Gap opening penalty (float)</t>
  </si>
  <si>
    <t xml:space="preserve">http://edamontology.org/data_1406</t>
  </si>
  <si>
    <t xml:space="preserve">Gap extension penalty (integer)</t>
  </si>
  <si>
    <t xml:space="preserve">http://edamontology.org/data_1407</t>
  </si>
  <si>
    <t xml:space="preserve">Gap extension penalty (float)</t>
  </si>
  <si>
    <t xml:space="preserve">http://edamontology.org/data_1408</t>
  </si>
  <si>
    <t xml:space="preserve">Gap separation penalty (integer)</t>
  </si>
  <si>
    <t xml:space="preserve">http://edamontology.org/data_1409</t>
  </si>
  <si>
    <t xml:space="preserve">Gap separation penalty (float)</t>
  </si>
  <si>
    <t xml:space="preserve">http://edamontology.org/data_1410</t>
  </si>
  <si>
    <t xml:space="preserve">Terminal gap opening penalty</t>
  </si>
  <si>
    <t xml:space="preserve">http://edamontology.org/data_1411</t>
  </si>
  <si>
    <t xml:space="preserve">Terminal gap extension penalty</t>
  </si>
  <si>
    <t xml:space="preserve">http://edamontology.org/data_1412</t>
  </si>
  <si>
    <t xml:space="preserve">Sequence identity</t>
  </si>
  <si>
    <t xml:space="preserve">http://edamontology.org/data_1413</t>
  </si>
  <si>
    <t xml:space="preserve">Sequence similarity</t>
  </si>
  <si>
    <t xml:space="preserve">http://edamontology.org/data_1414</t>
  </si>
  <si>
    <t xml:space="preserve">Sequence alignment metadata (quality report)</t>
  </si>
  <si>
    <t xml:space="preserve">http://edamontology.org/data_1415</t>
  </si>
  <si>
    <t xml:space="preserve">Sequence alignment report (site conservation)</t>
  </si>
  <si>
    <t xml:space="preserve">http://edamontology.org/data_1416</t>
  </si>
  <si>
    <t xml:space="preserve">Sequence alignment report (site correlation)</t>
  </si>
  <si>
    <t xml:space="preserve">http://edamontology.org/data_1417</t>
  </si>
  <si>
    <t xml:space="preserve">Sequence-profile alignment (Domainatrix signature)</t>
  </si>
  <si>
    <t xml:space="preserve">http://edamontology.org/data_1418</t>
  </si>
  <si>
    <t xml:space="preserve">Sequence-profile alignment (HMM)</t>
  </si>
  <si>
    <t xml:space="preserve">http://edamontology.org/data_1420</t>
  </si>
  <si>
    <t xml:space="preserve">Sequence-profile alignment (fingerprint)</t>
  </si>
  <si>
    <t xml:space="preserve">http://edamontology.org/data_1426</t>
  </si>
  <si>
    <t xml:space="preserve">Phylogenetic continuous quantitative data</t>
  </si>
  <si>
    <t xml:space="preserve">http://edamontology.org/data_1427</t>
  </si>
  <si>
    <t xml:space="preserve">Phylogenetic discrete data</t>
  </si>
  <si>
    <t xml:space="preserve">http://edamontology.org/data_1428</t>
  </si>
  <si>
    <t xml:space="preserve">Phylogenetic character cliques</t>
  </si>
  <si>
    <t xml:space="preserve">http://edamontology.org/data_1429</t>
  </si>
  <si>
    <t xml:space="preserve">Phylogenetic invariants</t>
  </si>
  <si>
    <t xml:space="preserve">http://edamontology.org/data_1438</t>
  </si>
  <si>
    <t xml:space="preserve">Phylogenetic report</t>
  </si>
  <si>
    <t xml:space="preserve">http://edamontology.org/data_1439</t>
  </si>
  <si>
    <t xml:space="preserve">DNA substitution model</t>
  </si>
  <si>
    <t xml:space="preserve">http://edamontology.org/data_1440</t>
  </si>
  <si>
    <t xml:space="preserve">Phylogenetic tree report (tree shape)</t>
  </si>
  <si>
    <t xml:space="preserve">http://edamontology.org/data_1441</t>
  </si>
  <si>
    <t xml:space="preserve">Phylogenetic tree report (tree evaluation)</t>
  </si>
  <si>
    <t xml:space="preserve">http://edamontology.org/data_1442</t>
  </si>
  <si>
    <t xml:space="preserve">Phylogenetic tree distances</t>
  </si>
  <si>
    <t xml:space="preserve">http://edamontology.org/data_1443</t>
  </si>
  <si>
    <t xml:space="preserve">Phylogenetic tree report (tree stratigraphic)</t>
  </si>
  <si>
    <t xml:space="preserve">http://edamontology.org/data_1444</t>
  </si>
  <si>
    <t xml:space="preserve">Phylogenetic character contrasts</t>
  </si>
  <si>
    <t xml:space="preserve">http://edamontology.org/data_1446</t>
  </si>
  <si>
    <t xml:space="preserve">Comparison matrix (integers)</t>
  </si>
  <si>
    <t xml:space="preserve">http://edamontology.org/data_1447</t>
  </si>
  <si>
    <t xml:space="preserve">Comparison matrix (floats)</t>
  </si>
  <si>
    <t xml:space="preserve">http://edamontology.org/data_1448</t>
  </si>
  <si>
    <t xml:space="preserve">Comparison matrix (nucleotide)</t>
  </si>
  <si>
    <t xml:space="preserve">http://edamontology.org/data_1449</t>
  </si>
  <si>
    <t xml:space="preserve">Comparison matrix (amino acid)</t>
  </si>
  <si>
    <t xml:space="preserve">http://edamontology.org/data_1450</t>
  </si>
  <si>
    <t xml:space="preserve">Nucleotide comparison matrix (integers)</t>
  </si>
  <si>
    <t xml:space="preserve">http://edamontology.org/data_1451</t>
  </si>
  <si>
    <t xml:space="preserve">Nucleotide comparison matrix (floats)</t>
  </si>
  <si>
    <t xml:space="preserve">http://edamontology.org/data_1452</t>
  </si>
  <si>
    <t xml:space="preserve">Amino acid comparison matrix (integers)</t>
  </si>
  <si>
    <t xml:space="preserve">http://edamontology.org/data_1453</t>
  </si>
  <si>
    <t xml:space="preserve">Amino acid comparison matrix (floats)</t>
  </si>
  <si>
    <t xml:space="preserve">http://edamontology.org/data_1456</t>
  </si>
  <si>
    <t xml:space="preserve">Protein features report (membrane regions)</t>
  </si>
  <si>
    <t xml:space="preserve">http://edamontology.org/data_1459</t>
  </si>
  <si>
    <t xml:space="preserve">Nucleic acid structure</t>
  </si>
  <si>
    <t xml:space="preserve">http://edamontology.org/data_1460</t>
  </si>
  <si>
    <t xml:space="preserve">Protein structure</t>
  </si>
  <si>
    <t xml:space="preserve">http://edamontology.org/data_1461</t>
  </si>
  <si>
    <t xml:space="preserve">Protein-ligand complex</t>
  </si>
  <si>
    <t xml:space="preserve">http://edamontology.org/data_1462</t>
  </si>
  <si>
    <t xml:space="preserve">Carbohydrate structure</t>
  </si>
  <si>
    <t xml:space="preserve">http://edamontology.org/data_1463</t>
  </si>
  <si>
    <t xml:space="preserve">Small molecule structure</t>
  </si>
  <si>
    <t xml:space="preserve">http://edamontology.org/data_1464</t>
  </si>
  <si>
    <t xml:space="preserve">DNA structure</t>
  </si>
  <si>
    <t xml:space="preserve">http://edamontology.org/data_1465</t>
  </si>
  <si>
    <t xml:space="preserve">RNA structure</t>
  </si>
  <si>
    <t xml:space="preserve">http://edamontology.org/data_1466</t>
  </si>
  <si>
    <t xml:space="preserve">tRNA structure</t>
  </si>
  <si>
    <t xml:space="preserve">http://edamontology.org/data_1467</t>
  </si>
  <si>
    <t xml:space="preserve">Protein chain</t>
  </si>
  <si>
    <t xml:space="preserve">http://edamontology.org/data_1468</t>
  </si>
  <si>
    <t xml:space="preserve">Protein domain</t>
  </si>
  <si>
    <t xml:space="preserve">http://edamontology.org/data_1469</t>
  </si>
  <si>
    <t xml:space="preserve">Protein structure (all atoms)</t>
  </si>
  <si>
    <t xml:space="preserve">http://edamontology.org/data_1470</t>
  </si>
  <si>
    <t xml:space="preserve">C-alpha trace</t>
  </si>
  <si>
    <t xml:space="preserve">http://edamontology.org/data_1471</t>
  </si>
  <si>
    <t xml:space="preserve">Protein chain (all atoms)</t>
  </si>
  <si>
    <t xml:space="preserve">http://edamontology.org/data_1472</t>
  </si>
  <si>
    <t xml:space="preserve">Protein chain (C-alpha atoms)</t>
  </si>
  <si>
    <t xml:space="preserve">http://edamontology.org/data_1473</t>
  </si>
  <si>
    <t xml:space="preserve">Protein domain (all atoms)</t>
  </si>
  <si>
    <t xml:space="preserve">http://edamontology.org/data_1474</t>
  </si>
  <si>
    <t xml:space="preserve">Protein domain (C-alpha atoms)</t>
  </si>
  <si>
    <t xml:space="preserve">http://edamontology.org/data_1479</t>
  </si>
  <si>
    <t xml:space="preserve">Structure alignment (pair)</t>
  </si>
  <si>
    <t xml:space="preserve">http://edamontology.org/data_1480</t>
  </si>
  <si>
    <t xml:space="preserve">Structure alignment (multiple)</t>
  </si>
  <si>
    <t xml:space="preserve">http://edamontology.org/data_1481</t>
  </si>
  <si>
    <t xml:space="preserve">Structure alignment (protein)</t>
  </si>
  <si>
    <t xml:space="preserve">http://edamontology.org/data_1482</t>
  </si>
  <si>
    <t xml:space="preserve">Structure alignment (nucleic acid)</t>
  </si>
  <si>
    <t xml:space="preserve">http://edamontology.org/data_1483</t>
  </si>
  <si>
    <t xml:space="preserve">Structure alignment (protein pair)</t>
  </si>
  <si>
    <t xml:space="preserve">http://edamontology.org/data_1484</t>
  </si>
  <si>
    <t xml:space="preserve">Multiple protein tertiary structure alignment</t>
  </si>
  <si>
    <t xml:space="preserve">http://edamontology.org/data_1485</t>
  </si>
  <si>
    <t xml:space="preserve">Structure alignment (protein all atoms)</t>
  </si>
  <si>
    <t xml:space="preserve">http://edamontology.org/data_1486</t>
  </si>
  <si>
    <t xml:space="preserve">Structure alignment (protein C-alpha atoms)</t>
  </si>
  <si>
    <t xml:space="preserve">http://edamontology.org/data_1487</t>
  </si>
  <si>
    <t xml:space="preserve">Pairwise protein tertiary structure alignment (all atoms)</t>
  </si>
  <si>
    <t xml:space="preserve">http://edamontology.org/data_1488</t>
  </si>
  <si>
    <t xml:space="preserve">Pairwise protein tertiary structure alignment (C-alpha atoms)</t>
  </si>
  <si>
    <t xml:space="preserve">http://edamontology.org/data_1489</t>
  </si>
  <si>
    <t xml:space="preserve">Multiple protein tertiary structure alignment (all atoms)</t>
  </si>
  <si>
    <t xml:space="preserve">http://edamontology.org/data_1490</t>
  </si>
  <si>
    <t xml:space="preserve">Multiple protein tertiary structure alignment (C-alpha atoms)</t>
  </si>
  <si>
    <t xml:space="preserve">http://edamontology.org/data_1491</t>
  </si>
  <si>
    <t xml:space="preserve">Structure alignment (nucleic acid pair)</t>
  </si>
  <si>
    <t xml:space="preserve">http://edamontology.org/data_1492</t>
  </si>
  <si>
    <t xml:space="preserve">Multiple nucleic acid tertiary structure alignment</t>
  </si>
  <si>
    <t xml:space="preserve">http://edamontology.org/data_1493</t>
  </si>
  <si>
    <t xml:space="preserve">Structure alignment (RNA)</t>
  </si>
  <si>
    <t xml:space="preserve">http://edamontology.org/data_1494</t>
  </si>
  <si>
    <t xml:space="preserve">Structural transformation matrix</t>
  </si>
  <si>
    <t xml:space="preserve">http://edamontology.org/data_1495</t>
  </si>
  <si>
    <t xml:space="preserve">DaliLite hit table</t>
  </si>
  <si>
    <t xml:space="preserve">http://edamontology.org/data_1496</t>
  </si>
  <si>
    <t xml:space="preserve">Molecular similarity score</t>
  </si>
  <si>
    <t xml:space="preserve">http://edamontology.org/data_1497</t>
  </si>
  <si>
    <t xml:space="preserve">Root-mean-square deviation</t>
  </si>
  <si>
    <t xml:space="preserve">http://edamontology.org/data_1498</t>
  </si>
  <si>
    <t xml:space="preserve">Tanimoto similarity score</t>
  </si>
  <si>
    <t xml:space="preserve">http://edamontology.org/data_1499</t>
  </si>
  <si>
    <t xml:space="preserve">3D-1D scoring matrix</t>
  </si>
  <si>
    <t xml:space="preserve">http://edamontology.org/data_1501</t>
  </si>
  <si>
    <t xml:space="preserve">Amino acid index</t>
  </si>
  <si>
    <t xml:space="preserve">http://edamontology.org/data_1502</t>
  </si>
  <si>
    <t xml:space="preserve">Amino acid index (chemical classes)</t>
  </si>
  <si>
    <t xml:space="preserve">http://edamontology.org/data_1503</t>
  </si>
  <si>
    <t xml:space="preserve">Amino acid pair-wise contact potentials</t>
  </si>
  <si>
    <t xml:space="preserve">http://edamontology.org/data_1505</t>
  </si>
  <si>
    <t xml:space="preserve">Amino acid index (molecular weight)</t>
  </si>
  <si>
    <t xml:space="preserve">http://edamontology.org/data_1506</t>
  </si>
  <si>
    <t xml:space="preserve">Amino acid index (hydropathy)</t>
  </si>
  <si>
    <t xml:space="preserve">http://edamontology.org/data_1507</t>
  </si>
  <si>
    <t xml:space="preserve">Amino acid index (White-Wimley data)</t>
  </si>
  <si>
    <t xml:space="preserve">http://edamontology.org/data_1508</t>
  </si>
  <si>
    <t xml:space="preserve">Amino acid index (van der Waals radii)</t>
  </si>
  <si>
    <t xml:space="preserve">http://edamontology.org/data_1509</t>
  </si>
  <si>
    <t xml:space="preserve">Enzyme report</t>
  </si>
  <si>
    <t xml:space="preserve">http://edamontology.org/data_1517</t>
  </si>
  <si>
    <t xml:space="preserve">Restriction enzyme report</t>
  </si>
  <si>
    <t xml:space="preserve">http://edamontology.org/data_1519</t>
  </si>
  <si>
    <t xml:space="preserve">Peptide molecular weights</t>
  </si>
  <si>
    <t xml:space="preserve">http://edamontology.org/data_1520</t>
  </si>
  <si>
    <t xml:space="preserve">Peptide hydrophobic moment</t>
  </si>
  <si>
    <t xml:space="preserve">http://edamontology.org/data_1521</t>
  </si>
  <si>
    <t xml:space="preserve">Protein aliphatic index</t>
  </si>
  <si>
    <t xml:space="preserve">http://edamontology.org/data_1522</t>
  </si>
  <si>
    <t xml:space="preserve">Protein sequence hydropathy plot</t>
  </si>
  <si>
    <t xml:space="preserve">http://edamontology.org/data_1523</t>
  </si>
  <si>
    <t xml:space="preserve">Protein charge plot</t>
  </si>
  <si>
    <t xml:space="preserve">http://edamontology.org/data_1524</t>
  </si>
  <si>
    <t xml:space="preserve">Protein solubility</t>
  </si>
  <si>
    <t xml:space="preserve">http://edamontology.org/data_1525</t>
  </si>
  <si>
    <t xml:space="preserve">Protein crystallizability</t>
  </si>
  <si>
    <t xml:space="preserve">http://edamontology.org/data_1526</t>
  </si>
  <si>
    <t xml:space="preserve">Protein globularity</t>
  </si>
  <si>
    <t xml:space="preserve">http://edamontology.org/data_1527</t>
  </si>
  <si>
    <t xml:space="preserve">Protein titration curve</t>
  </si>
  <si>
    <t xml:space="preserve">http://edamontology.org/data_1528</t>
  </si>
  <si>
    <t xml:space="preserve">Protein isoelectric point</t>
  </si>
  <si>
    <t xml:space="preserve">http://edamontology.org/data_1529</t>
  </si>
  <si>
    <t xml:space="preserve">Protein pKa value</t>
  </si>
  <si>
    <t xml:space="preserve">http://edamontology.org/data_1530</t>
  </si>
  <si>
    <t xml:space="preserve">Protein hydrogen exchange rate</t>
  </si>
  <si>
    <t xml:space="preserve">http://edamontology.org/data_1531</t>
  </si>
  <si>
    <t xml:space="preserve">Protein extinction coefficient</t>
  </si>
  <si>
    <t xml:space="preserve">http://edamontology.org/data_1532</t>
  </si>
  <si>
    <t xml:space="preserve">Protein optical density</t>
  </si>
  <si>
    <t xml:space="preserve">http://edamontology.org/data_1533</t>
  </si>
  <si>
    <t xml:space="preserve">Protein subcellular localisation</t>
  </si>
  <si>
    <t xml:space="preserve">http://edamontology.org/data_1534</t>
  </si>
  <si>
    <t xml:space="preserve">Peptide immunogenicity data</t>
  </si>
  <si>
    <t xml:space="preserve">http://edamontology.org/data_1536</t>
  </si>
  <si>
    <t xml:space="preserve">MHC peptide immunogenicity report</t>
  </si>
  <si>
    <t xml:space="preserve">http://edamontology.org/data_1537</t>
  </si>
  <si>
    <t xml:space="preserve">Protein structure report</t>
  </si>
  <si>
    <t xml:space="preserve">http://edamontology.org/data_1539</t>
  </si>
  <si>
    <t xml:space="preserve">Protein structural quality report</t>
  </si>
  <si>
    <t xml:space="preserve">http://edamontology.org/data_1540</t>
  </si>
  <si>
    <t xml:space="preserve">Protein non-covalent interactions report</t>
  </si>
  <si>
    <t xml:space="preserve">http://edamontology.org/data_1541</t>
  </si>
  <si>
    <t xml:space="preserve">Protein flexibility or motion report</t>
  </si>
  <si>
    <t xml:space="preserve">http://edamontology.org/data_1542</t>
  </si>
  <si>
    <t xml:space="preserve">Protein solvent accessibility report</t>
  </si>
  <si>
    <t xml:space="preserve">http://edamontology.org/data_1543</t>
  </si>
  <si>
    <t xml:space="preserve">Protein surface report</t>
  </si>
  <si>
    <t xml:space="preserve">http://edamontology.org/data_1544</t>
  </si>
  <si>
    <t xml:space="preserve">Ramachandran plot</t>
  </si>
  <si>
    <t xml:space="preserve">http://edamontology.org/data_1545</t>
  </si>
  <si>
    <t xml:space="preserve">Protein dipole moment</t>
  </si>
  <si>
    <t xml:space="preserve">http://edamontology.org/data_1546</t>
  </si>
  <si>
    <t xml:space="preserve">Protein distance matrix</t>
  </si>
  <si>
    <t xml:space="preserve">http://edamontology.org/data_1547</t>
  </si>
  <si>
    <t xml:space="preserve">Protein contact map</t>
  </si>
  <si>
    <t xml:space="preserve">http://edamontology.org/data_1548</t>
  </si>
  <si>
    <t xml:space="preserve">Protein residue 3D cluster</t>
  </si>
  <si>
    <t xml:space="preserve">http://edamontology.org/data_1549</t>
  </si>
  <si>
    <t xml:space="preserve">Protein hydrogen bonds</t>
  </si>
  <si>
    <t xml:space="preserve">http://edamontology.org/data_1550</t>
  </si>
  <si>
    <t xml:space="preserve">Protein non-canonical interactions</t>
  </si>
  <si>
    <t xml:space="preserve">http://edamontology.org/data_1553</t>
  </si>
  <si>
    <t xml:space="preserve">CATH node</t>
  </si>
  <si>
    <t xml:space="preserve">http://edamontology.org/data_1554</t>
  </si>
  <si>
    <t xml:space="preserve">SCOP node</t>
  </si>
  <si>
    <t xml:space="preserve">http://edamontology.org/data_1555</t>
  </si>
  <si>
    <t xml:space="preserve">EMBASSY domain classification</t>
  </si>
  <si>
    <t xml:space="preserve">http://edamontology.org/data_1556</t>
  </si>
  <si>
    <t xml:space="preserve">CATH class</t>
  </si>
  <si>
    <t xml:space="preserve">http://edamontology.org/data_1557</t>
  </si>
  <si>
    <t xml:space="preserve">CATH architecture</t>
  </si>
  <si>
    <t xml:space="preserve">http://edamontology.org/data_1558</t>
  </si>
  <si>
    <t xml:space="preserve">CATH topology</t>
  </si>
  <si>
    <t xml:space="preserve">http://edamontology.org/data_1559</t>
  </si>
  <si>
    <t xml:space="preserve">CATH homologous superfamily</t>
  </si>
  <si>
    <t xml:space="preserve">http://edamontology.org/data_1560</t>
  </si>
  <si>
    <t xml:space="preserve">CATH structurally similar group</t>
  </si>
  <si>
    <t xml:space="preserve">http://edamontology.org/data_1561</t>
  </si>
  <si>
    <t xml:space="preserve">CATH functional category</t>
  </si>
  <si>
    <t xml:space="preserve">http://edamontology.org/data_1564</t>
  </si>
  <si>
    <t xml:space="preserve">Protein fold recognition report</t>
  </si>
  <si>
    <t xml:space="preserve">http://edamontology.org/data_1565</t>
  </si>
  <si>
    <t xml:space="preserve">Protein-protein interaction report</t>
  </si>
  <si>
    <t xml:space="preserve">http://edamontology.org/data_1566</t>
  </si>
  <si>
    <t xml:space="preserve">Protein-ligand interaction report</t>
  </si>
  <si>
    <t xml:space="preserve">http://edamontology.org/data_1567</t>
  </si>
  <si>
    <t xml:space="preserve">Protein-nucleic acid interactions report</t>
  </si>
  <si>
    <t xml:space="preserve">http://edamontology.org/data_1583</t>
  </si>
  <si>
    <t xml:space="preserve">Nucleic acid melting profile</t>
  </si>
  <si>
    <t xml:space="preserve">http://edamontology.org/data_1584</t>
  </si>
  <si>
    <t xml:space="preserve">Nucleic acid enthalpy</t>
  </si>
  <si>
    <t xml:space="preserve">http://edamontology.org/data_1585</t>
  </si>
  <si>
    <t xml:space="preserve">Nucleic acid entropy</t>
  </si>
  <si>
    <t xml:space="preserve">http://edamontology.org/data_1586</t>
  </si>
  <si>
    <t xml:space="preserve">Nucleic acid melting temperature</t>
  </si>
  <si>
    <t xml:space="preserve">http://edamontology.org/data_1587</t>
  </si>
  <si>
    <t xml:space="preserve">Nucleic acid stitch profile</t>
  </si>
  <si>
    <t xml:space="preserve">http://edamontology.org/data_1588</t>
  </si>
  <si>
    <t xml:space="preserve">DNA base pair stacking energies data</t>
  </si>
  <si>
    <t xml:space="preserve">http://edamontology.org/data_1589</t>
  </si>
  <si>
    <t xml:space="preserve">DNA base pair twist angle data</t>
  </si>
  <si>
    <t xml:space="preserve">http://edamontology.org/data_1590</t>
  </si>
  <si>
    <t xml:space="preserve">DNA base trimer roll angles data</t>
  </si>
  <si>
    <t xml:space="preserve">http://edamontology.org/data_1591</t>
  </si>
  <si>
    <t xml:space="preserve">Vienna RNA parameters</t>
  </si>
  <si>
    <t xml:space="preserve">http://edamontology.org/data_1592</t>
  </si>
  <si>
    <t xml:space="preserve">Vienna RNA structure constraints</t>
  </si>
  <si>
    <t xml:space="preserve">http://edamontology.org/data_1593</t>
  </si>
  <si>
    <t xml:space="preserve">Vienna RNA concentration data</t>
  </si>
  <si>
    <t xml:space="preserve">http://edamontology.org/data_1594</t>
  </si>
  <si>
    <t xml:space="preserve">Vienna RNA calculated energy</t>
  </si>
  <si>
    <t xml:space="preserve">http://edamontology.org/data_1595</t>
  </si>
  <si>
    <t xml:space="preserve">Base pairing probability matrix dotplot</t>
  </si>
  <si>
    <t xml:space="preserve">http://edamontology.org/data_1596</t>
  </si>
  <si>
    <t xml:space="preserve">Nucleic acid folding report</t>
  </si>
  <si>
    <t xml:space="preserve">http://edamontology.org/data_1597</t>
  </si>
  <si>
    <t xml:space="preserve">Codon usage table</t>
  </si>
  <si>
    <t xml:space="preserve">http://edamontology.org/data_1598</t>
  </si>
  <si>
    <t xml:space="preserve">Genetic code</t>
  </si>
  <si>
    <t xml:space="preserve">http://edamontology.org/data_1599</t>
  </si>
  <si>
    <t xml:space="preserve">Codon adaptation index</t>
  </si>
  <si>
    <t xml:space="preserve">http://edamontology.org/data_1600</t>
  </si>
  <si>
    <t xml:space="preserve">Codon usage bias plot</t>
  </si>
  <si>
    <t xml:space="preserve">http://edamontology.org/data_1601</t>
  </si>
  <si>
    <t xml:space="preserve">Nc statistic</t>
  </si>
  <si>
    <t xml:space="preserve">http://edamontology.org/data_1602</t>
  </si>
  <si>
    <t xml:space="preserve">Codon usage fraction difference</t>
  </si>
  <si>
    <t xml:space="preserve">http://edamontology.org/data_1621</t>
  </si>
  <si>
    <t xml:space="preserve">Pharmacogenomic test report</t>
  </si>
  <si>
    <t xml:space="preserve">http://edamontology.org/data_1622</t>
  </si>
  <si>
    <t xml:space="preserve">Disease report</t>
  </si>
  <si>
    <t xml:space="preserve">http://edamontology.org/data_1634</t>
  </si>
  <si>
    <t xml:space="preserve">Linkage disequilibrium (report)</t>
  </si>
  <si>
    <t xml:space="preserve">http://edamontology.org/data_1636</t>
  </si>
  <si>
    <t xml:space="preserve">Heat map</t>
  </si>
  <si>
    <t xml:space="preserve">http://edamontology.org/data_1642</t>
  </si>
  <si>
    <t xml:space="preserve">Affymetrix probe sets library file</t>
  </si>
  <si>
    <t xml:space="preserve">http://edamontology.org/data_1643</t>
  </si>
  <si>
    <t xml:space="preserve">Affymetrix probe sets information library file</t>
  </si>
  <si>
    <t xml:space="preserve">http://edamontology.org/data_1646</t>
  </si>
  <si>
    <t xml:space="preserve">Molecular weights standard fingerprint</t>
  </si>
  <si>
    <t xml:space="preserve">http://edamontology.org/data_1656</t>
  </si>
  <si>
    <t xml:space="preserve">Metabolic pathway report</t>
  </si>
  <si>
    <t xml:space="preserve">http://edamontology.org/data_1657</t>
  </si>
  <si>
    <t xml:space="preserve">Genetic information processing pathway report</t>
  </si>
  <si>
    <t xml:space="preserve">http://edamontology.org/data_1658</t>
  </si>
  <si>
    <t xml:space="preserve">Environmental information processing pathway report</t>
  </si>
  <si>
    <t xml:space="preserve">http://edamontology.org/data_1659</t>
  </si>
  <si>
    <t xml:space="preserve">Signal transduction pathway report</t>
  </si>
  <si>
    <t xml:space="preserve">http://edamontology.org/data_1660</t>
  </si>
  <si>
    <t xml:space="preserve">Cellular process pathways report</t>
  </si>
  <si>
    <t xml:space="preserve">http://edamontology.org/data_1661</t>
  </si>
  <si>
    <t xml:space="preserve">Disease pathway or network report</t>
  </si>
  <si>
    <t xml:space="preserve">http://edamontology.org/data_1662</t>
  </si>
  <si>
    <t xml:space="preserve">Drug structure relationship map</t>
  </si>
  <si>
    <t xml:space="preserve">http://edamontology.org/data_1663</t>
  </si>
  <si>
    <t xml:space="preserve">Protein interaction networks</t>
  </si>
  <si>
    <t xml:space="preserve">http://edamontology.org/data_1664</t>
  </si>
  <si>
    <t xml:space="preserve">MIRIAM datatype</t>
  </si>
  <si>
    <t xml:space="preserve">http://edamontology.org/data_1667</t>
  </si>
  <si>
    <t xml:space="preserve">E-value</t>
  </si>
  <si>
    <t xml:space="preserve">http://edamontology.org/data_1668</t>
  </si>
  <si>
    <t xml:space="preserve">Z-value</t>
  </si>
  <si>
    <t xml:space="preserve">http://edamontology.org/data_1669</t>
  </si>
  <si>
    <t xml:space="preserve">P-value</t>
  </si>
  <si>
    <t xml:space="preserve">http://edamontology.org/data_1670</t>
  </si>
  <si>
    <t xml:space="preserve">Database version information</t>
  </si>
  <si>
    <t xml:space="preserve">http://edamontology.org/data_1671</t>
  </si>
  <si>
    <t xml:space="preserve">Tool version information</t>
  </si>
  <si>
    <t xml:space="preserve">http://edamontology.org/data_1672</t>
  </si>
  <si>
    <t xml:space="preserve">CATH version information</t>
  </si>
  <si>
    <t xml:space="preserve">http://edamontology.org/data_1673</t>
  </si>
  <si>
    <t xml:space="preserve">Swiss-Prot to PDB mapping</t>
  </si>
  <si>
    <t xml:space="preserve">http://edamontology.org/data_1674</t>
  </si>
  <si>
    <t xml:space="preserve">Sequence database cross-references</t>
  </si>
  <si>
    <t xml:space="preserve">http://edamontology.org/data_1675</t>
  </si>
  <si>
    <t xml:space="preserve">Job status</t>
  </si>
  <si>
    <t xml:space="preserve">http://edamontology.org/data_1676</t>
  </si>
  <si>
    <t xml:space="preserve">Job ID</t>
  </si>
  <si>
    <t xml:space="preserve">http://edamontology.org/data_1677</t>
  </si>
  <si>
    <t xml:space="preserve">Job type</t>
  </si>
  <si>
    <t xml:space="preserve">http://edamontology.org/data_1678</t>
  </si>
  <si>
    <t xml:space="preserve">Tool log</t>
  </si>
  <si>
    <t xml:space="preserve">http://edamontology.org/data_1679</t>
  </si>
  <si>
    <t xml:space="preserve">DaliLite log file</t>
  </si>
  <si>
    <t xml:space="preserve">http://edamontology.org/data_1680</t>
  </si>
  <si>
    <t xml:space="preserve">STRIDE log file</t>
  </si>
  <si>
    <t xml:space="preserve">http://edamontology.org/data_1681</t>
  </si>
  <si>
    <t xml:space="preserve">NACCESS log file</t>
  </si>
  <si>
    <t xml:space="preserve">http://edamontology.org/data_1682</t>
  </si>
  <si>
    <t xml:space="preserve">EMBOSS wordfinder log file</t>
  </si>
  <si>
    <t xml:space="preserve">http://edamontology.org/data_1683</t>
  </si>
  <si>
    <t xml:space="preserve">EMBOSS domainatrix log file</t>
  </si>
  <si>
    <t xml:space="preserve">http://edamontology.org/data_1684</t>
  </si>
  <si>
    <t xml:space="preserve">EMBOSS sites log file</t>
  </si>
  <si>
    <t xml:space="preserve">http://edamontology.org/data_1685</t>
  </si>
  <si>
    <t xml:space="preserve">EMBOSS supermatcher error file</t>
  </si>
  <si>
    <t xml:space="preserve">http://edamontology.org/data_1686</t>
  </si>
  <si>
    <t xml:space="preserve">EMBOSS megamerger log file</t>
  </si>
  <si>
    <t xml:space="preserve">http://edamontology.org/data_1687</t>
  </si>
  <si>
    <t xml:space="preserve">EMBOSS whichdb log file</t>
  </si>
  <si>
    <t xml:space="preserve">http://edamontology.org/data_1688</t>
  </si>
  <si>
    <t xml:space="preserve">EMBOSS vectorstrip log file</t>
  </si>
  <si>
    <t xml:space="preserve">http://edamontology.org/data_1689</t>
  </si>
  <si>
    <t xml:space="preserve">Username</t>
  </si>
  <si>
    <t xml:space="preserve">http://edamontology.org/data_1690</t>
  </si>
  <si>
    <t xml:space="preserve">Password</t>
  </si>
  <si>
    <t xml:space="preserve">http://edamontology.org/data_1691</t>
  </si>
  <si>
    <t xml:space="preserve">Email address</t>
  </si>
  <si>
    <t xml:space="preserve">http://edamontology.org/data_1692</t>
  </si>
  <si>
    <t xml:space="preserve">Person name</t>
  </si>
  <si>
    <t xml:space="preserve">http://edamontology.org/data_1693</t>
  </si>
  <si>
    <t xml:space="preserve">Number of iterations</t>
  </si>
  <si>
    <t xml:space="preserve">http://edamontology.org/data_1694</t>
  </si>
  <si>
    <t xml:space="preserve">Number of output entities</t>
  </si>
  <si>
    <t xml:space="preserve">http://edamontology.org/data_1695</t>
  </si>
  <si>
    <t xml:space="preserve">Hit sort order</t>
  </si>
  <si>
    <t xml:space="preserve">http://edamontology.org/data_1696</t>
  </si>
  <si>
    <t xml:space="preserve">Drug report</t>
  </si>
  <si>
    <t xml:space="preserve">http://edamontology.org/data_1707</t>
  </si>
  <si>
    <t xml:space="preserve">Phylogenetic tree image</t>
  </si>
  <si>
    <t xml:space="preserve">http://edamontology.org/data_1708</t>
  </si>
  <si>
    <t xml:space="preserve">RNA secondary structure image</t>
  </si>
  <si>
    <t xml:space="preserve">http://edamontology.org/data_1709</t>
  </si>
  <si>
    <t xml:space="preserve">Protein secondary structure image</t>
  </si>
  <si>
    <t xml:space="preserve">http://edamontology.org/data_1710</t>
  </si>
  <si>
    <t xml:space="preserve">Structure image</t>
  </si>
  <si>
    <t xml:space="preserve">http://edamontology.org/data_1711</t>
  </si>
  <si>
    <t xml:space="preserve">Sequence alignment image</t>
  </si>
  <si>
    <t xml:space="preserve">http://edamontology.org/data_1712</t>
  </si>
  <si>
    <t xml:space="preserve">Chemical structure image</t>
  </si>
  <si>
    <t xml:space="preserve">http://edamontology.org/data_1713</t>
  </si>
  <si>
    <t xml:space="preserve">Fate map</t>
  </si>
  <si>
    <t xml:space="preserve">http://edamontology.org/data_1714</t>
  </si>
  <si>
    <t xml:space="preserve">Microarray spots image</t>
  </si>
  <si>
    <t xml:space="preserve">http://edamontology.org/data_1715</t>
  </si>
  <si>
    <t xml:space="preserve">BioPax term</t>
  </si>
  <si>
    <t xml:space="preserve">http://edamontology.org/data_1716</t>
  </si>
  <si>
    <t xml:space="preserve">http://edamontology.org/data_1717</t>
  </si>
  <si>
    <t xml:space="preserve">MeSH</t>
  </si>
  <si>
    <t xml:space="preserve">http://edamontology.org/data_1718</t>
  </si>
  <si>
    <t xml:space="preserve">HGNC</t>
  </si>
  <si>
    <t xml:space="preserve">http://edamontology.org/data_1719</t>
  </si>
  <si>
    <t xml:space="preserve">NCBI taxonomy vocabulary</t>
  </si>
  <si>
    <t xml:space="preserve">http://edamontology.org/data_1720</t>
  </si>
  <si>
    <t xml:space="preserve">Plant ontology term</t>
  </si>
  <si>
    <t xml:space="preserve">http://edamontology.org/data_1721</t>
  </si>
  <si>
    <t xml:space="preserve">UMLS</t>
  </si>
  <si>
    <t xml:space="preserve">http://edamontology.org/data_1722</t>
  </si>
  <si>
    <t xml:space="preserve">http://edamontology.org/data_1723</t>
  </si>
  <si>
    <t xml:space="preserve">EMAP</t>
  </si>
  <si>
    <t xml:space="preserve">http://edamontology.org/data_1724</t>
  </si>
  <si>
    <t xml:space="preserve">ChEBI</t>
  </si>
  <si>
    <t xml:space="preserve">http://edamontology.org/data_1725</t>
  </si>
  <si>
    <t xml:space="preserve">MGED</t>
  </si>
  <si>
    <t xml:space="preserve">http://edamontology.org/data_1726</t>
  </si>
  <si>
    <t xml:space="preserve">myGrid</t>
  </si>
  <si>
    <t xml:space="preserve">http://edamontology.org/data_1727</t>
  </si>
  <si>
    <t xml:space="preserve">GO (biological process)</t>
  </si>
  <si>
    <t xml:space="preserve">http://edamontology.org/data_1728</t>
  </si>
  <si>
    <t xml:space="preserve">GO (molecular function)</t>
  </si>
  <si>
    <t xml:space="preserve">http://edamontology.org/data_1729</t>
  </si>
  <si>
    <t xml:space="preserve">GO (cellular component)</t>
  </si>
  <si>
    <t xml:space="preserve">http://edamontology.org/data_1730</t>
  </si>
  <si>
    <t xml:space="preserve">Ontology relation type</t>
  </si>
  <si>
    <t xml:space="preserve">http://edamontology.org/data_1731</t>
  </si>
  <si>
    <t xml:space="preserve">Ontology concept definition</t>
  </si>
  <si>
    <t xml:space="preserve">http://edamontology.org/data_1732</t>
  </si>
  <si>
    <t xml:space="preserve">Ontology concept comment</t>
  </si>
  <si>
    <t xml:space="preserve">http://edamontology.org/data_1733</t>
  </si>
  <si>
    <t xml:space="preserve">Ontology concept reference</t>
  </si>
  <si>
    <t xml:space="preserve">http://edamontology.org/data_1738</t>
  </si>
  <si>
    <t xml:space="preserve">doc2loc document information</t>
  </si>
  <si>
    <t xml:space="preserve">http://edamontology.org/data_1742</t>
  </si>
  <si>
    <t xml:space="preserve">PDB residue number</t>
  </si>
  <si>
    <t xml:space="preserve">http://edamontology.org/data_1743</t>
  </si>
  <si>
    <t xml:space="preserve">Atomic coordinate</t>
  </si>
  <si>
    <t xml:space="preserve">http://edamontology.org/data_1744</t>
  </si>
  <si>
    <t xml:space="preserve">Atomic x coordinate</t>
  </si>
  <si>
    <t xml:space="preserve">http://edamontology.org/data_1745</t>
  </si>
  <si>
    <t xml:space="preserve">Atomic y coordinate</t>
  </si>
  <si>
    <t xml:space="preserve">http://edamontology.org/data_1746</t>
  </si>
  <si>
    <t xml:space="preserve">Atomic z coordinate</t>
  </si>
  <si>
    <t xml:space="preserve">http://edamontology.org/data_1748</t>
  </si>
  <si>
    <t xml:space="preserve">PDB atom name</t>
  </si>
  <si>
    <t xml:space="preserve">http://edamontology.org/data_1755</t>
  </si>
  <si>
    <t xml:space="preserve">Protein atom</t>
  </si>
  <si>
    <t xml:space="preserve">http://edamontology.org/data_1756</t>
  </si>
  <si>
    <t xml:space="preserve">Protein residue</t>
  </si>
  <si>
    <t xml:space="preserve">http://edamontology.org/data_1757</t>
  </si>
  <si>
    <t xml:space="preserve">Atom name</t>
  </si>
  <si>
    <t xml:space="preserve">http://edamontology.org/data_1758</t>
  </si>
  <si>
    <t xml:space="preserve">PDB residue name</t>
  </si>
  <si>
    <t xml:space="preserve">http://edamontology.org/data_1759</t>
  </si>
  <si>
    <t xml:space="preserve">PDB model number</t>
  </si>
  <si>
    <t xml:space="preserve">http://edamontology.org/data_1762</t>
  </si>
  <si>
    <t xml:space="preserve">CATH domain report</t>
  </si>
  <si>
    <t xml:space="preserve">http://edamontology.org/data_1764</t>
  </si>
  <si>
    <t xml:space="preserve">CATH representative domain sequences (ATOM)</t>
  </si>
  <si>
    <t xml:space="preserve">http://edamontology.org/data_1765</t>
  </si>
  <si>
    <t xml:space="preserve">CATH representative domain sequences (COMBS)</t>
  </si>
  <si>
    <t xml:space="preserve">http://edamontology.org/data_1766</t>
  </si>
  <si>
    <t xml:space="preserve">CATH domain sequences (ATOM)</t>
  </si>
  <si>
    <t xml:space="preserve">http://edamontology.org/data_1767</t>
  </si>
  <si>
    <t xml:space="preserve">CATH domain sequences (COMBS)</t>
  </si>
  <si>
    <t xml:space="preserve">http://edamontology.org/data_1771</t>
  </si>
  <si>
    <t xml:space="preserve">Sequence version</t>
  </si>
  <si>
    <t xml:space="preserve">http://edamontology.org/data_1772</t>
  </si>
  <si>
    <t xml:space="preserve">Score</t>
  </si>
  <si>
    <t xml:space="preserve">http://edamontology.org/data_1776</t>
  </si>
  <si>
    <t xml:space="preserve">Protein report (function)</t>
  </si>
  <si>
    <t xml:space="preserve">http://edamontology.org/data_1783</t>
  </si>
  <si>
    <t xml:space="preserve">Gene name (ASPGD)</t>
  </si>
  <si>
    <t xml:space="preserve">http://edamontology.org/data_1784</t>
  </si>
  <si>
    <t xml:space="preserve">Gene name (CGD)</t>
  </si>
  <si>
    <t xml:space="preserve">http://edamontology.org/data_1785</t>
  </si>
  <si>
    <t xml:space="preserve">Gene name (dictyBase)</t>
  </si>
  <si>
    <t xml:space="preserve">http://edamontology.org/data_1786</t>
  </si>
  <si>
    <t xml:space="preserve">Gene name (EcoGene primary)</t>
  </si>
  <si>
    <t xml:space="preserve">http://edamontology.org/data_1787</t>
  </si>
  <si>
    <t xml:space="preserve">Gene name (MaizeGDB)</t>
  </si>
  <si>
    <t xml:space="preserve">http://edamontology.org/data_1788</t>
  </si>
  <si>
    <t xml:space="preserve">Gene name (SGD)</t>
  </si>
  <si>
    <t xml:space="preserve">http://edamontology.org/data_1789</t>
  </si>
  <si>
    <t xml:space="preserve">Gene name (TGD)</t>
  </si>
  <si>
    <t xml:space="preserve">http://edamontology.org/data_1790</t>
  </si>
  <si>
    <t xml:space="preserve">Gene name (CGSC)</t>
  </si>
  <si>
    <t xml:space="preserve">http://edamontology.org/data_1791</t>
  </si>
  <si>
    <t xml:space="preserve">Gene name (HGNC)</t>
  </si>
  <si>
    <t xml:space="preserve">http://edamontology.org/data_1792</t>
  </si>
  <si>
    <t xml:space="preserve">Gene name (MGD)</t>
  </si>
  <si>
    <t xml:space="preserve">http://edamontology.org/data_1793</t>
  </si>
  <si>
    <t xml:space="preserve">Gene name (Bacillus subtilis)</t>
  </si>
  <si>
    <t xml:space="preserve">http://edamontology.org/data_1794</t>
  </si>
  <si>
    <t xml:space="preserve">Gene ID (PlasmoDB)</t>
  </si>
  <si>
    <t xml:space="preserve">http://edamontology.org/data_1795</t>
  </si>
  <si>
    <t xml:space="preserve">Gene ID (EcoGene)</t>
  </si>
  <si>
    <t xml:space="preserve">http://edamontology.org/data_1796</t>
  </si>
  <si>
    <t xml:space="preserve">Gene ID (FlyBase)</t>
  </si>
  <si>
    <t xml:space="preserve">http://edamontology.org/data_1797</t>
  </si>
  <si>
    <t xml:space="preserve">Gene ID (GeneDB Glossina morsitans)</t>
  </si>
  <si>
    <t xml:space="preserve">http://edamontology.org/data_1798</t>
  </si>
  <si>
    <t xml:space="preserve">Gene ID (GeneDB Leishmania major)</t>
  </si>
  <si>
    <t xml:space="preserve">http://edamontology.org/data_1799</t>
  </si>
  <si>
    <t xml:space="preserve">Gene ID (GeneDB Plasmodium falciparum)</t>
  </si>
  <si>
    <t xml:space="preserve">http://edamontology.org/data_1800</t>
  </si>
  <si>
    <t xml:space="preserve">Gene ID (GeneDB Schizosaccharomyces pombe)</t>
  </si>
  <si>
    <t xml:space="preserve">http://edamontology.org/data_1801</t>
  </si>
  <si>
    <t xml:space="preserve">Gene ID (GeneDB Trypanosoma brucei)</t>
  </si>
  <si>
    <t xml:space="preserve">http://edamontology.org/data_1802</t>
  </si>
  <si>
    <t xml:space="preserve">Gene ID (Gramene)</t>
  </si>
  <si>
    <t xml:space="preserve">http://edamontology.org/data_1803</t>
  </si>
  <si>
    <t xml:space="preserve">Gene ID (Virginia microbial)</t>
  </si>
  <si>
    <t xml:space="preserve">http://edamontology.org/data_1804</t>
  </si>
  <si>
    <t xml:space="preserve">Gene ID (SGN)</t>
  </si>
  <si>
    <t xml:space="preserve">http://edamontology.org/data_1805</t>
  </si>
  <si>
    <t xml:space="preserve">Gene ID (WormBase)</t>
  </si>
  <si>
    <t xml:space="preserve">http://edamontology.org/data_1806</t>
  </si>
  <si>
    <t xml:space="preserve">Gene synonym</t>
  </si>
  <si>
    <t xml:space="preserve">http://edamontology.org/data_1807</t>
  </si>
  <si>
    <t xml:space="preserve">ORF name</t>
  </si>
  <si>
    <t xml:space="preserve">http://edamontology.org/data_1852</t>
  </si>
  <si>
    <t xml:space="preserve">Sequence assembly component</t>
  </si>
  <si>
    <t xml:space="preserve">http://edamontology.org/data_1853</t>
  </si>
  <si>
    <t xml:space="preserve">Chromosome annotation (aberration)</t>
  </si>
  <si>
    <t xml:space="preserve">http://edamontology.org/data_1855</t>
  </si>
  <si>
    <t xml:space="preserve">Clone ID</t>
  </si>
  <si>
    <t xml:space="preserve">http://edamontology.org/data_1856</t>
  </si>
  <si>
    <t xml:space="preserve">PDB insertion code</t>
  </si>
  <si>
    <t xml:space="preserve">http://edamontology.org/data_1857</t>
  </si>
  <si>
    <t xml:space="preserve">Atomic occupancy</t>
  </si>
  <si>
    <t xml:space="preserve">http://edamontology.org/data_1858</t>
  </si>
  <si>
    <t xml:space="preserve">Isotropic B factor</t>
  </si>
  <si>
    <t xml:space="preserve">http://edamontology.org/data_1859</t>
  </si>
  <si>
    <t xml:space="preserve">Deletion map</t>
  </si>
  <si>
    <t xml:space="preserve">http://edamontology.org/data_1860</t>
  </si>
  <si>
    <t xml:space="preserve">QTL map</t>
  </si>
  <si>
    <t xml:space="preserve">http://edamontology.org/data_1863</t>
  </si>
  <si>
    <t xml:space="preserve">Haplotype map</t>
  </si>
  <si>
    <t xml:space="preserve">http://edamontology.org/data_1864</t>
  </si>
  <si>
    <t xml:space="preserve">Map set data</t>
  </si>
  <si>
    <t xml:space="preserve">http://edamontology.org/data_1865</t>
  </si>
  <si>
    <t xml:space="preserve">Map feature</t>
  </si>
  <si>
    <t xml:space="preserve">http://edamontology.org/data_1866</t>
  </si>
  <si>
    <t xml:space="preserve">Map type</t>
  </si>
  <si>
    <t xml:space="preserve">http://edamontology.org/data_1867</t>
  </si>
  <si>
    <t xml:space="preserve">Protein fold name</t>
  </si>
  <si>
    <t xml:space="preserve">http://edamontology.org/data_1868</t>
  </si>
  <si>
    <t xml:space="preserve">Taxon</t>
  </si>
  <si>
    <t xml:space="preserve">http://edamontology.org/data_1869</t>
  </si>
  <si>
    <t xml:space="preserve">Organism identifier</t>
  </si>
  <si>
    <t xml:space="preserve">http://edamontology.org/data_1870</t>
  </si>
  <si>
    <t xml:space="preserve">Genus name</t>
  </si>
  <si>
    <t xml:space="preserve">http://edamontology.org/data_1872</t>
  </si>
  <si>
    <t xml:space="preserve">Taxonomic classification</t>
  </si>
  <si>
    <t xml:space="preserve">http://edamontology.org/data_1873</t>
  </si>
  <si>
    <t xml:space="preserve">iHOP organism ID</t>
  </si>
  <si>
    <t xml:space="preserve">http://edamontology.org/data_1874</t>
  </si>
  <si>
    <t xml:space="preserve">Genbank common name</t>
  </si>
  <si>
    <t xml:space="preserve">http://edamontology.org/data_1875</t>
  </si>
  <si>
    <t xml:space="preserve">NCBI taxon</t>
  </si>
  <si>
    <t xml:space="preserve">http://edamontology.org/data_1877</t>
  </si>
  <si>
    <t xml:space="preserve">Synonym</t>
  </si>
  <si>
    <t xml:space="preserve">http://edamontology.org/data_1878</t>
  </si>
  <si>
    <t xml:space="preserve">Misspelling</t>
  </si>
  <si>
    <t xml:space="preserve">http://edamontology.org/data_1879</t>
  </si>
  <si>
    <t xml:space="preserve">Acronym</t>
  </si>
  <si>
    <t xml:space="preserve">http://edamontology.org/data_1880</t>
  </si>
  <si>
    <t xml:space="preserve">Misnomer</t>
  </si>
  <si>
    <t xml:space="preserve">http://edamontology.org/data_1881</t>
  </si>
  <si>
    <t xml:space="preserve">Author ID</t>
  </si>
  <si>
    <t xml:space="preserve">http://edamontology.org/data_1882</t>
  </si>
  <si>
    <t xml:space="preserve">DragonDB author identifier</t>
  </si>
  <si>
    <t xml:space="preserve">http://edamontology.org/data_1883</t>
  </si>
  <si>
    <t xml:space="preserve">Annotated URI</t>
  </si>
  <si>
    <t xml:space="preserve">http://edamontology.org/data_1884</t>
  </si>
  <si>
    <t xml:space="preserve">UniProt keywords</t>
  </si>
  <si>
    <t xml:space="preserve">http://edamontology.org/data_1885</t>
  </si>
  <si>
    <t xml:space="preserve">Gene ID (GeneFarm)</t>
  </si>
  <si>
    <t xml:space="preserve">http://edamontology.org/data_1886</t>
  </si>
  <si>
    <t xml:space="preserve">Blattner number</t>
  </si>
  <si>
    <t xml:space="preserve">http://edamontology.org/data_1887</t>
  </si>
  <si>
    <t xml:space="preserve">Gene ID (MIPS Maize)</t>
  </si>
  <si>
    <t xml:space="preserve">http://edamontology.org/data_1888</t>
  </si>
  <si>
    <t xml:space="preserve">Gene ID (MIPS Medicago)</t>
  </si>
  <si>
    <t xml:space="preserve">http://edamontology.org/data_1889</t>
  </si>
  <si>
    <t xml:space="preserve">Gene name (DragonDB)</t>
  </si>
  <si>
    <t xml:space="preserve">http://edamontology.org/data_1890</t>
  </si>
  <si>
    <t xml:space="preserve">Gene name (Arabidopsis)</t>
  </si>
  <si>
    <t xml:space="preserve">http://edamontology.org/data_1891</t>
  </si>
  <si>
    <t xml:space="preserve">iHOP symbol</t>
  </si>
  <si>
    <t xml:space="preserve">http://edamontology.org/data_1892</t>
  </si>
  <si>
    <t xml:space="preserve">Gene name (GeneFarm)</t>
  </si>
  <si>
    <t xml:space="preserve">http://edamontology.org/data_1893</t>
  </si>
  <si>
    <t xml:space="preserve">Locus ID</t>
  </si>
  <si>
    <t xml:space="preserve">http://edamontology.org/data_1895</t>
  </si>
  <si>
    <t xml:space="preserve">Locus ID (AGI)</t>
  </si>
  <si>
    <t xml:space="preserve">http://edamontology.org/data_1896</t>
  </si>
  <si>
    <t xml:space="preserve">Locus ID (ASPGD)</t>
  </si>
  <si>
    <t xml:space="preserve">http://edamontology.org/data_1897</t>
  </si>
  <si>
    <t xml:space="preserve">Locus ID (MGG)</t>
  </si>
  <si>
    <t xml:space="preserve">http://edamontology.org/data_1898</t>
  </si>
  <si>
    <t xml:space="preserve">Locus ID (CGD)</t>
  </si>
  <si>
    <t xml:space="preserve">http://edamontology.org/data_1899</t>
  </si>
  <si>
    <t xml:space="preserve">Locus ID (CMR)</t>
  </si>
  <si>
    <t xml:space="preserve">http://edamontology.org/data_1900</t>
  </si>
  <si>
    <t xml:space="preserve">NCBI locus tag</t>
  </si>
  <si>
    <t xml:space="preserve">http://edamontology.org/data_1901</t>
  </si>
  <si>
    <t xml:space="preserve">Locus ID (SGD)</t>
  </si>
  <si>
    <t xml:space="preserve">http://edamontology.org/data_1902</t>
  </si>
  <si>
    <t xml:space="preserve">Locus ID (MMP)</t>
  </si>
  <si>
    <t xml:space="preserve">http://edamontology.org/data_1903</t>
  </si>
  <si>
    <t xml:space="preserve">Locus ID (DictyBase)</t>
  </si>
  <si>
    <t xml:space="preserve">http://edamontology.org/data_1904</t>
  </si>
  <si>
    <t xml:space="preserve">Locus ID (EntrezGene)</t>
  </si>
  <si>
    <t xml:space="preserve">http://edamontology.org/data_1905</t>
  </si>
  <si>
    <t xml:space="preserve">Locus ID (MaizeGDB)</t>
  </si>
  <si>
    <t xml:space="preserve">http://edamontology.org/data_1906</t>
  </si>
  <si>
    <t xml:space="preserve">Quantitative trait locus</t>
  </si>
  <si>
    <t xml:space="preserve">http://edamontology.org/data_1907</t>
  </si>
  <si>
    <t xml:space="preserve">Gene ID (KOME)</t>
  </si>
  <si>
    <t xml:space="preserve">http://edamontology.org/data_1908</t>
  </si>
  <si>
    <t xml:space="preserve">Locus ID (Tropgene)</t>
  </si>
  <si>
    <t xml:space="preserve">http://edamontology.org/data_1916</t>
  </si>
  <si>
    <t xml:space="preserve">Alignment</t>
  </si>
  <si>
    <t xml:space="preserve">http://edamontology.org/data_1917</t>
  </si>
  <si>
    <t xml:space="preserve">Atomic property</t>
  </si>
  <si>
    <t xml:space="preserve">http://edamontology.org/data_2007</t>
  </si>
  <si>
    <t xml:space="preserve">UniProt keyword</t>
  </si>
  <si>
    <t xml:space="preserve">http://edamontology.org/data_2009</t>
  </si>
  <si>
    <t xml:space="preserve">Ordered locus name</t>
  </si>
  <si>
    <t xml:space="preserve">http://edamontology.org/data_2012</t>
  </si>
  <si>
    <t xml:space="preserve">Sequence coordinates</t>
  </si>
  <si>
    <t xml:space="preserve">http://edamontology.org/data_2016</t>
  </si>
  <si>
    <t xml:space="preserve">Amino acid property</t>
  </si>
  <si>
    <t xml:space="preserve">http://edamontology.org/data_2018</t>
  </si>
  <si>
    <t xml:space="preserve">Annotation</t>
  </si>
  <si>
    <t xml:space="preserve">http://edamontology.org/data_2019</t>
  </si>
  <si>
    <t xml:space="preserve">Map data</t>
  </si>
  <si>
    <t xml:space="preserve">http://edamontology.org/data_2022</t>
  </si>
  <si>
    <t xml:space="preserve">Vienna RNA structural data</t>
  </si>
  <si>
    <t xml:space="preserve">http://edamontology.org/data_2023</t>
  </si>
  <si>
    <t xml:space="preserve">Sequence mask parameter</t>
  </si>
  <si>
    <t xml:space="preserve">http://edamontology.org/data_2024</t>
  </si>
  <si>
    <t xml:space="preserve">Enzyme kinetics data</t>
  </si>
  <si>
    <t xml:space="preserve">http://edamontology.org/data_2025</t>
  </si>
  <si>
    <t xml:space="preserve">Michaelis Menten plot</t>
  </si>
  <si>
    <t xml:space="preserve">http://edamontology.org/data_2026</t>
  </si>
  <si>
    <t xml:space="preserve">Hanes Woolf plot</t>
  </si>
  <si>
    <t xml:space="preserve">http://edamontology.org/data_2028</t>
  </si>
  <si>
    <t xml:space="preserve">Experimental data</t>
  </si>
  <si>
    <t xml:space="preserve">http://edamontology.org/data_2041</t>
  </si>
  <si>
    <t xml:space="preserve">Genome version information</t>
  </si>
  <si>
    <t xml:space="preserve">http://edamontology.org/data_2042</t>
  </si>
  <si>
    <t xml:space="preserve">Evidence</t>
  </si>
  <si>
    <t xml:space="preserve">http://edamontology.org/data_2043</t>
  </si>
  <si>
    <t xml:space="preserve">Sequence record lite</t>
  </si>
  <si>
    <t xml:space="preserve">http://edamontology.org/data_2044</t>
  </si>
  <si>
    <t xml:space="preserve">Sequence</t>
  </si>
  <si>
    <t xml:space="preserve">http://edamontology.org/data_2046</t>
  </si>
  <si>
    <t xml:space="preserve">Nucleic acid sequence record (lite)</t>
  </si>
  <si>
    <t xml:space="preserve">http://edamontology.org/data_2047</t>
  </si>
  <si>
    <t xml:space="preserve">Protein sequence record (lite)</t>
  </si>
  <si>
    <t xml:space="preserve">http://edamontology.org/data_2048</t>
  </si>
  <si>
    <t xml:space="preserve">Report</t>
  </si>
  <si>
    <t xml:space="preserve">http://edamontology.org/data_2050</t>
  </si>
  <si>
    <t xml:space="preserve">Molecular property (general)</t>
  </si>
  <si>
    <t xml:space="preserve">http://edamontology.org/data_2053</t>
  </si>
  <si>
    <t xml:space="preserve">Structural data</t>
  </si>
  <si>
    <t xml:space="preserve">http://edamontology.org/data_2070</t>
  </si>
  <si>
    <t xml:space="preserve">Sequence motif (nucleic acid)</t>
  </si>
  <si>
    <t xml:space="preserve">http://edamontology.org/data_2071</t>
  </si>
  <si>
    <t xml:space="preserve">Sequence motif (protein)</t>
  </si>
  <si>
    <t xml:space="preserve">http://edamontology.org/data_2079</t>
  </si>
  <si>
    <t xml:space="preserve">Search parameter</t>
  </si>
  <si>
    <t xml:space="preserve">http://edamontology.org/data_2080</t>
  </si>
  <si>
    <t xml:space="preserve">Database search results</t>
  </si>
  <si>
    <t xml:space="preserve">http://edamontology.org/data_2081</t>
  </si>
  <si>
    <t xml:space="preserve">Secondary structure</t>
  </si>
  <si>
    <t xml:space="preserve">http://edamontology.org/data_2082</t>
  </si>
  <si>
    <t xml:space="preserve">Matrix</t>
  </si>
  <si>
    <t xml:space="preserve">http://edamontology.org/data_2083</t>
  </si>
  <si>
    <t xml:space="preserve">Alignment data</t>
  </si>
  <si>
    <t xml:space="preserve">http://edamontology.org/data_2084</t>
  </si>
  <si>
    <t xml:space="preserve">Nucleic acid report</t>
  </si>
  <si>
    <t xml:space="preserve">http://edamontology.org/data_2085</t>
  </si>
  <si>
    <t xml:space="preserve">Structure report</t>
  </si>
  <si>
    <t xml:space="preserve">http://edamontology.org/data_2086</t>
  </si>
  <si>
    <t xml:space="preserve">Nucleic acid structure data</t>
  </si>
  <si>
    <t xml:space="preserve">http://edamontology.org/data_2087</t>
  </si>
  <si>
    <t xml:space="preserve">Molecular property</t>
  </si>
  <si>
    <t xml:space="preserve">http://edamontology.org/data_2088</t>
  </si>
  <si>
    <t xml:space="preserve">DNA base structural data</t>
  </si>
  <si>
    <t xml:space="preserve">http://edamontology.org/data_2090</t>
  </si>
  <si>
    <t xml:space="preserve">Database entry version information</t>
  </si>
  <si>
    <t xml:space="preserve">http://edamontology.org/data_2091</t>
  </si>
  <si>
    <t xml:space="preserve">Accession</t>
  </si>
  <si>
    <t xml:space="preserve">http://edamontology.org/data_2092</t>
  </si>
  <si>
    <t xml:space="preserve">http://edamontology.org/data_2093</t>
  </si>
  <si>
    <t xml:space="preserve">Data reference</t>
  </si>
  <si>
    <t xml:space="preserve">http://edamontology.org/data_2098</t>
  </si>
  <si>
    <t xml:space="preserve">Job identifier</t>
  </si>
  <si>
    <t xml:space="preserve">http://edamontology.org/data_2099</t>
  </si>
  <si>
    <t xml:space="preserve">Name</t>
  </si>
  <si>
    <t xml:space="preserve">http://edamontology.org/data_2100</t>
  </si>
  <si>
    <t xml:space="preserve">Type</t>
  </si>
  <si>
    <t xml:space="preserve">http://edamontology.org/data_2101</t>
  </si>
  <si>
    <t xml:space="preserve">User ID</t>
  </si>
  <si>
    <t xml:space="preserve">http://edamontology.org/data_2102</t>
  </si>
  <si>
    <t xml:space="preserve">KEGG organism code</t>
  </si>
  <si>
    <t xml:space="preserve">http://edamontology.org/data_2103</t>
  </si>
  <si>
    <t xml:space="preserve">Gene name (KEGG GENES)</t>
  </si>
  <si>
    <t xml:space="preserve">http://edamontology.org/data_2104</t>
  </si>
  <si>
    <t xml:space="preserve">BioCyc ID</t>
  </si>
  <si>
    <t xml:space="preserve">http://edamontology.org/data_2105</t>
  </si>
  <si>
    <t xml:space="preserve">Compound ID (BioCyc)</t>
  </si>
  <si>
    <t xml:space="preserve">http://edamontology.org/data_2106</t>
  </si>
  <si>
    <t xml:space="preserve">Reaction ID (BioCyc)</t>
  </si>
  <si>
    <t xml:space="preserve">http://edamontology.org/data_2107</t>
  </si>
  <si>
    <t xml:space="preserve">Enzyme ID (BioCyc)</t>
  </si>
  <si>
    <t xml:space="preserve">http://edamontology.org/data_2108</t>
  </si>
  <si>
    <t xml:space="preserve">Reaction ID</t>
  </si>
  <si>
    <t xml:space="preserve">http://edamontology.org/data_2109</t>
  </si>
  <si>
    <t xml:space="preserve">Identifier (hybrid)</t>
  </si>
  <si>
    <t xml:space="preserve">http://edamontology.org/data_2110</t>
  </si>
  <si>
    <t xml:space="preserve">Molecular property identifier</t>
  </si>
  <si>
    <t xml:space="preserve">http://edamontology.org/data_2111</t>
  </si>
  <si>
    <t xml:space="preserve">Codon usage table ID</t>
  </si>
  <si>
    <t xml:space="preserve">http://edamontology.org/data_2112</t>
  </si>
  <si>
    <t xml:space="preserve">FlyBase primary identifier</t>
  </si>
  <si>
    <t xml:space="preserve">http://edamontology.org/data_2113</t>
  </si>
  <si>
    <t xml:space="preserve">WormBase identifier</t>
  </si>
  <si>
    <t xml:space="preserve">http://edamontology.org/data_2114</t>
  </si>
  <si>
    <t xml:space="preserve">WormBase wormpep ID</t>
  </si>
  <si>
    <t xml:space="preserve">http://edamontology.org/data_2116</t>
  </si>
  <si>
    <t xml:space="preserve">Nucleic acid features (codon)</t>
  </si>
  <si>
    <t xml:space="preserve">http://edamontology.org/data_2117</t>
  </si>
  <si>
    <t xml:space="preserve">Map identifier</t>
  </si>
  <si>
    <t xml:space="preserve">http://edamontology.org/data_2118</t>
  </si>
  <si>
    <t xml:space="preserve">Person identifier</t>
  </si>
  <si>
    <t xml:space="preserve">http://edamontology.org/data_2119</t>
  </si>
  <si>
    <t xml:space="preserve">Nucleic acid identifier</t>
  </si>
  <si>
    <t xml:space="preserve">http://edamontology.org/data_2126</t>
  </si>
  <si>
    <t xml:space="preserve">Translation frame specification</t>
  </si>
  <si>
    <t xml:space="preserve">http://edamontology.org/data_2127</t>
  </si>
  <si>
    <t xml:space="preserve">Genetic code identifier</t>
  </si>
  <si>
    <t xml:space="preserve">http://edamontology.org/data_2128</t>
  </si>
  <si>
    <t xml:space="preserve">Genetic code name</t>
  </si>
  <si>
    <t xml:space="preserve">http://edamontology.org/data_2129</t>
  </si>
  <si>
    <t xml:space="preserve">File format name</t>
  </si>
  <si>
    <t xml:space="preserve">http://edamontology.org/data_2130</t>
  </si>
  <si>
    <t xml:space="preserve">Sequence profile type</t>
  </si>
  <si>
    <t xml:space="preserve">http://edamontology.org/data_2131</t>
  </si>
  <si>
    <t xml:space="preserve">Operating system name</t>
  </si>
  <si>
    <t xml:space="preserve">http://edamontology.org/data_2132</t>
  </si>
  <si>
    <t xml:space="preserve">Mutation type</t>
  </si>
  <si>
    <t xml:space="preserve">http://edamontology.org/data_2133</t>
  </si>
  <si>
    <t xml:space="preserve">Logical operator</t>
  </si>
  <si>
    <t xml:space="preserve">http://edamontology.org/data_2134</t>
  </si>
  <si>
    <t xml:space="preserve">Results sort order</t>
  </si>
  <si>
    <t xml:space="preserve">http://edamontology.org/data_2135</t>
  </si>
  <si>
    <t xml:space="preserve">Toggle</t>
  </si>
  <si>
    <t xml:space="preserve">http://edamontology.org/data_2136</t>
  </si>
  <si>
    <t xml:space="preserve">Sequence width</t>
  </si>
  <si>
    <t xml:space="preserve">http://edamontology.org/data_2137</t>
  </si>
  <si>
    <t xml:space="preserve">Gap penalty</t>
  </si>
  <si>
    <t xml:space="preserve">http://edamontology.org/data_2139</t>
  </si>
  <si>
    <t xml:space="preserve">http://edamontology.org/data_2140</t>
  </si>
  <si>
    <t xml:space="preserve">Concentration</t>
  </si>
  <si>
    <t xml:space="preserve">http://edamontology.org/data_2141</t>
  </si>
  <si>
    <t xml:space="preserve">Window step size</t>
  </si>
  <si>
    <t xml:space="preserve">http://edamontology.org/data_2142</t>
  </si>
  <si>
    <t xml:space="preserve">EMBOSS graph</t>
  </si>
  <si>
    <t xml:space="preserve">http://edamontology.org/data_2143</t>
  </si>
  <si>
    <t xml:space="preserve">EMBOSS report</t>
  </si>
  <si>
    <t xml:space="preserve">http://edamontology.org/data_2145</t>
  </si>
  <si>
    <t xml:space="preserve">Sequence offset</t>
  </si>
  <si>
    <t xml:space="preserve">http://edamontology.org/data_2146</t>
  </si>
  <si>
    <t xml:space="preserve">Threshold</t>
  </si>
  <si>
    <t xml:space="preserve">http://edamontology.org/data_2147</t>
  </si>
  <si>
    <t xml:space="preserve">Protein report (transcription factor)</t>
  </si>
  <si>
    <t xml:space="preserve">http://edamontology.org/data_2149</t>
  </si>
  <si>
    <t xml:space="preserve">Database category name</t>
  </si>
  <si>
    <t xml:space="preserve">http://edamontology.org/data_2150</t>
  </si>
  <si>
    <t xml:space="preserve">Sequence profile name</t>
  </si>
  <si>
    <t xml:space="preserve">http://edamontology.org/data_2151</t>
  </si>
  <si>
    <t xml:space="preserve">Color</t>
  </si>
  <si>
    <t xml:space="preserve">http://edamontology.org/data_2152</t>
  </si>
  <si>
    <t xml:space="preserve">Rendering parameter</t>
  </si>
  <si>
    <t xml:space="preserve">http://edamontology.org/data_2154</t>
  </si>
  <si>
    <t xml:space="preserve">Sequence name</t>
  </si>
  <si>
    <t xml:space="preserve">http://edamontology.org/data_2156</t>
  </si>
  <si>
    <t xml:space="preserve">http://edamontology.org/data_2157</t>
  </si>
  <si>
    <t xml:space="preserve">Word composition</t>
  </si>
  <si>
    <t xml:space="preserve">http://edamontology.org/data_2160</t>
  </si>
  <si>
    <t xml:space="preserve">Fickett testcode plot</t>
  </si>
  <si>
    <t xml:space="preserve">http://edamontology.org/data_2161</t>
  </si>
  <si>
    <t xml:space="preserve">Sequence similarity plot</t>
  </si>
  <si>
    <t xml:space="preserve">http://edamontology.org/data_2162</t>
  </si>
  <si>
    <t xml:space="preserve">Helical wheel</t>
  </si>
  <si>
    <t xml:space="preserve">http://edamontology.org/data_2163</t>
  </si>
  <si>
    <t xml:space="preserve">Helical net</t>
  </si>
  <si>
    <t xml:space="preserve">http://edamontology.org/data_2164</t>
  </si>
  <si>
    <t xml:space="preserve">Protein sequence properties plot</t>
  </si>
  <si>
    <t xml:space="preserve">http://edamontology.org/data_2165</t>
  </si>
  <si>
    <t xml:space="preserve">Protein ionisation curve</t>
  </si>
  <si>
    <t xml:space="preserve">http://edamontology.org/data_2166</t>
  </si>
  <si>
    <t xml:space="preserve">Sequence composition plot</t>
  </si>
  <si>
    <t xml:space="preserve">http://edamontology.org/data_2167</t>
  </si>
  <si>
    <t xml:space="preserve">Nucleic acid density plot</t>
  </si>
  <si>
    <t xml:space="preserve">http://edamontology.org/data_2168</t>
  </si>
  <si>
    <t xml:space="preserve">Sequence trace image</t>
  </si>
  <si>
    <t xml:space="preserve">http://edamontology.org/data_2169</t>
  </si>
  <si>
    <t xml:space="preserve">Nucleic acid features (siRNA)</t>
  </si>
  <si>
    <t xml:space="preserve">http://edamontology.org/data_2173</t>
  </si>
  <si>
    <t xml:space="preserve">Sequence set (stream)</t>
  </si>
  <si>
    <t xml:space="preserve">http://edamontology.org/data_2174</t>
  </si>
  <si>
    <t xml:space="preserve">FlyBase secondary identifier</t>
  </si>
  <si>
    <t xml:space="preserve">http://edamontology.org/data_2176</t>
  </si>
  <si>
    <t xml:space="preserve">Cardinality</t>
  </si>
  <si>
    <t xml:space="preserve">http://edamontology.org/data_2177</t>
  </si>
  <si>
    <t xml:space="preserve">Exactly 1</t>
  </si>
  <si>
    <t xml:space="preserve">http://edamontology.org/data_2178</t>
  </si>
  <si>
    <t xml:space="preserve">1 or more</t>
  </si>
  <si>
    <t xml:space="preserve">http://edamontology.org/data_2179</t>
  </si>
  <si>
    <t xml:space="preserve">Exactly 2</t>
  </si>
  <si>
    <t xml:space="preserve">http://edamontology.org/data_2180</t>
  </si>
  <si>
    <t xml:space="preserve">2 or more</t>
  </si>
  <si>
    <t xml:space="preserve">http://edamontology.org/data_2190</t>
  </si>
  <si>
    <t xml:space="preserve">Sequence checksum</t>
  </si>
  <si>
    <t xml:space="preserve">http://edamontology.org/data_2191</t>
  </si>
  <si>
    <t xml:space="preserve">Protein features report (chemical modifications)</t>
  </si>
  <si>
    <t xml:space="preserve">http://edamontology.org/data_2192</t>
  </si>
  <si>
    <t xml:space="preserve">Error</t>
  </si>
  <si>
    <t xml:space="preserve">http://edamontology.org/data_2193</t>
  </si>
  <si>
    <t xml:space="preserve">Database entry metadata</t>
  </si>
  <si>
    <t xml:space="preserve">http://edamontology.org/data_2198</t>
  </si>
  <si>
    <t xml:space="preserve">Gene cluster</t>
  </si>
  <si>
    <t xml:space="preserve">http://edamontology.org/data_2201</t>
  </si>
  <si>
    <t xml:space="preserve">Sequence record full</t>
  </si>
  <si>
    <t xml:space="preserve">http://edamontology.org/data_2208</t>
  </si>
  <si>
    <t xml:space="preserve">Plasmid identifier</t>
  </si>
  <si>
    <t xml:space="preserve">http://edamontology.org/data_2209</t>
  </si>
  <si>
    <t xml:space="preserve">Mutation ID</t>
  </si>
  <si>
    <t xml:space="preserve">http://edamontology.org/data_2212</t>
  </si>
  <si>
    <t xml:space="preserve">Mutation annotation (basic)</t>
  </si>
  <si>
    <t xml:space="preserve">http://edamontology.org/data_2213</t>
  </si>
  <si>
    <t xml:space="preserve">Mutation annotation (prevalence)</t>
  </si>
  <si>
    <t xml:space="preserve">http://edamontology.org/data_2214</t>
  </si>
  <si>
    <t xml:space="preserve">Mutation annotation (prognostic)</t>
  </si>
  <si>
    <t xml:space="preserve">http://edamontology.org/data_2215</t>
  </si>
  <si>
    <t xml:space="preserve">Mutation annotation (functional)</t>
  </si>
  <si>
    <t xml:space="preserve">http://edamontology.org/data_2216</t>
  </si>
  <si>
    <t xml:space="preserve">Codon number</t>
  </si>
  <si>
    <t xml:space="preserve">http://edamontology.org/data_2217</t>
  </si>
  <si>
    <t xml:space="preserve">Tumor annotation</t>
  </si>
  <si>
    <t xml:space="preserve">http://edamontology.org/data_2218</t>
  </si>
  <si>
    <t xml:space="preserve">Server metadata</t>
  </si>
  <si>
    <t xml:space="preserve">http://edamontology.org/data_2219</t>
  </si>
  <si>
    <t xml:space="preserve">Database field name</t>
  </si>
  <si>
    <t xml:space="preserve">http://edamontology.org/data_2220</t>
  </si>
  <si>
    <t xml:space="preserve">Sequence cluster ID (SYSTERS)</t>
  </si>
  <si>
    <t xml:space="preserve">http://edamontology.org/data_2223</t>
  </si>
  <si>
    <t xml:space="preserve">Ontology metadata</t>
  </si>
  <si>
    <t xml:space="preserve">http://edamontology.org/data_2235</t>
  </si>
  <si>
    <t xml:space="preserve">Raw SCOP domain classification</t>
  </si>
  <si>
    <t xml:space="preserve">http://edamontology.org/data_2236</t>
  </si>
  <si>
    <t xml:space="preserve">Raw CATH domain classification</t>
  </si>
  <si>
    <t xml:space="preserve">http://edamontology.org/data_2240</t>
  </si>
  <si>
    <t xml:space="preserve">Heterogen annotation</t>
  </si>
  <si>
    <t xml:space="preserve">http://edamontology.org/data_2242</t>
  </si>
  <si>
    <t xml:space="preserve">Phylogenetic property values</t>
  </si>
  <si>
    <t xml:space="preserve">http://edamontology.org/data_2245</t>
  </si>
  <si>
    <t xml:space="preserve">Sequence set (bootstrapped)</t>
  </si>
  <si>
    <t xml:space="preserve">http://edamontology.org/data_2247</t>
  </si>
  <si>
    <t xml:space="preserve">Phylogenetic consensus tree</t>
  </si>
  <si>
    <t xml:space="preserve">http://edamontology.org/data_2248</t>
  </si>
  <si>
    <t xml:space="preserve">Schema</t>
  </si>
  <si>
    <t xml:space="preserve">http://edamontology.org/data_2249</t>
  </si>
  <si>
    <t xml:space="preserve">DTD</t>
  </si>
  <si>
    <t xml:space="preserve">http://edamontology.org/data_2250</t>
  </si>
  <si>
    <t xml:space="preserve">XML Schema</t>
  </si>
  <si>
    <t xml:space="preserve">http://edamontology.org/data_2251</t>
  </si>
  <si>
    <t xml:space="preserve">Relax-NG schema</t>
  </si>
  <si>
    <t xml:space="preserve">http://edamontology.org/data_2252</t>
  </si>
  <si>
    <t xml:space="preserve">XSLT stylesheet</t>
  </si>
  <si>
    <t xml:space="preserve">http://edamontology.org/data_2253</t>
  </si>
  <si>
    <t xml:space="preserve">Data resource definition name</t>
  </si>
  <si>
    <t xml:space="preserve">http://edamontology.org/data_2254</t>
  </si>
  <si>
    <t xml:space="preserve">OBO file format name</t>
  </si>
  <si>
    <t xml:space="preserve">http://edamontology.org/data_2285</t>
  </si>
  <si>
    <t xml:space="preserve">Gene ID (MIPS)</t>
  </si>
  <si>
    <t xml:space="preserve">http://edamontology.org/data_2288</t>
  </si>
  <si>
    <t xml:space="preserve">Sequence identifier (protein)</t>
  </si>
  <si>
    <t xml:space="preserve">http://edamontology.org/data_2289</t>
  </si>
  <si>
    <t xml:space="preserve">Sequence identifier (nucleic acid)</t>
  </si>
  <si>
    <t xml:space="preserve">http://edamontology.org/data_2290</t>
  </si>
  <si>
    <t xml:space="preserve">EMBL accession</t>
  </si>
  <si>
    <t xml:space="preserve">http://edamontology.org/data_2291</t>
  </si>
  <si>
    <t xml:space="preserve">UniProt ID</t>
  </si>
  <si>
    <t xml:space="preserve">http://edamontology.org/data_2292</t>
  </si>
  <si>
    <t xml:space="preserve">GenBank accession</t>
  </si>
  <si>
    <t xml:space="preserve">http://edamontology.org/data_2293</t>
  </si>
  <si>
    <t xml:space="preserve">Gramene secondary identifier</t>
  </si>
  <si>
    <t xml:space="preserve">http://edamontology.org/data_2294</t>
  </si>
  <si>
    <t xml:space="preserve">Sequence variation ID</t>
  </si>
  <si>
    <t xml:space="preserve">http://edamontology.org/data_2295</t>
  </si>
  <si>
    <t xml:space="preserve">Gene ID</t>
  </si>
  <si>
    <t xml:space="preserve">http://edamontology.org/data_2296</t>
  </si>
  <si>
    <t xml:space="preserve">Gene name (AceView)</t>
  </si>
  <si>
    <t xml:space="preserve">http://edamontology.org/data_2297</t>
  </si>
  <si>
    <t xml:space="preserve">Gene ID (ECK)</t>
  </si>
  <si>
    <t xml:space="preserve">http://edamontology.org/data_2298</t>
  </si>
  <si>
    <t xml:space="preserve">Gene ID (HGNC)</t>
  </si>
  <si>
    <t xml:space="preserve">http://edamontology.org/data_2299</t>
  </si>
  <si>
    <t xml:space="preserve">Gene name</t>
  </si>
  <si>
    <t xml:space="preserve">http://edamontology.org/data_2300</t>
  </si>
  <si>
    <t xml:space="preserve">Gene name (NCBI)</t>
  </si>
  <si>
    <t xml:space="preserve">http://edamontology.org/data_2301</t>
  </si>
  <si>
    <t xml:space="preserve">SMILES string</t>
  </si>
  <si>
    <t xml:space="preserve">http://edamontology.org/data_2302</t>
  </si>
  <si>
    <t xml:space="preserve">STRING ID</t>
  </si>
  <si>
    <t xml:space="preserve">http://edamontology.org/data_2307</t>
  </si>
  <si>
    <t xml:space="preserve">Virus annotation</t>
  </si>
  <si>
    <t xml:space="preserve">http://edamontology.org/data_2308</t>
  </si>
  <si>
    <t xml:space="preserve">Virus annotation (taxonomy)</t>
  </si>
  <si>
    <t xml:space="preserve">http://edamontology.org/data_2309</t>
  </si>
  <si>
    <t xml:space="preserve">Reaction ID (SABIO-RK)</t>
  </si>
  <si>
    <t xml:space="preserve">http://edamontology.org/data_2313</t>
  </si>
  <si>
    <t xml:space="preserve">Carbohydrate report</t>
  </si>
  <si>
    <t xml:space="preserve">http://edamontology.org/data_2314</t>
  </si>
  <si>
    <t xml:space="preserve">GI number</t>
  </si>
  <si>
    <t xml:space="preserve">http://edamontology.org/data_2315</t>
  </si>
  <si>
    <t xml:space="preserve">NCBI version</t>
  </si>
  <si>
    <t xml:space="preserve">http://edamontology.org/data_2316</t>
  </si>
  <si>
    <t xml:space="preserve">Cell line name</t>
  </si>
  <si>
    <t xml:space="preserve">http://edamontology.org/data_2317</t>
  </si>
  <si>
    <t xml:space="preserve">Cell line name (exact)</t>
  </si>
  <si>
    <t xml:space="preserve">http://edamontology.org/data_2318</t>
  </si>
  <si>
    <t xml:space="preserve">Cell line name (truncated)</t>
  </si>
  <si>
    <t xml:space="preserve">http://edamontology.org/data_2319</t>
  </si>
  <si>
    <t xml:space="preserve">Cell line name (no punctuation)</t>
  </si>
  <si>
    <t xml:space="preserve">http://edamontology.org/data_2320</t>
  </si>
  <si>
    <t xml:space="preserve">Cell line name (assonant)</t>
  </si>
  <si>
    <t xml:space="preserve">http://edamontology.org/data_2321</t>
  </si>
  <si>
    <t xml:space="preserve">Enzyme ID</t>
  </si>
  <si>
    <t xml:space="preserve">http://edamontology.org/data_2325</t>
  </si>
  <si>
    <t xml:space="preserve">REBASE enzyme number</t>
  </si>
  <si>
    <t xml:space="preserve">http://edamontology.org/data_2326</t>
  </si>
  <si>
    <t xml:space="preserve">DrugBank ID</t>
  </si>
  <si>
    <t xml:space="preserve">http://edamontology.org/data_2327</t>
  </si>
  <si>
    <t xml:space="preserve">GI number (protein)</t>
  </si>
  <si>
    <t xml:space="preserve">http://edamontology.org/data_2335</t>
  </si>
  <si>
    <t xml:space="preserve">Bit score</t>
  </si>
  <si>
    <t xml:space="preserve">http://edamontology.org/data_2336</t>
  </si>
  <si>
    <t xml:space="preserve">Translation phase specification</t>
  </si>
  <si>
    <t xml:space="preserve">http://edamontology.org/data_2337</t>
  </si>
  <si>
    <t xml:space="preserve">Resource metadata</t>
  </si>
  <si>
    <t xml:space="preserve">http://edamontology.org/data_2338</t>
  </si>
  <si>
    <t xml:space="preserve">Ontology identifier</t>
  </si>
  <si>
    <t xml:space="preserve">http://edamontology.org/data_2339</t>
  </si>
  <si>
    <t xml:space="preserve">Ontology concept name</t>
  </si>
  <si>
    <t xml:space="preserve">http://edamontology.org/data_2340</t>
  </si>
  <si>
    <t xml:space="preserve">Genome build identifier</t>
  </si>
  <si>
    <t xml:space="preserve">http://edamontology.org/data_2342</t>
  </si>
  <si>
    <t xml:space="preserve">Pathway or network name</t>
  </si>
  <si>
    <t xml:space="preserve">http://edamontology.org/data_2343</t>
  </si>
  <si>
    <t xml:space="preserve">Pathway ID (KEGG)</t>
  </si>
  <si>
    <t xml:space="preserve">http://edamontology.org/data_2344</t>
  </si>
  <si>
    <t xml:space="preserve">Pathway ID (NCI-Nature)</t>
  </si>
  <si>
    <t xml:space="preserve">http://edamontology.org/data_2345</t>
  </si>
  <si>
    <t xml:space="preserve">Pathway ID (ConsensusPathDB)</t>
  </si>
  <si>
    <t xml:space="preserve">http://edamontology.org/data_2346</t>
  </si>
  <si>
    <t xml:space="preserve">Sequence cluster ID (UniRef)</t>
  </si>
  <si>
    <t xml:space="preserve">http://edamontology.org/data_2347</t>
  </si>
  <si>
    <t xml:space="preserve">Sequence cluster ID (UniRef100)</t>
  </si>
  <si>
    <t xml:space="preserve">http://edamontology.org/data_2348</t>
  </si>
  <si>
    <t xml:space="preserve">Sequence cluster ID (UniRef90)</t>
  </si>
  <si>
    <t xml:space="preserve">http://edamontology.org/data_2349</t>
  </si>
  <si>
    <t xml:space="preserve">Sequence cluster ID (UniRef50)</t>
  </si>
  <si>
    <t xml:space="preserve">http://edamontology.org/data_2353</t>
  </si>
  <si>
    <t xml:space="preserve">Ontology data</t>
  </si>
  <si>
    <t xml:space="preserve">http://edamontology.org/data_2354</t>
  </si>
  <si>
    <t xml:space="preserve">RNA family report</t>
  </si>
  <si>
    <t xml:space="preserve">http://edamontology.org/data_2355</t>
  </si>
  <si>
    <t xml:space="preserve">RNA family identifier</t>
  </si>
  <si>
    <t xml:space="preserve">http://edamontology.org/data_2356</t>
  </si>
  <si>
    <t xml:space="preserve">RFAM accession</t>
  </si>
  <si>
    <t xml:space="preserve">http://edamontology.org/data_2357</t>
  </si>
  <si>
    <t xml:space="preserve">Protein signature type</t>
  </si>
  <si>
    <t xml:space="preserve">http://edamontology.org/data_2358</t>
  </si>
  <si>
    <t xml:space="preserve">Domain-nucleic acid interaction report</t>
  </si>
  <si>
    <t xml:space="preserve">http://edamontology.org/data_2359</t>
  </si>
  <si>
    <t xml:space="preserve">Domain-domain interactions</t>
  </si>
  <si>
    <t xml:space="preserve">http://edamontology.org/data_2360</t>
  </si>
  <si>
    <t xml:space="preserve">Domain-domain interaction (indirect)</t>
  </si>
  <si>
    <t xml:space="preserve">http://edamontology.org/data_2362</t>
  </si>
  <si>
    <t xml:space="preserve">Sequence accession (hybrid)</t>
  </si>
  <si>
    <t xml:space="preserve">http://edamontology.org/data_2363</t>
  </si>
  <si>
    <t xml:space="preserve">2D PAGE data</t>
  </si>
  <si>
    <t xml:space="preserve">http://edamontology.org/data_2364</t>
  </si>
  <si>
    <t xml:space="preserve">2D PAGE report</t>
  </si>
  <si>
    <t xml:space="preserve">http://edamontology.org/data_2365</t>
  </si>
  <si>
    <t xml:space="preserve">Pathway or network accession</t>
  </si>
  <si>
    <t xml:space="preserve">http://edamontology.org/data_2366</t>
  </si>
  <si>
    <t xml:space="preserve">Secondary structure alignment</t>
  </si>
  <si>
    <t xml:space="preserve">http://edamontology.org/data_2367</t>
  </si>
  <si>
    <t xml:space="preserve">ASTD ID</t>
  </si>
  <si>
    <t xml:space="preserve">http://edamontology.org/data_2368</t>
  </si>
  <si>
    <t xml:space="preserve">ASTD ID (exon)</t>
  </si>
  <si>
    <t xml:space="preserve">http://edamontology.org/data_2369</t>
  </si>
  <si>
    <t xml:space="preserve">ASTD ID (intron)</t>
  </si>
  <si>
    <t xml:space="preserve">http://edamontology.org/data_2370</t>
  </si>
  <si>
    <t xml:space="preserve">ASTD ID (polya)</t>
  </si>
  <si>
    <t xml:space="preserve">http://edamontology.org/data_2371</t>
  </si>
  <si>
    <t xml:space="preserve">ASTD ID (tss)</t>
  </si>
  <si>
    <t xml:space="preserve">http://edamontology.org/data_2372</t>
  </si>
  <si>
    <t xml:space="preserve">2D PAGE spot report</t>
  </si>
  <si>
    <t xml:space="preserve">http://edamontology.org/data_2373</t>
  </si>
  <si>
    <t xml:space="preserve">Spot ID</t>
  </si>
  <si>
    <t xml:space="preserve">http://edamontology.org/data_2374</t>
  </si>
  <si>
    <t xml:space="preserve">Spot serial number</t>
  </si>
  <si>
    <t xml:space="preserve">http://edamontology.org/data_2375</t>
  </si>
  <si>
    <t xml:space="preserve">Spot ID (HSC-2DPAGE)</t>
  </si>
  <si>
    <t xml:space="preserve">http://edamontology.org/data_2378</t>
  </si>
  <si>
    <t xml:space="preserve">Protein-motif interaction</t>
  </si>
  <si>
    <t xml:space="preserve">http://edamontology.org/data_2379</t>
  </si>
  <si>
    <t xml:space="preserve">Strain identifier</t>
  </si>
  <si>
    <t xml:space="preserve">http://edamontology.org/data_2380</t>
  </si>
  <si>
    <t xml:space="preserve">CABRI accession</t>
  </si>
  <si>
    <t xml:space="preserve">http://edamontology.org/data_2381</t>
  </si>
  <si>
    <t xml:space="preserve">Experiment report (genotyping)</t>
  </si>
  <si>
    <t xml:space="preserve">http://edamontology.org/data_2382</t>
  </si>
  <si>
    <t xml:space="preserve">Genotype experiment ID</t>
  </si>
  <si>
    <t xml:space="preserve">http://edamontology.org/data_2383</t>
  </si>
  <si>
    <t xml:space="preserve">EGA accession</t>
  </si>
  <si>
    <t xml:space="preserve">http://edamontology.org/data_2384</t>
  </si>
  <si>
    <t xml:space="preserve">IPI protein ID</t>
  </si>
  <si>
    <t xml:space="preserve">http://edamontology.org/data_2385</t>
  </si>
  <si>
    <t xml:space="preserve">RefSeq accession (protein)</t>
  </si>
  <si>
    <t xml:space="preserve">http://edamontology.org/data_2386</t>
  </si>
  <si>
    <t xml:space="preserve">EPD ID</t>
  </si>
  <si>
    <t xml:space="preserve">http://edamontology.org/data_2387</t>
  </si>
  <si>
    <t xml:space="preserve">TAIR accession</t>
  </si>
  <si>
    <t xml:space="preserve">http://edamontology.org/data_2388</t>
  </si>
  <si>
    <t xml:space="preserve">TAIR accession (At gene)</t>
  </si>
  <si>
    <t xml:space="preserve">http://edamontology.org/data_2389</t>
  </si>
  <si>
    <t xml:space="preserve">UniSTS accession</t>
  </si>
  <si>
    <t xml:space="preserve">http://edamontology.org/data_2390</t>
  </si>
  <si>
    <t xml:space="preserve">UNITE accession</t>
  </si>
  <si>
    <t xml:space="preserve">http://edamontology.org/data_2391</t>
  </si>
  <si>
    <t xml:space="preserve">UTR accession</t>
  </si>
  <si>
    <t xml:space="preserve">http://edamontology.org/data_2392</t>
  </si>
  <si>
    <t xml:space="preserve">UniParc accession</t>
  </si>
  <si>
    <t xml:space="preserve">http://edamontology.org/data_2393</t>
  </si>
  <si>
    <t xml:space="preserve">mFLJ/mKIAA number</t>
  </si>
  <si>
    <t xml:space="preserve">http://edamontology.org/data_2395</t>
  </si>
  <si>
    <t xml:space="preserve">Fungi annotation</t>
  </si>
  <si>
    <t xml:space="preserve">http://edamontology.org/data_2396</t>
  </si>
  <si>
    <t xml:space="preserve">Fungi annotation (anamorph)</t>
  </si>
  <si>
    <t xml:space="preserve">http://edamontology.org/data_2397</t>
  </si>
  <si>
    <t xml:space="preserve">Gene features report (exon)</t>
  </si>
  <si>
    <t xml:space="preserve">http://edamontology.org/data_2398</t>
  </si>
  <si>
    <t xml:space="preserve">Ensembl protein ID</t>
  </si>
  <si>
    <t xml:space="preserve">http://edamontology.org/data_2399</t>
  </si>
  <si>
    <t xml:space="preserve">Gene transcriptional features report</t>
  </si>
  <si>
    <t xml:space="preserve">http://edamontology.org/data_2400</t>
  </si>
  <si>
    <t xml:space="preserve">Toxin annotation</t>
  </si>
  <si>
    <t xml:space="preserve">http://edamontology.org/data_2401</t>
  </si>
  <si>
    <t xml:space="preserve">Protein report (membrane protein)</t>
  </si>
  <si>
    <t xml:space="preserve">http://edamontology.org/data_2402</t>
  </si>
  <si>
    <t xml:space="preserve">Protein-drug interaction report</t>
  </si>
  <si>
    <t xml:space="preserve">http://edamontology.org/data_2522</t>
  </si>
  <si>
    <t xml:space="preserve">http://edamontology.org/data_2523</t>
  </si>
  <si>
    <t xml:space="preserve">Phylogenetic data</t>
  </si>
  <si>
    <t xml:space="preserve">http://edamontology.org/data_2524</t>
  </si>
  <si>
    <t xml:space="preserve">Protein data</t>
  </si>
  <si>
    <t xml:space="preserve">http://edamontology.org/data_2525</t>
  </si>
  <si>
    <t xml:space="preserve">Nucleic acid data</t>
  </si>
  <si>
    <t xml:space="preserve">http://edamontology.org/data_2526</t>
  </si>
  <si>
    <t xml:space="preserve">Text data</t>
  </si>
  <si>
    <t xml:space="preserve">http://edamontology.org/data_2527</t>
  </si>
  <si>
    <t xml:space="preserve">Parameter</t>
  </si>
  <si>
    <t xml:space="preserve">http://edamontology.org/data_2528</t>
  </si>
  <si>
    <t xml:space="preserve">Molecular data</t>
  </si>
  <si>
    <t xml:space="preserve">http://edamontology.org/data_2529</t>
  </si>
  <si>
    <t xml:space="preserve">Molecule report</t>
  </si>
  <si>
    <t xml:space="preserve">http://edamontology.org/data_2530</t>
  </si>
  <si>
    <t xml:space="preserve">Organism report</t>
  </si>
  <si>
    <t xml:space="preserve">http://edamontology.org/data_2531</t>
  </si>
  <si>
    <t xml:space="preserve">Experiment report</t>
  </si>
  <si>
    <t xml:space="preserve">http://edamontology.org/data_2533</t>
  </si>
  <si>
    <t xml:space="preserve">Nucleic acid features report (mutation)</t>
  </si>
  <si>
    <t xml:space="preserve">http://edamontology.org/data_2534</t>
  </si>
  <si>
    <t xml:space="preserve">Sequence attribute</t>
  </si>
  <si>
    <t xml:space="preserve">http://edamontology.org/data_2535</t>
  </si>
  <si>
    <t xml:space="preserve">Sequence tag profile</t>
  </si>
  <si>
    <t xml:space="preserve">http://edamontology.org/data_2536</t>
  </si>
  <si>
    <t xml:space="preserve">Mass spectrometry data</t>
  </si>
  <si>
    <t xml:space="preserve">http://edamontology.org/data_2537</t>
  </si>
  <si>
    <t xml:space="preserve">Protein structure raw data</t>
  </si>
  <si>
    <t xml:space="preserve">http://edamontology.org/data_2538</t>
  </si>
  <si>
    <t xml:space="preserve">Mutation identifier</t>
  </si>
  <si>
    <t xml:space="preserve">http://edamontology.org/data_2539</t>
  </si>
  <si>
    <t xml:space="preserve">http://edamontology.org/data_2540</t>
  </si>
  <si>
    <t xml:space="preserve">Data index data</t>
  </si>
  <si>
    <t xml:space="preserve">http://edamontology.org/data_2563</t>
  </si>
  <si>
    <t xml:space="preserve">Amino acid name (single letter)</t>
  </si>
  <si>
    <t xml:space="preserve">http://edamontology.org/data_2564</t>
  </si>
  <si>
    <t xml:space="preserve">Amino acid name (three letter)</t>
  </si>
  <si>
    <t xml:space="preserve">http://edamontology.org/data_2565</t>
  </si>
  <si>
    <t xml:space="preserve">Amino acid name (full name)</t>
  </si>
  <si>
    <t xml:space="preserve">http://edamontology.org/data_2576</t>
  </si>
  <si>
    <t xml:space="preserve">Toxin identifier</t>
  </si>
  <si>
    <t xml:space="preserve">http://edamontology.org/data_2578</t>
  </si>
  <si>
    <t xml:space="preserve">ArachnoServer ID</t>
  </si>
  <si>
    <t xml:space="preserve">http://edamontology.org/data_2579</t>
  </si>
  <si>
    <t xml:space="preserve">Expressed gene list</t>
  </si>
  <si>
    <t xml:space="preserve">http://edamontology.org/data_2580</t>
  </si>
  <si>
    <t xml:space="preserve">BindingDB Monomer ID</t>
  </si>
  <si>
    <t xml:space="preserve">http://edamontology.org/data_2581</t>
  </si>
  <si>
    <t xml:space="preserve">GO concept name</t>
  </si>
  <si>
    <t xml:space="preserve">http://edamontology.org/data_2582</t>
  </si>
  <si>
    <t xml:space="preserve">GO concept ID (biological process)</t>
  </si>
  <si>
    <t xml:space="preserve">http://edamontology.org/data_2583</t>
  </si>
  <si>
    <t xml:space="preserve">GO concept ID (molecular function)</t>
  </si>
  <si>
    <t xml:space="preserve">http://edamontology.org/data_2584</t>
  </si>
  <si>
    <t xml:space="preserve">GO concept name (cellular component)</t>
  </si>
  <si>
    <t xml:space="preserve">http://edamontology.org/data_2586</t>
  </si>
  <si>
    <t xml:space="preserve">Northern blot image</t>
  </si>
  <si>
    <t xml:space="preserve">http://edamontology.org/data_2587</t>
  </si>
  <si>
    <t xml:space="preserve">Blot ID</t>
  </si>
  <si>
    <t xml:space="preserve">http://edamontology.org/data_2588</t>
  </si>
  <si>
    <t xml:space="preserve">BlotBase blot ID</t>
  </si>
  <si>
    <t xml:space="preserve">http://edamontology.org/data_2589</t>
  </si>
  <si>
    <t xml:space="preserve">Hierarchy</t>
  </si>
  <si>
    <t xml:space="preserve">http://edamontology.org/data_2590</t>
  </si>
  <si>
    <t xml:space="preserve">Hierarchy identifier</t>
  </si>
  <si>
    <t xml:space="preserve">http://edamontology.org/data_2591</t>
  </si>
  <si>
    <t xml:space="preserve">Brite hierarchy ID</t>
  </si>
  <si>
    <t xml:space="preserve">http://edamontology.org/data_2592</t>
  </si>
  <si>
    <t xml:space="preserve">Cancer type</t>
  </si>
  <si>
    <t xml:space="preserve">http://edamontology.org/data_2593</t>
  </si>
  <si>
    <t xml:space="preserve">BRENDA organism ID</t>
  </si>
  <si>
    <t xml:space="preserve">http://edamontology.org/data_2594</t>
  </si>
  <si>
    <t xml:space="preserve">UniGene taxon</t>
  </si>
  <si>
    <t xml:space="preserve">http://edamontology.org/data_2595</t>
  </si>
  <si>
    <t xml:space="preserve">UTRdb taxon</t>
  </si>
  <si>
    <t xml:space="preserve">http://edamontology.org/data_2596</t>
  </si>
  <si>
    <t xml:space="preserve">Catalogue ID</t>
  </si>
  <si>
    <t xml:space="preserve">http://edamontology.org/data_2597</t>
  </si>
  <si>
    <t xml:space="preserve">CABRI catalogue name</t>
  </si>
  <si>
    <t xml:space="preserve">http://edamontology.org/data_2598</t>
  </si>
  <si>
    <t xml:space="preserve">Secondary structure alignment metadata</t>
  </si>
  <si>
    <t xml:space="preserve">http://edamontology.org/data_2599</t>
  </si>
  <si>
    <t xml:space="preserve">Molecule interaction report</t>
  </si>
  <si>
    <t xml:space="preserve">http://edamontology.org/data_2600</t>
  </si>
  <si>
    <t xml:space="preserve">Pathway or network</t>
  </si>
  <si>
    <t xml:space="preserve">http://edamontology.org/data_2601</t>
  </si>
  <si>
    <t xml:space="preserve">Small molecule data</t>
  </si>
  <si>
    <t xml:space="preserve">http://edamontology.org/data_2602</t>
  </si>
  <si>
    <t xml:space="preserve">Genotype and phenotype data</t>
  </si>
  <si>
    <t xml:space="preserve">http://edamontology.org/data_2603</t>
  </si>
  <si>
    <t xml:space="preserve">Gene expression data</t>
  </si>
  <si>
    <t xml:space="preserve">http://edamontology.org/data_2605</t>
  </si>
  <si>
    <t xml:space="preserve">Compound ID (KEGG)</t>
  </si>
  <si>
    <t xml:space="preserve">http://edamontology.org/data_2606</t>
  </si>
  <si>
    <t xml:space="preserve">RFAM name</t>
  </si>
  <si>
    <t xml:space="preserve">http://edamontology.org/data_2608</t>
  </si>
  <si>
    <t xml:space="preserve">Reaction ID (KEGG)</t>
  </si>
  <si>
    <t xml:space="preserve">http://edamontology.org/data_2609</t>
  </si>
  <si>
    <t xml:space="preserve">Drug ID (KEGG)</t>
  </si>
  <si>
    <t xml:space="preserve">http://edamontology.org/data_2610</t>
  </si>
  <si>
    <t xml:space="preserve">Ensembl ID</t>
  </si>
  <si>
    <t xml:space="preserve">http://edamontology.org/data_2611</t>
  </si>
  <si>
    <t xml:space="preserve">ICD identifier</t>
  </si>
  <si>
    <t xml:space="preserve">http://edamontology.org/data_2612</t>
  </si>
  <si>
    <t xml:space="preserve">Sequence cluster ID (CluSTr)</t>
  </si>
  <si>
    <t xml:space="preserve">http://edamontology.org/data_2613</t>
  </si>
  <si>
    <t xml:space="preserve">KEGG Glycan ID</t>
  </si>
  <si>
    <t xml:space="preserve">http://edamontology.org/data_2614</t>
  </si>
  <si>
    <t xml:space="preserve">TCDB ID</t>
  </si>
  <si>
    <t xml:space="preserve">http://edamontology.org/data_2615</t>
  </si>
  <si>
    <t xml:space="preserve">MINT ID</t>
  </si>
  <si>
    <t xml:space="preserve">http://edamontology.org/data_2616</t>
  </si>
  <si>
    <t xml:space="preserve">DIP ID</t>
  </si>
  <si>
    <t xml:space="preserve">http://edamontology.org/data_2617</t>
  </si>
  <si>
    <t xml:space="preserve">Signaling Gateway protein ID</t>
  </si>
  <si>
    <t xml:space="preserve">http://edamontology.org/data_2618</t>
  </si>
  <si>
    <t xml:space="preserve">Protein modification ID</t>
  </si>
  <si>
    <t xml:space="preserve">http://edamontology.org/data_2619</t>
  </si>
  <si>
    <t xml:space="preserve">RESID ID</t>
  </si>
  <si>
    <t xml:space="preserve">http://edamontology.org/data_2620</t>
  </si>
  <si>
    <t xml:space="preserve">RGD ID</t>
  </si>
  <si>
    <t xml:space="preserve">http://edamontology.org/data_2621</t>
  </si>
  <si>
    <t xml:space="preserve">TAIR accession (protein)</t>
  </si>
  <si>
    <t xml:space="preserve">http://edamontology.org/data_2622</t>
  </si>
  <si>
    <t xml:space="preserve">Compound ID (HMDB)</t>
  </si>
  <si>
    <t xml:space="preserve">http://edamontology.org/data_2625</t>
  </si>
  <si>
    <t xml:space="preserve">LIPID MAPS ID</t>
  </si>
  <si>
    <t xml:space="preserve">http://edamontology.org/data_2626</t>
  </si>
  <si>
    <t xml:space="preserve">PeptideAtlas ID</t>
  </si>
  <si>
    <t xml:space="preserve">http://edamontology.org/data_2627</t>
  </si>
  <si>
    <t xml:space="preserve">Molecular interaction ID</t>
  </si>
  <si>
    <t xml:space="preserve">http://edamontology.org/data_2628</t>
  </si>
  <si>
    <t xml:space="preserve">BioGRID interaction ID</t>
  </si>
  <si>
    <t xml:space="preserve">http://edamontology.org/data_2629</t>
  </si>
  <si>
    <t xml:space="preserve">Enzyme ID (MEROPS)</t>
  </si>
  <si>
    <t xml:space="preserve">http://edamontology.org/data_2630</t>
  </si>
  <si>
    <t xml:space="preserve">Mobile genetic element ID</t>
  </si>
  <si>
    <t xml:space="preserve">http://edamontology.org/data_2631</t>
  </si>
  <si>
    <t xml:space="preserve">ACLAME ID</t>
  </si>
  <si>
    <t xml:space="preserve">http://edamontology.org/data_2632</t>
  </si>
  <si>
    <t xml:space="preserve">SGD ID</t>
  </si>
  <si>
    <t xml:space="preserve">http://edamontology.org/data_2633</t>
  </si>
  <si>
    <t xml:space="preserve">Book ID</t>
  </si>
  <si>
    <t xml:space="preserve">http://edamontology.org/data_2634</t>
  </si>
  <si>
    <t xml:space="preserve">ISBN</t>
  </si>
  <si>
    <t xml:space="preserve">http://edamontology.org/data_2635</t>
  </si>
  <si>
    <t xml:space="preserve">Compound ID (3DMET)</t>
  </si>
  <si>
    <t xml:space="preserve">http://edamontology.org/data_2636</t>
  </si>
  <si>
    <t xml:space="preserve">MatrixDB interaction ID</t>
  </si>
  <si>
    <t xml:space="preserve">http://edamontology.org/data_2637</t>
  </si>
  <si>
    <t xml:space="preserve">cPath ID</t>
  </si>
  <si>
    <t xml:space="preserve">http://edamontology.org/data_2638</t>
  </si>
  <si>
    <t xml:space="preserve">PubChem bioassay ID</t>
  </si>
  <si>
    <t xml:space="preserve">http://edamontology.org/data_2639</t>
  </si>
  <si>
    <t xml:space="preserve">PubChem ID</t>
  </si>
  <si>
    <t xml:space="preserve">http://edamontology.org/data_2641</t>
  </si>
  <si>
    <t xml:space="preserve">Reaction ID (MACie)</t>
  </si>
  <si>
    <t xml:space="preserve">http://edamontology.org/data_2642</t>
  </si>
  <si>
    <t xml:space="preserve">Gene ID (miRBase)</t>
  </si>
  <si>
    <t xml:space="preserve">http://edamontology.org/data_2643</t>
  </si>
  <si>
    <t xml:space="preserve">Gene ID (ZFIN)</t>
  </si>
  <si>
    <t xml:space="preserve">http://edamontology.org/data_2644</t>
  </si>
  <si>
    <t xml:space="preserve">Reaction ID (Rhea)</t>
  </si>
  <si>
    <t xml:space="preserve">http://edamontology.org/data_2645</t>
  </si>
  <si>
    <t xml:space="preserve">Pathway ID (Unipathway)</t>
  </si>
  <si>
    <t xml:space="preserve">http://edamontology.org/data_2646</t>
  </si>
  <si>
    <t xml:space="preserve">Compound ID (ChEMBL)</t>
  </si>
  <si>
    <t xml:space="preserve">http://edamontology.org/data_2647</t>
  </si>
  <si>
    <t xml:space="preserve">LGICdb identifier</t>
  </si>
  <si>
    <t xml:space="preserve">http://edamontology.org/data_2648</t>
  </si>
  <si>
    <t xml:space="preserve">Reaction kinetics ID (SABIO-RK)</t>
  </si>
  <si>
    <t xml:space="preserve">http://edamontology.org/data_2649</t>
  </si>
  <si>
    <t xml:space="preserve">PharmGKB ID</t>
  </si>
  <si>
    <t xml:space="preserve">http://edamontology.org/data_2650</t>
  </si>
  <si>
    <t xml:space="preserve">Pathway ID (PharmGKB)</t>
  </si>
  <si>
    <t xml:space="preserve">http://edamontology.org/data_2651</t>
  </si>
  <si>
    <t xml:space="preserve">Disease ID (PharmGKB)</t>
  </si>
  <si>
    <t xml:space="preserve">http://edamontology.org/data_2652</t>
  </si>
  <si>
    <t xml:space="preserve">Drug ID (PharmGKB)</t>
  </si>
  <si>
    <t xml:space="preserve">http://edamontology.org/data_2653</t>
  </si>
  <si>
    <t xml:space="preserve">Drug ID (TTD)</t>
  </si>
  <si>
    <t xml:space="preserve">http://edamontology.org/data_2654</t>
  </si>
  <si>
    <t xml:space="preserve">Target ID (TTD)</t>
  </si>
  <si>
    <t xml:space="preserve">http://edamontology.org/data_2655</t>
  </si>
  <si>
    <t xml:space="preserve">Cell type identifier</t>
  </si>
  <si>
    <t xml:space="preserve">http://edamontology.org/data_2656</t>
  </si>
  <si>
    <t xml:space="preserve">NeuronDB ID</t>
  </si>
  <si>
    <t xml:space="preserve">http://edamontology.org/data_2657</t>
  </si>
  <si>
    <t xml:space="preserve">NeuroMorpho ID</t>
  </si>
  <si>
    <t xml:space="preserve">http://edamontology.org/data_2658</t>
  </si>
  <si>
    <t xml:space="preserve">Compound ID (ChemIDplus)</t>
  </si>
  <si>
    <t xml:space="preserve">http://edamontology.org/data_2659</t>
  </si>
  <si>
    <t xml:space="preserve">Pathway ID (SMPDB)</t>
  </si>
  <si>
    <t xml:space="preserve">http://edamontology.org/data_2660</t>
  </si>
  <si>
    <t xml:space="preserve">BioNumbers ID</t>
  </si>
  <si>
    <t xml:space="preserve">http://edamontology.org/data_2662</t>
  </si>
  <si>
    <t xml:space="preserve">T3DB ID</t>
  </si>
  <si>
    <t xml:space="preserve">http://edamontology.org/data_2663</t>
  </si>
  <si>
    <t xml:space="preserve">Carbohydrate identifier</t>
  </si>
  <si>
    <t xml:space="preserve">http://edamontology.org/data_2664</t>
  </si>
  <si>
    <t xml:space="preserve">GlycomeDB ID</t>
  </si>
  <si>
    <t xml:space="preserve">http://edamontology.org/data_2665</t>
  </si>
  <si>
    <t xml:space="preserve">LipidBank ID</t>
  </si>
  <si>
    <t xml:space="preserve">http://edamontology.org/data_2666</t>
  </si>
  <si>
    <t xml:space="preserve">CDD ID</t>
  </si>
  <si>
    <t xml:space="preserve">http://edamontology.org/data_2667</t>
  </si>
  <si>
    <t xml:space="preserve">MMDB ID</t>
  </si>
  <si>
    <t xml:space="preserve">http://edamontology.org/data_2668</t>
  </si>
  <si>
    <t xml:space="preserve">iRefIndex ID</t>
  </si>
  <si>
    <t xml:space="preserve">http://edamontology.org/data_2669</t>
  </si>
  <si>
    <t xml:space="preserve">ModelDB ID</t>
  </si>
  <si>
    <t xml:space="preserve">http://edamontology.org/data_2670</t>
  </si>
  <si>
    <t xml:space="preserve">Pathway ID (DQCS)</t>
  </si>
  <si>
    <t xml:space="preserve">http://edamontology.org/data_2671</t>
  </si>
  <si>
    <t xml:space="preserve">Ensembl ID (Homo sapiens)</t>
  </si>
  <si>
    <t xml:space="preserve">http://edamontology.org/data_2672</t>
  </si>
  <si>
    <t xml:space="preserve">Ensembl ID ('Bos taurus')</t>
  </si>
  <si>
    <t xml:space="preserve">http://edamontology.org/data_2673</t>
  </si>
  <si>
    <t xml:space="preserve">Ensembl ID ('Canis familiaris')</t>
  </si>
  <si>
    <t xml:space="preserve">http://edamontology.org/data_2674</t>
  </si>
  <si>
    <t xml:space="preserve">Ensembl ID ('Cavia porcellus')</t>
  </si>
  <si>
    <t xml:space="preserve">http://edamontology.org/data_2675</t>
  </si>
  <si>
    <t xml:space="preserve">Ensembl ID ('Ciona intestinalis')</t>
  </si>
  <si>
    <t xml:space="preserve">http://edamontology.org/data_2676</t>
  </si>
  <si>
    <t xml:space="preserve">Ensembl ID ('Ciona savignyi')</t>
  </si>
  <si>
    <t xml:space="preserve">http://edamontology.org/data_2677</t>
  </si>
  <si>
    <t xml:space="preserve">Ensembl ID ('Danio rerio')</t>
  </si>
  <si>
    <t xml:space="preserve">http://edamontology.org/data_2678</t>
  </si>
  <si>
    <t xml:space="preserve">Ensembl ID ('Dasypus novemcinctus')</t>
  </si>
  <si>
    <t xml:space="preserve">http://edamontology.org/data_2679</t>
  </si>
  <si>
    <t xml:space="preserve">Ensembl ID ('Echinops telfairi')</t>
  </si>
  <si>
    <t xml:space="preserve">http://edamontology.org/data_2680</t>
  </si>
  <si>
    <t xml:space="preserve">Ensembl ID ('Erinaceus europaeus')</t>
  </si>
  <si>
    <t xml:space="preserve">http://edamontology.org/data_2681</t>
  </si>
  <si>
    <t xml:space="preserve">Ensembl ID ('Felis catus')</t>
  </si>
  <si>
    <t xml:space="preserve">http://edamontology.org/data_2682</t>
  </si>
  <si>
    <t xml:space="preserve">Ensembl ID ('Gallus gallus')</t>
  </si>
  <si>
    <t xml:space="preserve">http://edamontology.org/data_2683</t>
  </si>
  <si>
    <t xml:space="preserve">Ensembl ID ('Gasterosteus aculeatus')</t>
  </si>
  <si>
    <t xml:space="preserve">http://edamontology.org/data_2684</t>
  </si>
  <si>
    <t xml:space="preserve">Ensembl ID ('Homo sapiens')</t>
  </si>
  <si>
    <t xml:space="preserve">http://edamontology.org/data_2685</t>
  </si>
  <si>
    <t xml:space="preserve">Ensembl ID ('Loxodonta africana')</t>
  </si>
  <si>
    <t xml:space="preserve">http://edamontology.org/data_2686</t>
  </si>
  <si>
    <t xml:space="preserve">Ensembl ID ('Macaca mulatta')</t>
  </si>
  <si>
    <t xml:space="preserve">http://edamontology.org/data_2687</t>
  </si>
  <si>
    <t xml:space="preserve">Ensembl ID ('Monodelphis domestica')</t>
  </si>
  <si>
    <t xml:space="preserve">http://edamontology.org/data_2688</t>
  </si>
  <si>
    <t xml:space="preserve">Ensembl ID ('Mus musculus')</t>
  </si>
  <si>
    <t xml:space="preserve">http://edamontology.org/data_2689</t>
  </si>
  <si>
    <t xml:space="preserve">Ensembl ID ('Myotis lucifugus')</t>
  </si>
  <si>
    <t xml:space="preserve">http://edamontology.org/data_2690</t>
  </si>
  <si>
    <t xml:space="preserve">Ensembl ID ("Ornithorhynchus anatinus")</t>
  </si>
  <si>
    <t xml:space="preserve">http://edamontology.org/data_2691</t>
  </si>
  <si>
    <t xml:space="preserve">Ensembl ID ('Oryctolagus cuniculus')</t>
  </si>
  <si>
    <t xml:space="preserve">http://edamontology.org/data_2692</t>
  </si>
  <si>
    <t xml:space="preserve">Ensembl ID ('Oryzias latipes')</t>
  </si>
  <si>
    <t xml:space="preserve">http://edamontology.org/data_2693</t>
  </si>
  <si>
    <t xml:space="preserve">Ensembl ID ('Otolemur garnettii')</t>
  </si>
  <si>
    <t xml:space="preserve">http://edamontology.org/data_2694</t>
  </si>
  <si>
    <t xml:space="preserve">Ensembl ID ('Pan troglodytes')</t>
  </si>
  <si>
    <t xml:space="preserve">http://edamontology.org/data_2695</t>
  </si>
  <si>
    <t xml:space="preserve">Ensembl ID ('Rattus norvegicus')</t>
  </si>
  <si>
    <t xml:space="preserve">http://edamontology.org/data_2696</t>
  </si>
  <si>
    <t xml:space="preserve">Ensembl ID ('Spermophilus tridecemlineatus')</t>
  </si>
  <si>
    <t xml:space="preserve">http://edamontology.org/data_2697</t>
  </si>
  <si>
    <t xml:space="preserve">Ensembl ID ('Takifugu rubripes')</t>
  </si>
  <si>
    <t xml:space="preserve">http://edamontology.org/data_2698</t>
  </si>
  <si>
    <t xml:space="preserve">Ensembl ID ('Tupaia belangeri')</t>
  </si>
  <si>
    <t xml:space="preserve">http://edamontology.org/data_2699</t>
  </si>
  <si>
    <t xml:space="preserve">Ensembl ID ('Xenopus tropicalis')</t>
  </si>
  <si>
    <t xml:space="preserve">http://edamontology.org/data_2700</t>
  </si>
  <si>
    <t xml:space="preserve">CATH identifier</t>
  </si>
  <si>
    <t xml:space="preserve">http://edamontology.org/data_2701</t>
  </si>
  <si>
    <t xml:space="preserve">CATH node ID (family)</t>
  </si>
  <si>
    <t xml:space="preserve">http://edamontology.org/data_2702</t>
  </si>
  <si>
    <t xml:space="preserve">Enzyme ID (CAZy)</t>
  </si>
  <si>
    <t xml:space="preserve">http://edamontology.org/data_2704</t>
  </si>
  <si>
    <t xml:space="preserve">Clone ID (IMAGE)</t>
  </si>
  <si>
    <t xml:space="preserve">http://edamontology.org/data_2705</t>
  </si>
  <si>
    <t xml:space="preserve">GO concept ID (cellular component)</t>
  </si>
  <si>
    <t xml:space="preserve">http://edamontology.org/data_2706</t>
  </si>
  <si>
    <t xml:space="preserve">Chromosome name (BioCyc)</t>
  </si>
  <si>
    <t xml:space="preserve">http://edamontology.org/data_2709</t>
  </si>
  <si>
    <t xml:space="preserve">CleanEx entry name</t>
  </si>
  <si>
    <t xml:space="preserve">http://edamontology.org/data_2710</t>
  </si>
  <si>
    <t xml:space="preserve">CleanEx dataset code</t>
  </si>
  <si>
    <t xml:space="preserve">http://edamontology.org/data_2711</t>
  </si>
  <si>
    <t xml:space="preserve">Genome report</t>
  </si>
  <si>
    <t xml:space="preserve">http://edamontology.org/data_2713</t>
  </si>
  <si>
    <t xml:space="preserve">Protein ID (CORUM)</t>
  </si>
  <si>
    <t xml:space="preserve">http://edamontology.org/data_2714</t>
  </si>
  <si>
    <t xml:space="preserve">CDD PSSM-ID</t>
  </si>
  <si>
    <t xml:space="preserve">http://edamontology.org/data_2715</t>
  </si>
  <si>
    <t xml:space="preserve">Protein ID (CuticleDB)</t>
  </si>
  <si>
    <t xml:space="preserve">http://edamontology.org/data_2716</t>
  </si>
  <si>
    <t xml:space="preserve">DBD ID</t>
  </si>
  <si>
    <t xml:space="preserve">http://edamontology.org/data_2717</t>
  </si>
  <si>
    <t xml:space="preserve">Oligonucleotide probe annotation</t>
  </si>
  <si>
    <t xml:space="preserve">http://edamontology.org/data_2718</t>
  </si>
  <si>
    <t xml:space="preserve">Oligonucleotide ID</t>
  </si>
  <si>
    <t xml:space="preserve">http://edamontology.org/data_2719</t>
  </si>
  <si>
    <t xml:space="preserve">dbProbe ID</t>
  </si>
  <si>
    <t xml:space="preserve">http://edamontology.org/data_2720</t>
  </si>
  <si>
    <t xml:space="preserve">Dinucleotide property</t>
  </si>
  <si>
    <t xml:space="preserve">http://edamontology.org/data_2721</t>
  </si>
  <si>
    <t xml:space="preserve">DiProDB ID</t>
  </si>
  <si>
    <t xml:space="preserve">http://edamontology.org/data_2722</t>
  </si>
  <si>
    <t xml:space="preserve">Protein features report (disordered structure)</t>
  </si>
  <si>
    <t xml:space="preserve">http://edamontology.org/data_2723</t>
  </si>
  <si>
    <t xml:space="preserve">Protein ID (DisProt)</t>
  </si>
  <si>
    <t xml:space="preserve">http://edamontology.org/data_2724</t>
  </si>
  <si>
    <t xml:space="preserve">Embryo report</t>
  </si>
  <si>
    <t xml:space="preserve">http://edamontology.org/data_2725</t>
  </si>
  <si>
    <t xml:space="preserve">Ensembl transcript ID</t>
  </si>
  <si>
    <t xml:space="preserve">http://edamontology.org/data_2726</t>
  </si>
  <si>
    <t xml:space="preserve">Inhibitor annotation</t>
  </si>
  <si>
    <t xml:space="preserve">http://edamontology.org/data_2727</t>
  </si>
  <si>
    <t xml:space="preserve">Promoter ID</t>
  </si>
  <si>
    <t xml:space="preserve">http://edamontology.org/data_2728</t>
  </si>
  <si>
    <t xml:space="preserve">EST accession</t>
  </si>
  <si>
    <t xml:space="preserve">http://edamontology.org/data_2729</t>
  </si>
  <si>
    <t xml:space="preserve">COGEME EST ID</t>
  </si>
  <si>
    <t xml:space="preserve">http://edamontology.org/data_2730</t>
  </si>
  <si>
    <t xml:space="preserve">COGEME unisequence ID</t>
  </si>
  <si>
    <t xml:space="preserve">http://edamontology.org/data_2731</t>
  </si>
  <si>
    <t xml:space="preserve">Protein family ID (GeneFarm)</t>
  </si>
  <si>
    <t xml:space="preserve">http://edamontology.org/data_2732</t>
  </si>
  <si>
    <t xml:space="preserve">Family name</t>
  </si>
  <si>
    <t xml:space="preserve">http://edamontology.org/data_2733</t>
  </si>
  <si>
    <t xml:space="preserve">Genus name (virus)</t>
  </si>
  <si>
    <t xml:space="preserve">http://edamontology.org/data_2734</t>
  </si>
  <si>
    <t xml:space="preserve">Family name (virus)</t>
  </si>
  <si>
    <t xml:space="preserve">http://edamontology.org/data_2735</t>
  </si>
  <si>
    <t xml:space="preserve">Database name (SwissRegulon)</t>
  </si>
  <si>
    <t xml:space="preserve">http://edamontology.org/data_2736</t>
  </si>
  <si>
    <t xml:space="preserve">Sequence feature ID (SwissRegulon)</t>
  </si>
  <si>
    <t xml:space="preserve">http://edamontology.org/data_2737</t>
  </si>
  <si>
    <t xml:space="preserve">FIG ID</t>
  </si>
  <si>
    <t xml:space="preserve">http://edamontology.org/data_2738</t>
  </si>
  <si>
    <t xml:space="preserve">Gene ID (Xenbase)</t>
  </si>
  <si>
    <t xml:space="preserve">http://edamontology.org/data_2739</t>
  </si>
  <si>
    <t xml:space="preserve">Gene ID (Genolist)</t>
  </si>
  <si>
    <t xml:space="preserve">http://edamontology.org/data_2740</t>
  </si>
  <si>
    <t xml:space="preserve">Gene name (Genolist)</t>
  </si>
  <si>
    <t xml:space="preserve">http://edamontology.org/data_2741</t>
  </si>
  <si>
    <t xml:space="preserve">ABS ID</t>
  </si>
  <si>
    <t xml:space="preserve">http://edamontology.org/data_2742</t>
  </si>
  <si>
    <t xml:space="preserve">AraC-XylS ID</t>
  </si>
  <si>
    <t xml:space="preserve">http://edamontology.org/data_2743</t>
  </si>
  <si>
    <t xml:space="preserve">Gene name (HUGO)</t>
  </si>
  <si>
    <t xml:space="preserve">http://edamontology.org/data_2744</t>
  </si>
  <si>
    <t xml:space="preserve">Locus ID (PseudoCAP)</t>
  </si>
  <si>
    <t xml:space="preserve">http://edamontology.org/data_2745</t>
  </si>
  <si>
    <t xml:space="preserve">Locus ID (UTR)</t>
  </si>
  <si>
    <t xml:space="preserve">http://edamontology.org/data_2746</t>
  </si>
  <si>
    <t xml:space="preserve">MonosaccharideDB ID</t>
  </si>
  <si>
    <t xml:space="preserve">http://edamontology.org/data_2747</t>
  </si>
  <si>
    <t xml:space="preserve">Database name (CMD)</t>
  </si>
  <si>
    <t xml:space="preserve">http://edamontology.org/data_2748</t>
  </si>
  <si>
    <t xml:space="preserve">Database name (Osteogenesis)</t>
  </si>
  <si>
    <t xml:space="preserve">http://edamontology.org/data_2749</t>
  </si>
  <si>
    <t xml:space="preserve">Genome identifier</t>
  </si>
  <si>
    <t xml:space="preserve">http://edamontology.org/data_2751</t>
  </si>
  <si>
    <t xml:space="preserve">GenomeReviews ID</t>
  </si>
  <si>
    <t xml:space="preserve">http://edamontology.org/data_2752</t>
  </si>
  <si>
    <t xml:space="preserve">GlycoMap ID</t>
  </si>
  <si>
    <t xml:space="preserve">http://edamontology.org/data_2753</t>
  </si>
  <si>
    <t xml:space="preserve">Carbohydrate conformational map</t>
  </si>
  <si>
    <t xml:space="preserve">http://edamontology.org/data_2754</t>
  </si>
  <si>
    <t xml:space="preserve">Gene features report (intron)</t>
  </si>
  <si>
    <t xml:space="preserve">http://edamontology.org/data_2755</t>
  </si>
  <si>
    <t xml:space="preserve">Transcription factor name</t>
  </si>
  <si>
    <t xml:space="preserve">http://edamontology.org/data_2756</t>
  </si>
  <si>
    <t xml:space="preserve">TCID</t>
  </si>
  <si>
    <t xml:space="preserve">http://edamontology.org/data_2757</t>
  </si>
  <si>
    <t xml:space="preserve">Pfam domain name</t>
  </si>
  <si>
    <t xml:space="preserve">http://edamontology.org/data_2758</t>
  </si>
  <si>
    <t xml:space="preserve">Pfam clan ID</t>
  </si>
  <si>
    <t xml:space="preserve">http://edamontology.org/data_2759</t>
  </si>
  <si>
    <t xml:space="preserve">Gene ID (VectorBase)</t>
  </si>
  <si>
    <t xml:space="preserve">http://edamontology.org/data_2761</t>
  </si>
  <si>
    <t xml:space="preserve">UTRSite ID</t>
  </si>
  <si>
    <t xml:space="preserve">http://edamontology.org/data_2762</t>
  </si>
  <si>
    <t xml:space="preserve">Sequence signature report</t>
  </si>
  <si>
    <t xml:space="preserve">http://edamontology.org/data_2763</t>
  </si>
  <si>
    <t xml:space="preserve">Locus annotation</t>
  </si>
  <si>
    <t xml:space="preserve">http://edamontology.org/data_2764</t>
  </si>
  <si>
    <t xml:space="preserve">Protein name (UniProt)</t>
  </si>
  <si>
    <t xml:space="preserve">http://edamontology.org/data_2765</t>
  </si>
  <si>
    <t xml:space="preserve">Term ID list</t>
  </si>
  <si>
    <t xml:space="preserve">http://edamontology.org/data_2766</t>
  </si>
  <si>
    <t xml:space="preserve">HAMAP ID</t>
  </si>
  <si>
    <t xml:space="preserve">http://edamontology.org/data_2767</t>
  </si>
  <si>
    <t xml:space="preserve">Identifier with metadata</t>
  </si>
  <si>
    <t xml:space="preserve">http://edamontology.org/data_2768</t>
  </si>
  <si>
    <t xml:space="preserve">Gene symbol annotation</t>
  </si>
  <si>
    <t xml:space="preserve">http://edamontology.org/data_2769</t>
  </si>
  <si>
    <t xml:space="preserve">Transcript ID</t>
  </si>
  <si>
    <t xml:space="preserve">http://edamontology.org/data_2770</t>
  </si>
  <si>
    <t xml:space="preserve">HIT ID</t>
  </si>
  <si>
    <t xml:space="preserve">http://edamontology.org/data_2771</t>
  </si>
  <si>
    <t xml:space="preserve">HIX ID</t>
  </si>
  <si>
    <t xml:space="preserve">http://edamontology.org/data_2772</t>
  </si>
  <si>
    <t xml:space="preserve">HPA antibody id</t>
  </si>
  <si>
    <t xml:space="preserve">http://edamontology.org/data_2773</t>
  </si>
  <si>
    <t xml:space="preserve">IMGT/HLA ID</t>
  </si>
  <si>
    <t xml:space="preserve">http://edamontology.org/data_2774</t>
  </si>
  <si>
    <t xml:space="preserve">Gene ID (JCVI)</t>
  </si>
  <si>
    <t xml:space="preserve">http://edamontology.org/data_2775</t>
  </si>
  <si>
    <t xml:space="preserve">Kinase name</t>
  </si>
  <si>
    <t xml:space="preserve">http://edamontology.org/data_2776</t>
  </si>
  <si>
    <t xml:space="preserve">ConsensusPathDB entity ID</t>
  </si>
  <si>
    <t xml:space="preserve">http://edamontology.org/data_2777</t>
  </si>
  <si>
    <t xml:space="preserve">ConsensusPathDB entity name</t>
  </si>
  <si>
    <t xml:space="preserve">http://edamontology.org/data_2778</t>
  </si>
  <si>
    <t xml:space="preserve">CCAP strain number</t>
  </si>
  <si>
    <t xml:space="preserve">http://edamontology.org/data_2779</t>
  </si>
  <si>
    <t xml:space="preserve">Stock number</t>
  </si>
  <si>
    <t xml:space="preserve">http://edamontology.org/data_2780</t>
  </si>
  <si>
    <t xml:space="preserve">Stock number (TAIR)</t>
  </si>
  <si>
    <t xml:space="preserve">http://edamontology.org/data_2781</t>
  </si>
  <si>
    <t xml:space="preserve">REDIdb ID</t>
  </si>
  <si>
    <t xml:space="preserve">http://edamontology.org/data_2782</t>
  </si>
  <si>
    <t xml:space="preserve">SMART domain name</t>
  </si>
  <si>
    <t xml:space="preserve">http://edamontology.org/data_2783</t>
  </si>
  <si>
    <t xml:space="preserve">Protein family ID (PANTHER)</t>
  </si>
  <si>
    <t xml:space="preserve">http://edamontology.org/data_2784</t>
  </si>
  <si>
    <t xml:space="preserve">RNAVirusDB ID</t>
  </si>
  <si>
    <t xml:space="preserve">http://edamontology.org/data_2785</t>
  </si>
  <si>
    <t xml:space="preserve">Virus ID</t>
  </si>
  <si>
    <t xml:space="preserve">http://edamontology.org/data_2786</t>
  </si>
  <si>
    <t xml:space="preserve">NCBI Genome Project ID</t>
  </si>
  <si>
    <t xml:space="preserve">http://edamontology.org/data_2787</t>
  </si>
  <si>
    <t xml:space="preserve">NCBI genome accession</t>
  </si>
  <si>
    <t xml:space="preserve">http://edamontology.org/data_2788</t>
  </si>
  <si>
    <t xml:space="preserve">Sequence profile data</t>
  </si>
  <si>
    <t xml:space="preserve">http://edamontology.org/data_2789</t>
  </si>
  <si>
    <t xml:space="preserve">Protein ID (TopDB)</t>
  </si>
  <si>
    <t xml:space="preserve">http://edamontology.org/data_2790</t>
  </si>
  <si>
    <t xml:space="preserve">Gel ID</t>
  </si>
  <si>
    <t xml:space="preserve">http://edamontology.org/data_2791</t>
  </si>
  <si>
    <t xml:space="preserve">Reference map name (SWISS-2DPAGE)</t>
  </si>
  <si>
    <t xml:space="preserve">http://edamontology.org/data_2792</t>
  </si>
  <si>
    <t xml:space="preserve">Protein ID (PeroxiBase)</t>
  </si>
  <si>
    <t xml:space="preserve">http://edamontology.org/data_2793</t>
  </si>
  <si>
    <t xml:space="preserve">SISYPHUS ID</t>
  </si>
  <si>
    <t xml:space="preserve">http://edamontology.org/data_2794</t>
  </si>
  <si>
    <t xml:space="preserve">ORF ID</t>
  </si>
  <si>
    <t xml:space="preserve">http://edamontology.org/data_2795</t>
  </si>
  <si>
    <t xml:space="preserve">ORF identifier</t>
  </si>
  <si>
    <t xml:space="preserve">http://edamontology.org/data_2796</t>
  </si>
  <si>
    <t xml:space="preserve">Linucs ID</t>
  </si>
  <si>
    <t xml:space="preserve">http://edamontology.org/data_2797</t>
  </si>
  <si>
    <t xml:space="preserve">Protein ID (LGICdb)</t>
  </si>
  <si>
    <t xml:space="preserve">http://edamontology.org/data_2798</t>
  </si>
  <si>
    <t xml:space="preserve">MaizeDB ID</t>
  </si>
  <si>
    <t xml:space="preserve">http://edamontology.org/data_2799</t>
  </si>
  <si>
    <t xml:space="preserve">Gene ID (MfunGD)</t>
  </si>
  <si>
    <t xml:space="preserve">http://edamontology.org/data_2800</t>
  </si>
  <si>
    <t xml:space="preserve">Orpha number</t>
  </si>
  <si>
    <t xml:space="preserve">http://edamontology.org/data_2802</t>
  </si>
  <si>
    <t xml:space="preserve">Protein ID (EcID)</t>
  </si>
  <si>
    <t xml:space="preserve">http://edamontology.org/data_2803</t>
  </si>
  <si>
    <t xml:space="preserve">Clone ID (RefSeq)</t>
  </si>
  <si>
    <t xml:space="preserve">http://edamontology.org/data_2804</t>
  </si>
  <si>
    <t xml:space="preserve">Protein ID (ConoServer)</t>
  </si>
  <si>
    <t xml:space="preserve">http://edamontology.org/data_2805</t>
  </si>
  <si>
    <t xml:space="preserve">GeneSNP ID</t>
  </si>
  <si>
    <t xml:space="preserve">http://edamontology.org/data_2812</t>
  </si>
  <si>
    <t xml:space="preserve">Lipid identifier</t>
  </si>
  <si>
    <t xml:space="preserve">http://edamontology.org/data_2831</t>
  </si>
  <si>
    <t xml:space="preserve">Databank</t>
  </si>
  <si>
    <t xml:space="preserve">http://edamontology.org/data_2832</t>
  </si>
  <si>
    <t xml:space="preserve">Web portal</t>
  </si>
  <si>
    <t xml:space="preserve">http://edamontology.org/data_2835</t>
  </si>
  <si>
    <t xml:space="preserve">Gene ID (VBASE2)</t>
  </si>
  <si>
    <t xml:space="preserve">http://edamontology.org/data_2836</t>
  </si>
  <si>
    <t xml:space="preserve">DPVweb ID</t>
  </si>
  <si>
    <t xml:space="preserve">http://edamontology.org/data_2837</t>
  </si>
  <si>
    <t xml:space="preserve">Pathway ID (BioSystems)</t>
  </si>
  <si>
    <t xml:space="preserve">http://edamontology.org/data_2838</t>
  </si>
  <si>
    <t xml:space="preserve">Experimental data (proteomics)</t>
  </si>
  <si>
    <t xml:space="preserve">http://edamontology.org/data_2849</t>
  </si>
  <si>
    <t xml:space="preserve">Abstract</t>
  </si>
  <si>
    <t xml:space="preserve">http://edamontology.org/data_2850</t>
  </si>
  <si>
    <t xml:space="preserve">Lipid structure</t>
  </si>
  <si>
    <t xml:space="preserve">http://edamontology.org/data_2851</t>
  </si>
  <si>
    <t xml:space="preserve">Drug structure</t>
  </si>
  <si>
    <t xml:space="preserve">http://edamontology.org/data_2852</t>
  </si>
  <si>
    <t xml:space="preserve">Toxin structure</t>
  </si>
  <si>
    <t xml:space="preserve">http://edamontology.org/data_2854</t>
  </si>
  <si>
    <t xml:space="preserve">Position-specific scoring matrix</t>
  </si>
  <si>
    <t xml:space="preserve">http://edamontology.org/data_2855</t>
  </si>
  <si>
    <t xml:space="preserve">Distance matrix</t>
  </si>
  <si>
    <t xml:space="preserve">http://edamontology.org/data_2856</t>
  </si>
  <si>
    <t xml:space="preserve">Structural distance matrix</t>
  </si>
  <si>
    <t xml:space="preserve">http://edamontology.org/data_2857</t>
  </si>
  <si>
    <t xml:space="preserve">Article metadata</t>
  </si>
  <si>
    <t xml:space="preserve">http://edamontology.org/data_2858</t>
  </si>
  <si>
    <t xml:space="preserve">Ontology concept</t>
  </si>
  <si>
    <t xml:space="preserve">http://edamontology.org/data_2865</t>
  </si>
  <si>
    <t xml:space="preserve">Codon usage bias</t>
  </si>
  <si>
    <t xml:space="preserve">http://edamontology.org/data_2866</t>
  </si>
  <si>
    <t xml:space="preserve">Northern blot report</t>
  </si>
  <si>
    <t xml:space="preserve">http://edamontology.org/data_2867</t>
  </si>
  <si>
    <t xml:space="preserve">Nucleic acid features report (VNTR)</t>
  </si>
  <si>
    <t xml:space="preserve">http://edamontology.org/data_2868</t>
  </si>
  <si>
    <t xml:space="preserve">Nucleic acid features report (microsatellite)</t>
  </si>
  <si>
    <t xml:space="preserve">http://edamontology.org/data_2869</t>
  </si>
  <si>
    <t xml:space="preserve">Nucleic acid features report (RFLP)</t>
  </si>
  <si>
    <t xml:space="preserve">http://edamontology.org/data_2870</t>
  </si>
  <si>
    <t xml:space="preserve">Radiation hybrid map</t>
  </si>
  <si>
    <t xml:space="preserve">http://edamontology.org/data_2872</t>
  </si>
  <si>
    <t xml:space="preserve">ID list</t>
  </si>
  <si>
    <t xml:space="preserve">http://edamontology.org/data_2873</t>
  </si>
  <si>
    <t xml:space="preserve">Phylogenetic gene frequencies data</t>
  </si>
  <si>
    <t xml:space="preserve">http://edamontology.org/data_2874</t>
  </si>
  <si>
    <t xml:space="preserve">Sequence set (polymorphic)</t>
  </si>
  <si>
    <t xml:space="preserve">http://edamontology.org/data_2875</t>
  </si>
  <si>
    <t xml:space="preserve">DRCAT resource</t>
  </si>
  <si>
    <t xml:space="preserve">http://edamontology.org/data_2877</t>
  </si>
  <si>
    <t xml:space="preserve">Protein complex</t>
  </si>
  <si>
    <t xml:space="preserve">http://edamontology.org/data_2878</t>
  </si>
  <si>
    <t xml:space="preserve">Protein structural motif</t>
  </si>
  <si>
    <t xml:space="preserve">http://edamontology.org/data_2879</t>
  </si>
  <si>
    <t xml:space="preserve">Lipid report</t>
  </si>
  <si>
    <t xml:space="preserve">http://edamontology.org/data_2880</t>
  </si>
  <si>
    <t xml:space="preserve">Secondary structure image</t>
  </si>
  <si>
    <t xml:space="preserve">http://edamontology.org/data_2881</t>
  </si>
  <si>
    <t xml:space="preserve">Secondary structure report</t>
  </si>
  <si>
    <t xml:space="preserve">http://edamontology.org/data_2882</t>
  </si>
  <si>
    <t xml:space="preserve">DNA features</t>
  </si>
  <si>
    <t xml:space="preserve">http://edamontology.org/data_2883</t>
  </si>
  <si>
    <t xml:space="preserve">RNA features report</t>
  </si>
  <si>
    <t xml:space="preserve">http://edamontology.org/data_2884</t>
  </si>
  <si>
    <t xml:space="preserve">Plot</t>
  </si>
  <si>
    <t xml:space="preserve">http://edamontology.org/data_2885</t>
  </si>
  <si>
    <t xml:space="preserve">Nucleic acid features report (polymorphism)</t>
  </si>
  <si>
    <t xml:space="preserve">http://edamontology.org/data_2886</t>
  </si>
  <si>
    <t xml:space="preserve">Protein sequence record</t>
  </si>
  <si>
    <t xml:space="preserve">http://edamontology.org/data_2887</t>
  </si>
  <si>
    <t xml:space="preserve">Nucleic acid sequence record</t>
  </si>
  <si>
    <t xml:space="preserve">http://edamontology.org/data_2888</t>
  </si>
  <si>
    <t xml:space="preserve">Protein sequence record (full)</t>
  </si>
  <si>
    <t xml:space="preserve">http://edamontology.org/data_2889</t>
  </si>
  <si>
    <t xml:space="preserve">Nucleic acid sequence record (full)</t>
  </si>
  <si>
    <t xml:space="preserve">http://edamontology.org/data_2891</t>
  </si>
  <si>
    <t xml:space="preserve">Biological model accession</t>
  </si>
  <si>
    <t xml:space="preserve">http://edamontology.org/data_2892</t>
  </si>
  <si>
    <t xml:space="preserve">Cell type name</t>
  </si>
  <si>
    <t xml:space="preserve">http://edamontology.org/data_2893</t>
  </si>
  <si>
    <t xml:space="preserve">Cell type accession</t>
  </si>
  <si>
    <t xml:space="preserve">http://edamontology.org/data_2894</t>
  </si>
  <si>
    <t xml:space="preserve">Compound accession</t>
  </si>
  <si>
    <t xml:space="preserve">http://edamontology.org/data_2895</t>
  </si>
  <si>
    <t xml:space="preserve">Drug accession</t>
  </si>
  <si>
    <t xml:space="preserve">http://edamontology.org/data_2896</t>
  </si>
  <si>
    <t xml:space="preserve">Toxin name</t>
  </si>
  <si>
    <t xml:space="preserve">http://edamontology.org/data_2897</t>
  </si>
  <si>
    <t xml:space="preserve">Toxin accession</t>
  </si>
  <si>
    <t xml:space="preserve">http://edamontology.org/data_2898</t>
  </si>
  <si>
    <t xml:space="preserve">Monosaccharide accession</t>
  </si>
  <si>
    <t xml:space="preserve">http://edamontology.org/data_2899</t>
  </si>
  <si>
    <t xml:space="preserve">Drug name</t>
  </si>
  <si>
    <t xml:space="preserve">http://edamontology.org/data_2900</t>
  </si>
  <si>
    <t xml:space="preserve">Carbohydrate accession</t>
  </si>
  <si>
    <t xml:space="preserve">http://edamontology.org/data_2901</t>
  </si>
  <si>
    <t xml:space="preserve">Molecule accession</t>
  </si>
  <si>
    <t xml:space="preserve">http://edamontology.org/data_2902</t>
  </si>
  <si>
    <t xml:space="preserve">Data resource definition accession</t>
  </si>
  <si>
    <t xml:space="preserve">http://edamontology.org/data_2903</t>
  </si>
  <si>
    <t xml:space="preserve">Genome accession</t>
  </si>
  <si>
    <t xml:space="preserve">http://edamontology.org/data_2904</t>
  </si>
  <si>
    <t xml:space="preserve">Map accession</t>
  </si>
  <si>
    <t xml:space="preserve">http://edamontology.org/data_2905</t>
  </si>
  <si>
    <t xml:space="preserve">Lipid accession</t>
  </si>
  <si>
    <t xml:space="preserve">http://edamontology.org/data_2906</t>
  </si>
  <si>
    <t xml:space="preserve">Peptide ID</t>
  </si>
  <si>
    <t xml:space="preserve">http://edamontology.org/data_2907</t>
  </si>
  <si>
    <t xml:space="preserve">Protein accession</t>
  </si>
  <si>
    <t xml:space="preserve">http://edamontology.org/data_2908</t>
  </si>
  <si>
    <t xml:space="preserve">Organism accession</t>
  </si>
  <si>
    <t xml:space="preserve">http://edamontology.org/data_2909</t>
  </si>
  <si>
    <t xml:space="preserve">Organism name</t>
  </si>
  <si>
    <t xml:space="preserve">http://edamontology.org/data_2910</t>
  </si>
  <si>
    <t xml:space="preserve">Protein family accession</t>
  </si>
  <si>
    <t xml:space="preserve">http://edamontology.org/data_2911</t>
  </si>
  <si>
    <t xml:space="preserve">Transcription factor accession</t>
  </si>
  <si>
    <t xml:space="preserve">http://edamontology.org/data_2912</t>
  </si>
  <si>
    <t xml:space="preserve">Strain accession</t>
  </si>
  <si>
    <t xml:space="preserve">http://edamontology.org/data_2913</t>
  </si>
  <si>
    <t xml:space="preserve">Virus identifier</t>
  </si>
  <si>
    <t xml:space="preserve">http://edamontology.org/data_2914</t>
  </si>
  <si>
    <t xml:space="preserve">Sequence features metadata</t>
  </si>
  <si>
    <t xml:space="preserve">http://edamontology.org/data_2915</t>
  </si>
  <si>
    <t xml:space="preserve">Gramene identifier</t>
  </si>
  <si>
    <t xml:space="preserve">http://edamontology.org/data_2916</t>
  </si>
  <si>
    <t xml:space="preserve">DDBJ accession</t>
  </si>
  <si>
    <t xml:space="preserve">http://edamontology.org/data_2917</t>
  </si>
  <si>
    <t xml:space="preserve">ConsensusPathDB identifier</t>
  </si>
  <si>
    <t xml:space="preserve">http://edamontology.org/data_2925</t>
  </si>
  <si>
    <t xml:space="preserve">Sequence data</t>
  </si>
  <si>
    <t xml:space="preserve">http://edamontology.org/data_2927</t>
  </si>
  <si>
    <t xml:space="preserve">Codon usage</t>
  </si>
  <si>
    <t xml:space="preserve">http://edamontology.org/data_2954</t>
  </si>
  <si>
    <t xml:space="preserve">Article report</t>
  </si>
  <si>
    <t xml:space="preserve">http://edamontology.org/data_2955</t>
  </si>
  <si>
    <t xml:space="preserve">Sequence report</t>
  </si>
  <si>
    <t xml:space="preserve">http://edamontology.org/data_2956</t>
  </si>
  <si>
    <t xml:space="preserve">Protein secondary structure report</t>
  </si>
  <si>
    <t xml:space="preserve">http://edamontology.org/data_2957</t>
  </si>
  <si>
    <t xml:space="preserve">Hopp and Woods plot</t>
  </si>
  <si>
    <t xml:space="preserve">http://edamontology.org/data_2958</t>
  </si>
  <si>
    <t xml:space="preserve">Nucleic acid melting curve</t>
  </si>
  <si>
    <t xml:space="preserve">http://edamontology.org/data_2959</t>
  </si>
  <si>
    <t xml:space="preserve">Nucleic acid probability profile</t>
  </si>
  <si>
    <t xml:space="preserve">http://edamontology.org/data_2960</t>
  </si>
  <si>
    <t xml:space="preserve">Nucleic acid temperature profile</t>
  </si>
  <si>
    <t xml:space="preserve">http://edamontology.org/data_2961</t>
  </si>
  <si>
    <t xml:space="preserve">Gene regulatory network report</t>
  </si>
  <si>
    <t xml:space="preserve">http://edamontology.org/data_2965</t>
  </si>
  <si>
    <t xml:space="preserve">2D PAGE gel report</t>
  </si>
  <si>
    <t xml:space="preserve">http://edamontology.org/data_2966</t>
  </si>
  <si>
    <t xml:space="preserve">Oligonucleotide probe sets annotation</t>
  </si>
  <si>
    <t xml:space="preserve">http://edamontology.org/data_2967</t>
  </si>
  <si>
    <t xml:space="preserve">Microarray image</t>
  </si>
  <si>
    <t xml:space="preserve">http://edamontology.org/data_2968</t>
  </si>
  <si>
    <t xml:space="preserve">Image</t>
  </si>
  <si>
    <t xml:space="preserve">http://edamontology.org/data_2969</t>
  </si>
  <si>
    <t xml:space="preserve">Sequence image</t>
  </si>
  <si>
    <t xml:space="preserve">http://edamontology.org/data_2970</t>
  </si>
  <si>
    <t xml:space="preserve">Protein hydropathy data</t>
  </si>
  <si>
    <t xml:space="preserve">http://edamontology.org/data_2971</t>
  </si>
  <si>
    <t xml:space="preserve">Workflow data</t>
  </si>
  <si>
    <t xml:space="preserve">http://edamontology.org/data_2972</t>
  </si>
  <si>
    <t xml:space="preserve">Workflow</t>
  </si>
  <si>
    <t xml:space="preserve">http://edamontology.org/data_2973</t>
  </si>
  <si>
    <t xml:space="preserve">Secondary structure data</t>
  </si>
  <si>
    <t xml:space="preserve">http://edamontology.org/data_2974</t>
  </si>
  <si>
    <t xml:space="preserve">Protein sequence (raw)</t>
  </si>
  <si>
    <t xml:space="preserve">http://edamontology.org/data_2975</t>
  </si>
  <si>
    <t xml:space="preserve">Nucleic acid sequence (raw)</t>
  </si>
  <si>
    <t xml:space="preserve">http://edamontology.org/data_2976</t>
  </si>
  <si>
    <t xml:space="preserve">Protein sequence</t>
  </si>
  <si>
    <t xml:space="preserve">http://edamontology.org/data_2977</t>
  </si>
  <si>
    <t xml:space="preserve">Nucleic acid sequence</t>
  </si>
  <si>
    <t xml:space="preserve">http://edamontology.org/data_2978</t>
  </si>
  <si>
    <t xml:space="preserve">Reaction data</t>
  </si>
  <si>
    <t xml:space="preserve">http://edamontology.org/data_2979</t>
  </si>
  <si>
    <t xml:space="preserve">Peptide property</t>
  </si>
  <si>
    <t xml:space="preserve">http://edamontology.org/data_2980</t>
  </si>
  <si>
    <t xml:space="preserve">Protein classification</t>
  </si>
  <si>
    <t xml:space="preserve">http://edamontology.org/data_2981</t>
  </si>
  <si>
    <t xml:space="preserve">Sequence motif data</t>
  </si>
  <si>
    <t xml:space="preserve">http://edamontology.org/data_2982</t>
  </si>
  <si>
    <t xml:space="preserve">http://edamontology.org/data_2983</t>
  </si>
  <si>
    <t xml:space="preserve">Pathway or network data</t>
  </si>
  <si>
    <t xml:space="preserve">http://edamontology.org/data_2984</t>
  </si>
  <si>
    <t xml:space="preserve">Pathway or network report</t>
  </si>
  <si>
    <t xml:space="preserve">http://edamontology.org/data_2985</t>
  </si>
  <si>
    <t xml:space="preserve">Nucleic acid thermodynamic data</t>
  </si>
  <si>
    <t xml:space="preserve">http://edamontology.org/data_2986</t>
  </si>
  <si>
    <t xml:space="preserve">Nucleic acid classification</t>
  </si>
  <si>
    <t xml:space="preserve">http://edamontology.org/data_2987</t>
  </si>
  <si>
    <t xml:space="preserve">Classification report</t>
  </si>
  <si>
    <t xml:space="preserve">http://edamontology.org/data_2989</t>
  </si>
  <si>
    <t xml:space="preserve">Protein features report (key folding sites)</t>
  </si>
  <si>
    <t xml:space="preserve">http://edamontology.org/data_2991</t>
  </si>
  <si>
    <t xml:space="preserve">Protein geometry report</t>
  </si>
  <si>
    <t xml:space="preserve">http://edamontology.org/data_2992</t>
  </si>
  <si>
    <t xml:space="preserve">Protein structure image</t>
  </si>
  <si>
    <t xml:space="preserve">http://edamontology.org/data_2994</t>
  </si>
  <si>
    <t xml:space="preserve">Phylogenetic character weights</t>
  </si>
  <si>
    <t xml:space="preserve">http://edamontology.org/data_3002</t>
  </si>
  <si>
    <t xml:space="preserve">Annotation track</t>
  </si>
  <si>
    <t xml:space="preserve">http://edamontology.org/data_3021</t>
  </si>
  <si>
    <t xml:space="preserve">UniProt accession</t>
  </si>
  <si>
    <t xml:space="preserve">http://edamontology.org/data_3022</t>
  </si>
  <si>
    <t xml:space="preserve">NCBI genetic code ID</t>
  </si>
  <si>
    <t xml:space="preserve">http://edamontology.org/data_3025</t>
  </si>
  <si>
    <t xml:space="preserve">Ontology concept identifier</t>
  </si>
  <si>
    <t xml:space="preserve">http://edamontology.org/data_3026</t>
  </si>
  <si>
    <t xml:space="preserve">GO concept name (biological process)</t>
  </si>
  <si>
    <t xml:space="preserve">http://edamontology.org/data_3027</t>
  </si>
  <si>
    <t xml:space="preserve">GO concept name (molecular function)</t>
  </si>
  <si>
    <t xml:space="preserve">http://edamontology.org/data_3028</t>
  </si>
  <si>
    <t xml:space="preserve">Taxonomy</t>
  </si>
  <si>
    <t xml:space="preserve">http://edamontology.org/data_3029</t>
  </si>
  <si>
    <t xml:space="preserve">Protein ID (EMBL/GenBank/DDBJ)</t>
  </si>
  <si>
    <t xml:space="preserve">http://edamontology.org/data_3031</t>
  </si>
  <si>
    <t xml:space="preserve">Core data</t>
  </si>
  <si>
    <t xml:space="preserve">http://edamontology.org/data_3034</t>
  </si>
  <si>
    <t xml:space="preserve">Sequence feature identifier</t>
  </si>
  <si>
    <t xml:space="preserve">http://edamontology.org/data_3035</t>
  </si>
  <si>
    <t xml:space="preserve">Structure identifier</t>
  </si>
  <si>
    <t xml:space="preserve">http://edamontology.org/data_3036</t>
  </si>
  <si>
    <t xml:space="preserve">Matrix identifier</t>
  </si>
  <si>
    <t xml:space="preserve">http://edamontology.org/data_3085</t>
  </si>
  <si>
    <t xml:space="preserve">Protein sequence composition</t>
  </si>
  <si>
    <t xml:space="preserve">http://edamontology.org/data_3086</t>
  </si>
  <si>
    <t xml:space="preserve">Nucleic acid sequence composition (report)</t>
  </si>
  <si>
    <t xml:space="preserve">http://edamontology.org/data_3101</t>
  </si>
  <si>
    <t xml:space="preserve">Protein domain classification node</t>
  </si>
  <si>
    <t xml:space="preserve">http://edamontology.org/data_3102</t>
  </si>
  <si>
    <t xml:space="preserve">CAS number</t>
  </si>
  <si>
    <t xml:space="preserve">http://edamontology.org/data_3103</t>
  </si>
  <si>
    <t xml:space="preserve">ATC code</t>
  </si>
  <si>
    <t xml:space="preserve">http://edamontology.org/data_3104</t>
  </si>
  <si>
    <t xml:space="preserve">UNII</t>
  </si>
  <si>
    <t xml:space="preserve">http://edamontology.org/data_3105</t>
  </si>
  <si>
    <t xml:space="preserve">Geotemporal metadata</t>
  </si>
  <si>
    <t xml:space="preserve">http://edamontology.org/data_3106</t>
  </si>
  <si>
    <t xml:space="preserve">System metadata</t>
  </si>
  <si>
    <t xml:space="preserve">http://edamontology.org/data_3107</t>
  </si>
  <si>
    <t xml:space="preserve">Sequence feature name</t>
  </si>
  <si>
    <t xml:space="preserve">http://edamontology.org/data_3108</t>
  </si>
  <si>
    <t xml:space="preserve">Experimental measurement</t>
  </si>
  <si>
    <t xml:space="preserve">http://edamontology.org/data_3110</t>
  </si>
  <si>
    <t xml:space="preserve">Raw microarray data</t>
  </si>
  <si>
    <t xml:space="preserve">http://edamontology.org/data_3111</t>
  </si>
  <si>
    <t xml:space="preserve">Processed microarray data</t>
  </si>
  <si>
    <t xml:space="preserve">http://edamontology.org/data_3112</t>
  </si>
  <si>
    <t xml:space="preserve">Gene expression matrix</t>
  </si>
  <si>
    <t xml:space="preserve">http://edamontology.org/data_3113</t>
  </si>
  <si>
    <t xml:space="preserve">Sample annotation</t>
  </si>
  <si>
    <t xml:space="preserve">http://edamontology.org/data_3115</t>
  </si>
  <si>
    <t xml:space="preserve">Microarray metadata</t>
  </si>
  <si>
    <t xml:space="preserve">http://edamontology.org/data_3116</t>
  </si>
  <si>
    <t xml:space="preserve">Microarray protocol annotation</t>
  </si>
  <si>
    <t xml:space="preserve">http://edamontology.org/data_3117</t>
  </si>
  <si>
    <t xml:space="preserve">Microarray hybridisation data</t>
  </si>
  <si>
    <t xml:space="preserve">http://edamontology.org/data_3118</t>
  </si>
  <si>
    <t xml:space="preserve">Protein features report (topological domains)</t>
  </si>
  <si>
    <t xml:space="preserve">http://edamontology.org/data_3119</t>
  </si>
  <si>
    <t xml:space="preserve">Sequence features (compositionally-biased regions)</t>
  </si>
  <si>
    <t xml:space="preserve">http://edamontology.org/data_3122</t>
  </si>
  <si>
    <t xml:space="preserve">Nucleic acid features (difference and change)</t>
  </si>
  <si>
    <t xml:space="preserve">http://edamontology.org/data_3123</t>
  </si>
  <si>
    <t xml:space="preserve">Nucleic acid features report (expression signal)</t>
  </si>
  <si>
    <t xml:space="preserve">http://edamontology.org/data_3125</t>
  </si>
  <si>
    <t xml:space="preserve">Nucleic acid features report (binding)</t>
  </si>
  <si>
    <t xml:space="preserve">http://edamontology.org/data_3126</t>
  </si>
  <si>
    <t xml:space="preserve">Nucleic acid repeats (report)</t>
  </si>
  <si>
    <t xml:space="preserve">http://edamontology.org/data_3127</t>
  </si>
  <si>
    <t xml:space="preserve">Nucleic acid features report (replication and recombination)</t>
  </si>
  <si>
    <t xml:space="preserve">http://edamontology.org/data_3128</t>
  </si>
  <si>
    <t xml:space="preserve">Nucleic acid structure report</t>
  </si>
  <si>
    <t xml:space="preserve">http://edamontology.org/data_3129</t>
  </si>
  <si>
    <t xml:space="preserve">Protein features report (repeats)</t>
  </si>
  <si>
    <t xml:space="preserve">http://edamontology.org/data_3130</t>
  </si>
  <si>
    <t xml:space="preserve">Sequence motif matches (protein)</t>
  </si>
  <si>
    <t xml:space="preserve">http://edamontology.org/data_3131</t>
  </si>
  <si>
    <t xml:space="preserve">Sequence motif matches (nucleic acid)</t>
  </si>
  <si>
    <t xml:space="preserve">http://edamontology.org/data_3132</t>
  </si>
  <si>
    <t xml:space="preserve">Nucleic acid features (d-loop)</t>
  </si>
  <si>
    <t xml:space="preserve">http://edamontology.org/data_3133</t>
  </si>
  <si>
    <t xml:space="preserve">Nucleic acid features (stem loop)</t>
  </si>
  <si>
    <t xml:space="preserve">http://edamontology.org/data_3134</t>
  </si>
  <si>
    <t xml:space="preserve">Gene transcript report</t>
  </si>
  <si>
    <t xml:space="preserve">http://edamontology.org/data_3135</t>
  </si>
  <si>
    <t xml:space="preserve">Nucleic acid features report (signal or transit peptide)</t>
  </si>
  <si>
    <t xml:space="preserve">http://edamontology.org/data_3137</t>
  </si>
  <si>
    <t xml:space="preserve">http://edamontology.org/data_3138</t>
  </si>
  <si>
    <t xml:space="preserve">Transcriptional features (report)</t>
  </si>
  <si>
    <t xml:space="preserve">http://edamontology.org/data_3139</t>
  </si>
  <si>
    <t xml:space="preserve">Nucleic acid features report (STS)</t>
  </si>
  <si>
    <t xml:space="preserve">http://edamontology.org/data_3140</t>
  </si>
  <si>
    <t xml:space="preserve">Nucleic acid features (immunoglobulin gene structure)</t>
  </si>
  <si>
    <t xml:space="preserve">http://edamontology.org/data_3141</t>
  </si>
  <si>
    <t xml:space="preserve">SCOP class</t>
  </si>
  <si>
    <t xml:space="preserve">http://edamontology.org/data_3142</t>
  </si>
  <si>
    <t xml:space="preserve">SCOP fold</t>
  </si>
  <si>
    <t xml:space="preserve">http://edamontology.org/data_3143</t>
  </si>
  <si>
    <t xml:space="preserve">SCOP superfamily</t>
  </si>
  <si>
    <t xml:space="preserve">http://edamontology.org/data_3144</t>
  </si>
  <si>
    <t xml:space="preserve">SCOP family</t>
  </si>
  <si>
    <t xml:space="preserve">http://edamontology.org/data_3145</t>
  </si>
  <si>
    <t xml:space="preserve">SCOP protein</t>
  </si>
  <si>
    <t xml:space="preserve">http://edamontology.org/data_3146</t>
  </si>
  <si>
    <t xml:space="preserve">SCOP species</t>
  </si>
  <si>
    <t xml:space="preserve">http://edamontology.org/data_3147</t>
  </si>
  <si>
    <t xml:space="preserve">Mass spectrometry experiment</t>
  </si>
  <si>
    <t xml:space="preserve">http://edamontology.org/data_3148</t>
  </si>
  <si>
    <t xml:space="preserve">Gene family report</t>
  </si>
  <si>
    <t xml:space="preserve">http://edamontology.org/data_3153</t>
  </si>
  <si>
    <t xml:space="preserve">Protein image</t>
  </si>
  <si>
    <t xml:space="preserve">http://edamontology.org/data_3154</t>
  </si>
  <si>
    <t xml:space="preserve">Protein alignment</t>
  </si>
  <si>
    <t xml:space="preserve">http://edamontology.org/data_3165</t>
  </si>
  <si>
    <t xml:space="preserve">NGS experiment</t>
  </si>
  <si>
    <t xml:space="preserve">http://edamontology.org/data_3181</t>
  </si>
  <si>
    <t xml:space="preserve">Sequence assembly report</t>
  </si>
  <si>
    <t xml:space="preserve">http://edamontology.org/data_3210</t>
  </si>
  <si>
    <t xml:space="preserve">Genome index</t>
  </si>
  <si>
    <t xml:space="preserve">http://edamontology.org/data_3231</t>
  </si>
  <si>
    <t xml:space="preserve">GWAS report</t>
  </si>
  <si>
    <t xml:space="preserve">http://edamontology.org/data_3236</t>
  </si>
  <si>
    <t xml:space="preserve">Cytoband position</t>
  </si>
  <si>
    <t xml:space="preserve">http://edamontology.org/data_3238</t>
  </si>
  <si>
    <t xml:space="preserve">Cell type ontology ID</t>
  </si>
  <si>
    <t xml:space="preserve">http://edamontology.org/data_3241</t>
  </si>
  <si>
    <t xml:space="preserve">Kinetic model</t>
  </si>
  <si>
    <t xml:space="preserve">http://edamontology.org/data_3264</t>
  </si>
  <si>
    <t xml:space="preserve">COSMIC ID</t>
  </si>
  <si>
    <t xml:space="preserve">http://edamontology.org/data_3265</t>
  </si>
  <si>
    <t xml:space="preserve">HGMD ID</t>
  </si>
  <si>
    <t xml:space="preserve">http://edamontology.org/data_3266</t>
  </si>
  <si>
    <t xml:space="preserve">Sequence assembly ID</t>
  </si>
  <si>
    <t xml:space="preserve">http://edamontology.org/data_3268</t>
  </si>
  <si>
    <t xml:space="preserve">Sequence feature type</t>
  </si>
  <si>
    <t xml:space="preserve">http://edamontology.org/data_3269</t>
  </si>
  <si>
    <t xml:space="preserve">Gene homology (report)</t>
  </si>
  <si>
    <t xml:space="preserve">http://edamontology.org/data_3270</t>
  </si>
  <si>
    <t xml:space="preserve">Ensembl gene tree ID</t>
  </si>
  <si>
    <t xml:space="preserve">http://edamontology.org/data_3271</t>
  </si>
  <si>
    <t xml:space="preserve">Gene tree</t>
  </si>
  <si>
    <t xml:space="preserve">http://edamontology.org/data_3272</t>
  </si>
  <si>
    <t xml:space="preserve">Species tree</t>
  </si>
  <si>
    <t xml:space="preserve">http://edamontology.org/data_3273</t>
  </si>
  <si>
    <t xml:space="preserve">Sample ID</t>
  </si>
  <si>
    <t xml:space="preserve">http://edamontology.org/data_3274</t>
  </si>
  <si>
    <t xml:space="preserve">MGI accession</t>
  </si>
  <si>
    <t xml:space="preserve">http://edamontology.org/data_3275</t>
  </si>
  <si>
    <t xml:space="preserve">Phenotype name</t>
  </si>
  <si>
    <t xml:space="preserve">http://edamontology.org/data_3354</t>
  </si>
  <si>
    <t xml:space="preserve">Transition matrix</t>
  </si>
  <si>
    <t xml:space="preserve">http://edamontology.org/data_3355</t>
  </si>
  <si>
    <t xml:space="preserve">Emission matrix</t>
  </si>
  <si>
    <t xml:space="preserve">http://edamontology.org/data_3356</t>
  </si>
  <si>
    <t xml:space="preserve">http://edamontology.org/data_3358</t>
  </si>
  <si>
    <t xml:space="preserve">Format identifier</t>
  </si>
  <si>
    <t xml:space="preserve">http://edamontology.org/data_3424</t>
  </si>
  <si>
    <t xml:space="preserve">Raw image</t>
  </si>
  <si>
    <t xml:space="preserve">http://edamontology.org/data_3425</t>
  </si>
  <si>
    <t xml:space="preserve">Carbohydrate property</t>
  </si>
  <si>
    <t xml:space="preserve">http://edamontology.org/data_3426</t>
  </si>
  <si>
    <t xml:space="preserve">Proteomics experiment report</t>
  </si>
  <si>
    <t xml:space="preserve">http://edamontology.org/data_3427</t>
  </si>
  <si>
    <t xml:space="preserve">RNAi report</t>
  </si>
  <si>
    <t xml:space="preserve">http://edamontology.org/data_3428</t>
  </si>
  <si>
    <t xml:space="preserve">Simulation experiment report</t>
  </si>
  <si>
    <t xml:space="preserve">http://edamontology.org/data_3442</t>
  </si>
  <si>
    <t xml:space="preserve">MRI image</t>
  </si>
  <si>
    <t xml:space="preserve">http://edamontology.org/data_3449</t>
  </si>
  <si>
    <t xml:space="preserve">Cell migration track image</t>
  </si>
  <si>
    <t xml:space="preserve">http://edamontology.org/data_3451</t>
  </si>
  <si>
    <t xml:space="preserve">Rate of association</t>
  </si>
  <si>
    <t xml:space="preserve">http://edamontology.org/data_3479</t>
  </si>
  <si>
    <t xml:space="preserve">Gene order</t>
  </si>
  <si>
    <t xml:space="preserve">http://edamontology.org/data_3483</t>
  </si>
  <si>
    <t xml:space="preserve">Spectrum</t>
  </si>
  <si>
    <t xml:space="preserve">http://edamontology.org/data_3488</t>
  </si>
  <si>
    <t xml:space="preserve">NMR spectrum</t>
  </si>
  <si>
    <t xml:space="preserve">http://edamontology.org/data_3490</t>
  </si>
  <si>
    <t xml:space="preserve">Chemical structure sketch</t>
  </si>
  <si>
    <t xml:space="preserve">http://edamontology.org/data_3492</t>
  </si>
  <si>
    <t xml:space="preserve">Nucleic acid signature</t>
  </si>
  <si>
    <t xml:space="preserve">http://edamontology.org/data_3494</t>
  </si>
  <si>
    <t xml:space="preserve">DNA sequence</t>
  </si>
  <si>
    <t xml:space="preserve">http://edamontology.org/data_3495</t>
  </si>
  <si>
    <t xml:space="preserve">RNA sequence</t>
  </si>
  <si>
    <t xml:space="preserve">http://edamontology.org/data_3496</t>
  </si>
  <si>
    <t xml:space="preserve">RNA sequence (raw)</t>
  </si>
  <si>
    <t xml:space="preserve">http://edamontology.org/data_3497</t>
  </si>
  <si>
    <t xml:space="preserve">DNA sequence (raw)</t>
  </si>
  <si>
    <t xml:space="preserve">http://edamontology.org/data_3498</t>
  </si>
  <si>
    <t xml:space="preserve">Sequence variations</t>
  </si>
  <si>
    <t xml:space="preserve">http://edamontology.org/data_3505</t>
  </si>
  <si>
    <t xml:space="preserve">Bibliography</t>
  </si>
  <si>
    <t xml:space="preserve">http://edamontology.org/data_3509</t>
  </si>
  <si>
    <t xml:space="preserve">Ontology mapping</t>
  </si>
  <si>
    <t xml:space="preserve">http://edamontology.org/data_3546</t>
  </si>
  <si>
    <t xml:space="preserve">Image metadata</t>
  </si>
  <si>
    <t xml:space="preserve">http://edamontology.org/data_3558</t>
  </si>
  <si>
    <t xml:space="preserve">Clinical trial report</t>
  </si>
  <si>
    <t xml:space="preserve">http://edamontology.org/data_3567</t>
  </si>
  <si>
    <t xml:space="preserve">Reference sample report</t>
  </si>
  <si>
    <t xml:space="preserve">http://edamontology.org/data_3568</t>
  </si>
  <si>
    <t xml:space="preserve">Gene Expression Atlas Experiment ID</t>
  </si>
  <si>
    <t xml:space="preserve">http://edamontology.org/data_3667</t>
  </si>
  <si>
    <t xml:space="preserve">Disease identifier</t>
  </si>
  <si>
    <t xml:space="preserve">http://edamontology.org/data_3668</t>
  </si>
  <si>
    <t xml:space="preserve">Disease name</t>
  </si>
  <si>
    <t xml:space="preserve">http://edamontology.org/data_3669</t>
  </si>
  <si>
    <t xml:space="preserve">Training material</t>
  </si>
  <si>
    <t xml:space="preserve">http://edamontology.org/data_3670</t>
  </si>
  <si>
    <t xml:space="preserve">Online course</t>
  </si>
  <si>
    <t xml:space="preserve">http://edamontology.org/data_3671</t>
  </si>
  <si>
    <t xml:space="preserve">Text</t>
  </si>
  <si>
    <t xml:space="preserve">http://edamontology.org/data_3707</t>
  </si>
  <si>
    <t xml:space="preserve">Biodiversity report</t>
  </si>
  <si>
    <t xml:space="preserve">http://edamontology.org/data_3716</t>
  </si>
  <si>
    <t xml:space="preserve">Biosafety report</t>
  </si>
  <si>
    <t xml:space="preserve">http://edamontology.org/data_3717</t>
  </si>
  <si>
    <t xml:space="preserve">Isolation report</t>
  </si>
  <si>
    <t xml:space="preserve">http://edamontology.org/data_3718</t>
  </si>
  <si>
    <t xml:space="preserve">Pathogenicity report</t>
  </si>
  <si>
    <t xml:space="preserve">http://edamontology.org/data_3719</t>
  </si>
  <si>
    <t xml:space="preserve">Biosafety classification</t>
  </si>
  <si>
    <t xml:space="preserve">http://edamontology.org/data_3720</t>
  </si>
  <si>
    <t xml:space="preserve">Geographic location</t>
  </si>
  <si>
    <t xml:space="preserve">http://edamontology.org/data_3721</t>
  </si>
  <si>
    <t xml:space="preserve">Isolation source</t>
  </si>
  <si>
    <t xml:space="preserve">http://edamontology.org/data_3722</t>
  </si>
  <si>
    <t xml:space="preserve">Physiology parameter</t>
  </si>
  <si>
    <t xml:space="preserve">http://edamontology.org/data_3723</t>
  </si>
  <si>
    <t xml:space="preserve">Morphology parameter</t>
  </si>
  <si>
    <t xml:space="preserve">http://edamontology.org/data_3724</t>
  </si>
  <si>
    <t xml:space="preserve">Cultivation parameter</t>
  </si>
  <si>
    <t xml:space="preserve">http://edamontology.org/data_3732</t>
  </si>
  <si>
    <t xml:space="preserve">Sequencing metadata name</t>
  </si>
  <si>
    <t xml:space="preserve">http://edamontology.org/data_3733</t>
  </si>
  <si>
    <t xml:space="preserve">Flow cell identifier</t>
  </si>
  <si>
    <t xml:space="preserve">http://edamontology.org/data_3734</t>
  </si>
  <si>
    <t xml:space="preserve">Lane identifier</t>
  </si>
  <si>
    <t xml:space="preserve">http://edamontology.org/data_3735</t>
  </si>
  <si>
    <t xml:space="preserve">Run number</t>
  </si>
  <si>
    <t xml:space="preserve">http://edamontology.org/data_3736</t>
  </si>
  <si>
    <t xml:space="preserve">Ecological data</t>
  </si>
  <si>
    <t xml:space="preserve">http://edamontology.org/data_3737</t>
  </si>
  <si>
    <t xml:space="preserve">Alpha diversity data</t>
  </si>
  <si>
    <t xml:space="preserve">http://edamontology.org/data_3738</t>
  </si>
  <si>
    <t xml:space="preserve">Beta diversity data</t>
  </si>
  <si>
    <t xml:space="preserve">http://edamontology.org/data_3739</t>
  </si>
  <si>
    <t xml:space="preserve">Gamma diversity data</t>
  </si>
  <si>
    <t xml:space="preserve">http://edamontology.org/data_3743</t>
  </si>
  <si>
    <t xml:space="preserve">Ordination plot</t>
  </si>
  <si>
    <t xml:space="preserve">http://edamontology.org/data_3753</t>
  </si>
  <si>
    <t xml:space="preserve">Over-representation report</t>
  </si>
  <si>
    <t xml:space="preserve">http://edamontology.org/data_3754</t>
  </si>
  <si>
    <t xml:space="preserve">GO-term enrichment report</t>
  </si>
  <si>
    <t xml:space="preserve">http://edamontology.org/data_3756</t>
  </si>
  <si>
    <t xml:space="preserve">Localisation score</t>
  </si>
  <si>
    <t xml:space="preserve">http://edamontology.org/data_3757</t>
  </si>
  <si>
    <t xml:space="preserve">Unimod ID</t>
  </si>
  <si>
    <t xml:space="preserve">http://edamontology.org/data_3759</t>
  </si>
  <si>
    <t xml:space="preserve">ProteomeXchange ID</t>
  </si>
  <si>
    <t xml:space="preserve">http://edamontology.org/data_3768</t>
  </si>
  <si>
    <t xml:space="preserve">Clustered gene expression profiles</t>
  </si>
  <si>
    <t xml:space="preserve">http://edamontology.org/data_3769</t>
  </si>
  <si>
    <t xml:space="preserve">BRENDA ontology concept ID</t>
  </si>
  <si>
    <t xml:space="preserve">http://edamontology.org/data_3779</t>
  </si>
  <si>
    <t xml:space="preserve">Annotated text</t>
  </si>
  <si>
    <t xml:space="preserve">http://edamontology.org/data_3786</t>
  </si>
  <si>
    <t xml:space="preserve">Query script</t>
  </si>
  <si>
    <t xml:space="preserve">http://edamontology.org/documentation</t>
  </si>
  <si>
    <t xml:space="preserve">Documentation</t>
  </si>
  <si>
    <t xml:space="preserve">http://edamontology.org/example</t>
  </si>
  <si>
    <t xml:space="preserve">Example</t>
  </si>
  <si>
    <t xml:space="preserve">http://edamontology.org/file_extension</t>
  </si>
  <si>
    <t xml:space="preserve">Ontology used</t>
  </si>
  <si>
    <t xml:space="preserve">http://edamontology.org/format_1196</t>
  </si>
  <si>
    <t xml:space="preserve">SMILES</t>
  </si>
  <si>
    <t xml:space="preserve">http://edamontology.org/format_1197</t>
  </si>
  <si>
    <t xml:space="preserve">InChI</t>
  </si>
  <si>
    <t xml:space="preserve">http://edamontology.org/format_1198</t>
  </si>
  <si>
    <t xml:space="preserve">mf</t>
  </si>
  <si>
    <t xml:space="preserve">http://edamontology.org/format_1199</t>
  </si>
  <si>
    <t xml:space="preserve">InChIKey</t>
  </si>
  <si>
    <t xml:space="preserve">http://edamontology.org/format_1200</t>
  </si>
  <si>
    <t xml:space="preserve">smarts</t>
  </si>
  <si>
    <t xml:space="preserve">http://edamontology.org/format_1206</t>
  </si>
  <si>
    <t xml:space="preserve">unambiguous pure</t>
  </si>
  <si>
    <t xml:space="preserve">http://edamontology.org/format_1207</t>
  </si>
  <si>
    <t xml:space="preserve">nucleotide</t>
  </si>
  <si>
    <t xml:space="preserve">http://edamontology.org/format_1208</t>
  </si>
  <si>
    <t xml:space="preserve">http://edamontology.org/format_1209</t>
  </si>
  <si>
    <t xml:space="preserve">http://edamontology.org/format_1210</t>
  </si>
  <si>
    <t xml:space="preserve">pure nucleotide</t>
  </si>
  <si>
    <t xml:space="preserve">http://edamontology.org/format_1211</t>
  </si>
  <si>
    <t xml:space="preserve">unambiguous pure nucleotide</t>
  </si>
  <si>
    <t xml:space="preserve">http://edamontology.org/format_1212</t>
  </si>
  <si>
    <t xml:space="preserve">dna</t>
  </si>
  <si>
    <t xml:space="preserve">http://edamontology.org/format_1213</t>
  </si>
  <si>
    <t xml:space="preserve">rna</t>
  </si>
  <si>
    <t xml:space="preserve">http://edamontology.org/format_1214</t>
  </si>
  <si>
    <t xml:space="preserve">unambiguous pure dna</t>
  </si>
  <si>
    <t xml:space="preserve">http://edamontology.org/format_1215</t>
  </si>
  <si>
    <t xml:space="preserve">pure dna</t>
  </si>
  <si>
    <t xml:space="preserve">http://edamontology.org/format_1216</t>
  </si>
  <si>
    <t xml:space="preserve">unambiguous pure rna sequence</t>
  </si>
  <si>
    <t xml:space="preserve">http://edamontology.org/format_1217</t>
  </si>
  <si>
    <t xml:space="preserve">pure rna</t>
  </si>
  <si>
    <t xml:space="preserve">http://edamontology.org/format_1218</t>
  </si>
  <si>
    <t xml:space="preserve">unambiguous pure protein</t>
  </si>
  <si>
    <t xml:space="preserve">http://edamontology.org/format_1219</t>
  </si>
  <si>
    <t xml:space="preserve">pure protein</t>
  </si>
  <si>
    <t xml:space="preserve">http://edamontology.org/format_1228</t>
  </si>
  <si>
    <t xml:space="preserve">UniGene entry format</t>
  </si>
  <si>
    <t xml:space="preserve">http://edamontology.org/format_1247</t>
  </si>
  <si>
    <t xml:space="preserve">COG sequence cluster format</t>
  </si>
  <si>
    <t xml:space="preserve">http://edamontology.org/format_1248</t>
  </si>
  <si>
    <t xml:space="preserve">EMBL feature location</t>
  </si>
  <si>
    <t xml:space="preserve">http://edamontology.org/format_1295</t>
  </si>
  <si>
    <t xml:space="preserve">quicktandem</t>
  </si>
  <si>
    <t xml:space="preserve">http://edamontology.org/format_1296</t>
  </si>
  <si>
    <t xml:space="preserve">Sanger inverted repeats</t>
  </si>
  <si>
    <t xml:space="preserve">http://edamontology.org/format_1297</t>
  </si>
  <si>
    <t xml:space="preserve">EMBOSS repeat</t>
  </si>
  <si>
    <t xml:space="preserve">http://edamontology.org/format_1316</t>
  </si>
  <si>
    <t xml:space="preserve">est2genome format</t>
  </si>
  <si>
    <t xml:space="preserve">http://edamontology.org/format_1318</t>
  </si>
  <si>
    <t xml:space="preserve">restrict format</t>
  </si>
  <si>
    <t xml:space="preserve">http://edamontology.org/format_1319</t>
  </si>
  <si>
    <t xml:space="preserve">restover format</t>
  </si>
  <si>
    <t xml:space="preserve">http://edamontology.org/format_1320</t>
  </si>
  <si>
    <t xml:space="preserve">REBASE restriction sites</t>
  </si>
  <si>
    <t xml:space="preserve">http://edamontology.org/format_1332</t>
  </si>
  <si>
    <t xml:space="preserve">FASTA search results format</t>
  </si>
  <si>
    <t xml:space="preserve">http://edamontology.org/format_1333</t>
  </si>
  <si>
    <t xml:space="preserve">BLAST results</t>
  </si>
  <si>
    <t xml:space="preserve">http://edamontology.org/format_1334</t>
  </si>
  <si>
    <t xml:space="preserve">mspcrunch</t>
  </si>
  <si>
    <t xml:space="preserve">http://edamontology.org/format_1335</t>
  </si>
  <si>
    <t xml:space="preserve">Smith-Waterman format</t>
  </si>
  <si>
    <t xml:space="preserve">http://edamontology.org/format_1336</t>
  </si>
  <si>
    <t xml:space="preserve">dhf</t>
  </si>
  <si>
    <t xml:space="preserve">http://edamontology.org/format_1337</t>
  </si>
  <si>
    <t xml:space="preserve">lhf</t>
  </si>
  <si>
    <t xml:space="preserve">http://edamontology.org/format_1341</t>
  </si>
  <si>
    <t xml:space="preserve">InterPro hits format</t>
  </si>
  <si>
    <t xml:space="preserve">http://edamontology.org/format_1342</t>
  </si>
  <si>
    <t xml:space="preserve">InterPro protein view report format</t>
  </si>
  <si>
    <t xml:space="preserve">http://edamontology.org/format_1343</t>
  </si>
  <si>
    <t xml:space="preserve">InterPro match table format</t>
  </si>
  <si>
    <t xml:space="preserve">http://edamontology.org/format_1349</t>
  </si>
  <si>
    <t xml:space="preserve">HMMER Dirichlet prior</t>
  </si>
  <si>
    <t xml:space="preserve">http://edamontology.org/format_1350</t>
  </si>
  <si>
    <t xml:space="preserve">MEME Dirichlet prior</t>
  </si>
  <si>
    <t xml:space="preserve">http://edamontology.org/format_1351</t>
  </si>
  <si>
    <t xml:space="preserve">HMMER emission and transition</t>
  </si>
  <si>
    <t xml:space="preserve">http://edamontology.org/format_1356</t>
  </si>
  <si>
    <t xml:space="preserve">prosite-pattern</t>
  </si>
  <si>
    <t xml:space="preserve">http://edamontology.org/format_1357</t>
  </si>
  <si>
    <t xml:space="preserve">EMBOSS sequence pattern</t>
  </si>
  <si>
    <t xml:space="preserve">http://edamontology.org/format_1360</t>
  </si>
  <si>
    <t xml:space="preserve">meme-motif</t>
  </si>
  <si>
    <t xml:space="preserve">http://edamontology.org/format_1366</t>
  </si>
  <si>
    <t xml:space="preserve">prosite-profile</t>
  </si>
  <si>
    <t xml:space="preserve">http://edamontology.org/format_1367</t>
  </si>
  <si>
    <t xml:space="preserve">JASPAR format</t>
  </si>
  <si>
    <t xml:space="preserve">http://edamontology.org/format_1369</t>
  </si>
  <si>
    <t xml:space="preserve">MEME background Markov model</t>
  </si>
  <si>
    <t xml:space="preserve">http://edamontology.org/format_1370</t>
  </si>
  <si>
    <t xml:space="preserve">HMMER format</t>
  </si>
  <si>
    <t xml:space="preserve">http://edamontology.org/format_1391</t>
  </si>
  <si>
    <t xml:space="preserve">HMMER-aln</t>
  </si>
  <si>
    <t xml:space="preserve">http://edamontology.org/format_1392</t>
  </si>
  <si>
    <t xml:space="preserve">DIALIGN format</t>
  </si>
  <si>
    <t xml:space="preserve">http://edamontology.org/format_1393</t>
  </si>
  <si>
    <t xml:space="preserve">daf</t>
  </si>
  <si>
    <t xml:space="preserve">http://edamontology.org/format_1419</t>
  </si>
  <si>
    <t xml:space="preserve">Sequence-MEME profile alignment</t>
  </si>
  <si>
    <t xml:space="preserve">http://edamontology.org/format_1421</t>
  </si>
  <si>
    <t xml:space="preserve">HMMER profile alignment (sequences versus HMMs)</t>
  </si>
  <si>
    <t xml:space="preserve">http://edamontology.org/format_1422</t>
  </si>
  <si>
    <t xml:space="preserve">HMMER profile alignment (HMM versus sequences)</t>
  </si>
  <si>
    <t xml:space="preserve">http://edamontology.org/format_1423</t>
  </si>
  <si>
    <t xml:space="preserve">Phylip distance matrix</t>
  </si>
  <si>
    <t xml:space="preserve">http://edamontology.org/format_1424</t>
  </si>
  <si>
    <t xml:space="preserve">ClustalW dendrogram</t>
  </si>
  <si>
    <t xml:space="preserve">http://edamontology.org/format_1425</t>
  </si>
  <si>
    <t xml:space="preserve">Phylip tree raw</t>
  </si>
  <si>
    <t xml:space="preserve">http://edamontology.org/format_1430</t>
  </si>
  <si>
    <t xml:space="preserve">Phylip continuous quantitative characters</t>
  </si>
  <si>
    <t xml:space="preserve">http://edamontology.org/format_1431</t>
  </si>
  <si>
    <t xml:space="preserve">Phylogenetic property values format</t>
  </si>
  <si>
    <t xml:space="preserve">http://edamontology.org/format_1432</t>
  </si>
  <si>
    <t xml:space="preserve">Phylip character frequencies format</t>
  </si>
  <si>
    <t xml:space="preserve">http://edamontology.org/format_1433</t>
  </si>
  <si>
    <t xml:space="preserve">Phylip discrete states format</t>
  </si>
  <si>
    <t xml:space="preserve">http://edamontology.org/format_1434</t>
  </si>
  <si>
    <t xml:space="preserve">Phylip cliques format</t>
  </si>
  <si>
    <t xml:space="preserve">http://edamontology.org/format_1435</t>
  </si>
  <si>
    <t xml:space="preserve">Phylip tree format</t>
  </si>
  <si>
    <t xml:space="preserve">http://edamontology.org/format_1436</t>
  </si>
  <si>
    <t xml:space="preserve">TreeBASE format</t>
  </si>
  <si>
    <t xml:space="preserve">http://edamontology.org/format_1437</t>
  </si>
  <si>
    <t xml:space="preserve">TreeFam format</t>
  </si>
  <si>
    <t xml:space="preserve">http://edamontology.org/format_1445</t>
  </si>
  <si>
    <t xml:space="preserve">Phylip tree distance format</t>
  </si>
  <si>
    <t xml:space="preserve">http://edamontology.org/format_1454</t>
  </si>
  <si>
    <t xml:space="preserve">dssp</t>
  </si>
  <si>
    <t xml:space="preserve">http://edamontology.org/format_1455</t>
  </si>
  <si>
    <t xml:space="preserve">hssp</t>
  </si>
  <si>
    <t xml:space="preserve">http://edamontology.org/format_1457</t>
  </si>
  <si>
    <t xml:space="preserve">Dot-bracket format</t>
  </si>
  <si>
    <t xml:space="preserve">http://edamontology.org/format_1458</t>
  </si>
  <si>
    <t xml:space="preserve">Vienna local RNA secondary structure format</t>
  </si>
  <si>
    <t xml:space="preserve">http://edamontology.org/format_1475</t>
  </si>
  <si>
    <t xml:space="preserve">PDB database entry format</t>
  </si>
  <si>
    <t xml:space="preserve">http://edamontology.org/format_1476</t>
  </si>
  <si>
    <t xml:space="preserve">PDB</t>
  </si>
  <si>
    <t xml:space="preserve">http://edamontology.org/format_1477</t>
  </si>
  <si>
    <t xml:space="preserve">mmCIF</t>
  </si>
  <si>
    <t xml:space="preserve">http://edamontology.org/format_1478</t>
  </si>
  <si>
    <t xml:space="preserve">PDBML</t>
  </si>
  <si>
    <t xml:space="preserve">http://edamontology.org/format_1500</t>
  </si>
  <si>
    <t xml:space="preserve">Domainatrix 3D-1D scoring matrix format</t>
  </si>
  <si>
    <t xml:space="preserve">http://edamontology.org/format_1504</t>
  </si>
  <si>
    <t xml:space="preserve">aaindex</t>
  </si>
  <si>
    <t xml:space="preserve">http://edamontology.org/format_1511</t>
  </si>
  <si>
    <t xml:space="preserve">IntEnz enzyme report format</t>
  </si>
  <si>
    <t xml:space="preserve">http://edamontology.org/format_1512</t>
  </si>
  <si>
    <t xml:space="preserve">BRENDA enzyme report format</t>
  </si>
  <si>
    <t xml:space="preserve">http://edamontology.org/format_1513</t>
  </si>
  <si>
    <t xml:space="preserve">KEGG REACTION enzyme report format</t>
  </si>
  <si>
    <t xml:space="preserve">http://edamontology.org/format_1514</t>
  </si>
  <si>
    <t xml:space="preserve">KEGG ENZYME enzyme report format</t>
  </si>
  <si>
    <t xml:space="preserve">http://edamontology.org/format_1515</t>
  </si>
  <si>
    <t xml:space="preserve">REBASE proto enzyme report format</t>
  </si>
  <si>
    <t xml:space="preserve">http://edamontology.org/format_1516</t>
  </si>
  <si>
    <t xml:space="preserve">REBASE withrefm enzyme report format</t>
  </si>
  <si>
    <t xml:space="preserve">http://edamontology.org/format_1551</t>
  </si>
  <si>
    <t xml:space="preserve">Pcons report format</t>
  </si>
  <si>
    <t xml:space="preserve">http://edamontology.org/format_1552</t>
  </si>
  <si>
    <t xml:space="preserve">ProQ report format</t>
  </si>
  <si>
    <t xml:space="preserve">http://edamontology.org/format_1563</t>
  </si>
  <si>
    <t xml:space="preserve">SMART domain assignment report format</t>
  </si>
  <si>
    <t xml:space="preserve">http://edamontology.org/format_1568</t>
  </si>
  <si>
    <t xml:space="preserve">BIND entry format</t>
  </si>
  <si>
    <t xml:space="preserve">http://edamontology.org/format_1569</t>
  </si>
  <si>
    <t xml:space="preserve">IntAct entry format</t>
  </si>
  <si>
    <t xml:space="preserve">http://edamontology.org/format_1570</t>
  </si>
  <si>
    <t xml:space="preserve">InterPro entry format</t>
  </si>
  <si>
    <t xml:space="preserve">http://edamontology.org/format_1571</t>
  </si>
  <si>
    <t xml:space="preserve">InterPro entry abstract format</t>
  </si>
  <si>
    <t xml:space="preserve">http://edamontology.org/format_1572</t>
  </si>
  <si>
    <t xml:space="preserve">Gene3D entry format</t>
  </si>
  <si>
    <t xml:space="preserve">http://edamontology.org/format_1573</t>
  </si>
  <si>
    <t xml:space="preserve">PIRSF entry format</t>
  </si>
  <si>
    <t xml:space="preserve">http://edamontology.org/format_1574</t>
  </si>
  <si>
    <t xml:space="preserve">PRINTS entry format</t>
  </si>
  <si>
    <t xml:space="preserve">http://edamontology.org/format_1575</t>
  </si>
  <si>
    <t xml:space="preserve">Panther Families and HMMs entry format</t>
  </si>
  <si>
    <t xml:space="preserve">http://edamontology.org/format_1576</t>
  </si>
  <si>
    <t xml:space="preserve">Pfam entry format</t>
  </si>
  <si>
    <t xml:space="preserve">http://edamontology.org/format_1577</t>
  </si>
  <si>
    <t xml:space="preserve">SMART entry format</t>
  </si>
  <si>
    <t xml:space="preserve">http://edamontology.org/format_1578</t>
  </si>
  <si>
    <t xml:space="preserve">Superfamily entry format</t>
  </si>
  <si>
    <t xml:space="preserve">http://edamontology.org/format_1579</t>
  </si>
  <si>
    <t xml:space="preserve">TIGRFam entry format</t>
  </si>
  <si>
    <t xml:space="preserve">http://edamontology.org/format_1580</t>
  </si>
  <si>
    <t xml:space="preserve">ProDom entry format</t>
  </si>
  <si>
    <t xml:space="preserve">http://edamontology.org/format_1581</t>
  </si>
  <si>
    <t xml:space="preserve">FSSP entry format</t>
  </si>
  <si>
    <t xml:space="preserve">http://edamontology.org/format_1582</t>
  </si>
  <si>
    <t xml:space="preserve">findkm</t>
  </si>
  <si>
    <t xml:space="preserve">http://edamontology.org/format_1603</t>
  </si>
  <si>
    <t xml:space="preserve">Ensembl gene report format</t>
  </si>
  <si>
    <t xml:space="preserve">http://edamontology.org/format_1604</t>
  </si>
  <si>
    <t xml:space="preserve">DictyBase gene report format</t>
  </si>
  <si>
    <t xml:space="preserve">http://edamontology.org/format_1605</t>
  </si>
  <si>
    <t xml:space="preserve">CGD gene report format</t>
  </si>
  <si>
    <t xml:space="preserve">http://edamontology.org/format_1606</t>
  </si>
  <si>
    <t xml:space="preserve">DragonDB gene report format</t>
  </si>
  <si>
    <t xml:space="preserve">http://edamontology.org/format_1607</t>
  </si>
  <si>
    <t xml:space="preserve">EcoCyc gene report format</t>
  </si>
  <si>
    <t xml:space="preserve">http://edamontology.org/format_1608</t>
  </si>
  <si>
    <t xml:space="preserve">FlyBase gene report format</t>
  </si>
  <si>
    <t xml:space="preserve">http://edamontology.org/format_1609</t>
  </si>
  <si>
    <t xml:space="preserve">Gramene gene report format</t>
  </si>
  <si>
    <t xml:space="preserve">http://edamontology.org/format_1610</t>
  </si>
  <si>
    <t xml:space="preserve">KEGG GENES gene report format</t>
  </si>
  <si>
    <t xml:space="preserve">http://edamontology.org/format_1611</t>
  </si>
  <si>
    <t xml:space="preserve">MaizeGDB gene report format</t>
  </si>
  <si>
    <t xml:space="preserve">http://edamontology.org/format_1612</t>
  </si>
  <si>
    <t xml:space="preserve">MGD gene report format</t>
  </si>
  <si>
    <t xml:space="preserve">http://edamontology.org/format_1613</t>
  </si>
  <si>
    <t xml:space="preserve">RGD gene report format</t>
  </si>
  <si>
    <t xml:space="preserve">http://edamontology.org/format_1614</t>
  </si>
  <si>
    <t xml:space="preserve">SGD gene report format</t>
  </si>
  <si>
    <t xml:space="preserve">http://edamontology.org/format_1615</t>
  </si>
  <si>
    <t xml:space="preserve">GeneDB gene report format</t>
  </si>
  <si>
    <t xml:space="preserve">http://edamontology.org/format_1616</t>
  </si>
  <si>
    <t xml:space="preserve">TAIR gene report format</t>
  </si>
  <si>
    <t xml:space="preserve">http://edamontology.org/format_1617</t>
  </si>
  <si>
    <t xml:space="preserve">WormBase gene report format</t>
  </si>
  <si>
    <t xml:space="preserve">http://edamontology.org/format_1618</t>
  </si>
  <si>
    <t xml:space="preserve">ZFIN gene report format</t>
  </si>
  <si>
    <t xml:space="preserve">http://edamontology.org/format_1619</t>
  </si>
  <si>
    <t xml:space="preserve">TIGR gene report format</t>
  </si>
  <si>
    <t xml:space="preserve">http://edamontology.org/format_1620</t>
  </si>
  <si>
    <t xml:space="preserve">dbSNP polymorphism report format</t>
  </si>
  <si>
    <t xml:space="preserve">http://edamontology.org/format_1623</t>
  </si>
  <si>
    <t xml:space="preserve">OMIM entry format</t>
  </si>
  <si>
    <t xml:space="preserve">http://edamontology.org/format_1624</t>
  </si>
  <si>
    <t xml:space="preserve">HGVbase entry format</t>
  </si>
  <si>
    <t xml:space="preserve">http://edamontology.org/format_1625</t>
  </si>
  <si>
    <t xml:space="preserve">HIVDB entry format</t>
  </si>
  <si>
    <t xml:space="preserve">http://edamontology.org/format_1626</t>
  </si>
  <si>
    <t xml:space="preserve">KEGG DISEASE entry format</t>
  </si>
  <si>
    <t xml:space="preserve">http://edamontology.org/format_1627</t>
  </si>
  <si>
    <t xml:space="preserve">Primer3 primer</t>
  </si>
  <si>
    <t xml:space="preserve">http://edamontology.org/format_1628</t>
  </si>
  <si>
    <t xml:space="preserve">ABI</t>
  </si>
  <si>
    <t xml:space="preserve">http://edamontology.org/format_1629</t>
  </si>
  <si>
    <t xml:space="preserve">mira</t>
  </si>
  <si>
    <t xml:space="preserve">http://edamontology.org/format_1630</t>
  </si>
  <si>
    <t xml:space="preserve">CAF</t>
  </si>
  <si>
    <t xml:space="preserve">http://edamontology.org/format_1631</t>
  </si>
  <si>
    <t xml:space="preserve">exp</t>
  </si>
  <si>
    <t xml:space="preserve">http://edamontology.org/format_1632</t>
  </si>
  <si>
    <t xml:space="preserve">SCF</t>
  </si>
  <si>
    <t xml:space="preserve">http://edamontology.org/format_1633</t>
  </si>
  <si>
    <t xml:space="preserve">PHD</t>
  </si>
  <si>
    <t xml:space="preserve">http://edamontology.org/format_1637</t>
  </si>
  <si>
    <t xml:space="preserve">dat</t>
  </si>
  <si>
    <t xml:space="preserve">http://edamontology.org/format_1638</t>
  </si>
  <si>
    <t xml:space="preserve">cel</t>
  </si>
  <si>
    <t xml:space="preserve">http://edamontology.org/format_1639</t>
  </si>
  <si>
    <t xml:space="preserve">affymetrix</t>
  </si>
  <si>
    <t xml:space="preserve">http://edamontology.org/format_1640</t>
  </si>
  <si>
    <t xml:space="preserve">ArrayExpress entry format</t>
  </si>
  <si>
    <t xml:space="preserve">http://edamontology.org/format_1641</t>
  </si>
  <si>
    <t xml:space="preserve">affymetrix-exp</t>
  </si>
  <si>
    <t xml:space="preserve">http://edamontology.org/format_1644</t>
  </si>
  <si>
    <t xml:space="preserve">CHP</t>
  </si>
  <si>
    <t xml:space="preserve">http://edamontology.org/format_1645</t>
  </si>
  <si>
    <t xml:space="preserve">EMDB entry format</t>
  </si>
  <si>
    <t xml:space="preserve">http://edamontology.org/format_1647</t>
  </si>
  <si>
    <t xml:space="preserve">KEGG PATHWAY entry format</t>
  </si>
  <si>
    <t xml:space="preserve">http://edamontology.org/format_1648</t>
  </si>
  <si>
    <t xml:space="preserve">MetaCyc entry format</t>
  </si>
  <si>
    <t xml:space="preserve">http://edamontology.org/format_1649</t>
  </si>
  <si>
    <t xml:space="preserve">HumanCyc entry format</t>
  </si>
  <si>
    <t xml:space="preserve">http://edamontology.org/format_1650</t>
  </si>
  <si>
    <t xml:space="preserve">INOH entry format</t>
  </si>
  <si>
    <t xml:space="preserve">http://edamontology.org/format_1651</t>
  </si>
  <si>
    <t xml:space="preserve">PATIKA entry format</t>
  </si>
  <si>
    <t xml:space="preserve">http://edamontology.org/format_1652</t>
  </si>
  <si>
    <t xml:space="preserve">Reactome entry format</t>
  </si>
  <si>
    <t xml:space="preserve">http://edamontology.org/format_1653</t>
  </si>
  <si>
    <t xml:space="preserve">aMAZE entry format</t>
  </si>
  <si>
    <t xml:space="preserve">http://edamontology.org/format_1654</t>
  </si>
  <si>
    <t xml:space="preserve">CPDB entry format</t>
  </si>
  <si>
    <t xml:space="preserve">http://edamontology.org/format_1655</t>
  </si>
  <si>
    <t xml:space="preserve">Panther Pathways entry format</t>
  </si>
  <si>
    <t xml:space="preserve">http://edamontology.org/format_1665</t>
  </si>
  <si>
    <t xml:space="preserve">Taverna workflow format</t>
  </si>
  <si>
    <t xml:space="preserve">http://edamontology.org/format_1666</t>
  </si>
  <si>
    <t xml:space="preserve">BioModel mathematical model format</t>
  </si>
  <si>
    <t xml:space="preserve">http://edamontology.org/format_1697</t>
  </si>
  <si>
    <t xml:space="preserve">KEGG LIGAND entry format</t>
  </si>
  <si>
    <t xml:space="preserve">http://edamontology.org/format_1698</t>
  </si>
  <si>
    <t xml:space="preserve">KEGG COMPOUND entry format</t>
  </si>
  <si>
    <t xml:space="preserve">http://edamontology.org/format_1699</t>
  </si>
  <si>
    <t xml:space="preserve">KEGG PLANT entry format</t>
  </si>
  <si>
    <t xml:space="preserve">http://edamontology.org/format_1700</t>
  </si>
  <si>
    <t xml:space="preserve">KEGG GLYCAN entry format</t>
  </si>
  <si>
    <t xml:space="preserve">http://edamontology.org/format_1701</t>
  </si>
  <si>
    <t xml:space="preserve">PubChem entry format</t>
  </si>
  <si>
    <t xml:space="preserve">http://edamontology.org/format_1702</t>
  </si>
  <si>
    <t xml:space="preserve">ChemSpider entry format</t>
  </si>
  <si>
    <t xml:space="preserve">http://edamontology.org/format_1703</t>
  </si>
  <si>
    <t xml:space="preserve">ChEBI entry format</t>
  </si>
  <si>
    <t xml:space="preserve">http://edamontology.org/format_1704</t>
  </si>
  <si>
    <t xml:space="preserve">MSDchem ligand dictionary entry format</t>
  </si>
  <si>
    <t xml:space="preserve">http://edamontology.org/format_1705</t>
  </si>
  <si>
    <t xml:space="preserve">HET group dictionary entry format</t>
  </si>
  <si>
    <t xml:space="preserve">http://edamontology.org/format_1706</t>
  </si>
  <si>
    <t xml:space="preserve">KEGG DRUG entry format</t>
  </si>
  <si>
    <t xml:space="preserve">http://edamontology.org/format_1734</t>
  </si>
  <si>
    <t xml:space="preserve">PubMed citation</t>
  </si>
  <si>
    <t xml:space="preserve">http://edamontology.org/format_1735</t>
  </si>
  <si>
    <t xml:space="preserve">Medline Display Format</t>
  </si>
  <si>
    <t xml:space="preserve">http://edamontology.org/format_1736</t>
  </si>
  <si>
    <t xml:space="preserve">CiteXplore-core</t>
  </si>
  <si>
    <t xml:space="preserve">http://edamontology.org/format_1737</t>
  </si>
  <si>
    <t xml:space="preserve">CiteXplore-all</t>
  </si>
  <si>
    <t xml:space="preserve">http://edamontology.org/format_1739</t>
  </si>
  <si>
    <t xml:space="preserve">pmc</t>
  </si>
  <si>
    <t xml:space="preserve">http://edamontology.org/format_1740</t>
  </si>
  <si>
    <t xml:space="preserve">iHOP format</t>
  </si>
  <si>
    <t xml:space="preserve">http://edamontology.org/format_1741</t>
  </si>
  <si>
    <t xml:space="preserve">OSCAR format</t>
  </si>
  <si>
    <t xml:space="preserve">http://edamontology.org/format_1747</t>
  </si>
  <si>
    <t xml:space="preserve">PDB atom record format</t>
  </si>
  <si>
    <t xml:space="preserve">http://edamontology.org/format_1760</t>
  </si>
  <si>
    <t xml:space="preserve">CATH chain report format</t>
  </si>
  <si>
    <t xml:space="preserve">http://edamontology.org/format_1761</t>
  </si>
  <si>
    <t xml:space="preserve">CATH PDB report format</t>
  </si>
  <si>
    <t xml:space="preserve">http://edamontology.org/format_1782</t>
  </si>
  <si>
    <t xml:space="preserve">NCBI gene report format</t>
  </si>
  <si>
    <t xml:space="preserve">http://edamontology.org/format_1808</t>
  </si>
  <si>
    <t xml:space="preserve">GeneIlluminator gene report format</t>
  </si>
  <si>
    <t xml:space="preserve">http://edamontology.org/format_1809</t>
  </si>
  <si>
    <t xml:space="preserve">BacMap gene card format</t>
  </si>
  <si>
    <t xml:space="preserve">http://edamontology.org/format_1810</t>
  </si>
  <si>
    <t xml:space="preserve">ColiCard report format</t>
  </si>
  <si>
    <t xml:space="preserve">http://edamontology.org/format_1861</t>
  </si>
  <si>
    <t xml:space="preserve">PlasMapper TextMap</t>
  </si>
  <si>
    <t xml:space="preserve">http://edamontology.org/format_1910</t>
  </si>
  <si>
    <t xml:space="preserve">newick</t>
  </si>
  <si>
    <t xml:space="preserve">http://edamontology.org/format_1911</t>
  </si>
  <si>
    <t xml:space="preserve">TreeCon format</t>
  </si>
  <si>
    <t xml:space="preserve">http://edamontology.org/format_1912</t>
  </si>
  <si>
    <t xml:space="preserve">Nexus format</t>
  </si>
  <si>
    <t xml:space="preserve">http://edamontology.org/format_1915</t>
  </si>
  <si>
    <t xml:space="preserve">http://edamontology.org/format_1918</t>
  </si>
  <si>
    <t xml:space="preserve">Atomic data format</t>
  </si>
  <si>
    <t xml:space="preserve">http://edamontology.org/format_1919</t>
  </si>
  <si>
    <t xml:space="preserve">Sequence record format</t>
  </si>
  <si>
    <t xml:space="preserve">http://edamontology.org/format_1920</t>
  </si>
  <si>
    <t xml:space="preserve">Sequence feature annotation format</t>
  </si>
  <si>
    <t xml:space="preserve">http://edamontology.org/format_1921</t>
  </si>
  <si>
    <t xml:space="preserve">Alignment format</t>
  </si>
  <si>
    <t xml:space="preserve">http://edamontology.org/format_1923</t>
  </si>
  <si>
    <t xml:space="preserve">acedb</t>
  </si>
  <si>
    <t xml:space="preserve">http://edamontology.org/format_1924</t>
  </si>
  <si>
    <t xml:space="preserve">clustal sequence format</t>
  </si>
  <si>
    <t xml:space="preserve">http://edamontology.org/format_1925</t>
  </si>
  <si>
    <t xml:space="preserve">codata</t>
  </si>
  <si>
    <t xml:space="preserve">http://edamontology.org/format_1926</t>
  </si>
  <si>
    <t xml:space="preserve">dbid</t>
  </si>
  <si>
    <t xml:space="preserve">http://edamontology.org/format_1927</t>
  </si>
  <si>
    <t xml:space="preserve">EMBL format</t>
  </si>
  <si>
    <t xml:space="preserve">http://edamontology.org/format_1928</t>
  </si>
  <si>
    <t xml:space="preserve">Staden experiment format</t>
  </si>
  <si>
    <t xml:space="preserve">http://edamontology.org/format_1929</t>
  </si>
  <si>
    <t xml:space="preserve">FASTA</t>
  </si>
  <si>
    <t xml:space="preserve">http://edamontology.org/format_1930</t>
  </si>
  <si>
    <t xml:space="preserve">FASTQ</t>
  </si>
  <si>
    <t xml:space="preserve">http://edamontology.org/format_1931</t>
  </si>
  <si>
    <t xml:space="preserve">FASTQ-illumina</t>
  </si>
  <si>
    <t xml:space="preserve">http://edamontology.org/format_1932</t>
  </si>
  <si>
    <t xml:space="preserve">FASTQ-sanger</t>
  </si>
  <si>
    <t xml:space="preserve">http://edamontology.org/format_1933</t>
  </si>
  <si>
    <t xml:space="preserve">FASTQ-solexa</t>
  </si>
  <si>
    <t xml:space="preserve">http://edamontology.org/format_1934</t>
  </si>
  <si>
    <t xml:space="preserve">fitch program</t>
  </si>
  <si>
    <t xml:space="preserve">http://edamontology.org/format_1935</t>
  </si>
  <si>
    <t xml:space="preserve">GCG</t>
  </si>
  <si>
    <t xml:space="preserve">http://edamontology.org/format_1936</t>
  </si>
  <si>
    <t xml:space="preserve">GenBank format</t>
  </si>
  <si>
    <t xml:space="preserve">http://edamontology.org/format_1937</t>
  </si>
  <si>
    <t xml:space="preserve">genpept</t>
  </si>
  <si>
    <t xml:space="preserve">http://edamontology.org/format_1938</t>
  </si>
  <si>
    <t xml:space="preserve">GFF2-seq</t>
  </si>
  <si>
    <t xml:space="preserve">http://edamontology.org/format_1939</t>
  </si>
  <si>
    <t xml:space="preserve">GFF3-seq</t>
  </si>
  <si>
    <t xml:space="preserve">http://edamontology.org/format_1940</t>
  </si>
  <si>
    <t xml:space="preserve">giFASTA format</t>
  </si>
  <si>
    <t xml:space="preserve">http://edamontology.org/format_1941</t>
  </si>
  <si>
    <t xml:space="preserve">hennig86</t>
  </si>
  <si>
    <t xml:space="preserve">http://edamontology.org/format_1942</t>
  </si>
  <si>
    <t xml:space="preserve">ig</t>
  </si>
  <si>
    <t xml:space="preserve">http://edamontology.org/format_1943</t>
  </si>
  <si>
    <t xml:space="preserve">igstrict</t>
  </si>
  <si>
    <t xml:space="preserve">http://edamontology.org/format_1944</t>
  </si>
  <si>
    <t xml:space="preserve">jackknifer</t>
  </si>
  <si>
    <t xml:space="preserve">http://edamontology.org/format_1945</t>
  </si>
  <si>
    <t xml:space="preserve">mase format</t>
  </si>
  <si>
    <t xml:space="preserve">http://edamontology.org/format_1946</t>
  </si>
  <si>
    <t xml:space="preserve">mega-seq</t>
  </si>
  <si>
    <t xml:space="preserve">http://edamontology.org/format_1947</t>
  </si>
  <si>
    <t xml:space="preserve">GCG MSF</t>
  </si>
  <si>
    <t xml:space="preserve">http://edamontology.org/format_1948</t>
  </si>
  <si>
    <t xml:space="preserve">nbrf/pir</t>
  </si>
  <si>
    <t xml:space="preserve">http://edamontology.org/format_1949</t>
  </si>
  <si>
    <t xml:space="preserve">nexus-seq</t>
  </si>
  <si>
    <t xml:space="preserve">http://edamontology.org/format_1950</t>
  </si>
  <si>
    <t xml:space="preserve">pdbatom</t>
  </si>
  <si>
    <t xml:space="preserve">http://edamontology.org/format_1951</t>
  </si>
  <si>
    <t xml:space="preserve">pdbatomnuc</t>
  </si>
  <si>
    <t xml:space="preserve">http://edamontology.org/format_1952</t>
  </si>
  <si>
    <t xml:space="preserve">pdbseqresnuc</t>
  </si>
  <si>
    <t xml:space="preserve">http://edamontology.org/format_1953</t>
  </si>
  <si>
    <t xml:space="preserve">pdbseqres</t>
  </si>
  <si>
    <t xml:space="preserve">http://edamontology.org/format_1954</t>
  </si>
  <si>
    <t xml:space="preserve">Pearson format</t>
  </si>
  <si>
    <t xml:space="preserve">http://edamontology.org/format_1955</t>
  </si>
  <si>
    <t xml:space="preserve">phylip sequence format</t>
  </si>
  <si>
    <t xml:space="preserve">http://edamontology.org/format_1956</t>
  </si>
  <si>
    <t xml:space="preserve">phylipnon sequence format</t>
  </si>
  <si>
    <t xml:space="preserve">http://edamontology.org/format_1957</t>
  </si>
  <si>
    <t xml:space="preserve">raw</t>
  </si>
  <si>
    <t xml:space="preserve">http://edamontology.org/format_1958</t>
  </si>
  <si>
    <t xml:space="preserve">refseqp</t>
  </si>
  <si>
    <t xml:space="preserve">http://edamontology.org/format_1959</t>
  </si>
  <si>
    <t xml:space="preserve">selex sequence format</t>
  </si>
  <si>
    <t xml:space="preserve">http://edamontology.org/format_1960</t>
  </si>
  <si>
    <t xml:space="preserve">Staden format</t>
  </si>
  <si>
    <t xml:space="preserve">http://edamontology.org/format_1961</t>
  </si>
  <si>
    <t xml:space="preserve">Stockholm format</t>
  </si>
  <si>
    <t xml:space="preserve">http://edamontology.org/format_1962</t>
  </si>
  <si>
    <t xml:space="preserve">strider format</t>
  </si>
  <si>
    <t xml:space="preserve">http://edamontology.org/format_1963</t>
  </si>
  <si>
    <t xml:space="preserve">UniProtKB format</t>
  </si>
  <si>
    <t xml:space="preserve">http://edamontology.org/format_1964</t>
  </si>
  <si>
    <t xml:space="preserve">plain text format (unformatted)</t>
  </si>
  <si>
    <t xml:space="preserve">http://edamontology.org/format_1965</t>
  </si>
  <si>
    <t xml:space="preserve">treecon sequence format</t>
  </si>
  <si>
    <t xml:space="preserve">http://edamontology.org/format_1966</t>
  </si>
  <si>
    <t xml:space="preserve">ASN.1 sequence format</t>
  </si>
  <si>
    <t xml:space="preserve">http://edamontology.org/format_1967</t>
  </si>
  <si>
    <t xml:space="preserve">DAS format</t>
  </si>
  <si>
    <t xml:space="preserve">http://edamontology.org/format_1968</t>
  </si>
  <si>
    <t xml:space="preserve">dasdna</t>
  </si>
  <si>
    <t xml:space="preserve">http://edamontology.org/format_1969</t>
  </si>
  <si>
    <t xml:space="preserve">debug-seq</t>
  </si>
  <si>
    <t xml:space="preserve">http://edamontology.org/format_1970</t>
  </si>
  <si>
    <t xml:space="preserve">jackknifernon</t>
  </si>
  <si>
    <t xml:space="preserve">http://edamontology.org/format_1971</t>
  </si>
  <si>
    <t xml:space="preserve">meganon sequence format</t>
  </si>
  <si>
    <t xml:space="preserve">http://edamontology.org/format_1972</t>
  </si>
  <si>
    <t xml:space="preserve">NCBI format</t>
  </si>
  <si>
    <t xml:space="preserve">http://edamontology.org/format_1973</t>
  </si>
  <si>
    <t xml:space="preserve">nexusnon</t>
  </si>
  <si>
    <t xml:space="preserve">http://edamontology.org/format_1974</t>
  </si>
  <si>
    <t xml:space="preserve">GFF2</t>
  </si>
  <si>
    <t xml:space="preserve">http://edamontology.org/format_1975</t>
  </si>
  <si>
    <t xml:space="preserve">GFF3</t>
  </si>
  <si>
    <t xml:space="preserve">http://edamontology.org/format_1976</t>
  </si>
  <si>
    <t xml:space="preserve">pir</t>
  </si>
  <si>
    <t xml:space="preserve">http://edamontology.org/format_1977</t>
  </si>
  <si>
    <t xml:space="preserve">swiss feature</t>
  </si>
  <si>
    <t xml:space="preserve">http://edamontology.org/format_1978</t>
  </si>
  <si>
    <t xml:space="preserve">DASGFF</t>
  </si>
  <si>
    <t xml:space="preserve">http://edamontology.org/format_1979</t>
  </si>
  <si>
    <t xml:space="preserve">debug-feat</t>
  </si>
  <si>
    <t xml:space="preserve">http://edamontology.org/format_1980</t>
  </si>
  <si>
    <t xml:space="preserve">EMBL feature</t>
  </si>
  <si>
    <t xml:space="preserve">http://edamontology.org/format_1981</t>
  </si>
  <si>
    <t xml:space="preserve">GenBank feature</t>
  </si>
  <si>
    <t xml:space="preserve">http://edamontology.org/format_1982</t>
  </si>
  <si>
    <t xml:space="preserve">ClustalW format</t>
  </si>
  <si>
    <t xml:space="preserve">http://edamontology.org/format_1983</t>
  </si>
  <si>
    <t xml:space="preserve">debug</t>
  </si>
  <si>
    <t xml:space="preserve">http://edamontology.org/format_1984</t>
  </si>
  <si>
    <t xml:space="preserve">FASTA-aln</t>
  </si>
  <si>
    <t xml:space="preserve">http://edamontology.org/format_1985</t>
  </si>
  <si>
    <t xml:space="preserve">markx0</t>
  </si>
  <si>
    <t xml:space="preserve">http://edamontology.org/format_1986</t>
  </si>
  <si>
    <t xml:space="preserve">markx1</t>
  </si>
  <si>
    <t xml:space="preserve">http://edamontology.org/format_1987</t>
  </si>
  <si>
    <t xml:space="preserve">markx10</t>
  </si>
  <si>
    <t xml:space="preserve">http://edamontology.org/format_1988</t>
  </si>
  <si>
    <t xml:space="preserve">markx2</t>
  </si>
  <si>
    <t xml:space="preserve">http://edamontology.org/format_1989</t>
  </si>
  <si>
    <t xml:space="preserve">markx3</t>
  </si>
  <si>
    <t xml:space="preserve">http://edamontology.org/format_1990</t>
  </si>
  <si>
    <t xml:space="preserve">http://edamontology.org/format_1991</t>
  </si>
  <si>
    <t xml:space="preserve">mega</t>
  </si>
  <si>
    <t xml:space="preserve">http://edamontology.org/format_1992</t>
  </si>
  <si>
    <t xml:space="preserve">meganon</t>
  </si>
  <si>
    <t xml:space="preserve">http://edamontology.org/format_1993</t>
  </si>
  <si>
    <t xml:space="preserve">msf alignment format</t>
  </si>
  <si>
    <t xml:space="preserve">http://edamontology.org/format_1994</t>
  </si>
  <si>
    <t xml:space="preserve">nexus alignment format</t>
  </si>
  <si>
    <t xml:space="preserve">http://edamontology.org/format_1995</t>
  </si>
  <si>
    <t xml:space="preserve">nexusnon alignment format</t>
  </si>
  <si>
    <t xml:space="preserve">http://edamontology.org/format_1996</t>
  </si>
  <si>
    <t xml:space="preserve">pair</t>
  </si>
  <si>
    <t xml:space="preserve">http://edamontology.org/format_1997</t>
  </si>
  <si>
    <t xml:space="preserve">PHYLIP format</t>
  </si>
  <si>
    <t xml:space="preserve">http://edamontology.org/format_1998</t>
  </si>
  <si>
    <t xml:space="preserve">phylipnon</t>
  </si>
  <si>
    <t xml:space="preserve">http://edamontology.org/format_1999</t>
  </si>
  <si>
    <t xml:space="preserve">scores format</t>
  </si>
  <si>
    <t xml:space="preserve">http://edamontology.org/format_2000</t>
  </si>
  <si>
    <t xml:space="preserve">selex</t>
  </si>
  <si>
    <t xml:space="preserve">http://edamontology.org/format_2001</t>
  </si>
  <si>
    <t xml:space="preserve">EMBOSS simple format</t>
  </si>
  <si>
    <t xml:space="preserve">http://edamontology.org/format_2002</t>
  </si>
  <si>
    <t xml:space="preserve">srs format</t>
  </si>
  <si>
    <t xml:space="preserve">http://edamontology.org/format_2003</t>
  </si>
  <si>
    <t xml:space="preserve">srspair</t>
  </si>
  <si>
    <t xml:space="preserve">http://edamontology.org/format_2004</t>
  </si>
  <si>
    <t xml:space="preserve">T-Coffee format</t>
  </si>
  <si>
    <t xml:space="preserve">http://edamontology.org/format_2005</t>
  </si>
  <si>
    <t xml:space="preserve">TreeCon-seq</t>
  </si>
  <si>
    <t xml:space="preserve">http://edamontology.org/format_2006</t>
  </si>
  <si>
    <t xml:space="preserve">Phylogenetic tree format</t>
  </si>
  <si>
    <t xml:space="preserve">http://edamontology.org/format_2013</t>
  </si>
  <si>
    <t xml:space="preserve">Biological pathway or network format</t>
  </si>
  <si>
    <t xml:space="preserve">http://edamontology.org/format_2014</t>
  </si>
  <si>
    <t xml:space="preserve">Sequence-profile alignment format</t>
  </si>
  <si>
    <t xml:space="preserve">http://edamontology.org/format_2015</t>
  </si>
  <si>
    <t xml:space="preserve">Sequence-profile alignment (HMM) format</t>
  </si>
  <si>
    <t xml:space="preserve">http://edamontology.org/format_2017</t>
  </si>
  <si>
    <t xml:space="preserve">Amino acid index format</t>
  </si>
  <si>
    <t xml:space="preserve">http://edamontology.org/format_2020</t>
  </si>
  <si>
    <t xml:space="preserve">Article format</t>
  </si>
  <si>
    <t xml:space="preserve">http://edamontology.org/format_2021</t>
  </si>
  <si>
    <t xml:space="preserve">Text mining report format</t>
  </si>
  <si>
    <t xml:space="preserve">http://edamontology.org/format_2027</t>
  </si>
  <si>
    <t xml:space="preserve">Enzyme kinetics report format</t>
  </si>
  <si>
    <t xml:space="preserve">http://edamontology.org/format_2030</t>
  </si>
  <si>
    <t xml:space="preserve">Small molecule report format</t>
  </si>
  <si>
    <t xml:space="preserve">http://edamontology.org/format_2031</t>
  </si>
  <si>
    <t xml:space="preserve">Gene annotation format</t>
  </si>
  <si>
    <t xml:space="preserve">http://edamontology.org/format_2032</t>
  </si>
  <si>
    <t xml:space="preserve">Workflow format</t>
  </si>
  <si>
    <t xml:space="preserve">http://edamontology.org/format_2033</t>
  </si>
  <si>
    <t xml:space="preserve">Tertiary structure format</t>
  </si>
  <si>
    <t xml:space="preserve">http://edamontology.org/format_2034</t>
  </si>
  <si>
    <t xml:space="preserve">Biological model format</t>
  </si>
  <si>
    <t xml:space="preserve">http://edamontology.org/format_2035</t>
  </si>
  <si>
    <t xml:space="preserve">Chemical formula format</t>
  </si>
  <si>
    <t xml:space="preserve">http://edamontology.org/format_2036</t>
  </si>
  <si>
    <t xml:space="preserve">Phylogenetic character data format</t>
  </si>
  <si>
    <t xml:space="preserve">http://edamontology.org/format_2037</t>
  </si>
  <si>
    <t xml:space="preserve">Phylogenetic continuous quantitative character format</t>
  </si>
  <si>
    <t xml:space="preserve">http://edamontology.org/format_2038</t>
  </si>
  <si>
    <t xml:space="preserve">Phylogenetic discrete states format</t>
  </si>
  <si>
    <t xml:space="preserve">http://edamontology.org/format_2039</t>
  </si>
  <si>
    <t xml:space="preserve">Phylogenetic tree report (cliques) format</t>
  </si>
  <si>
    <t xml:space="preserve">http://edamontology.org/format_2040</t>
  </si>
  <si>
    <t xml:space="preserve">Phylogenetic tree report (invariants) format</t>
  </si>
  <si>
    <t xml:space="preserve">http://edamontology.org/format_2045</t>
  </si>
  <si>
    <t xml:space="preserve">Electron microscopy model format</t>
  </si>
  <si>
    <t xml:space="preserve">http://edamontology.org/format_2049</t>
  </si>
  <si>
    <t xml:space="preserve">Phylogenetic tree report (tree distances) format</t>
  </si>
  <si>
    <t xml:space="preserve">http://edamontology.org/format_2051</t>
  </si>
  <si>
    <t xml:space="preserve">Polymorphism report format</t>
  </si>
  <si>
    <t xml:space="preserve">http://edamontology.org/format_2052</t>
  </si>
  <si>
    <t xml:space="preserve">Protein family report format</t>
  </si>
  <si>
    <t xml:space="preserve">http://edamontology.org/format_2054</t>
  </si>
  <si>
    <t xml:space="preserve">Protein interaction format</t>
  </si>
  <si>
    <t xml:space="preserve">http://edamontology.org/format_2055</t>
  </si>
  <si>
    <t xml:space="preserve">Sequence assembly format</t>
  </si>
  <si>
    <t xml:space="preserve">http://edamontology.org/format_2056</t>
  </si>
  <si>
    <t xml:space="preserve">Microarray experiment data format</t>
  </si>
  <si>
    <t xml:space="preserve">http://edamontology.org/format_2057</t>
  </si>
  <si>
    <t xml:space="preserve">Sequence trace format</t>
  </si>
  <si>
    <t xml:space="preserve">http://edamontology.org/format_2058</t>
  </si>
  <si>
    <t xml:space="preserve">Gene expression report format</t>
  </si>
  <si>
    <t xml:space="preserve">http://edamontology.org/format_2059</t>
  </si>
  <si>
    <t xml:space="preserve">Genotype and phenotype annotation format</t>
  </si>
  <si>
    <t xml:space="preserve">http://edamontology.org/format_2060</t>
  </si>
  <si>
    <t xml:space="preserve">Map format</t>
  </si>
  <si>
    <t xml:space="preserve">http://edamontology.org/format_2061</t>
  </si>
  <si>
    <t xml:space="preserve">Nucleic acid features (primers) format</t>
  </si>
  <si>
    <t xml:space="preserve">http://edamontology.org/format_2062</t>
  </si>
  <si>
    <t xml:space="preserve">Protein report format</t>
  </si>
  <si>
    <t xml:space="preserve">http://edamontology.org/format_2063</t>
  </si>
  <si>
    <t xml:space="preserve">Protein report (enzyme) format</t>
  </si>
  <si>
    <t xml:space="preserve">http://edamontology.org/format_2064</t>
  </si>
  <si>
    <t xml:space="preserve">3D-1D scoring matrix format</t>
  </si>
  <si>
    <t xml:space="preserve">http://edamontology.org/format_2065</t>
  </si>
  <si>
    <t xml:space="preserve">Protein structure report (quality evaluation) format</t>
  </si>
  <si>
    <t xml:space="preserve">http://edamontology.org/format_2066</t>
  </si>
  <si>
    <t xml:space="preserve">Database hits (sequence) format</t>
  </si>
  <si>
    <t xml:space="preserve">http://edamontology.org/format_2067</t>
  </si>
  <si>
    <t xml:space="preserve">Sequence distance matrix format</t>
  </si>
  <si>
    <t xml:space="preserve">http://edamontology.org/format_2068</t>
  </si>
  <si>
    <t xml:space="preserve">Sequence motif format</t>
  </si>
  <si>
    <t xml:space="preserve">http://edamontology.org/format_2069</t>
  </si>
  <si>
    <t xml:space="preserve">Sequence profile format</t>
  </si>
  <si>
    <t xml:space="preserve">http://edamontology.org/format_2072</t>
  </si>
  <si>
    <t xml:space="preserve">Hidden Markov model format</t>
  </si>
  <si>
    <t xml:space="preserve">http://edamontology.org/format_2074</t>
  </si>
  <si>
    <t xml:space="preserve">Dirichlet distribution format</t>
  </si>
  <si>
    <t xml:space="preserve">http://edamontology.org/format_2075</t>
  </si>
  <si>
    <t xml:space="preserve">HMM emission and transition counts format</t>
  </si>
  <si>
    <t xml:space="preserve">http://edamontology.org/format_2076</t>
  </si>
  <si>
    <t xml:space="preserve">RNA secondary structure format</t>
  </si>
  <si>
    <t xml:space="preserve">http://edamontology.org/format_2077</t>
  </si>
  <si>
    <t xml:space="preserve">Protein secondary structure format</t>
  </si>
  <si>
    <t xml:space="preserve">http://edamontology.org/format_2078</t>
  </si>
  <si>
    <t xml:space="preserve">Sequence range format</t>
  </si>
  <si>
    <t xml:space="preserve">http://edamontology.org/format_2094</t>
  </si>
  <si>
    <t xml:space="preserve">pure</t>
  </si>
  <si>
    <t xml:space="preserve">http://edamontology.org/format_2095</t>
  </si>
  <si>
    <t xml:space="preserve">unpure</t>
  </si>
  <si>
    <t xml:space="preserve">http://edamontology.org/format_2096</t>
  </si>
  <si>
    <t xml:space="preserve">unambiguous sequence</t>
  </si>
  <si>
    <t xml:space="preserve">http://edamontology.org/format_2097</t>
  </si>
  <si>
    <t xml:space="preserve">ambiguous</t>
  </si>
  <si>
    <t xml:space="preserve">http://edamontology.org/format_2155</t>
  </si>
  <si>
    <t xml:space="preserve">Sequence features (repeats) format</t>
  </si>
  <si>
    <t xml:space="preserve">http://edamontology.org/format_2158</t>
  </si>
  <si>
    <t xml:space="preserve">Nucleic acid features (restriction sites) format</t>
  </si>
  <si>
    <t xml:space="preserve">http://edamontology.org/format_2159</t>
  </si>
  <si>
    <t xml:space="preserve">Gene features (coding region) format</t>
  </si>
  <si>
    <t xml:space="preserve">http://edamontology.org/format_2170</t>
  </si>
  <si>
    <t xml:space="preserve">Sequence cluster format</t>
  </si>
  <si>
    <t xml:space="preserve">http://edamontology.org/format_2171</t>
  </si>
  <si>
    <t xml:space="preserve">Sequence cluster format (protein)</t>
  </si>
  <si>
    <t xml:space="preserve">http://edamontology.org/format_2172</t>
  </si>
  <si>
    <t xml:space="preserve">Sequence cluster format (nucleic acid)</t>
  </si>
  <si>
    <t xml:space="preserve">http://edamontology.org/format_2175</t>
  </si>
  <si>
    <t xml:space="preserve">Gene cluster format</t>
  </si>
  <si>
    <t xml:space="preserve">http://edamontology.org/format_2181</t>
  </si>
  <si>
    <t xml:space="preserve">EMBL-like (text)</t>
  </si>
  <si>
    <t xml:space="preserve">http://edamontology.org/format_2182</t>
  </si>
  <si>
    <t xml:space="preserve">FASTQ-like format (text)</t>
  </si>
  <si>
    <t xml:space="preserve">http://edamontology.org/format_2183</t>
  </si>
  <si>
    <t xml:space="preserve">EMBLXML</t>
  </si>
  <si>
    <t xml:space="preserve">http://edamontology.org/format_2184</t>
  </si>
  <si>
    <t xml:space="preserve">cdsxml</t>
  </si>
  <si>
    <t xml:space="preserve">http://edamontology.org/format_2185</t>
  </si>
  <si>
    <t xml:space="preserve">insdxml</t>
  </si>
  <si>
    <t xml:space="preserve">http://edamontology.org/format_2186</t>
  </si>
  <si>
    <t xml:space="preserve">geneseq</t>
  </si>
  <si>
    <t xml:space="preserve">http://edamontology.org/format_2187</t>
  </si>
  <si>
    <t xml:space="preserve">UniProt-like (text)</t>
  </si>
  <si>
    <t xml:space="preserve">http://edamontology.org/format_2188</t>
  </si>
  <si>
    <t xml:space="preserve">UniProt format</t>
  </si>
  <si>
    <t xml:space="preserve">http://edamontology.org/format_2189</t>
  </si>
  <si>
    <t xml:space="preserve">ipi</t>
  </si>
  <si>
    <t xml:space="preserve">http://edamontology.org/format_2194</t>
  </si>
  <si>
    <t xml:space="preserve">medline</t>
  </si>
  <si>
    <t xml:space="preserve">http://edamontology.org/format_2195</t>
  </si>
  <si>
    <t xml:space="preserve">Ontology format</t>
  </si>
  <si>
    <t xml:space="preserve">http://edamontology.org/format_2196</t>
  </si>
  <si>
    <t xml:space="preserve">OBO format</t>
  </si>
  <si>
    <t xml:space="preserve">http://edamontology.org/format_2197</t>
  </si>
  <si>
    <t xml:space="preserve">OWL format</t>
  </si>
  <si>
    <t xml:space="preserve">http://edamontology.org/format_2200</t>
  </si>
  <si>
    <t xml:space="preserve">FASTA-like (text)</t>
  </si>
  <si>
    <t xml:space="preserve">http://edamontology.org/format_2202</t>
  </si>
  <si>
    <t xml:space="preserve">Sequence record full format</t>
  </si>
  <si>
    <t xml:space="preserve">http://edamontology.org/format_2203</t>
  </si>
  <si>
    <t xml:space="preserve">Sequence record lite format</t>
  </si>
  <si>
    <t xml:space="preserve">http://edamontology.org/format_2204</t>
  </si>
  <si>
    <t xml:space="preserve">EMBL format (XML)</t>
  </si>
  <si>
    <t xml:space="preserve">http://edamontology.org/format_2205</t>
  </si>
  <si>
    <t xml:space="preserve">GenBank-like format (text)</t>
  </si>
  <si>
    <t xml:space="preserve">http://edamontology.org/format_2206</t>
  </si>
  <si>
    <t xml:space="preserve">Sequence feature table format (text)</t>
  </si>
  <si>
    <t xml:space="preserve">http://edamontology.org/format_2210</t>
  </si>
  <si>
    <t xml:space="preserve">Strain data format</t>
  </si>
  <si>
    <t xml:space="preserve">http://edamontology.org/format_2211</t>
  </si>
  <si>
    <t xml:space="preserve">CIP strain data format</t>
  </si>
  <si>
    <t xml:space="preserve">http://edamontology.org/format_2243</t>
  </si>
  <si>
    <t xml:space="preserve">phylip property values</t>
  </si>
  <si>
    <t xml:space="preserve">http://edamontology.org/format_2303</t>
  </si>
  <si>
    <t xml:space="preserve">STRING entry format (HTML)</t>
  </si>
  <si>
    <t xml:space="preserve">http://edamontology.org/format_2304</t>
  </si>
  <si>
    <t xml:space="preserve">STRING entry format (XML)</t>
  </si>
  <si>
    <t xml:space="preserve">http://edamontology.org/format_2305</t>
  </si>
  <si>
    <t xml:space="preserve">GFF</t>
  </si>
  <si>
    <t xml:space="preserve">http://edamontology.org/format_2306</t>
  </si>
  <si>
    <t xml:space="preserve">GTF</t>
  </si>
  <si>
    <t xml:space="preserve">http://edamontology.org/format_2310</t>
  </si>
  <si>
    <t xml:space="preserve">FASTA-HTML</t>
  </si>
  <si>
    <t xml:space="preserve">http://edamontology.org/format_2311</t>
  </si>
  <si>
    <t xml:space="preserve">EMBL-HTML</t>
  </si>
  <si>
    <t xml:space="preserve">http://edamontology.org/format_2322</t>
  </si>
  <si>
    <t xml:space="preserve">BioCyc enzyme report format</t>
  </si>
  <si>
    <t xml:space="preserve">http://edamontology.org/format_2323</t>
  </si>
  <si>
    <t xml:space="preserve">ENZYME enzyme report format</t>
  </si>
  <si>
    <t xml:space="preserve">http://edamontology.org/format_2328</t>
  </si>
  <si>
    <t xml:space="preserve">PseudoCAP gene report format</t>
  </si>
  <si>
    <t xml:space="preserve">http://edamontology.org/format_2329</t>
  </si>
  <si>
    <t xml:space="preserve">GeneCards gene report format</t>
  </si>
  <si>
    <t xml:space="preserve">http://edamontology.org/format_2330</t>
  </si>
  <si>
    <t xml:space="preserve">Textual format</t>
  </si>
  <si>
    <t xml:space="preserve">http://edamontology.org/format_2331</t>
  </si>
  <si>
    <t xml:space="preserve">HTML</t>
  </si>
  <si>
    <t xml:space="preserve">http://edamontology.org/format_2332</t>
  </si>
  <si>
    <t xml:space="preserve">XML</t>
  </si>
  <si>
    <t xml:space="preserve">http://edamontology.org/format_2333</t>
  </si>
  <si>
    <t xml:space="preserve">Binary format</t>
  </si>
  <si>
    <t xml:space="preserve">http://edamontology.org/format_2334</t>
  </si>
  <si>
    <t xml:space="preserve">URI format</t>
  </si>
  <si>
    <t xml:space="preserve">http://edamontology.org/format_2341</t>
  </si>
  <si>
    <t xml:space="preserve">NCI-Nature pathway entry format</t>
  </si>
  <si>
    <t xml:space="preserve">http://edamontology.org/format_2350</t>
  </si>
  <si>
    <t xml:space="preserve">Format (by type of data)</t>
  </si>
  <si>
    <t xml:space="preserve">http://edamontology.org/format_2352</t>
  </si>
  <si>
    <t xml:space="preserve">BioXSD (XML)</t>
  </si>
  <si>
    <t xml:space="preserve">http://edamontology.org/format_2376</t>
  </si>
  <si>
    <t xml:space="preserve">RDF format</t>
  </si>
  <si>
    <t xml:space="preserve">http://edamontology.org/format_2532</t>
  </si>
  <si>
    <t xml:space="preserve">GenBank-HTML</t>
  </si>
  <si>
    <t xml:space="preserve">http://edamontology.org/format_2542</t>
  </si>
  <si>
    <t xml:space="preserve">Protein features (domains) format</t>
  </si>
  <si>
    <t xml:space="preserve">http://edamontology.org/format_2543</t>
  </si>
  <si>
    <t xml:space="preserve">EMBL-like format</t>
  </si>
  <si>
    <t xml:space="preserve">http://edamontology.org/format_2545</t>
  </si>
  <si>
    <t xml:space="preserve">FASTQ-like format</t>
  </si>
  <si>
    <t xml:space="preserve">http://edamontology.org/format_2546</t>
  </si>
  <si>
    <t xml:space="preserve">FASTA-like</t>
  </si>
  <si>
    <t xml:space="preserve">http://edamontology.org/format_2547</t>
  </si>
  <si>
    <t xml:space="preserve">uniprotkb-like format</t>
  </si>
  <si>
    <t xml:space="preserve">http://edamontology.org/format_2548</t>
  </si>
  <si>
    <t xml:space="preserve">Sequence feature table format</t>
  </si>
  <si>
    <t xml:space="preserve">http://edamontology.org/format_2549</t>
  </si>
  <si>
    <t xml:space="preserve">OBO</t>
  </si>
  <si>
    <t xml:space="preserve">http://edamontology.org/format_2550</t>
  </si>
  <si>
    <t xml:space="preserve">OBO-XML</t>
  </si>
  <si>
    <t xml:space="preserve">http://edamontology.org/format_2551</t>
  </si>
  <si>
    <t xml:space="preserve">Sequence record format (text)</t>
  </si>
  <si>
    <t xml:space="preserve">http://edamontology.org/format_2552</t>
  </si>
  <si>
    <t xml:space="preserve">Sequence record format (XML)</t>
  </si>
  <si>
    <t xml:space="preserve">http://edamontology.org/format_2553</t>
  </si>
  <si>
    <t xml:space="preserve">Sequence feature table format (XML)</t>
  </si>
  <si>
    <t xml:space="preserve">http://edamontology.org/format_2554</t>
  </si>
  <si>
    <t xml:space="preserve">Alignment format (text)</t>
  </si>
  <si>
    <t xml:space="preserve">http://edamontology.org/format_2555</t>
  </si>
  <si>
    <t xml:space="preserve">Alignment format (XML)</t>
  </si>
  <si>
    <t xml:space="preserve">http://edamontology.org/format_2556</t>
  </si>
  <si>
    <t xml:space="preserve">Phylogenetic tree format (text)</t>
  </si>
  <si>
    <t xml:space="preserve">http://edamontology.org/format_2557</t>
  </si>
  <si>
    <t xml:space="preserve">Phylogenetic tree format (XML)</t>
  </si>
  <si>
    <t xml:space="preserve">http://edamontology.org/format_2558</t>
  </si>
  <si>
    <t xml:space="preserve">EMBL-like (XML)</t>
  </si>
  <si>
    <t xml:space="preserve">http://edamontology.org/format_2559</t>
  </si>
  <si>
    <t xml:space="preserve">GenBank-like format</t>
  </si>
  <si>
    <t xml:space="preserve">http://edamontology.org/format_2560</t>
  </si>
  <si>
    <t xml:space="preserve">STRING entry format</t>
  </si>
  <si>
    <t xml:space="preserve">http://edamontology.org/format_2561</t>
  </si>
  <si>
    <t xml:space="preserve">Sequence assembly format (text)</t>
  </si>
  <si>
    <t xml:space="preserve">http://edamontology.org/format_2562</t>
  </si>
  <si>
    <t xml:space="preserve">Amino acid identifier format</t>
  </si>
  <si>
    <t xml:space="preserve">http://edamontology.org/format_2566</t>
  </si>
  <si>
    <t xml:space="preserve">completely unambiguous</t>
  </si>
  <si>
    <t xml:space="preserve">http://edamontology.org/format_2567</t>
  </si>
  <si>
    <t xml:space="preserve">completely unambiguous pure</t>
  </si>
  <si>
    <t xml:space="preserve">http://edamontology.org/format_2568</t>
  </si>
  <si>
    <t xml:space="preserve">completely unambiguous pure nucleotide</t>
  </si>
  <si>
    <t xml:space="preserve">http://edamontology.org/format_2569</t>
  </si>
  <si>
    <t xml:space="preserve">completely unambiguous pure dna</t>
  </si>
  <si>
    <t xml:space="preserve">http://edamontology.org/format_2570</t>
  </si>
  <si>
    <t xml:space="preserve">completely unambiguous pure rna sequence</t>
  </si>
  <si>
    <t xml:space="preserve">http://edamontology.org/format_2571</t>
  </si>
  <si>
    <t xml:space="preserve">Raw sequence format</t>
  </si>
  <si>
    <t xml:space="preserve">http://edamontology.org/format_2572</t>
  </si>
  <si>
    <t xml:space="preserve">BAM</t>
  </si>
  <si>
    <t xml:space="preserve">http://edamontology.org/format_2573</t>
  </si>
  <si>
    <t xml:space="preserve">SAM</t>
  </si>
  <si>
    <t xml:space="preserve">http://edamontology.org/format_2585</t>
  </si>
  <si>
    <t xml:space="preserve">SBML</t>
  </si>
  <si>
    <t xml:space="preserve">http://edamontology.org/format_2607</t>
  </si>
  <si>
    <t xml:space="preserve">completely unambiguous pure protein</t>
  </si>
  <si>
    <t xml:space="preserve">http://edamontology.org/format_2848</t>
  </si>
  <si>
    <t xml:space="preserve">Bibliographic reference format</t>
  </si>
  <si>
    <t xml:space="preserve">http://edamontology.org/format_2919</t>
  </si>
  <si>
    <t xml:space="preserve">Sequence annotation track format</t>
  </si>
  <si>
    <t xml:space="preserve">http://edamontology.org/format_2920</t>
  </si>
  <si>
    <t xml:space="preserve">Alignment format (pair only)</t>
  </si>
  <si>
    <t xml:space="preserve">http://edamontology.org/format_2921</t>
  </si>
  <si>
    <t xml:space="preserve">Sequence variation annotation format</t>
  </si>
  <si>
    <t xml:space="preserve">http://edamontology.org/format_2922</t>
  </si>
  <si>
    <t xml:space="preserve">markx0 variant</t>
  </si>
  <si>
    <t xml:space="preserve">http://edamontology.org/format_2923</t>
  </si>
  <si>
    <t xml:space="preserve">mega variant</t>
  </si>
  <si>
    <t xml:space="preserve">http://edamontology.org/format_2924</t>
  </si>
  <si>
    <t xml:space="preserve">Phylip format variant</t>
  </si>
  <si>
    <t xml:space="preserve">http://edamontology.org/format_3000</t>
  </si>
  <si>
    <t xml:space="preserve">AB1</t>
  </si>
  <si>
    <t xml:space="preserve">http://edamontology.org/format_3001</t>
  </si>
  <si>
    <t xml:space="preserve">ACE</t>
  </si>
  <si>
    <t xml:space="preserve">http://edamontology.org/format_3003</t>
  </si>
  <si>
    <t xml:space="preserve">BED</t>
  </si>
  <si>
    <t xml:space="preserve">http://edamontology.org/format_3004</t>
  </si>
  <si>
    <t xml:space="preserve">bigBed</t>
  </si>
  <si>
    <t xml:space="preserve">http://edamontology.org/format_3005</t>
  </si>
  <si>
    <t xml:space="preserve">WIG</t>
  </si>
  <si>
    <t xml:space="preserve">http://edamontology.org/format_3006</t>
  </si>
  <si>
    <t xml:space="preserve">bigWig</t>
  </si>
  <si>
    <t xml:space="preserve">http://edamontology.org/format_3007</t>
  </si>
  <si>
    <t xml:space="preserve">PSL</t>
  </si>
  <si>
    <t xml:space="preserve">http://edamontology.org/format_3008</t>
  </si>
  <si>
    <t xml:space="preserve">MAF</t>
  </si>
  <si>
    <t xml:space="preserve">http://edamontology.org/format_3009</t>
  </si>
  <si>
    <t xml:space="preserve">2bit</t>
  </si>
  <si>
    <t xml:space="preserve">http://edamontology.org/format_3010</t>
  </si>
  <si>
    <t xml:space="preserve">.nib</t>
  </si>
  <si>
    <t xml:space="preserve">http://edamontology.org/format_3011</t>
  </si>
  <si>
    <t xml:space="preserve">genePred</t>
  </si>
  <si>
    <t xml:space="preserve">http://edamontology.org/format_3012</t>
  </si>
  <si>
    <t xml:space="preserve">pgSnp</t>
  </si>
  <si>
    <t xml:space="preserve">http://edamontology.org/format_3013</t>
  </si>
  <si>
    <t xml:space="preserve">axt</t>
  </si>
  <si>
    <t xml:space="preserve">http://edamontology.org/format_3014</t>
  </si>
  <si>
    <t xml:space="preserve">LAV</t>
  </si>
  <si>
    <t xml:space="preserve">http://edamontology.org/format_3015</t>
  </si>
  <si>
    <t xml:space="preserve">Pileup</t>
  </si>
  <si>
    <t xml:space="preserve">http://edamontology.org/format_3016</t>
  </si>
  <si>
    <t xml:space="preserve">VCF</t>
  </si>
  <si>
    <t xml:space="preserve">http://edamontology.org/format_3017</t>
  </si>
  <si>
    <t xml:space="preserve">SRF</t>
  </si>
  <si>
    <t xml:space="preserve">http://edamontology.org/format_3018</t>
  </si>
  <si>
    <t xml:space="preserve">ZTR</t>
  </si>
  <si>
    <t xml:space="preserve">http://edamontology.org/format_3019</t>
  </si>
  <si>
    <t xml:space="preserve">GVF</t>
  </si>
  <si>
    <t xml:space="preserve">http://edamontology.org/format_3020</t>
  </si>
  <si>
    <t xml:space="preserve">BCF</t>
  </si>
  <si>
    <t xml:space="preserve">http://edamontology.org/format_3033</t>
  </si>
  <si>
    <t xml:space="preserve">Matrix format</t>
  </si>
  <si>
    <t xml:space="preserve">http://edamontology.org/format_3097</t>
  </si>
  <si>
    <t xml:space="preserve">Protein domain classification format</t>
  </si>
  <si>
    <t xml:space="preserve">http://edamontology.org/format_3098</t>
  </si>
  <si>
    <t xml:space="preserve">Raw SCOP domain classification format</t>
  </si>
  <si>
    <t xml:space="preserve">http://edamontology.org/format_3099</t>
  </si>
  <si>
    <t xml:space="preserve">Raw CATH domain classification format</t>
  </si>
  <si>
    <t xml:space="preserve">http://edamontology.org/format_3100</t>
  </si>
  <si>
    <t xml:space="preserve">CATH domain report format</t>
  </si>
  <si>
    <t xml:space="preserve">http://edamontology.org/format_3155</t>
  </si>
  <si>
    <t xml:space="preserve">SBRML</t>
  </si>
  <si>
    <t xml:space="preserve">http://edamontology.org/format_3156</t>
  </si>
  <si>
    <t xml:space="preserve">BioPAX</t>
  </si>
  <si>
    <t xml:space="preserve">http://edamontology.org/format_3157</t>
  </si>
  <si>
    <t xml:space="preserve">EBI Application Result XML</t>
  </si>
  <si>
    <t xml:space="preserve">http://edamontology.org/format_3158</t>
  </si>
  <si>
    <t xml:space="preserve">PSI MI XML (MIF)</t>
  </si>
  <si>
    <t xml:space="preserve">http://edamontology.org/format_3159</t>
  </si>
  <si>
    <t xml:space="preserve">phyloXML</t>
  </si>
  <si>
    <t xml:space="preserve">http://edamontology.org/format_3160</t>
  </si>
  <si>
    <t xml:space="preserve">NeXML</t>
  </si>
  <si>
    <t xml:space="preserve">http://edamontology.org/format_3161</t>
  </si>
  <si>
    <t xml:space="preserve">MAGE-ML</t>
  </si>
  <si>
    <t xml:space="preserve">http://edamontology.org/format_3162</t>
  </si>
  <si>
    <t xml:space="preserve">MAGE-TAB</t>
  </si>
  <si>
    <t xml:space="preserve">http://edamontology.org/format_3163</t>
  </si>
  <si>
    <t xml:space="preserve">GCDML</t>
  </si>
  <si>
    <t xml:space="preserve">http://edamontology.org/format_3164</t>
  </si>
  <si>
    <t xml:space="preserve">GTrack</t>
  </si>
  <si>
    <t xml:space="preserve">http://edamontology.org/format_3166</t>
  </si>
  <si>
    <t xml:space="preserve">Biological pathway or network report format</t>
  </si>
  <si>
    <t xml:space="preserve">http://edamontology.org/format_3167</t>
  </si>
  <si>
    <t xml:space="preserve">Experiment annotation format</t>
  </si>
  <si>
    <t xml:space="preserve">http://edamontology.org/format_3235</t>
  </si>
  <si>
    <t xml:space="preserve">Cytoband format</t>
  </si>
  <si>
    <t xml:space="preserve">http://edamontology.org/format_3239</t>
  </si>
  <si>
    <t xml:space="preserve">CopasiML</t>
  </si>
  <si>
    <t xml:space="preserve">http://edamontology.org/format_3240</t>
  </si>
  <si>
    <t xml:space="preserve">CellML</t>
  </si>
  <si>
    <t xml:space="preserve">http://edamontology.org/format_3242</t>
  </si>
  <si>
    <t xml:space="preserve">PSI MI TAB (MITAB)</t>
  </si>
  <si>
    <t xml:space="preserve">http://edamontology.org/format_3243</t>
  </si>
  <si>
    <t xml:space="preserve">PSI-PAR</t>
  </si>
  <si>
    <t xml:space="preserve">http://edamontology.org/format_3244</t>
  </si>
  <si>
    <t xml:space="preserve">mzML</t>
  </si>
  <si>
    <t xml:space="preserve">http://edamontology.org/format_3245</t>
  </si>
  <si>
    <t xml:space="preserve">Mass spectrometry data format</t>
  </si>
  <si>
    <t xml:space="preserve">http://edamontology.org/format_3246</t>
  </si>
  <si>
    <t xml:space="preserve">TraML</t>
  </si>
  <si>
    <t xml:space="preserve">http://edamontology.org/format_3247</t>
  </si>
  <si>
    <t xml:space="preserve">mzIdentML</t>
  </si>
  <si>
    <t xml:space="preserve">http://edamontology.org/format_3248</t>
  </si>
  <si>
    <t xml:space="preserve">mzQuantML</t>
  </si>
  <si>
    <t xml:space="preserve">http://edamontology.org/format_3249</t>
  </si>
  <si>
    <t xml:space="preserve">GelML</t>
  </si>
  <si>
    <t xml:space="preserve">http://edamontology.org/format_3250</t>
  </si>
  <si>
    <t xml:space="preserve">spML</t>
  </si>
  <si>
    <t xml:space="preserve">http://edamontology.org/format_3252</t>
  </si>
  <si>
    <t xml:space="preserve">OWL Functional Syntax</t>
  </si>
  <si>
    <t xml:space="preserve">http://edamontology.org/format_3253</t>
  </si>
  <si>
    <t xml:space="preserve">Manchester OWL Syntax</t>
  </si>
  <si>
    <t xml:space="preserve">http://edamontology.org/format_3254</t>
  </si>
  <si>
    <t xml:space="preserve">KRSS2 Syntax</t>
  </si>
  <si>
    <t xml:space="preserve">http://edamontology.org/format_3255</t>
  </si>
  <si>
    <t xml:space="preserve">Turtle</t>
  </si>
  <si>
    <t xml:space="preserve">http://edamontology.org/format_3256</t>
  </si>
  <si>
    <t xml:space="preserve">N-Triples</t>
  </si>
  <si>
    <t xml:space="preserve">http://edamontology.org/format_3257</t>
  </si>
  <si>
    <t xml:space="preserve">Notation3</t>
  </si>
  <si>
    <t xml:space="preserve">http://edamontology.org/format_3261</t>
  </si>
  <si>
    <t xml:space="preserve">RDF/XML</t>
  </si>
  <si>
    <t xml:space="preserve">http://edamontology.org/format_3262</t>
  </si>
  <si>
    <t xml:space="preserve">OWL/XML</t>
  </si>
  <si>
    <t xml:space="preserve">http://edamontology.org/format_3281</t>
  </si>
  <si>
    <t xml:space="preserve">A2M</t>
  </si>
  <si>
    <t xml:space="preserve">http://edamontology.org/format_3284</t>
  </si>
  <si>
    <t xml:space="preserve">SFF</t>
  </si>
  <si>
    <t xml:space="preserve">http://edamontology.org/format_3285</t>
  </si>
  <si>
    <t xml:space="preserve">MAP</t>
  </si>
  <si>
    <t xml:space="preserve">http://edamontology.org/format_3286</t>
  </si>
  <si>
    <t xml:space="preserve">PED</t>
  </si>
  <si>
    <t xml:space="preserve">http://edamontology.org/format_3287</t>
  </si>
  <si>
    <t xml:space="preserve">Individual genetic data format</t>
  </si>
  <si>
    <t xml:space="preserve">http://edamontology.org/format_3288</t>
  </si>
  <si>
    <t xml:space="preserve">PED/MAP</t>
  </si>
  <si>
    <t xml:space="preserve">http://edamontology.org/format_3309</t>
  </si>
  <si>
    <t xml:space="preserve">CT</t>
  </si>
  <si>
    <t xml:space="preserve">http://edamontology.org/format_3310</t>
  </si>
  <si>
    <t xml:space="preserve">SS</t>
  </si>
  <si>
    <t xml:space="preserve">http://edamontology.org/format_3311</t>
  </si>
  <si>
    <t xml:space="preserve">RNAML</t>
  </si>
  <si>
    <t xml:space="preserve">http://edamontology.org/format_3312</t>
  </si>
  <si>
    <t xml:space="preserve">GDE</t>
  </si>
  <si>
    <t xml:space="preserve">http://edamontology.org/format_3313</t>
  </si>
  <si>
    <t xml:space="preserve">BLC</t>
  </si>
  <si>
    <t xml:space="preserve">http://edamontology.org/format_3326</t>
  </si>
  <si>
    <t xml:space="preserve">Data index format</t>
  </si>
  <si>
    <t xml:space="preserve">http://edamontology.org/format_3327</t>
  </si>
  <si>
    <t xml:space="preserve">BAI</t>
  </si>
  <si>
    <t xml:space="preserve">http://edamontology.org/format_3328</t>
  </si>
  <si>
    <t xml:space="preserve">HMMER2</t>
  </si>
  <si>
    <t xml:space="preserve">http://edamontology.org/format_3329</t>
  </si>
  <si>
    <t xml:space="preserve">HMMER3</t>
  </si>
  <si>
    <t xml:space="preserve">http://edamontology.org/format_3330</t>
  </si>
  <si>
    <t xml:space="preserve">http://edamontology.org/format_3331</t>
  </si>
  <si>
    <t xml:space="preserve">BLAST XML results format</t>
  </si>
  <si>
    <t xml:space="preserve">http://edamontology.org/format_3462</t>
  </si>
  <si>
    <t xml:space="preserve">CRAM</t>
  </si>
  <si>
    <t xml:space="preserve">http://edamontology.org/format_3464</t>
  </si>
  <si>
    <t xml:space="preserve">JSON</t>
  </si>
  <si>
    <t xml:space="preserve">http://edamontology.org/format_3466</t>
  </si>
  <si>
    <t xml:space="preserve">EPS</t>
  </si>
  <si>
    <t xml:space="preserve">http://edamontology.org/format_3467</t>
  </si>
  <si>
    <t xml:space="preserve">GIF</t>
  </si>
  <si>
    <t xml:space="preserve">http://edamontology.org/format_3468</t>
  </si>
  <si>
    <t xml:space="preserve">xls</t>
  </si>
  <si>
    <t xml:space="preserve">http://edamontology.org/format_3475</t>
  </si>
  <si>
    <t xml:space="preserve">TSV</t>
  </si>
  <si>
    <t xml:space="preserve">http://edamontology.org/format_3476</t>
  </si>
  <si>
    <t xml:space="preserve">Gene expression data format</t>
  </si>
  <si>
    <t xml:space="preserve">http://edamontology.org/format_3477</t>
  </si>
  <si>
    <t xml:space="preserve">Cytoscape input file format</t>
  </si>
  <si>
    <t xml:space="preserve">http://edamontology.org/format_3484</t>
  </si>
  <si>
    <t xml:space="preserve">ebwt</t>
  </si>
  <si>
    <t xml:space="preserve">http://edamontology.org/format_3485</t>
  </si>
  <si>
    <t xml:space="preserve">RSF</t>
  </si>
  <si>
    <t xml:space="preserve">http://edamontology.org/format_3486</t>
  </si>
  <si>
    <t xml:space="preserve">GCG format variant</t>
  </si>
  <si>
    <t xml:space="preserve">http://edamontology.org/format_3487</t>
  </si>
  <si>
    <t xml:space="preserve">BSML</t>
  </si>
  <si>
    <t xml:space="preserve">http://edamontology.org/format_3491</t>
  </si>
  <si>
    <t xml:space="preserve">ebwtl</t>
  </si>
  <si>
    <t xml:space="preserve">http://edamontology.org/format_3499</t>
  </si>
  <si>
    <t xml:space="preserve">Ensembl variation file format</t>
  </si>
  <si>
    <t xml:space="preserve">http://edamontology.org/format_3506</t>
  </si>
  <si>
    <t xml:space="preserve">docx</t>
  </si>
  <si>
    <t xml:space="preserve">http://edamontology.org/format_3507</t>
  </si>
  <si>
    <t xml:space="preserve">Document format</t>
  </si>
  <si>
    <t xml:space="preserve">http://edamontology.org/format_3508</t>
  </si>
  <si>
    <t xml:space="preserve">PDF</t>
  </si>
  <si>
    <t xml:space="preserve">http://edamontology.org/format_3547</t>
  </si>
  <si>
    <t xml:space="preserve">Image format</t>
  </si>
  <si>
    <t xml:space="preserve">http://edamontology.org/format_3548</t>
  </si>
  <si>
    <t xml:space="preserve">DICOM format</t>
  </si>
  <si>
    <t xml:space="preserve">http://edamontology.org/format_3549</t>
  </si>
  <si>
    <t xml:space="preserve">nii</t>
  </si>
  <si>
    <t xml:space="preserve">http://edamontology.org/format_3550</t>
  </si>
  <si>
    <t xml:space="preserve">mhd</t>
  </si>
  <si>
    <t xml:space="preserve">http://edamontology.org/format_3551</t>
  </si>
  <si>
    <t xml:space="preserve">nrrd</t>
  </si>
  <si>
    <t xml:space="preserve">http://edamontology.org/format_3554</t>
  </si>
  <si>
    <t xml:space="preserve">R file format</t>
  </si>
  <si>
    <t xml:space="preserve">http://edamontology.org/format_3555</t>
  </si>
  <si>
    <t xml:space="preserve">SPSS</t>
  </si>
  <si>
    <t xml:space="preserve">http://edamontology.org/format_3556</t>
  </si>
  <si>
    <t xml:space="preserve">MHTML</t>
  </si>
  <si>
    <t xml:space="preserve">http://edamontology.org/format_3578</t>
  </si>
  <si>
    <t xml:space="preserve">IDAT</t>
  </si>
  <si>
    <t xml:space="preserve">http://edamontology.org/format_3579</t>
  </si>
  <si>
    <t xml:space="preserve">JPG</t>
  </si>
  <si>
    <t xml:space="preserve">http://edamontology.org/format_3580</t>
  </si>
  <si>
    <t xml:space="preserve">rcc</t>
  </si>
  <si>
    <t xml:space="preserve">http://edamontology.org/format_3581</t>
  </si>
  <si>
    <t xml:space="preserve">arff</t>
  </si>
  <si>
    <t xml:space="preserve">http://edamontology.org/format_3582</t>
  </si>
  <si>
    <t xml:space="preserve">afg</t>
  </si>
  <si>
    <t xml:space="preserve">http://edamontology.org/format_3583</t>
  </si>
  <si>
    <t xml:space="preserve">bedgraph</t>
  </si>
  <si>
    <t xml:space="preserve">http://edamontology.org/format_3584</t>
  </si>
  <si>
    <t xml:space="preserve">bedstrict</t>
  </si>
  <si>
    <t xml:space="preserve">http://edamontology.org/format_3585</t>
  </si>
  <si>
    <t xml:space="preserve">bed6</t>
  </si>
  <si>
    <t xml:space="preserve">http://edamontology.org/format_3586</t>
  </si>
  <si>
    <t xml:space="preserve">bed12</t>
  </si>
  <si>
    <t xml:space="preserve">http://edamontology.org/format_3587</t>
  </si>
  <si>
    <t xml:space="preserve">chrominfo</t>
  </si>
  <si>
    <t xml:space="preserve">http://edamontology.org/format_3588</t>
  </si>
  <si>
    <t xml:space="preserve">customtrack</t>
  </si>
  <si>
    <t xml:space="preserve">http://edamontology.org/format_3589</t>
  </si>
  <si>
    <t xml:space="preserve">csfasta</t>
  </si>
  <si>
    <t xml:space="preserve">http://edamontology.org/format_3590</t>
  </si>
  <si>
    <t xml:space="preserve">hdf5</t>
  </si>
  <si>
    <t xml:space="preserve">http://edamontology.org/format_3591</t>
  </si>
  <si>
    <t xml:space="preserve">tiff</t>
  </si>
  <si>
    <t xml:space="preserve">http://edamontology.org/format_3592</t>
  </si>
  <si>
    <t xml:space="preserve">bmp</t>
  </si>
  <si>
    <t xml:space="preserve">http://edamontology.org/format_3593</t>
  </si>
  <si>
    <t xml:space="preserve">im</t>
  </si>
  <si>
    <t xml:space="preserve">http://edamontology.org/format_3594</t>
  </si>
  <si>
    <t xml:space="preserve">pcd</t>
  </si>
  <si>
    <t xml:space="preserve">http://edamontology.org/format_3595</t>
  </si>
  <si>
    <t xml:space="preserve">pcx</t>
  </si>
  <si>
    <t xml:space="preserve">http://edamontology.org/format_3596</t>
  </si>
  <si>
    <t xml:space="preserve">ppm</t>
  </si>
  <si>
    <t xml:space="preserve">http://edamontology.org/format_3597</t>
  </si>
  <si>
    <t xml:space="preserve">psd</t>
  </si>
  <si>
    <t xml:space="preserve">http://edamontology.org/format_3598</t>
  </si>
  <si>
    <t xml:space="preserve">xbm</t>
  </si>
  <si>
    <t xml:space="preserve">http://edamontology.org/format_3599</t>
  </si>
  <si>
    <t xml:space="preserve">xpm</t>
  </si>
  <si>
    <t xml:space="preserve">http://edamontology.org/format_3600</t>
  </si>
  <si>
    <t xml:space="preserve">rgb</t>
  </si>
  <si>
    <t xml:space="preserve">http://edamontology.org/format_3601</t>
  </si>
  <si>
    <t xml:space="preserve">pbm</t>
  </si>
  <si>
    <t xml:space="preserve">http://edamontology.org/format_3602</t>
  </si>
  <si>
    <t xml:space="preserve">pgm</t>
  </si>
  <si>
    <t xml:space="preserve">http://edamontology.org/format_3603</t>
  </si>
  <si>
    <t xml:space="preserve">PNG</t>
  </si>
  <si>
    <t xml:space="preserve">http://edamontology.org/format_3604</t>
  </si>
  <si>
    <t xml:space="preserve">SVG</t>
  </si>
  <si>
    <t xml:space="preserve">http://edamontology.org/format_3605</t>
  </si>
  <si>
    <t xml:space="preserve">rast</t>
  </si>
  <si>
    <t xml:space="preserve">http://edamontology.org/format_3606</t>
  </si>
  <si>
    <t xml:space="preserve">Sequence quality report format (text)</t>
  </si>
  <si>
    <t xml:space="preserve">http://edamontology.org/format_3607</t>
  </si>
  <si>
    <t xml:space="preserve">qual</t>
  </si>
  <si>
    <t xml:space="preserve">http://edamontology.org/format_3608</t>
  </si>
  <si>
    <t xml:space="preserve">qualsolexa</t>
  </si>
  <si>
    <t xml:space="preserve">http://edamontology.org/format_3609</t>
  </si>
  <si>
    <t xml:space="preserve">qualillumina</t>
  </si>
  <si>
    <t xml:space="preserve">http://edamontology.org/format_3610</t>
  </si>
  <si>
    <t xml:space="preserve">qualsolid</t>
  </si>
  <si>
    <t xml:space="preserve">http://edamontology.org/format_3611</t>
  </si>
  <si>
    <t xml:space="preserve">qual454</t>
  </si>
  <si>
    <t xml:space="preserve">http://edamontology.org/format_3612</t>
  </si>
  <si>
    <t xml:space="preserve">ENCODE peak format</t>
  </si>
  <si>
    <t xml:space="preserve">http://edamontology.org/format_3613</t>
  </si>
  <si>
    <t xml:space="preserve">ENCODE narrow peak format</t>
  </si>
  <si>
    <t xml:space="preserve">http://edamontology.org/format_3614</t>
  </si>
  <si>
    <t xml:space="preserve">ENCODE broad peak format</t>
  </si>
  <si>
    <t xml:space="preserve">http://edamontology.org/format_3615</t>
  </si>
  <si>
    <t xml:space="preserve">bgzip</t>
  </si>
  <si>
    <t xml:space="preserve">http://edamontology.org/format_3616</t>
  </si>
  <si>
    <t xml:space="preserve">tabix</t>
  </si>
  <si>
    <t xml:space="preserve">http://edamontology.org/format_3617</t>
  </si>
  <si>
    <t xml:space="preserve">Graph format</t>
  </si>
  <si>
    <t xml:space="preserve">http://edamontology.org/format_3618</t>
  </si>
  <si>
    <t xml:space="preserve">xgmml</t>
  </si>
  <si>
    <t xml:space="preserve">http://edamontology.org/format_3619</t>
  </si>
  <si>
    <t xml:space="preserve">sif</t>
  </si>
  <si>
    <t xml:space="preserve">http://edamontology.org/format_3620</t>
  </si>
  <si>
    <t xml:space="preserve">xlsx</t>
  </si>
  <si>
    <t xml:space="preserve">http://edamontology.org/format_3621</t>
  </si>
  <si>
    <t xml:space="preserve">SQLite format</t>
  </si>
  <si>
    <t xml:space="preserve">http://edamontology.org/format_3622</t>
  </si>
  <si>
    <t xml:space="preserve">Gemini SQLite format</t>
  </si>
  <si>
    <t xml:space="preserve">http://edamontology.org/format_3623</t>
  </si>
  <si>
    <t xml:space="preserve">Index format</t>
  </si>
  <si>
    <t xml:space="preserve">http://edamontology.org/format_3624</t>
  </si>
  <si>
    <t xml:space="preserve">snpeffdb</t>
  </si>
  <si>
    <t xml:space="preserve">http://edamontology.org/format_3626</t>
  </si>
  <si>
    <t xml:space="preserve">MAT</t>
  </si>
  <si>
    <t xml:space="preserve">http://edamontology.org/format_3650</t>
  </si>
  <si>
    <t xml:space="preserve">netCDF</t>
  </si>
  <si>
    <t xml:space="preserve">http://edamontology.org/format_3651</t>
  </si>
  <si>
    <t xml:space="preserve">MGF</t>
  </si>
  <si>
    <t xml:space="preserve">http://edamontology.org/format_3652</t>
  </si>
  <si>
    <t xml:space="preserve">dta</t>
  </si>
  <si>
    <t xml:space="preserve">http://edamontology.org/format_3653</t>
  </si>
  <si>
    <t xml:space="preserve">pkl</t>
  </si>
  <si>
    <t xml:space="preserve">http://edamontology.org/format_3654</t>
  </si>
  <si>
    <t xml:space="preserve">mzXML</t>
  </si>
  <si>
    <t xml:space="preserve">http://edamontology.org/format_3655</t>
  </si>
  <si>
    <t xml:space="preserve">pepXML</t>
  </si>
  <si>
    <t xml:space="preserve">http://edamontology.org/format_3657</t>
  </si>
  <si>
    <t xml:space="preserve">GPML</t>
  </si>
  <si>
    <t xml:space="preserve">http://edamontology.org/format_3665</t>
  </si>
  <si>
    <t xml:space="preserve">K-mer countgraph</t>
  </si>
  <si>
    <t xml:space="preserve">http://edamontology.org/format_3681</t>
  </si>
  <si>
    <t xml:space="preserve">mzTab</t>
  </si>
  <si>
    <t xml:space="preserve">http://edamontology.org/format_3682</t>
  </si>
  <si>
    <t xml:space="preserve">imzML</t>
  </si>
  <si>
    <t xml:space="preserve">http://edamontology.org/format_3683</t>
  </si>
  <si>
    <t xml:space="preserve">qcML</t>
  </si>
  <si>
    <t xml:space="preserve">http://edamontology.org/format_3684</t>
  </si>
  <si>
    <t xml:space="preserve">PRIDE XML</t>
  </si>
  <si>
    <t xml:space="preserve">http://edamontology.org/format_3685</t>
  </si>
  <si>
    <t xml:space="preserve">SED-ML</t>
  </si>
  <si>
    <t xml:space="preserve">http://edamontology.org/format_3686</t>
  </si>
  <si>
    <t xml:space="preserve">COMBINE OMEX</t>
  </si>
  <si>
    <t xml:space="preserve">http://edamontology.org/format_3687</t>
  </si>
  <si>
    <t xml:space="preserve">ISA-TAB</t>
  </si>
  <si>
    <t xml:space="preserve">http://edamontology.org/format_3688</t>
  </si>
  <si>
    <t xml:space="preserve">SBtab</t>
  </si>
  <si>
    <t xml:space="preserve">http://edamontology.org/format_3689</t>
  </si>
  <si>
    <t xml:space="preserve">BCML</t>
  </si>
  <si>
    <t xml:space="preserve">http://edamontology.org/format_3690</t>
  </si>
  <si>
    <t xml:space="preserve">BDML</t>
  </si>
  <si>
    <t xml:space="preserve">http://edamontology.org/format_3691</t>
  </si>
  <si>
    <t xml:space="preserve">BEL</t>
  </si>
  <si>
    <t xml:space="preserve">http://edamontology.org/format_3692</t>
  </si>
  <si>
    <t xml:space="preserve">SBGN-ML</t>
  </si>
  <si>
    <t xml:space="preserve">http://edamontology.org/format_3693</t>
  </si>
  <si>
    <t xml:space="preserve">AGP</t>
  </si>
  <si>
    <t xml:space="preserve">http://edamontology.org/format_3696</t>
  </si>
  <si>
    <t xml:space="preserve">PS</t>
  </si>
  <si>
    <t xml:space="preserve">http://edamontology.org/format_3698</t>
  </si>
  <si>
    <t xml:space="preserve">SRA format</t>
  </si>
  <si>
    <t xml:space="preserve">http://edamontology.org/format_3699</t>
  </si>
  <si>
    <t xml:space="preserve">VDB</t>
  </si>
  <si>
    <t xml:space="preserve">http://edamontology.org/format_3700</t>
  </si>
  <si>
    <t xml:space="preserve">Tabix index file format</t>
  </si>
  <si>
    <t xml:space="preserve">http://edamontology.org/format_3701</t>
  </si>
  <si>
    <t xml:space="preserve">Sequin format</t>
  </si>
  <si>
    <t xml:space="preserve">http://edamontology.org/format_3702</t>
  </si>
  <si>
    <t xml:space="preserve">MSF</t>
  </si>
  <si>
    <t xml:space="preserve">http://edamontology.org/format_3706</t>
  </si>
  <si>
    <t xml:space="preserve">Biodiversity data format</t>
  </si>
  <si>
    <t xml:space="preserve">http://edamontology.org/format_3708</t>
  </si>
  <si>
    <t xml:space="preserve">ABCD format</t>
  </si>
  <si>
    <t xml:space="preserve">http://edamontology.org/format_3709</t>
  </si>
  <si>
    <t xml:space="preserve">GCT/Res format</t>
  </si>
  <si>
    <t xml:space="preserve">http://edamontology.org/format_3710</t>
  </si>
  <si>
    <t xml:space="preserve">WIFF format</t>
  </si>
  <si>
    <t xml:space="preserve">http://edamontology.org/format_3711</t>
  </si>
  <si>
    <t xml:space="preserve">X!Tandem XML</t>
  </si>
  <si>
    <t xml:space="preserve">http://edamontology.org/format_3712</t>
  </si>
  <si>
    <t xml:space="preserve">Thermo RAW</t>
  </si>
  <si>
    <t xml:space="preserve">http://edamontology.org/format_3713</t>
  </si>
  <si>
    <t xml:space="preserve">Mascot .dat file</t>
  </si>
  <si>
    <t xml:space="preserve">http://edamontology.org/format_3714</t>
  </si>
  <si>
    <t xml:space="preserve">MaxQuant APL peaklist format</t>
  </si>
  <si>
    <t xml:space="preserve">http://edamontology.org/format_3725</t>
  </si>
  <si>
    <t xml:space="preserve">SBOL</t>
  </si>
  <si>
    <t xml:space="preserve">http://edamontology.org/format_3726</t>
  </si>
  <si>
    <t xml:space="preserve">PMML</t>
  </si>
  <si>
    <t xml:space="preserve">http://edamontology.org/format_3727</t>
  </si>
  <si>
    <t xml:space="preserve">OME-TIFF</t>
  </si>
  <si>
    <t xml:space="preserve">http://edamontology.org/format_3728</t>
  </si>
  <si>
    <t xml:space="preserve">LocARNA PP</t>
  </si>
  <si>
    <t xml:space="preserve">http://edamontology.org/format_3729</t>
  </si>
  <si>
    <t xml:space="preserve">dbGaP format</t>
  </si>
  <si>
    <t xml:space="preserve">http://edamontology.org/format_3746</t>
  </si>
  <si>
    <t xml:space="preserve">BIOM format</t>
  </si>
  <si>
    <t xml:space="preserve">http://edamontology.org/format_3747</t>
  </si>
  <si>
    <t xml:space="preserve">protXML</t>
  </si>
  <si>
    <t xml:space="preserve">http://edamontology.org/format_3748</t>
  </si>
  <si>
    <t xml:space="preserve">Linked data format</t>
  </si>
  <si>
    <t xml:space="preserve">http://edamontology.org/format_3749</t>
  </si>
  <si>
    <t xml:space="preserve">JSON-LD</t>
  </si>
  <si>
    <t xml:space="preserve">http://edamontology.org/format_3750</t>
  </si>
  <si>
    <t xml:space="preserve">YAML</t>
  </si>
  <si>
    <t xml:space="preserve">http://edamontology.org/format_3751</t>
  </si>
  <si>
    <t xml:space="preserve">DSV</t>
  </si>
  <si>
    <t xml:space="preserve">http://edamontology.org/format_3752</t>
  </si>
  <si>
    <t xml:space="preserve">CSV</t>
  </si>
  <si>
    <t xml:space="preserve">http://edamontology.org/format_3758</t>
  </si>
  <si>
    <t xml:space="preserve">SEQUEST .out file</t>
  </si>
  <si>
    <t xml:space="preserve">http://edamontology.org/format_3764</t>
  </si>
  <si>
    <t xml:space="preserve">idXML</t>
  </si>
  <si>
    <t xml:space="preserve">http://edamontology.org/format_3765</t>
  </si>
  <si>
    <t xml:space="preserve">KNIME datatable format</t>
  </si>
  <si>
    <t xml:space="preserve">http://edamontology.org/format_3770</t>
  </si>
  <si>
    <t xml:space="preserve">UniProtKB XML</t>
  </si>
  <si>
    <t xml:space="preserve">http://edamontology.org/format_3771</t>
  </si>
  <si>
    <t xml:space="preserve">UniProtKB RDF</t>
  </si>
  <si>
    <t xml:space="preserve">http://edamontology.org/format_3772</t>
  </si>
  <si>
    <t xml:space="preserve">BioJSON (BioXSD)</t>
  </si>
  <si>
    <t xml:space="preserve">http://edamontology.org/format_3773</t>
  </si>
  <si>
    <t xml:space="preserve">BioYAML</t>
  </si>
  <si>
    <t xml:space="preserve">http://edamontology.org/format_3774</t>
  </si>
  <si>
    <t xml:space="preserve">BioJSON (Jalview)</t>
  </si>
  <si>
    <t xml:space="preserve">http://edamontology.org/format_3775</t>
  </si>
  <si>
    <t xml:space="preserve">GSuite</t>
  </si>
  <si>
    <t xml:space="preserve">http://edamontology.org/format_3776</t>
  </si>
  <si>
    <t xml:space="preserve">BTrack</t>
  </si>
  <si>
    <t xml:space="preserve">http://edamontology.org/format_3777</t>
  </si>
  <si>
    <t xml:space="preserve">MCPD</t>
  </si>
  <si>
    <t xml:space="preserve">http://edamontology.org/format_3780</t>
  </si>
  <si>
    <t xml:space="preserve">Annotated text format</t>
  </si>
  <si>
    <t xml:space="preserve">http://edamontology.org/format_3781</t>
  </si>
  <si>
    <t xml:space="preserve">PubAnnotation format</t>
  </si>
  <si>
    <t xml:space="preserve">http://edamontology.org/format_3782</t>
  </si>
  <si>
    <t xml:space="preserve">BioC</t>
  </si>
  <si>
    <t xml:space="preserve">http://edamontology.org/format_3783</t>
  </si>
  <si>
    <t xml:space="preserve">PubTator format</t>
  </si>
  <si>
    <t xml:space="preserve">http://edamontology.org/format_3784</t>
  </si>
  <si>
    <t xml:space="preserve">Open Annotation format</t>
  </si>
  <si>
    <t xml:space="preserve">http://edamontology.org/format_3785</t>
  </si>
  <si>
    <t xml:space="preserve">BioNLP Shared Task format</t>
  </si>
  <si>
    <t xml:space="preserve">http://edamontology.org/format_3787</t>
  </si>
  <si>
    <t xml:space="preserve">Query language</t>
  </si>
  <si>
    <t xml:space="preserve">http://edamontology.org/format_3788</t>
  </si>
  <si>
    <t xml:space="preserve">SQL</t>
  </si>
  <si>
    <t xml:space="preserve">http://edamontology.org/format_3789</t>
  </si>
  <si>
    <t xml:space="preserve">XQuery</t>
  </si>
  <si>
    <t xml:space="preserve">http://edamontology.org/format_3790</t>
  </si>
  <si>
    <t xml:space="preserve">SPARQL</t>
  </si>
  <si>
    <t xml:space="preserve">http://edamontology.org/has_format</t>
  </si>
  <si>
    <t xml:space="preserve">has format</t>
  </si>
  <si>
    <t xml:space="preserve">http://edamontology.org/has_function</t>
  </si>
  <si>
    <t xml:space="preserve">http://edamontology.org/has_identifier</t>
  </si>
  <si>
    <t xml:space="preserve">has identifier</t>
  </si>
  <si>
    <t xml:space="preserve">http://edamontology.org/has_input</t>
  </si>
  <si>
    <t xml:space="preserve">has input</t>
  </si>
  <si>
    <t xml:space="preserve">http://edamontology.org/has_output</t>
  </si>
  <si>
    <t xml:space="preserve">has output</t>
  </si>
  <si>
    <t xml:space="preserve">http://edamontology.org/has_topic</t>
  </si>
  <si>
    <t xml:space="preserve">has topic</t>
  </si>
  <si>
    <t xml:space="preserve">http://edamontology.org/information_standard</t>
  </si>
  <si>
    <t xml:space="preserve">Information standard</t>
  </si>
  <si>
    <t xml:space="preserve">http://edamontology.org/is_format_of</t>
  </si>
  <si>
    <t xml:space="preserve">is format of</t>
  </si>
  <si>
    <t xml:space="preserve">http://edamontology.org/is_function_of</t>
  </si>
  <si>
    <t xml:space="preserve">is function of</t>
  </si>
  <si>
    <t xml:space="preserve">http://edamontology.org/is_identifier_of</t>
  </si>
  <si>
    <t xml:space="preserve">is identifier of</t>
  </si>
  <si>
    <t xml:space="preserve">http://edamontology.org/is_input_of</t>
  </si>
  <si>
    <t xml:space="preserve">is input of</t>
  </si>
  <si>
    <t xml:space="preserve">http://edamontology.org/is_output_of</t>
  </si>
  <si>
    <t xml:space="preserve">is output of</t>
  </si>
  <si>
    <t xml:space="preserve">http://edamontology.org/is_topic_of</t>
  </si>
  <si>
    <t xml:space="preserve">is topic of</t>
  </si>
  <si>
    <t xml:space="preserve">http://edamontology.org/isdebtag</t>
  </si>
  <si>
    <t xml:space="preserve">isdebtag</t>
  </si>
  <si>
    <t xml:space="preserve">http://edamontology.org/media_type</t>
  </si>
  <si>
    <t xml:space="preserve">Media type</t>
  </si>
  <si>
    <t xml:space="preserve">http://edamontology.org/obsolete_since</t>
  </si>
  <si>
    <t xml:space="preserve">Obsolete since</t>
  </si>
  <si>
    <t xml:space="preserve">http://edamontology.org/operation_0004</t>
  </si>
  <si>
    <t xml:space="preserve">Operation</t>
  </si>
  <si>
    <t xml:space="preserve">http://edamontology.org/operation_0224</t>
  </si>
  <si>
    <t xml:space="preserve">Query and retrieval</t>
  </si>
  <si>
    <t xml:space="preserve">http://edamontology.org/operation_0225</t>
  </si>
  <si>
    <t xml:space="preserve">Data retrieval (database cross-reference)</t>
  </si>
  <si>
    <t xml:space="preserve">http://edamontology.org/operation_0226</t>
  </si>
  <si>
    <t xml:space="preserve">http://edamontology.org/operation_0227</t>
  </si>
  <si>
    <t xml:space="preserve">Indexing</t>
  </si>
  <si>
    <t xml:space="preserve">http://edamontology.org/operation_0228</t>
  </si>
  <si>
    <t xml:space="preserve">Data index analysis</t>
  </si>
  <si>
    <t xml:space="preserve">http://edamontology.org/operation_0229</t>
  </si>
  <si>
    <t xml:space="preserve">Annotation retrieval (sequence)</t>
  </si>
  <si>
    <t xml:space="preserve">http://edamontology.org/operation_0230</t>
  </si>
  <si>
    <t xml:space="preserve">Sequence generation</t>
  </si>
  <si>
    <t xml:space="preserve">http://edamontology.org/operation_0231</t>
  </si>
  <si>
    <t xml:space="preserve">Sequence editing</t>
  </si>
  <si>
    <t xml:space="preserve">http://edamontology.org/operation_0232</t>
  </si>
  <si>
    <t xml:space="preserve">Sequence merging</t>
  </si>
  <si>
    <t xml:space="preserve">http://edamontology.org/operation_0233</t>
  </si>
  <si>
    <t xml:space="preserve">Sequence conversion</t>
  </si>
  <si>
    <t xml:space="preserve">http://edamontology.org/operation_0234</t>
  </si>
  <si>
    <t xml:space="preserve">Sequence complexity calculation</t>
  </si>
  <si>
    <t xml:space="preserve">http://edamontology.org/operation_0235</t>
  </si>
  <si>
    <t xml:space="preserve">Sequence ambiguity calculation</t>
  </si>
  <si>
    <t xml:space="preserve">http://edamontology.org/operation_0236</t>
  </si>
  <si>
    <t xml:space="preserve">Sequence composition calculation</t>
  </si>
  <si>
    <t xml:space="preserve">http://edamontology.org/operation_0237</t>
  </si>
  <si>
    <t xml:space="preserve">Repeat sequence analysis</t>
  </si>
  <si>
    <t xml:space="preserve">http://edamontology.org/operation_0238</t>
  </si>
  <si>
    <t xml:space="preserve">Sequence motif discovery</t>
  </si>
  <si>
    <t xml:space="preserve">http://edamontology.org/operation_0239</t>
  </si>
  <si>
    <t xml:space="preserve">Sequence motif recognition</t>
  </si>
  <si>
    <t xml:space="preserve">http://edamontology.org/operation_0240</t>
  </si>
  <si>
    <t xml:space="preserve">Sequence motif comparison</t>
  </si>
  <si>
    <t xml:space="preserve">http://edamontology.org/operation_0241</t>
  </si>
  <si>
    <t xml:space="preserve">Transcription regulatory sequence analysis</t>
  </si>
  <si>
    <t xml:space="preserve">http://edamontology.org/operation_0242</t>
  </si>
  <si>
    <t xml:space="preserve">Conserved transcription regulatory sequence identification</t>
  </si>
  <si>
    <t xml:space="preserve">http://edamontology.org/operation_0243</t>
  </si>
  <si>
    <t xml:space="preserve">Protein property calculation (from structure)</t>
  </si>
  <si>
    <t xml:space="preserve">http://edamontology.org/operation_0244</t>
  </si>
  <si>
    <t xml:space="preserve">Protein flexibility and motion analysis</t>
  </si>
  <si>
    <t xml:space="preserve">http://edamontology.org/operation_0245</t>
  </si>
  <si>
    <t xml:space="preserve">Protein structural motif recognition</t>
  </si>
  <si>
    <t xml:space="preserve">http://edamontology.org/operation_0246</t>
  </si>
  <si>
    <t xml:space="preserve">Protein domain recognition</t>
  </si>
  <si>
    <t xml:space="preserve">http://edamontology.org/operation_0247</t>
  </si>
  <si>
    <t xml:space="preserve">Protein architecture analysis</t>
  </si>
  <si>
    <t xml:space="preserve">http://edamontology.org/operation_0248</t>
  </si>
  <si>
    <t xml:space="preserve">Residue interaction calculation</t>
  </si>
  <si>
    <t xml:space="preserve">http://edamontology.org/operation_0249</t>
  </si>
  <si>
    <t xml:space="preserve">Protein geometry calculation</t>
  </si>
  <si>
    <t xml:space="preserve">http://edamontology.org/operation_0250</t>
  </si>
  <si>
    <t xml:space="preserve">Protein property calculation</t>
  </si>
  <si>
    <t xml:space="preserve">http://edamontology.org/operation_0252</t>
  </si>
  <si>
    <t xml:space="preserve">Peptide immunogenicity prediction</t>
  </si>
  <si>
    <t xml:space="preserve">http://edamontology.org/operation_0253</t>
  </si>
  <si>
    <t xml:space="preserve">Sequence feature detection</t>
  </si>
  <si>
    <t xml:space="preserve">http://edamontology.org/operation_0254</t>
  </si>
  <si>
    <t xml:space="preserve">Data retrieval (feature table)</t>
  </si>
  <si>
    <t xml:space="preserve">http://edamontology.org/operation_0255</t>
  </si>
  <si>
    <t xml:space="preserve">Feature table query</t>
  </si>
  <si>
    <t xml:space="preserve">http://edamontology.org/operation_0256</t>
  </si>
  <si>
    <t xml:space="preserve">Sequence feature comparison</t>
  </si>
  <si>
    <t xml:space="preserve">http://edamontology.org/operation_0257</t>
  </si>
  <si>
    <t xml:space="preserve">Data retrieval (sequence alignment)</t>
  </si>
  <si>
    <t xml:space="preserve">http://edamontology.org/operation_0258</t>
  </si>
  <si>
    <t xml:space="preserve">Sequence alignment analysis</t>
  </si>
  <si>
    <t xml:space="preserve">http://edamontology.org/operation_0259</t>
  </si>
  <si>
    <t xml:space="preserve">Sequence alignment comparison</t>
  </si>
  <si>
    <t xml:space="preserve">http://edamontology.org/operation_0260</t>
  </si>
  <si>
    <t xml:space="preserve">Sequence alignment conversion</t>
  </si>
  <si>
    <t xml:space="preserve">http://edamontology.org/operation_0261</t>
  </si>
  <si>
    <t xml:space="preserve">Nucleic acid property processing</t>
  </si>
  <si>
    <t xml:space="preserve">http://edamontology.org/operation_0262</t>
  </si>
  <si>
    <t xml:space="preserve">Nucleic acid property calculation</t>
  </si>
  <si>
    <t xml:space="preserve">http://edamontology.org/operation_0264</t>
  </si>
  <si>
    <t xml:space="preserve">Splice transcript prediction</t>
  </si>
  <si>
    <t xml:space="preserve">http://edamontology.org/operation_0265</t>
  </si>
  <si>
    <t xml:space="preserve">Frameshift detection</t>
  </si>
  <si>
    <t xml:space="preserve">http://edamontology.org/operation_0266</t>
  </si>
  <si>
    <t xml:space="preserve">Vector sequence detection</t>
  </si>
  <si>
    <t xml:space="preserve">http://edamontology.org/operation_0267</t>
  </si>
  <si>
    <t xml:space="preserve">Protein secondary structure prediction</t>
  </si>
  <si>
    <t xml:space="preserve">http://edamontology.org/operation_0268</t>
  </si>
  <si>
    <t xml:space="preserve">Protein super-secondary structure prediction</t>
  </si>
  <si>
    <t xml:space="preserve">http://edamontology.org/operation_0269</t>
  </si>
  <si>
    <t xml:space="preserve">Transmembrane protein prediction</t>
  </si>
  <si>
    <t xml:space="preserve">http://edamontology.org/operation_0270</t>
  </si>
  <si>
    <t xml:space="preserve">Transmembrane protein analysis</t>
  </si>
  <si>
    <t xml:space="preserve">http://edamontology.org/operation_0271</t>
  </si>
  <si>
    <t xml:space="preserve">Structure prediction</t>
  </si>
  <si>
    <t xml:space="preserve">http://edamontology.org/operation_0272</t>
  </si>
  <si>
    <t xml:space="preserve">Residue interaction prediction</t>
  </si>
  <si>
    <t xml:space="preserve">http://edamontology.org/operation_0273</t>
  </si>
  <si>
    <t xml:space="preserve">Protein interaction raw data analysis</t>
  </si>
  <si>
    <t xml:space="preserve">http://edamontology.org/operation_0274</t>
  </si>
  <si>
    <t xml:space="preserve">Protein-protein interaction prediction (from protein sequence)</t>
  </si>
  <si>
    <t xml:space="preserve">http://edamontology.org/operation_0275</t>
  </si>
  <si>
    <t xml:space="preserve">Protein-protein interaction prediction (from protein structure)</t>
  </si>
  <si>
    <t xml:space="preserve">http://edamontology.org/operation_0276</t>
  </si>
  <si>
    <t xml:space="preserve">Protein interaction network analysis</t>
  </si>
  <si>
    <t xml:space="preserve">http://edamontology.org/operation_0277</t>
  </si>
  <si>
    <t xml:space="preserve">Protein interaction network comparison</t>
  </si>
  <si>
    <t xml:space="preserve">http://edamontology.org/operation_0278</t>
  </si>
  <si>
    <t xml:space="preserve">RNA secondary structure prediction</t>
  </si>
  <si>
    <t xml:space="preserve">http://edamontology.org/operation_0279</t>
  </si>
  <si>
    <t xml:space="preserve">Nucleic acid folding analysis</t>
  </si>
  <si>
    <t xml:space="preserve">http://edamontology.org/operation_0280</t>
  </si>
  <si>
    <t xml:space="preserve">Data retrieval (restriction enzyme annotation)</t>
  </si>
  <si>
    <t xml:space="preserve">http://edamontology.org/operation_0281</t>
  </si>
  <si>
    <t xml:space="preserve">Genetic marker identification</t>
  </si>
  <si>
    <t xml:space="preserve">http://edamontology.org/operation_0282</t>
  </si>
  <si>
    <t xml:space="preserve">Genetic mapping</t>
  </si>
  <si>
    <t xml:space="preserve">http://edamontology.org/operation_0283</t>
  </si>
  <si>
    <t xml:space="preserve">Linkage analysis</t>
  </si>
  <si>
    <t xml:space="preserve">http://edamontology.org/operation_0284</t>
  </si>
  <si>
    <t xml:space="preserve">Codon usage table generation</t>
  </si>
  <si>
    <t xml:space="preserve">http://edamontology.org/operation_0285</t>
  </si>
  <si>
    <t xml:space="preserve">Codon usage table comparison</t>
  </si>
  <si>
    <t xml:space="preserve">http://edamontology.org/operation_0286</t>
  </si>
  <si>
    <t xml:space="preserve">Codon usage analysis</t>
  </si>
  <si>
    <t xml:space="preserve">http://edamontology.org/operation_0287</t>
  </si>
  <si>
    <t xml:space="preserve">Base position variability plotting</t>
  </si>
  <si>
    <t xml:space="preserve">http://edamontology.org/operation_0288</t>
  </si>
  <si>
    <t xml:space="preserve">Sequence word comparison</t>
  </si>
  <si>
    <t xml:space="preserve">http://edamontology.org/operation_0289</t>
  </si>
  <si>
    <t xml:space="preserve">Sequence distance matrix generation</t>
  </si>
  <si>
    <t xml:space="preserve">http://edamontology.org/operation_0290</t>
  </si>
  <si>
    <t xml:space="preserve">Sequence redundancy removal</t>
  </si>
  <si>
    <t xml:space="preserve">http://edamontology.org/operation_0291</t>
  </si>
  <si>
    <t xml:space="preserve">Sequence clustering</t>
  </si>
  <si>
    <t xml:space="preserve">http://edamontology.org/operation_0292</t>
  </si>
  <si>
    <t xml:space="preserve">http://edamontology.org/operation_0293</t>
  </si>
  <si>
    <t xml:space="preserve">Hybrid sequence alignment construction</t>
  </si>
  <si>
    <t xml:space="preserve">http://edamontology.org/operation_0294</t>
  </si>
  <si>
    <t xml:space="preserve">Structure-based sequence alignment</t>
  </si>
  <si>
    <t xml:space="preserve">http://edamontology.org/operation_0295</t>
  </si>
  <si>
    <t xml:space="preserve">http://edamontology.org/operation_0296</t>
  </si>
  <si>
    <t xml:space="preserve">Sequence profile generation</t>
  </si>
  <si>
    <t xml:space="preserve">http://edamontology.org/operation_0297</t>
  </si>
  <si>
    <t xml:space="preserve">3D profile generation</t>
  </si>
  <si>
    <t xml:space="preserve">http://edamontology.org/operation_0298</t>
  </si>
  <si>
    <t xml:space="preserve">http://edamontology.org/operation_0299</t>
  </si>
  <si>
    <t xml:space="preserve">3D profile-to-3D profile alignment</t>
  </si>
  <si>
    <t xml:space="preserve">http://edamontology.org/operation_0300</t>
  </si>
  <si>
    <t xml:space="preserve">Sequence-to-profile alignment</t>
  </si>
  <si>
    <t xml:space="preserve">http://edamontology.org/operation_0301</t>
  </si>
  <si>
    <t xml:space="preserve">Sequence-to-3D-profile alignment</t>
  </si>
  <si>
    <t xml:space="preserve">http://edamontology.org/operation_0302</t>
  </si>
  <si>
    <t xml:space="preserve">Protein threading</t>
  </si>
  <si>
    <t xml:space="preserve">http://edamontology.org/operation_0303</t>
  </si>
  <si>
    <t xml:space="preserve">Protein fold recognition</t>
  </si>
  <si>
    <t xml:space="preserve">http://edamontology.org/operation_0304</t>
  </si>
  <si>
    <t xml:space="preserve">Metadata retrieval</t>
  </si>
  <si>
    <t xml:space="preserve">http://edamontology.org/operation_0305</t>
  </si>
  <si>
    <t xml:space="preserve">Literature search</t>
  </si>
  <si>
    <t xml:space="preserve">http://edamontology.org/operation_0306</t>
  </si>
  <si>
    <t xml:space="preserve">Text mining</t>
  </si>
  <si>
    <t xml:space="preserve">http://edamontology.org/operation_0307</t>
  </si>
  <si>
    <t xml:space="preserve">Virtual PCR</t>
  </si>
  <si>
    <t xml:space="preserve">http://edamontology.org/operation_0308</t>
  </si>
  <si>
    <t xml:space="preserve">PCR primer design</t>
  </si>
  <si>
    <t xml:space="preserve">http://edamontology.org/operation_0309</t>
  </si>
  <si>
    <t xml:space="preserve">Microarray probe design</t>
  </si>
  <si>
    <t xml:space="preserve">http://edamontology.org/operation_0310</t>
  </si>
  <si>
    <t xml:space="preserve">http://edamontology.org/operation_0311</t>
  </si>
  <si>
    <t xml:space="preserve">Microarray data standardisation and normalisation</t>
  </si>
  <si>
    <t xml:space="preserve">http://edamontology.org/operation_0312</t>
  </si>
  <si>
    <t xml:space="preserve">Sequencing-based expression profile data processing</t>
  </si>
  <si>
    <t xml:space="preserve">http://edamontology.org/operation_0313</t>
  </si>
  <si>
    <t xml:space="preserve">Gene expression profile clustering</t>
  </si>
  <si>
    <t xml:space="preserve">http://edamontology.org/operation_0314</t>
  </si>
  <si>
    <t xml:space="preserve">Gene expression profiling</t>
  </si>
  <si>
    <t xml:space="preserve">http://edamontology.org/operation_0315</t>
  </si>
  <si>
    <t xml:space="preserve">Gene expression profile comparison</t>
  </si>
  <si>
    <t xml:space="preserve">http://edamontology.org/operation_0316</t>
  </si>
  <si>
    <t xml:space="preserve">Functional profiling</t>
  </si>
  <si>
    <t xml:space="preserve">http://edamontology.org/operation_0317</t>
  </si>
  <si>
    <t xml:space="preserve">EST and cDNA sequence analysis</t>
  </si>
  <si>
    <t xml:space="preserve">http://edamontology.org/operation_0318</t>
  </si>
  <si>
    <t xml:space="preserve">Structural genomics target selection</t>
  </si>
  <si>
    <t xml:space="preserve">http://edamontology.org/operation_0319</t>
  </si>
  <si>
    <t xml:space="preserve">Protein secondary structure assignment</t>
  </si>
  <si>
    <t xml:space="preserve">http://edamontology.org/operation_0320</t>
  </si>
  <si>
    <t xml:space="preserve">Protein structure assignment</t>
  </si>
  <si>
    <t xml:space="preserve">http://edamontology.org/operation_0321</t>
  </si>
  <si>
    <t xml:space="preserve">Protein model validation</t>
  </si>
  <si>
    <t xml:space="preserve">http://edamontology.org/operation_0322</t>
  </si>
  <si>
    <t xml:space="preserve">Molecular model refinement</t>
  </si>
  <si>
    <t xml:space="preserve">http://edamontology.org/operation_0323</t>
  </si>
  <si>
    <t xml:space="preserve">Phylogenetic tree generation</t>
  </si>
  <si>
    <t xml:space="preserve">http://edamontology.org/operation_0324</t>
  </si>
  <si>
    <t xml:space="preserve">Phylogenetic tree analysis</t>
  </si>
  <si>
    <t xml:space="preserve">http://edamontology.org/operation_0325</t>
  </si>
  <si>
    <t xml:space="preserve">Phylogenetic tree comparison</t>
  </si>
  <si>
    <t xml:space="preserve">http://edamontology.org/operation_0326</t>
  </si>
  <si>
    <t xml:space="preserve">Phylogenetic tree editing</t>
  </si>
  <si>
    <t xml:space="preserve">http://edamontology.org/operation_0327</t>
  </si>
  <si>
    <t xml:space="preserve">Phylogenetic footprinting / shadowing</t>
  </si>
  <si>
    <t xml:space="preserve">http://edamontology.org/operation_0328</t>
  </si>
  <si>
    <t xml:space="preserve">Protein folding simulation</t>
  </si>
  <si>
    <t xml:space="preserve">http://edamontology.org/operation_0329</t>
  </si>
  <si>
    <t xml:space="preserve">Protein folding pathway prediction</t>
  </si>
  <si>
    <t xml:space="preserve">http://edamontology.org/operation_0330</t>
  </si>
  <si>
    <t xml:space="preserve">Protein SNP mapping</t>
  </si>
  <si>
    <t xml:space="preserve">http://edamontology.org/operation_0331</t>
  </si>
  <si>
    <t xml:space="preserve">Protein modelling (mutation)</t>
  </si>
  <si>
    <t xml:space="preserve">http://edamontology.org/operation_0332</t>
  </si>
  <si>
    <t xml:space="preserve">Immunogen design</t>
  </si>
  <si>
    <t xml:space="preserve">http://edamontology.org/operation_0333</t>
  </si>
  <si>
    <t xml:space="preserve">Zinc finger prediction</t>
  </si>
  <si>
    <t xml:space="preserve">http://edamontology.org/operation_0334</t>
  </si>
  <si>
    <t xml:space="preserve">Enzyme kinetics calculation</t>
  </si>
  <si>
    <t xml:space="preserve">http://edamontology.org/operation_0335</t>
  </si>
  <si>
    <t xml:space="preserve">Formatting</t>
  </si>
  <si>
    <t xml:space="preserve">http://edamontology.org/operation_0336</t>
  </si>
  <si>
    <t xml:space="preserve">Format validation</t>
  </si>
  <si>
    <t xml:space="preserve">http://edamontology.org/operation_0337</t>
  </si>
  <si>
    <t xml:space="preserve">Visualisation</t>
  </si>
  <si>
    <t xml:space="preserve">http://edamontology.org/operation_0338</t>
  </si>
  <si>
    <t xml:space="preserve">Sequence database search</t>
  </si>
  <si>
    <t xml:space="preserve">http://edamontology.org/operation_0339</t>
  </si>
  <si>
    <t xml:space="preserve">Structure database search</t>
  </si>
  <si>
    <t xml:space="preserve">http://edamontology.org/operation_0340</t>
  </si>
  <si>
    <t xml:space="preserve">Protein secondary database search</t>
  </si>
  <si>
    <t xml:space="preserve">http://edamontology.org/operation_0341</t>
  </si>
  <si>
    <t xml:space="preserve">Motif database search</t>
  </si>
  <si>
    <t xml:space="preserve">http://edamontology.org/operation_0342</t>
  </si>
  <si>
    <t xml:space="preserve">Sequence profile database search</t>
  </si>
  <si>
    <t xml:space="preserve">http://edamontology.org/operation_0343</t>
  </si>
  <si>
    <t xml:space="preserve">Transmembrane protein database search</t>
  </si>
  <si>
    <t xml:space="preserve">http://edamontology.org/operation_0344</t>
  </si>
  <si>
    <t xml:space="preserve">Sequence retrieval (by code)</t>
  </si>
  <si>
    <t xml:space="preserve">http://edamontology.org/operation_0345</t>
  </si>
  <si>
    <t xml:space="preserve">Sequence retrieval (by keyword)</t>
  </si>
  <si>
    <t xml:space="preserve">http://edamontology.org/operation_0346</t>
  </si>
  <si>
    <t xml:space="preserve">Sequence similarity search</t>
  </si>
  <si>
    <t xml:space="preserve">http://edamontology.org/operation_0347</t>
  </si>
  <si>
    <t xml:space="preserve">Sequence database search (by motif or pattern)</t>
  </si>
  <si>
    <t xml:space="preserve">http://edamontology.org/operation_0348</t>
  </si>
  <si>
    <t xml:space="preserve">Sequence database search (by amino acid composition)</t>
  </si>
  <si>
    <t xml:space="preserve">http://edamontology.org/operation_0349</t>
  </si>
  <si>
    <t xml:space="preserve">Sequence database search (by property)</t>
  </si>
  <si>
    <t xml:space="preserve">http://edamontology.org/operation_0350</t>
  </si>
  <si>
    <t xml:space="preserve">Sequence database search (by sequence using word-based methods)</t>
  </si>
  <si>
    <t xml:space="preserve">http://edamontology.org/operation_0351</t>
  </si>
  <si>
    <t xml:space="preserve">Sequence database search (by sequence using profile-based methods)</t>
  </si>
  <si>
    <t xml:space="preserve">http://edamontology.org/operation_0352</t>
  </si>
  <si>
    <t xml:space="preserve">Sequence database search (by sequence using local alignment-based methods)</t>
  </si>
  <si>
    <t xml:space="preserve">http://edamontology.org/operation_0353</t>
  </si>
  <si>
    <t xml:space="preserve">Sequence database search (by sequence using global alignment-based methods)</t>
  </si>
  <si>
    <t xml:space="preserve">http://edamontology.org/operation_0354</t>
  </si>
  <si>
    <t xml:space="preserve">Sequence database search (by sequence for primer sequences)</t>
  </si>
  <si>
    <t xml:space="preserve">http://edamontology.org/operation_0355</t>
  </si>
  <si>
    <t xml:space="preserve">Sequence database search (by molecular weight)</t>
  </si>
  <si>
    <t xml:space="preserve">http://edamontology.org/operation_0356</t>
  </si>
  <si>
    <t xml:space="preserve">Sequence database search (by isoelectric point)</t>
  </si>
  <si>
    <t xml:space="preserve">http://edamontology.org/operation_0357</t>
  </si>
  <si>
    <t xml:space="preserve">Structure retrieval (by code)</t>
  </si>
  <si>
    <t xml:space="preserve">http://edamontology.org/operation_0358</t>
  </si>
  <si>
    <t xml:space="preserve">Structure retrieval (by keyword)</t>
  </si>
  <si>
    <t xml:space="preserve">http://edamontology.org/operation_0359</t>
  </si>
  <si>
    <t xml:space="preserve">Structure database search (by sequence)</t>
  </si>
  <si>
    <t xml:space="preserve">http://edamontology.org/operation_0360</t>
  </si>
  <si>
    <t xml:space="preserve">Structural similarity search</t>
  </si>
  <si>
    <t xml:space="preserve">http://edamontology.org/operation_0361</t>
  </si>
  <si>
    <t xml:space="preserve">Sequence annotation</t>
  </si>
  <si>
    <t xml:space="preserve">http://edamontology.org/operation_0362</t>
  </si>
  <si>
    <t xml:space="preserve">Genome annotation</t>
  </si>
  <si>
    <t xml:space="preserve">http://edamontology.org/operation_0363</t>
  </si>
  <si>
    <t xml:space="preserve">Nucleic acid sequence reverse and complement</t>
  </si>
  <si>
    <t xml:space="preserve">http://edamontology.org/operation_0364</t>
  </si>
  <si>
    <t xml:space="preserve">Random sequence generation</t>
  </si>
  <si>
    <t xml:space="preserve">http://edamontology.org/operation_0365</t>
  </si>
  <si>
    <t xml:space="preserve">Nucleic acid restriction digest</t>
  </si>
  <si>
    <t xml:space="preserve">http://edamontology.org/operation_0366</t>
  </si>
  <si>
    <t xml:space="preserve">Protein sequence cleavage</t>
  </si>
  <si>
    <t xml:space="preserve">http://edamontology.org/operation_0367</t>
  </si>
  <si>
    <t xml:space="preserve">Sequence mutation and randomisation</t>
  </si>
  <si>
    <t xml:space="preserve">http://edamontology.org/operation_0368</t>
  </si>
  <si>
    <t xml:space="preserve">Sequence masking</t>
  </si>
  <si>
    <t xml:space="preserve">http://edamontology.org/operation_0369</t>
  </si>
  <si>
    <t xml:space="preserve">Sequence cutting</t>
  </si>
  <si>
    <t xml:space="preserve">http://edamontology.org/operation_0370</t>
  </si>
  <si>
    <t xml:space="preserve">Restriction site creation</t>
  </si>
  <si>
    <t xml:space="preserve">http://edamontology.org/operation_0371</t>
  </si>
  <si>
    <t xml:space="preserve">DNA translation</t>
  </si>
  <si>
    <t xml:space="preserve">http://edamontology.org/operation_0372</t>
  </si>
  <si>
    <t xml:space="preserve">DNA transcription</t>
  </si>
  <si>
    <t xml:space="preserve">http://edamontology.org/operation_0377</t>
  </si>
  <si>
    <t xml:space="preserve">Sequence composition calculation (nucleic acid)</t>
  </si>
  <si>
    <t xml:space="preserve">http://edamontology.org/operation_0378</t>
  </si>
  <si>
    <t xml:space="preserve">Sequence composition calculation (protein)</t>
  </si>
  <si>
    <t xml:space="preserve">http://edamontology.org/operation_0379</t>
  </si>
  <si>
    <t xml:space="preserve">Repeat sequence detection</t>
  </si>
  <si>
    <t xml:space="preserve">http://edamontology.org/operation_0380</t>
  </si>
  <si>
    <t xml:space="preserve">Repeat sequence organisation analysis</t>
  </si>
  <si>
    <t xml:space="preserve">http://edamontology.org/operation_0383</t>
  </si>
  <si>
    <t xml:space="preserve">Protein hydropathy calculation (from structure)</t>
  </si>
  <si>
    <t xml:space="preserve">http://edamontology.org/operation_0384</t>
  </si>
  <si>
    <t xml:space="preserve">Accessible surface calculation</t>
  </si>
  <si>
    <t xml:space="preserve">http://edamontology.org/operation_0385</t>
  </si>
  <si>
    <t xml:space="preserve">Protein hydropathy cluster calculation</t>
  </si>
  <si>
    <t xml:space="preserve">http://edamontology.org/operation_0386</t>
  </si>
  <si>
    <t xml:space="preserve">Protein dipole moment calculation</t>
  </si>
  <si>
    <t xml:space="preserve">http://edamontology.org/operation_0387</t>
  </si>
  <si>
    <t xml:space="preserve">Molecular surface calculation</t>
  </si>
  <si>
    <t xml:space="preserve">http://edamontology.org/operation_0388</t>
  </si>
  <si>
    <t xml:space="preserve">Protein binding site prediction (from structure)</t>
  </si>
  <si>
    <t xml:space="preserve">http://edamontology.org/operation_0389</t>
  </si>
  <si>
    <t xml:space="preserve">Protein-nucleic acid binding site analysis</t>
  </si>
  <si>
    <t xml:space="preserve">http://edamontology.org/operation_0390</t>
  </si>
  <si>
    <t xml:space="preserve">Protein peeling</t>
  </si>
  <si>
    <t xml:space="preserve">http://edamontology.org/operation_0391</t>
  </si>
  <si>
    <t xml:space="preserve">Protein distance matrix calculation</t>
  </si>
  <si>
    <t xml:space="preserve">http://edamontology.org/operation_0392</t>
  </si>
  <si>
    <t xml:space="preserve">Protein contact map calculation</t>
  </si>
  <si>
    <t xml:space="preserve">http://edamontology.org/operation_0393</t>
  </si>
  <si>
    <t xml:space="preserve">Residue cluster calculation</t>
  </si>
  <si>
    <t xml:space="preserve">http://edamontology.org/operation_0394</t>
  </si>
  <si>
    <t xml:space="preserve">Hydrogen bond calculation</t>
  </si>
  <si>
    <t xml:space="preserve">http://edamontology.org/operation_0395</t>
  </si>
  <si>
    <t xml:space="preserve">Residue non-canonical interaction detection</t>
  </si>
  <si>
    <t xml:space="preserve">http://edamontology.org/operation_0396</t>
  </si>
  <si>
    <t xml:space="preserve">Ramachandran plot calculation</t>
  </si>
  <si>
    <t xml:space="preserve">http://edamontology.org/operation_0397</t>
  </si>
  <si>
    <t xml:space="preserve">Ramachandran plot validation</t>
  </si>
  <si>
    <t xml:space="preserve">http://edamontology.org/operation_0398</t>
  </si>
  <si>
    <t xml:space="preserve">Protein molecular weight calculation</t>
  </si>
  <si>
    <t xml:space="preserve">http://edamontology.org/operation_0399</t>
  </si>
  <si>
    <t xml:space="preserve">Protein extinction coefficient calculation</t>
  </si>
  <si>
    <t xml:space="preserve">http://edamontology.org/operation_0400</t>
  </si>
  <si>
    <t xml:space="preserve">Protein pH-dependent property calculation</t>
  </si>
  <si>
    <t xml:space="preserve">http://edamontology.org/operation_0401</t>
  </si>
  <si>
    <t xml:space="preserve">Protein hydropathy calculation (from sequence)</t>
  </si>
  <si>
    <t xml:space="preserve">http://edamontology.org/operation_0402</t>
  </si>
  <si>
    <t xml:space="preserve">Protein titration curve plotting</t>
  </si>
  <si>
    <t xml:space="preserve">http://edamontology.org/operation_0403</t>
  </si>
  <si>
    <t xml:space="preserve">Protein isoelectric point calculation</t>
  </si>
  <si>
    <t xml:space="preserve">http://edamontology.org/operation_0404</t>
  </si>
  <si>
    <t xml:space="preserve">Protein hydrogen exchange rate calculation</t>
  </si>
  <si>
    <t xml:space="preserve">http://edamontology.org/operation_0405</t>
  </si>
  <si>
    <t xml:space="preserve">Protein hydrophobic region calculation</t>
  </si>
  <si>
    <t xml:space="preserve">http://edamontology.org/operation_0406</t>
  </si>
  <si>
    <t xml:space="preserve">Protein aliphatic index calculation</t>
  </si>
  <si>
    <t xml:space="preserve">http://edamontology.org/operation_0407</t>
  </si>
  <si>
    <t xml:space="preserve">Protein hydrophobic moment plotting</t>
  </si>
  <si>
    <t xml:space="preserve">http://edamontology.org/operation_0408</t>
  </si>
  <si>
    <t xml:space="preserve">Protein globularity prediction</t>
  </si>
  <si>
    <t xml:space="preserve">http://edamontology.org/operation_0409</t>
  </si>
  <si>
    <t xml:space="preserve">Protein solubility prediction</t>
  </si>
  <si>
    <t xml:space="preserve">http://edamontology.org/operation_0410</t>
  </si>
  <si>
    <t xml:space="preserve">Protein crystallizability prediction</t>
  </si>
  <si>
    <t xml:space="preserve">http://edamontology.org/operation_0411</t>
  </si>
  <si>
    <t xml:space="preserve">Protein signal peptide detection (eukaryotes)</t>
  </si>
  <si>
    <t xml:space="preserve">http://edamontology.org/operation_0412</t>
  </si>
  <si>
    <t xml:space="preserve">Protein signal peptide detection (bacteria)</t>
  </si>
  <si>
    <t xml:space="preserve">http://edamontology.org/operation_0413</t>
  </si>
  <si>
    <t xml:space="preserve">MHC peptide immunogenicity prediction</t>
  </si>
  <si>
    <t xml:space="preserve">http://edamontology.org/operation_0414</t>
  </si>
  <si>
    <t xml:space="preserve">Protein feature prediction (from sequence)</t>
  </si>
  <si>
    <t xml:space="preserve">http://edamontology.org/operation_0415</t>
  </si>
  <si>
    <t xml:space="preserve">Nucleic acid feature detection</t>
  </si>
  <si>
    <t xml:space="preserve">http://edamontology.org/operation_0416</t>
  </si>
  <si>
    <t xml:space="preserve">Epitope mapping</t>
  </si>
  <si>
    <t xml:space="preserve">http://edamontology.org/operation_0417</t>
  </si>
  <si>
    <t xml:space="preserve">Protein post-translation modification site prediction</t>
  </si>
  <si>
    <t xml:space="preserve">http://edamontology.org/operation_0418</t>
  </si>
  <si>
    <t xml:space="preserve">Protein signal peptide detection</t>
  </si>
  <si>
    <t xml:space="preserve">http://edamontology.org/operation_0419</t>
  </si>
  <si>
    <t xml:space="preserve">Protein binding site prediction (from sequence)</t>
  </si>
  <si>
    <t xml:space="preserve">http://edamontology.org/operation_0420</t>
  </si>
  <si>
    <t xml:space="preserve">Protein-nucleic acid binding prediction</t>
  </si>
  <si>
    <t xml:space="preserve">http://edamontology.org/operation_0421</t>
  </si>
  <si>
    <t xml:space="preserve">Protein folding site prediction</t>
  </si>
  <si>
    <t xml:space="preserve">http://edamontology.org/operation_0422</t>
  </si>
  <si>
    <t xml:space="preserve">Protein cleavage site prediction</t>
  </si>
  <si>
    <t xml:space="preserve">http://edamontology.org/operation_0423</t>
  </si>
  <si>
    <t xml:space="preserve">Epitope mapping (MHC Class I)</t>
  </si>
  <si>
    <t xml:space="preserve">http://edamontology.org/operation_0424</t>
  </si>
  <si>
    <t xml:space="preserve">Epitope mapping (MHC Class II)</t>
  </si>
  <si>
    <t xml:space="preserve">http://edamontology.org/operation_0425</t>
  </si>
  <si>
    <t xml:space="preserve">Whole gene prediction</t>
  </si>
  <si>
    <t xml:space="preserve">http://edamontology.org/operation_0426</t>
  </si>
  <si>
    <t xml:space="preserve">Gene component prediction</t>
  </si>
  <si>
    <t xml:space="preserve">http://edamontology.org/operation_0427</t>
  </si>
  <si>
    <t xml:space="preserve">Transposon prediction</t>
  </si>
  <si>
    <t xml:space="preserve">http://edamontology.org/operation_0428</t>
  </si>
  <si>
    <t xml:space="preserve">PolyA signal detection</t>
  </si>
  <si>
    <t xml:space="preserve">http://edamontology.org/operation_0429</t>
  </si>
  <si>
    <t xml:space="preserve">Quadruplex formation site detection</t>
  </si>
  <si>
    <t xml:space="preserve">http://edamontology.org/operation_0430</t>
  </si>
  <si>
    <t xml:space="preserve">CpG island and isochore detection</t>
  </si>
  <si>
    <t xml:space="preserve">http://edamontology.org/operation_0431</t>
  </si>
  <si>
    <t xml:space="preserve">Restriction site recognition</t>
  </si>
  <si>
    <t xml:space="preserve">http://edamontology.org/operation_0432</t>
  </si>
  <si>
    <t xml:space="preserve">Nucleosome formation or exclusion sequence prediction</t>
  </si>
  <si>
    <t xml:space="preserve">http://edamontology.org/operation_0433</t>
  </si>
  <si>
    <t xml:space="preserve">Splice site prediction</t>
  </si>
  <si>
    <t xml:space="preserve">http://edamontology.org/operation_0434</t>
  </si>
  <si>
    <t xml:space="preserve">Integrated gene prediction</t>
  </si>
  <si>
    <t xml:space="preserve">http://edamontology.org/operation_0435</t>
  </si>
  <si>
    <t xml:space="preserve">Operon prediction</t>
  </si>
  <si>
    <t xml:space="preserve">http://edamontology.org/operation_0436</t>
  </si>
  <si>
    <t xml:space="preserve">Coding region prediction</t>
  </si>
  <si>
    <t xml:space="preserve">http://edamontology.org/operation_0437</t>
  </si>
  <si>
    <t xml:space="preserve">Selenocysteine insertion sequence (SECIS) prediction</t>
  </si>
  <si>
    <t xml:space="preserve">http://edamontology.org/operation_0438</t>
  </si>
  <si>
    <t xml:space="preserve">Regulatory element prediction</t>
  </si>
  <si>
    <t xml:space="preserve">http://edamontology.org/operation_0439</t>
  </si>
  <si>
    <t xml:space="preserve">Translation initiation site prediction</t>
  </si>
  <si>
    <t xml:space="preserve">http://edamontology.org/operation_0440</t>
  </si>
  <si>
    <t xml:space="preserve">Promoter prediction</t>
  </si>
  <si>
    <t xml:space="preserve">http://edamontology.org/operation_0441</t>
  </si>
  <si>
    <t xml:space="preserve">Transcription regulatory element prediction (DNA-cis)</t>
  </si>
  <si>
    <t xml:space="preserve">http://edamontology.org/operation_0442</t>
  </si>
  <si>
    <t xml:space="preserve">Transcription regulatory element prediction (RNA-cis)</t>
  </si>
  <si>
    <t xml:space="preserve">http://edamontology.org/operation_0443</t>
  </si>
  <si>
    <t xml:space="preserve">Transcription regulatory element prediction (trans)</t>
  </si>
  <si>
    <t xml:space="preserve">http://edamontology.org/operation_0444</t>
  </si>
  <si>
    <t xml:space="preserve">Matrix/scaffold attachment site prediction</t>
  </si>
  <si>
    <t xml:space="preserve">http://edamontology.org/operation_0445</t>
  </si>
  <si>
    <t xml:space="preserve">Transcription factor binding site prediction</t>
  </si>
  <si>
    <t xml:space="preserve">http://edamontology.org/operation_0446</t>
  </si>
  <si>
    <t xml:space="preserve">Exonic splicing enhancer prediction</t>
  </si>
  <si>
    <t xml:space="preserve">http://edamontology.org/operation_0447</t>
  </si>
  <si>
    <t xml:space="preserve">Sequence alignment validation</t>
  </si>
  <si>
    <t xml:space="preserve">http://edamontology.org/operation_0448</t>
  </si>
  <si>
    <t xml:space="preserve">Sequence alignment analysis (conservation)</t>
  </si>
  <si>
    <t xml:space="preserve">http://edamontology.org/operation_0449</t>
  </si>
  <si>
    <t xml:space="preserve">Sequence alignment analysis (site correlation)</t>
  </si>
  <si>
    <t xml:space="preserve">http://edamontology.org/operation_0450</t>
  </si>
  <si>
    <t xml:space="preserve">Chimeric sequence detection</t>
  </si>
  <si>
    <t xml:space="preserve">http://edamontology.org/operation_0451</t>
  </si>
  <si>
    <t xml:space="preserve">Recombination detection</t>
  </si>
  <si>
    <t xml:space="preserve">http://edamontology.org/operation_0452</t>
  </si>
  <si>
    <t xml:space="preserve">Indel detection</t>
  </si>
  <si>
    <t xml:space="preserve">http://edamontology.org/operation_0453</t>
  </si>
  <si>
    <t xml:space="preserve">Nucleosome formation potential prediction</t>
  </si>
  <si>
    <t xml:space="preserve">http://edamontology.org/operation_0455</t>
  </si>
  <si>
    <t xml:space="preserve">Nucleic acid thermodynamic property calculation</t>
  </si>
  <si>
    <t xml:space="preserve">http://edamontology.org/operation_0456</t>
  </si>
  <si>
    <t xml:space="preserve">Nucleic acid melting profile plotting</t>
  </si>
  <si>
    <t xml:space="preserve">http://edamontology.org/operation_0457</t>
  </si>
  <si>
    <t xml:space="preserve">Nucleic acid stitch profile plotting</t>
  </si>
  <si>
    <t xml:space="preserve">http://edamontology.org/operation_0458</t>
  </si>
  <si>
    <t xml:space="preserve">Nucleic acid melting curve plotting</t>
  </si>
  <si>
    <t xml:space="preserve">http://edamontology.org/operation_0459</t>
  </si>
  <si>
    <t xml:space="preserve">Nucleic acid probability profile plotting</t>
  </si>
  <si>
    <t xml:space="preserve">http://edamontology.org/operation_0460</t>
  </si>
  <si>
    <t xml:space="preserve">Nucleic acid temperature profile plotting</t>
  </si>
  <si>
    <t xml:space="preserve">http://edamontology.org/operation_0461</t>
  </si>
  <si>
    <t xml:space="preserve">Nucleic acid curvature calculation</t>
  </si>
  <si>
    <t xml:space="preserve">http://edamontology.org/operation_0463</t>
  </si>
  <si>
    <t xml:space="preserve">microRNA detection</t>
  </si>
  <si>
    <t xml:space="preserve">http://edamontology.org/operation_0464</t>
  </si>
  <si>
    <t xml:space="preserve">tRNA gene prediction</t>
  </si>
  <si>
    <t xml:space="preserve">http://edamontology.org/operation_0465</t>
  </si>
  <si>
    <t xml:space="preserve">siRNA binding specificity prediction</t>
  </si>
  <si>
    <t xml:space="preserve">http://edamontology.org/operation_0467</t>
  </si>
  <si>
    <t xml:space="preserve">Protein secondary structure prediction (integrated)</t>
  </si>
  <si>
    <t xml:space="preserve">http://edamontology.org/operation_0468</t>
  </si>
  <si>
    <t xml:space="preserve">Protein secondary structure prediction (helices)</t>
  </si>
  <si>
    <t xml:space="preserve">http://edamontology.org/operation_0469</t>
  </si>
  <si>
    <t xml:space="preserve">Protein secondary structure prediction (turns)</t>
  </si>
  <si>
    <t xml:space="preserve">http://edamontology.org/operation_0470</t>
  </si>
  <si>
    <t xml:space="preserve">Protein secondary structure prediction (coils)</t>
  </si>
  <si>
    <t xml:space="preserve">http://edamontology.org/operation_0471</t>
  </si>
  <si>
    <t xml:space="preserve">Protein secondary structure prediction (disulfide bonds)</t>
  </si>
  <si>
    <t xml:space="preserve">http://edamontology.org/operation_0472</t>
  </si>
  <si>
    <t xml:space="preserve">GPCR prediction</t>
  </si>
  <si>
    <t xml:space="preserve">http://edamontology.org/operation_0473</t>
  </si>
  <si>
    <t xml:space="preserve">GPCR analysis</t>
  </si>
  <si>
    <t xml:space="preserve">http://edamontology.org/operation_0474</t>
  </si>
  <si>
    <t xml:space="preserve">Protein structure prediction</t>
  </si>
  <si>
    <t xml:space="preserve">http://edamontology.org/operation_0475</t>
  </si>
  <si>
    <t xml:space="preserve">Nucleic acid structure prediction</t>
  </si>
  <si>
    <t xml:space="preserve">http://edamontology.org/operation_0476</t>
  </si>
  <si>
    <t xml:space="preserve">Ab initio structure prediction</t>
  </si>
  <si>
    <t xml:space="preserve">http://edamontology.org/operation_0477</t>
  </si>
  <si>
    <t xml:space="preserve">Protein modelling</t>
  </si>
  <si>
    <t xml:space="preserve">http://edamontology.org/operation_0478</t>
  </si>
  <si>
    <t xml:space="preserve">Molecular docking</t>
  </si>
  <si>
    <t xml:space="preserve">http://edamontology.org/operation_0479</t>
  </si>
  <si>
    <t xml:space="preserve">Protein modelling (backbone)</t>
  </si>
  <si>
    <t xml:space="preserve">http://edamontology.org/operation_0480</t>
  </si>
  <si>
    <t xml:space="preserve">Protein modelling (side chains)</t>
  </si>
  <si>
    <t xml:space="preserve">http://edamontology.org/operation_0481</t>
  </si>
  <si>
    <t xml:space="preserve">Protein modelling (loops)</t>
  </si>
  <si>
    <t xml:space="preserve">http://edamontology.org/operation_0482</t>
  </si>
  <si>
    <t xml:space="preserve">Protein-ligand docking</t>
  </si>
  <si>
    <t xml:space="preserve">http://edamontology.org/operation_0483</t>
  </si>
  <si>
    <t xml:space="preserve">Structured RNA prediction and optimisation</t>
  </si>
  <si>
    <t xml:space="preserve">http://edamontology.org/operation_0484</t>
  </si>
  <si>
    <t xml:space="preserve">SNP detection</t>
  </si>
  <si>
    <t xml:space="preserve">http://edamontology.org/operation_0485</t>
  </si>
  <si>
    <t xml:space="preserve">Radiation Hybrid Mapping</t>
  </si>
  <si>
    <t xml:space="preserve">http://edamontology.org/operation_0486</t>
  </si>
  <si>
    <t xml:space="preserve">Functional mapping</t>
  </si>
  <si>
    <t xml:space="preserve">http://edamontology.org/operation_0487</t>
  </si>
  <si>
    <t xml:space="preserve">Haplotype mapping</t>
  </si>
  <si>
    <t xml:space="preserve">http://edamontology.org/operation_0488</t>
  </si>
  <si>
    <t xml:space="preserve">Linkage disequilibrium calculation</t>
  </si>
  <si>
    <t xml:space="preserve">http://edamontology.org/operation_0489</t>
  </si>
  <si>
    <t xml:space="preserve">Genetic code prediction</t>
  </si>
  <si>
    <t xml:space="preserve">http://edamontology.org/operation_0490</t>
  </si>
  <si>
    <t xml:space="preserve">Dotplot plotting</t>
  </si>
  <si>
    <t xml:space="preserve">http://edamontology.org/operation_0491</t>
  </si>
  <si>
    <t xml:space="preserve">Pairwise sequence alignment</t>
  </si>
  <si>
    <t xml:space="preserve">http://edamontology.org/operation_0492</t>
  </si>
  <si>
    <t xml:space="preserve">Multiple sequence alignment</t>
  </si>
  <si>
    <t xml:space="preserve">http://edamontology.org/operation_0493</t>
  </si>
  <si>
    <t xml:space="preserve">Pairwise sequence alignment generation (local)</t>
  </si>
  <si>
    <t xml:space="preserve">http://edamontology.org/operation_0494</t>
  </si>
  <si>
    <t xml:space="preserve">Pairwise sequence alignment generation (global)</t>
  </si>
  <si>
    <t xml:space="preserve">http://edamontology.org/operation_0495</t>
  </si>
  <si>
    <t xml:space="preserve">Local alignment</t>
  </si>
  <si>
    <t xml:space="preserve">http://edamontology.org/operation_0496</t>
  </si>
  <si>
    <t xml:space="preserve">Global alignment</t>
  </si>
  <si>
    <t xml:space="preserve">http://edamontology.org/operation_0497</t>
  </si>
  <si>
    <t xml:space="preserve">Constrained sequence alignment</t>
  </si>
  <si>
    <t xml:space="preserve">http://edamontology.org/operation_0498</t>
  </si>
  <si>
    <t xml:space="preserve">Consensus-based sequence alignment</t>
  </si>
  <si>
    <t xml:space="preserve">http://edamontology.org/operation_0499</t>
  </si>
  <si>
    <t xml:space="preserve">Tree-based sequence alignment</t>
  </si>
  <si>
    <t xml:space="preserve">http://edamontology.org/operation_0500</t>
  </si>
  <si>
    <t xml:space="preserve">Secondary structure alignment generation</t>
  </si>
  <si>
    <t xml:space="preserve">http://edamontology.org/operation_0501</t>
  </si>
  <si>
    <t xml:space="preserve">Protein secondary structure alignment generation</t>
  </si>
  <si>
    <t xml:space="preserve">http://edamontology.org/operation_0502</t>
  </si>
  <si>
    <t xml:space="preserve">RNA secondary structure alignment</t>
  </si>
  <si>
    <t xml:space="preserve">http://edamontology.org/operation_0503</t>
  </si>
  <si>
    <t xml:space="preserve">Pairwise structure alignment</t>
  </si>
  <si>
    <t xml:space="preserve">http://edamontology.org/operation_0504</t>
  </si>
  <si>
    <t xml:space="preserve">Multiple structure alignment</t>
  </si>
  <si>
    <t xml:space="preserve">http://edamontology.org/operation_0505</t>
  </si>
  <si>
    <t xml:space="preserve">http://edamontology.org/operation_0506</t>
  </si>
  <si>
    <t xml:space="preserve">http://edamontology.org/operation_0507</t>
  </si>
  <si>
    <t xml:space="preserve">Pairwise structure alignment generation (local)</t>
  </si>
  <si>
    <t xml:space="preserve">http://edamontology.org/operation_0508</t>
  </si>
  <si>
    <t xml:space="preserve">Pairwise structure alignment generation (global)</t>
  </si>
  <si>
    <t xml:space="preserve">http://edamontology.org/operation_0509</t>
  </si>
  <si>
    <t xml:space="preserve">Local structure alignment</t>
  </si>
  <si>
    <t xml:space="preserve">http://edamontology.org/operation_0510</t>
  </si>
  <si>
    <t xml:space="preserve">Global structure alignment</t>
  </si>
  <si>
    <t xml:space="preserve">http://edamontology.org/operation_0511</t>
  </si>
  <si>
    <t xml:space="preserve">Profile-profile alignment (pairwise)</t>
  </si>
  <si>
    <t xml:space="preserve">http://edamontology.org/operation_0512</t>
  </si>
  <si>
    <t xml:space="preserve">Sequence alignment generation (multiple profile)</t>
  </si>
  <si>
    <t xml:space="preserve">http://edamontology.org/operation_0513</t>
  </si>
  <si>
    <t xml:space="preserve">3D profile-to-3D profile alignment (pairwise)</t>
  </si>
  <si>
    <t xml:space="preserve">http://edamontology.org/operation_0514</t>
  </si>
  <si>
    <t xml:space="preserve">Structural profile alignment generation (multiple)</t>
  </si>
  <si>
    <t xml:space="preserve">http://edamontology.org/operation_0515</t>
  </si>
  <si>
    <t xml:space="preserve">Data retrieval (tool metadata)</t>
  </si>
  <si>
    <t xml:space="preserve">http://edamontology.org/operation_0516</t>
  </si>
  <si>
    <t xml:space="preserve">Data retrieval (database metadata)</t>
  </si>
  <si>
    <t xml:space="preserve">http://edamontology.org/operation_0517</t>
  </si>
  <si>
    <t xml:space="preserve">PCR primer design (for large scale sequencing)</t>
  </si>
  <si>
    <t xml:space="preserve">http://edamontology.org/operation_0518</t>
  </si>
  <si>
    <t xml:space="preserve">PCR primer design (for genotyping polymorphisms)</t>
  </si>
  <si>
    <t xml:space="preserve">http://edamontology.org/operation_0519</t>
  </si>
  <si>
    <t xml:space="preserve">PCR primer design (for gene transcription profiling)</t>
  </si>
  <si>
    <t xml:space="preserve">http://edamontology.org/operation_0520</t>
  </si>
  <si>
    <t xml:space="preserve">PCR primer design (for conserved primers)</t>
  </si>
  <si>
    <t xml:space="preserve">http://edamontology.org/operation_0521</t>
  </si>
  <si>
    <t xml:space="preserve">PCR primer design (based on gene structure)</t>
  </si>
  <si>
    <t xml:space="preserve">http://edamontology.org/operation_0522</t>
  </si>
  <si>
    <t xml:space="preserve">PCR primer design (for methylation PCRs)</t>
  </si>
  <si>
    <t xml:space="preserve">http://edamontology.org/operation_0523</t>
  </si>
  <si>
    <t xml:space="preserve">Mapping assembly</t>
  </si>
  <si>
    <t xml:space="preserve">http://edamontology.org/operation_0524</t>
  </si>
  <si>
    <t xml:space="preserve">De-novo assembly</t>
  </si>
  <si>
    <t xml:space="preserve">http://edamontology.org/operation_0525</t>
  </si>
  <si>
    <t xml:space="preserve">Genome assembly</t>
  </si>
  <si>
    <t xml:space="preserve">http://edamontology.org/operation_0526</t>
  </si>
  <si>
    <t xml:space="preserve">EST assembly</t>
  </si>
  <si>
    <t xml:space="preserve">http://edamontology.org/operation_0527</t>
  </si>
  <si>
    <t xml:space="preserve">Sequence tag mapping</t>
  </si>
  <si>
    <t xml:space="preserve">http://edamontology.org/operation_0528</t>
  </si>
  <si>
    <t xml:space="preserve">SAGE data processing</t>
  </si>
  <si>
    <t xml:space="preserve">http://edamontology.org/operation_0529</t>
  </si>
  <si>
    <t xml:space="preserve">MPSS data processing</t>
  </si>
  <si>
    <t xml:space="preserve">http://edamontology.org/operation_0530</t>
  </si>
  <si>
    <t xml:space="preserve">SBS data processing</t>
  </si>
  <si>
    <t xml:space="preserve">http://edamontology.org/operation_0531</t>
  </si>
  <si>
    <t xml:space="preserve">Heat map generation</t>
  </si>
  <si>
    <t xml:space="preserve">http://edamontology.org/operation_0532</t>
  </si>
  <si>
    <t xml:space="preserve">Gene expression profile analysis</t>
  </si>
  <si>
    <t xml:space="preserve">http://edamontology.org/operation_0533</t>
  </si>
  <si>
    <t xml:space="preserve">Gene expression profile pathway mapping</t>
  </si>
  <si>
    <t xml:space="preserve">http://edamontology.org/operation_0534</t>
  </si>
  <si>
    <t xml:space="preserve">Protein secondary structure assignment (from coordinate data)</t>
  </si>
  <si>
    <t xml:space="preserve">http://edamontology.org/operation_0535</t>
  </si>
  <si>
    <t xml:space="preserve">Protein secondary structure assignment (from CD data)</t>
  </si>
  <si>
    <t xml:space="preserve">http://edamontology.org/operation_0536</t>
  </si>
  <si>
    <t xml:space="preserve">Protein structure assignment (from X-ray crystallographic data)</t>
  </si>
  <si>
    <t xml:space="preserve">http://edamontology.org/operation_0537</t>
  </si>
  <si>
    <t xml:space="preserve">Protein structure assignment (from NMR data)</t>
  </si>
  <si>
    <t xml:space="preserve">http://edamontology.org/operation_0538</t>
  </si>
  <si>
    <t xml:space="preserve">Phylogenetic tree generation (data centric)</t>
  </si>
  <si>
    <t xml:space="preserve">http://edamontology.org/operation_0539</t>
  </si>
  <si>
    <t xml:space="preserve">Phylogenetic tree generation (method centric)</t>
  </si>
  <si>
    <t xml:space="preserve">http://edamontology.org/operation_0540</t>
  </si>
  <si>
    <t xml:space="preserve">Phylogenetic tree generation (from molecular sequences)</t>
  </si>
  <si>
    <t xml:space="preserve">http://edamontology.org/operation_0541</t>
  </si>
  <si>
    <t xml:space="preserve">Phylogenetic tree generation (from continuous quantitative characters)</t>
  </si>
  <si>
    <t xml:space="preserve">http://edamontology.org/operation_0542</t>
  </si>
  <si>
    <t xml:space="preserve">Phylogenetic tree generation (from gene frequencies)</t>
  </si>
  <si>
    <t xml:space="preserve">http://edamontology.org/operation_0543</t>
  </si>
  <si>
    <t xml:space="preserve">Phylogenetic tree construction (from polymorphism data)</t>
  </si>
  <si>
    <t xml:space="preserve">http://edamontology.org/operation_0544</t>
  </si>
  <si>
    <t xml:space="preserve">Phylogenetic species tree construction</t>
  </si>
  <si>
    <t xml:space="preserve">http://edamontology.org/operation_0545</t>
  </si>
  <si>
    <t xml:space="preserve">Phylogenetic tree generation (parsimony methods)</t>
  </si>
  <si>
    <t xml:space="preserve">http://edamontology.org/operation_0546</t>
  </si>
  <si>
    <t xml:space="preserve">Phylogenetic tree generation (minimum distance methods)</t>
  </si>
  <si>
    <t xml:space="preserve">http://edamontology.org/operation_0547</t>
  </si>
  <si>
    <t xml:space="preserve">Phylogenetic tree generation (maximum likelihood and Bayesian methods)</t>
  </si>
  <si>
    <t xml:space="preserve">http://edamontology.org/operation_0548</t>
  </si>
  <si>
    <t xml:space="preserve">Phylogenetic tree generation (quartet methods)</t>
  </si>
  <si>
    <t xml:space="preserve">http://edamontology.org/operation_0549</t>
  </si>
  <si>
    <t xml:space="preserve">Phylogenetic tree generation (AI methods)</t>
  </si>
  <si>
    <t xml:space="preserve">http://edamontology.org/operation_0550</t>
  </si>
  <si>
    <t xml:space="preserve">DNA substitution modelling</t>
  </si>
  <si>
    <t xml:space="preserve">http://edamontology.org/operation_0551</t>
  </si>
  <si>
    <t xml:space="preserve">Phylogenetic tree analysis (shape)</t>
  </si>
  <si>
    <t xml:space="preserve">http://edamontology.org/operation_0552</t>
  </si>
  <si>
    <t xml:space="preserve">Phylogenetic tree bootstrapping</t>
  </si>
  <si>
    <t xml:space="preserve">http://edamontology.org/operation_0553</t>
  </si>
  <si>
    <t xml:space="preserve">Phylogenetic tree analysis (gene family prediction)</t>
  </si>
  <si>
    <t xml:space="preserve">http://edamontology.org/operation_0554</t>
  </si>
  <si>
    <t xml:space="preserve">Phylogenetic tree analysis (natural selection)</t>
  </si>
  <si>
    <t xml:space="preserve">http://edamontology.org/operation_0555</t>
  </si>
  <si>
    <t xml:space="preserve">Phylogenetic tree generation (consensus)</t>
  </si>
  <si>
    <t xml:space="preserve">http://edamontology.org/operation_0556</t>
  </si>
  <si>
    <t xml:space="preserve">Phylogenetic sub/super tree detection</t>
  </si>
  <si>
    <t xml:space="preserve">http://edamontology.org/operation_0557</t>
  </si>
  <si>
    <t xml:space="preserve">Phylogenetic tree distances calculation</t>
  </si>
  <si>
    <t xml:space="preserve">http://edamontology.org/operation_0558</t>
  </si>
  <si>
    <t xml:space="preserve">Phylogenetic tree annotation</t>
  </si>
  <si>
    <t xml:space="preserve">http://edamontology.org/operation_0559</t>
  </si>
  <si>
    <t xml:space="preserve">Immunogenicity prediction</t>
  </si>
  <si>
    <t xml:space="preserve">http://edamontology.org/operation_0560</t>
  </si>
  <si>
    <t xml:space="preserve">DNA vaccine design</t>
  </si>
  <si>
    <t xml:space="preserve">http://edamontology.org/operation_0561</t>
  </si>
  <si>
    <t xml:space="preserve">Sequence formatting</t>
  </si>
  <si>
    <t xml:space="preserve">http://edamontology.org/operation_0562</t>
  </si>
  <si>
    <t xml:space="preserve">Sequence alignment formatting</t>
  </si>
  <si>
    <t xml:space="preserve">http://edamontology.org/operation_0563</t>
  </si>
  <si>
    <t xml:space="preserve">Codon usage table formatting</t>
  </si>
  <si>
    <t xml:space="preserve">http://edamontology.org/operation_0564</t>
  </si>
  <si>
    <t xml:space="preserve">Sequence visualisation</t>
  </si>
  <si>
    <t xml:space="preserve">http://edamontology.org/operation_0565</t>
  </si>
  <si>
    <t xml:space="preserve">Sequence alignment visualisation</t>
  </si>
  <si>
    <t xml:space="preserve">http://edamontology.org/operation_0566</t>
  </si>
  <si>
    <t xml:space="preserve">Sequence cluster visualisation</t>
  </si>
  <si>
    <t xml:space="preserve">http://edamontology.org/operation_0567</t>
  </si>
  <si>
    <t xml:space="preserve">Phylogenetic tree visualisation</t>
  </si>
  <si>
    <t xml:space="preserve">http://edamontology.org/operation_0568</t>
  </si>
  <si>
    <t xml:space="preserve">RNA secondary structure visualisation</t>
  </si>
  <si>
    <t xml:space="preserve">http://edamontology.org/operation_0569</t>
  </si>
  <si>
    <t xml:space="preserve">Protein secondary structure visualisation</t>
  </si>
  <si>
    <t xml:space="preserve">http://edamontology.org/operation_0570</t>
  </si>
  <si>
    <t xml:space="preserve">Structure visualisation</t>
  </si>
  <si>
    <t xml:space="preserve">http://edamontology.org/operation_0571</t>
  </si>
  <si>
    <t xml:space="preserve">Microarray data rendering</t>
  </si>
  <si>
    <t xml:space="preserve">http://edamontology.org/operation_0572</t>
  </si>
  <si>
    <t xml:space="preserve">Protein interaction network visualisation</t>
  </si>
  <si>
    <t xml:space="preserve">http://edamontology.org/operation_0573</t>
  </si>
  <si>
    <t xml:space="preserve">Map drawing</t>
  </si>
  <si>
    <t xml:space="preserve">http://edamontology.org/operation_0574</t>
  </si>
  <si>
    <t xml:space="preserve">Sequence motif rendering</t>
  </si>
  <si>
    <t xml:space="preserve">http://edamontology.org/operation_0575</t>
  </si>
  <si>
    <t xml:space="preserve">Restriction map drawing</t>
  </si>
  <si>
    <t xml:space="preserve">http://edamontology.org/operation_0577</t>
  </si>
  <si>
    <t xml:space="preserve">DNA linear map rendering</t>
  </si>
  <si>
    <t xml:space="preserve">http://edamontology.org/operation_0578</t>
  </si>
  <si>
    <t xml:space="preserve">Plasmid map drawing</t>
  </si>
  <si>
    <t xml:space="preserve">http://edamontology.org/operation_0579</t>
  </si>
  <si>
    <t xml:space="preserve">Operon drawing</t>
  </si>
  <si>
    <t xml:space="preserve">http://edamontology.org/operation_1768</t>
  </si>
  <si>
    <t xml:space="preserve">Nucleic acid folding family identification</t>
  </si>
  <si>
    <t xml:space="preserve">http://edamontology.org/operation_1769</t>
  </si>
  <si>
    <t xml:space="preserve">Nucleic acid folding energy calculation</t>
  </si>
  <si>
    <t xml:space="preserve">http://edamontology.org/operation_1774</t>
  </si>
  <si>
    <t xml:space="preserve">Annotation retrieval</t>
  </si>
  <si>
    <t xml:space="preserve">http://edamontology.org/operation_1777</t>
  </si>
  <si>
    <t xml:space="preserve">Protein function prediction</t>
  </si>
  <si>
    <t xml:space="preserve">http://edamontology.org/operation_1778</t>
  </si>
  <si>
    <t xml:space="preserve">Protein function comparison</t>
  </si>
  <si>
    <t xml:space="preserve">http://edamontology.org/operation_1780</t>
  </si>
  <si>
    <t xml:space="preserve">Sequence submission</t>
  </si>
  <si>
    <t xml:space="preserve">http://edamontology.org/operation_1781</t>
  </si>
  <si>
    <t xml:space="preserve">Gene regulatory network analysis</t>
  </si>
  <si>
    <t xml:space="preserve">http://edamontology.org/operation_1812</t>
  </si>
  <si>
    <t xml:space="preserve">Loading</t>
  </si>
  <si>
    <t xml:space="preserve">http://edamontology.org/operation_1813</t>
  </si>
  <si>
    <t xml:space="preserve">Sequence retrieval</t>
  </si>
  <si>
    <t xml:space="preserve">http://edamontology.org/operation_1814</t>
  </si>
  <si>
    <t xml:space="preserve">Structure retrieval</t>
  </si>
  <si>
    <t xml:space="preserve">http://edamontology.org/operation_1816</t>
  </si>
  <si>
    <t xml:space="preserve">Surface rendering</t>
  </si>
  <si>
    <t xml:space="preserve">http://edamontology.org/operation_1817</t>
  </si>
  <si>
    <t xml:space="preserve">Protein atom surface calculation (accessible)</t>
  </si>
  <si>
    <t xml:space="preserve">http://edamontology.org/operation_1818</t>
  </si>
  <si>
    <t xml:space="preserve">Protein atom surface calculation (accessible molecular)</t>
  </si>
  <si>
    <t xml:space="preserve">http://edamontology.org/operation_1819</t>
  </si>
  <si>
    <t xml:space="preserve">Protein residue surface calculation (accessible)</t>
  </si>
  <si>
    <t xml:space="preserve">http://edamontology.org/operation_1820</t>
  </si>
  <si>
    <t xml:space="preserve">Protein residue surface calculation (vacuum accessible)</t>
  </si>
  <si>
    <t xml:space="preserve">http://edamontology.org/operation_1821</t>
  </si>
  <si>
    <t xml:space="preserve">Protein residue surface calculation (accessible molecular)</t>
  </si>
  <si>
    <t xml:space="preserve">http://edamontology.org/operation_1822</t>
  </si>
  <si>
    <t xml:space="preserve">Protein residue surface calculation (vacuum molecular)</t>
  </si>
  <si>
    <t xml:space="preserve">http://edamontology.org/operation_1823</t>
  </si>
  <si>
    <t xml:space="preserve">Protein surface calculation (accessible molecular)</t>
  </si>
  <si>
    <t xml:space="preserve">http://edamontology.org/operation_1824</t>
  </si>
  <si>
    <t xml:space="preserve">Protein surface calculation (accessible)</t>
  </si>
  <si>
    <t xml:space="preserve">http://edamontology.org/operation_1825</t>
  </si>
  <si>
    <t xml:space="preserve">Backbone torsion angle calculation</t>
  </si>
  <si>
    <t xml:space="preserve">http://edamontology.org/operation_1826</t>
  </si>
  <si>
    <t xml:space="preserve">Full torsion angle calculation</t>
  </si>
  <si>
    <t xml:space="preserve">http://edamontology.org/operation_1827</t>
  </si>
  <si>
    <t xml:space="preserve">Cysteine torsion angle calculation</t>
  </si>
  <si>
    <t xml:space="preserve">http://edamontology.org/operation_1828</t>
  </si>
  <si>
    <t xml:space="preserve">Tau angle calculation</t>
  </si>
  <si>
    <t xml:space="preserve">http://edamontology.org/operation_1829</t>
  </si>
  <si>
    <t xml:space="preserve">Cysteine bridge detection</t>
  </si>
  <si>
    <t xml:space="preserve">http://edamontology.org/operation_1830</t>
  </si>
  <si>
    <t xml:space="preserve">Free cysteine detection</t>
  </si>
  <si>
    <t xml:space="preserve">http://edamontology.org/operation_1831</t>
  </si>
  <si>
    <t xml:space="preserve">Metal-bound cysteine detection</t>
  </si>
  <si>
    <t xml:space="preserve">http://edamontology.org/operation_1832</t>
  </si>
  <si>
    <t xml:space="preserve">Residue contact calculation (residue-nucleic acid)</t>
  </si>
  <si>
    <t xml:space="preserve">http://edamontology.org/operation_1834</t>
  </si>
  <si>
    <t xml:space="preserve">Protein-metal contact calculation</t>
  </si>
  <si>
    <t xml:space="preserve">http://edamontology.org/operation_1835</t>
  </si>
  <si>
    <t xml:space="preserve">Residue contact calculation (residue-negative ion)</t>
  </si>
  <si>
    <t xml:space="preserve">http://edamontology.org/operation_1836</t>
  </si>
  <si>
    <t xml:space="preserve">Residue bump detection</t>
  </si>
  <si>
    <t xml:space="preserve">http://edamontology.org/operation_1837</t>
  </si>
  <si>
    <t xml:space="preserve">Residue symmetry contact calculation</t>
  </si>
  <si>
    <t xml:space="preserve">http://edamontology.org/operation_1838</t>
  </si>
  <si>
    <t xml:space="preserve">Residue contact calculation (residue-ligand)</t>
  </si>
  <si>
    <t xml:space="preserve">http://edamontology.org/operation_1839</t>
  </si>
  <si>
    <t xml:space="preserve">Salt bridge calculation</t>
  </si>
  <si>
    <t xml:space="preserve">http://edamontology.org/operation_1841</t>
  </si>
  <si>
    <t xml:space="preserve">Rotamer likelihood prediction</t>
  </si>
  <si>
    <t xml:space="preserve">http://edamontology.org/operation_1842</t>
  </si>
  <si>
    <t xml:space="preserve">Proline mutation value calculation</t>
  </si>
  <si>
    <t xml:space="preserve">http://edamontology.org/operation_1843</t>
  </si>
  <si>
    <t xml:space="preserve">Residue packing validation</t>
  </si>
  <si>
    <t xml:space="preserve">http://edamontology.org/operation_1844</t>
  </si>
  <si>
    <t xml:space="preserve">Protein geometry validation</t>
  </si>
  <si>
    <t xml:space="preserve">http://edamontology.org/operation_1845</t>
  </si>
  <si>
    <t xml:space="preserve">PDB file sequence retrieval</t>
  </si>
  <si>
    <t xml:space="preserve">http://edamontology.org/operation_1846</t>
  </si>
  <si>
    <t xml:space="preserve">HET group detection</t>
  </si>
  <si>
    <t xml:space="preserve">http://edamontology.org/operation_1847</t>
  </si>
  <si>
    <t xml:space="preserve">DSSP secondary structure assignment</t>
  </si>
  <si>
    <t xml:space="preserve">http://edamontology.org/operation_1848</t>
  </si>
  <si>
    <t xml:space="preserve">Structure formatting</t>
  </si>
  <si>
    <t xml:space="preserve">http://edamontology.org/operation_1850</t>
  </si>
  <si>
    <t xml:space="preserve">Protein cysteine and disulfide bond assignment</t>
  </si>
  <si>
    <t xml:space="preserve">http://edamontology.org/operation_1913</t>
  </si>
  <si>
    <t xml:space="preserve">Residue validation</t>
  </si>
  <si>
    <t xml:space="preserve">http://edamontology.org/operation_1914</t>
  </si>
  <si>
    <t xml:space="preserve">Structure retrieval (water)</t>
  </si>
  <si>
    <t xml:space="preserve">http://edamontology.org/operation_2008</t>
  </si>
  <si>
    <t xml:space="preserve">siRNA duplex prediction</t>
  </si>
  <si>
    <t xml:space="preserve">http://edamontology.org/operation_2089</t>
  </si>
  <si>
    <t xml:space="preserve">Sequence alignment refinement</t>
  </si>
  <si>
    <t xml:space="preserve">http://edamontology.org/operation_2120</t>
  </si>
  <si>
    <t xml:space="preserve">Listfile processing</t>
  </si>
  <si>
    <t xml:space="preserve">http://edamontology.org/operation_2121</t>
  </si>
  <si>
    <t xml:space="preserve">Sequence file editing</t>
  </si>
  <si>
    <t xml:space="preserve">http://edamontology.org/operation_2122</t>
  </si>
  <si>
    <t xml:space="preserve">Sequence alignment file processing</t>
  </si>
  <si>
    <t xml:space="preserve">http://edamontology.org/operation_2123</t>
  </si>
  <si>
    <t xml:space="preserve">Small molecule data processing</t>
  </si>
  <si>
    <t xml:space="preserve">http://edamontology.org/operation_2222</t>
  </si>
  <si>
    <t xml:space="preserve">Data retrieval (ontology annotation)</t>
  </si>
  <si>
    <t xml:space="preserve">http://edamontology.org/operation_2224</t>
  </si>
  <si>
    <t xml:space="preserve">Data retrieval (ontology concept)</t>
  </si>
  <si>
    <t xml:space="preserve">http://edamontology.org/operation_2233</t>
  </si>
  <si>
    <t xml:space="preserve">Representative sequence identification</t>
  </si>
  <si>
    <t xml:space="preserve">http://edamontology.org/operation_2234</t>
  </si>
  <si>
    <t xml:space="preserve">Structure file processing</t>
  </si>
  <si>
    <t xml:space="preserve">http://edamontology.org/operation_2237</t>
  </si>
  <si>
    <t xml:space="preserve">Data retrieval (sequence profile)</t>
  </si>
  <si>
    <t xml:space="preserve">http://edamontology.org/operation_2238</t>
  </si>
  <si>
    <t xml:space="preserve">Statistical calculation</t>
  </si>
  <si>
    <t xml:space="preserve">http://edamontology.org/operation_2239</t>
  </si>
  <si>
    <t xml:space="preserve">3D-1D scoring matrix generation</t>
  </si>
  <si>
    <t xml:space="preserve">http://edamontology.org/operation_2241</t>
  </si>
  <si>
    <t xml:space="preserve">Transmembrane protein visualisation</t>
  </si>
  <si>
    <t xml:space="preserve">http://edamontology.org/operation_2246</t>
  </si>
  <si>
    <t xml:space="preserve">Demonstration</t>
  </si>
  <si>
    <t xml:space="preserve">http://edamontology.org/operation_2264</t>
  </si>
  <si>
    <t xml:space="preserve">Data retrieval (pathway or network)</t>
  </si>
  <si>
    <t xml:space="preserve">http://edamontology.org/operation_2265</t>
  </si>
  <si>
    <t xml:space="preserve">Data retrieval (identifier)</t>
  </si>
  <si>
    <t xml:space="preserve">http://edamontology.org/operation_2284</t>
  </si>
  <si>
    <t xml:space="preserve">Nucleic acid density plotting</t>
  </si>
  <si>
    <t xml:space="preserve">http://edamontology.org/operation_2403</t>
  </si>
  <si>
    <t xml:space="preserve">Sequence analysis</t>
  </si>
  <si>
    <t xml:space="preserve">http://edamontology.org/operation_2404</t>
  </si>
  <si>
    <t xml:space="preserve">Sequence motif analysis</t>
  </si>
  <si>
    <t xml:space="preserve">http://edamontology.org/operation_2405</t>
  </si>
  <si>
    <t xml:space="preserve">Protein interaction data processing</t>
  </si>
  <si>
    <t xml:space="preserve">http://edamontology.org/operation_2406</t>
  </si>
  <si>
    <t xml:space="preserve">Protein structure analysis</t>
  </si>
  <si>
    <t xml:space="preserve">http://edamontology.org/operation_2407</t>
  </si>
  <si>
    <t xml:space="preserve">Annotation processing</t>
  </si>
  <si>
    <t xml:space="preserve">http://edamontology.org/operation_2408</t>
  </si>
  <si>
    <t xml:space="preserve">Sequence feature analysis</t>
  </si>
  <si>
    <t xml:space="preserve">http://edamontology.org/operation_2409</t>
  </si>
  <si>
    <t xml:space="preserve">Data handling</t>
  </si>
  <si>
    <t xml:space="preserve">http://edamontology.org/operation_2410</t>
  </si>
  <si>
    <t xml:space="preserve">Gene expression analysis</t>
  </si>
  <si>
    <t xml:space="preserve">http://edamontology.org/operation_2411</t>
  </si>
  <si>
    <t xml:space="preserve">Structural profile processing</t>
  </si>
  <si>
    <t xml:space="preserve">http://edamontology.org/operation_2412</t>
  </si>
  <si>
    <t xml:space="preserve">Data index processing</t>
  </si>
  <si>
    <t xml:space="preserve">http://edamontology.org/operation_2413</t>
  </si>
  <si>
    <t xml:space="preserve">Sequence profile processing</t>
  </si>
  <si>
    <t xml:space="preserve">http://edamontology.org/operation_2414</t>
  </si>
  <si>
    <t xml:space="preserve">Protein function analysis</t>
  </si>
  <si>
    <t xml:space="preserve">http://edamontology.org/operation_2415</t>
  </si>
  <si>
    <t xml:space="preserve">Protein folding analysis</t>
  </si>
  <si>
    <t xml:space="preserve">http://edamontology.org/operation_2416</t>
  </si>
  <si>
    <t xml:space="preserve">Protein secondary structure analysis</t>
  </si>
  <si>
    <t xml:space="preserve">http://edamontology.org/operation_2417</t>
  </si>
  <si>
    <t xml:space="preserve">Physicochemical property data processing</t>
  </si>
  <si>
    <t xml:space="preserve">http://edamontology.org/operation_2419</t>
  </si>
  <si>
    <t xml:space="preserve">Primer and probe design</t>
  </si>
  <si>
    <t xml:space="preserve">http://edamontology.org/operation_2420</t>
  </si>
  <si>
    <t xml:space="preserve">Operation (typed)</t>
  </si>
  <si>
    <t xml:space="preserve">http://edamontology.org/operation_2421</t>
  </si>
  <si>
    <t xml:space="preserve">Database search</t>
  </si>
  <si>
    <t xml:space="preserve">http://edamontology.org/operation_2422</t>
  </si>
  <si>
    <t xml:space="preserve">Data retrieval</t>
  </si>
  <si>
    <t xml:space="preserve">http://edamontology.org/operation_2423</t>
  </si>
  <si>
    <t xml:space="preserve">Prediction and recognition</t>
  </si>
  <si>
    <t xml:space="preserve">http://edamontology.org/operation_2424</t>
  </si>
  <si>
    <t xml:space="preserve">Comparison</t>
  </si>
  <si>
    <t xml:space="preserve">http://edamontology.org/operation_2425</t>
  </si>
  <si>
    <t xml:space="preserve">Optimisation and refinement</t>
  </si>
  <si>
    <t xml:space="preserve">http://edamontology.org/operation_2426</t>
  </si>
  <si>
    <t xml:space="preserve">Modelling and simulation</t>
  </si>
  <si>
    <t xml:space="preserve">http://edamontology.org/operation_2427</t>
  </si>
  <si>
    <t xml:space="preserve">http://edamontology.org/operation_2428</t>
  </si>
  <si>
    <t xml:space="preserve">Validation</t>
  </si>
  <si>
    <t xml:space="preserve">http://edamontology.org/operation_2429</t>
  </si>
  <si>
    <t xml:space="preserve">Mapping</t>
  </si>
  <si>
    <t xml:space="preserve">http://edamontology.org/operation_2430</t>
  </si>
  <si>
    <t xml:space="preserve">Design</t>
  </si>
  <si>
    <t xml:space="preserve">http://edamontology.org/operation_2432</t>
  </si>
  <si>
    <t xml:space="preserve">Microarray data processing</t>
  </si>
  <si>
    <t xml:space="preserve">http://edamontology.org/operation_2433</t>
  </si>
  <si>
    <t xml:space="preserve">Codon usage table processing</t>
  </si>
  <si>
    <t xml:space="preserve">http://edamontology.org/operation_2434</t>
  </si>
  <si>
    <t xml:space="preserve">Data retrieval (codon usage table)</t>
  </si>
  <si>
    <t xml:space="preserve">http://edamontology.org/operation_2435</t>
  </si>
  <si>
    <t xml:space="preserve">Gene expression profile processing</t>
  </si>
  <si>
    <t xml:space="preserve">http://edamontology.org/operation_2436</t>
  </si>
  <si>
    <t xml:space="preserve">Gene-set enrichment analysis</t>
  </si>
  <si>
    <t xml:space="preserve">http://edamontology.org/operation_2437</t>
  </si>
  <si>
    <t xml:space="preserve">Gene regulatory network prediction</t>
  </si>
  <si>
    <t xml:space="preserve">http://edamontology.org/operation_2438</t>
  </si>
  <si>
    <t xml:space="preserve">Pathway or network processing</t>
  </si>
  <si>
    <t xml:space="preserve">http://edamontology.org/operation_2439</t>
  </si>
  <si>
    <t xml:space="preserve">RNA secondary structure analysis</t>
  </si>
  <si>
    <t xml:space="preserve">http://edamontology.org/operation_2440</t>
  </si>
  <si>
    <t xml:space="preserve">Structure processing (RNA)</t>
  </si>
  <si>
    <t xml:space="preserve">http://edamontology.org/operation_2441</t>
  </si>
  <si>
    <t xml:space="preserve">RNA structure prediction</t>
  </si>
  <si>
    <t xml:space="preserve">http://edamontology.org/operation_2442</t>
  </si>
  <si>
    <t xml:space="preserve">DNA structure prediction</t>
  </si>
  <si>
    <t xml:space="preserve">http://edamontology.org/operation_2443</t>
  </si>
  <si>
    <t xml:space="preserve">Phylogenetic tree processing</t>
  </si>
  <si>
    <t xml:space="preserve">http://edamontology.org/operation_2444</t>
  </si>
  <si>
    <t xml:space="preserve">Protein secondary structure processing</t>
  </si>
  <si>
    <t xml:space="preserve">http://edamontology.org/operation_2445</t>
  </si>
  <si>
    <t xml:space="preserve">Protein interaction network processing</t>
  </si>
  <si>
    <t xml:space="preserve">http://edamontology.org/operation_2446</t>
  </si>
  <si>
    <t xml:space="preserve">Sequence processing</t>
  </si>
  <si>
    <t xml:space="preserve">http://edamontology.org/operation_2447</t>
  </si>
  <si>
    <t xml:space="preserve">Sequence processing (protein)</t>
  </si>
  <si>
    <t xml:space="preserve">http://edamontology.org/operation_2448</t>
  </si>
  <si>
    <t xml:space="preserve">Sequence processing (nucleic acid)</t>
  </si>
  <si>
    <t xml:space="preserve">http://edamontology.org/operation_2451</t>
  </si>
  <si>
    <t xml:space="preserve">Sequence comparison</t>
  </si>
  <si>
    <t xml:space="preserve">http://edamontology.org/operation_2452</t>
  </si>
  <si>
    <t xml:space="preserve">Sequence cluster processing</t>
  </si>
  <si>
    <t xml:space="preserve">http://edamontology.org/operation_2453</t>
  </si>
  <si>
    <t xml:space="preserve">Feature table processing</t>
  </si>
  <si>
    <t xml:space="preserve">http://edamontology.org/operation_2454</t>
  </si>
  <si>
    <t xml:space="preserve">Gene prediction</t>
  </si>
  <si>
    <t xml:space="preserve">http://edamontology.org/operation_2456</t>
  </si>
  <si>
    <t xml:space="preserve">GPCR classification</t>
  </si>
  <si>
    <t xml:space="preserve">http://edamontology.org/operation_2457</t>
  </si>
  <si>
    <t xml:space="preserve">GPCR coupling selectivity prediction</t>
  </si>
  <si>
    <t xml:space="preserve">http://edamontology.org/operation_2459</t>
  </si>
  <si>
    <t xml:space="preserve">Structure processing (protein)</t>
  </si>
  <si>
    <t xml:space="preserve">http://edamontology.org/operation_2460</t>
  </si>
  <si>
    <t xml:space="preserve">Protein atom surface calculation</t>
  </si>
  <si>
    <t xml:space="preserve">http://edamontology.org/operation_2461</t>
  </si>
  <si>
    <t xml:space="preserve">Protein residue surface calculation</t>
  </si>
  <si>
    <t xml:space="preserve">http://edamontology.org/operation_2462</t>
  </si>
  <si>
    <t xml:space="preserve">Protein surface calculation</t>
  </si>
  <si>
    <t xml:space="preserve">http://edamontology.org/operation_2463</t>
  </si>
  <si>
    <t xml:space="preserve">Sequence alignment processing</t>
  </si>
  <si>
    <t xml:space="preserve">http://edamontology.org/operation_2464</t>
  </si>
  <si>
    <t xml:space="preserve">Protein-protein interaction prediction</t>
  </si>
  <si>
    <t xml:space="preserve">http://edamontology.org/operation_2465</t>
  </si>
  <si>
    <t xml:space="preserve">Structure processing</t>
  </si>
  <si>
    <t xml:space="preserve">http://edamontology.org/operation_2466</t>
  </si>
  <si>
    <t xml:space="preserve">Map annotation</t>
  </si>
  <si>
    <t xml:space="preserve">http://edamontology.org/operation_2467</t>
  </si>
  <si>
    <t xml:space="preserve">Data retrieval (protein annotation)</t>
  </si>
  <si>
    <t xml:space="preserve">http://edamontology.org/operation_2468</t>
  </si>
  <si>
    <t xml:space="preserve">Data retrieval (phylogenetic tree)</t>
  </si>
  <si>
    <t xml:space="preserve">http://edamontology.org/operation_2469</t>
  </si>
  <si>
    <t xml:space="preserve">Data retrieval (protein interaction annotation)</t>
  </si>
  <si>
    <t xml:space="preserve">http://edamontology.org/operation_2470</t>
  </si>
  <si>
    <t xml:space="preserve">Data retrieval (protein family annotation)</t>
  </si>
  <si>
    <t xml:space="preserve">http://edamontology.org/operation_2471</t>
  </si>
  <si>
    <t xml:space="preserve">Data retrieval (RNA family annotation)</t>
  </si>
  <si>
    <t xml:space="preserve">http://edamontology.org/operation_2472</t>
  </si>
  <si>
    <t xml:space="preserve">Data retrieval (gene annotation)</t>
  </si>
  <si>
    <t xml:space="preserve">http://edamontology.org/operation_2473</t>
  </si>
  <si>
    <t xml:space="preserve">Data retrieval (genotype and phenotype annotation)</t>
  </si>
  <si>
    <t xml:space="preserve">http://edamontology.org/operation_2474</t>
  </si>
  <si>
    <t xml:space="preserve">Protein architecture comparison</t>
  </si>
  <si>
    <t xml:space="preserve">http://edamontology.org/operation_2475</t>
  </si>
  <si>
    <t xml:space="preserve">Protein architecture recognition</t>
  </si>
  <si>
    <t xml:space="preserve">http://edamontology.org/operation_2476</t>
  </si>
  <si>
    <t xml:space="preserve">Molecular dynamics simulation</t>
  </si>
  <si>
    <t xml:space="preserve">http://edamontology.org/operation_2478</t>
  </si>
  <si>
    <t xml:space="preserve">Nucleic acid sequence analysis</t>
  </si>
  <si>
    <t xml:space="preserve">http://edamontology.org/operation_2479</t>
  </si>
  <si>
    <t xml:space="preserve">Protein sequence analysis</t>
  </si>
  <si>
    <t xml:space="preserve">http://edamontology.org/operation_2480</t>
  </si>
  <si>
    <t xml:space="preserve">Structure analysis</t>
  </si>
  <si>
    <t xml:space="preserve">http://edamontology.org/operation_2481</t>
  </si>
  <si>
    <t xml:space="preserve">Nucleic acid structure analysis</t>
  </si>
  <si>
    <t xml:space="preserve">http://edamontology.org/operation_2482</t>
  </si>
  <si>
    <t xml:space="preserve">Secondary structure processing</t>
  </si>
  <si>
    <t xml:space="preserve">http://edamontology.org/operation_2483</t>
  </si>
  <si>
    <t xml:space="preserve">Structure comparison</t>
  </si>
  <si>
    <t xml:space="preserve">http://edamontology.org/operation_2485</t>
  </si>
  <si>
    <t xml:space="preserve">Helical wheel drawing</t>
  </si>
  <si>
    <t xml:space="preserve">http://edamontology.org/operation_2486</t>
  </si>
  <si>
    <t xml:space="preserve">Topology diagram drawing</t>
  </si>
  <si>
    <t xml:space="preserve">http://edamontology.org/operation_2487</t>
  </si>
  <si>
    <t xml:space="preserve">Protein structure comparison</t>
  </si>
  <si>
    <t xml:space="preserve">http://edamontology.org/operation_2488</t>
  </si>
  <si>
    <t xml:space="preserve">Protein secondary structure comparison</t>
  </si>
  <si>
    <t xml:space="preserve">http://edamontology.org/operation_2489</t>
  </si>
  <si>
    <t xml:space="preserve">Protein subcellular localisation prediction</t>
  </si>
  <si>
    <t xml:space="preserve">http://edamontology.org/operation_2490</t>
  </si>
  <si>
    <t xml:space="preserve">Residue contact calculation (residue-residue)</t>
  </si>
  <si>
    <t xml:space="preserve">http://edamontology.org/operation_2491</t>
  </si>
  <si>
    <t xml:space="preserve">Hydrogen bond calculation (inter-residue)</t>
  </si>
  <si>
    <t xml:space="preserve">http://edamontology.org/operation_2492</t>
  </si>
  <si>
    <t xml:space="preserve">Protein interaction prediction</t>
  </si>
  <si>
    <t xml:space="preserve">http://edamontology.org/operation_2493</t>
  </si>
  <si>
    <t xml:space="preserve">Codon usage data processing</t>
  </si>
  <si>
    <t xml:space="preserve">http://edamontology.org/operation_2495</t>
  </si>
  <si>
    <t xml:space="preserve">http://edamontology.org/operation_2496</t>
  </si>
  <si>
    <t xml:space="preserve">Gene regulatory network processing</t>
  </si>
  <si>
    <t xml:space="preserve">http://edamontology.org/operation_2497</t>
  </si>
  <si>
    <t xml:space="preserve">Pathway or network analysis</t>
  </si>
  <si>
    <t xml:space="preserve">http://edamontology.org/operation_2498</t>
  </si>
  <si>
    <t xml:space="preserve">Sequencing-based expression profile data analysis</t>
  </si>
  <si>
    <t xml:space="preserve">http://edamontology.org/operation_2499</t>
  </si>
  <si>
    <t xml:space="preserve">Splicing model analysis</t>
  </si>
  <si>
    <t xml:space="preserve">http://edamontology.org/operation_2500</t>
  </si>
  <si>
    <t xml:space="preserve">Microarray raw data analysis</t>
  </si>
  <si>
    <t xml:space="preserve">http://edamontology.org/operation_2501</t>
  </si>
  <si>
    <t xml:space="preserve">Nucleic acid analysis</t>
  </si>
  <si>
    <t xml:space="preserve">http://edamontology.org/operation_2502</t>
  </si>
  <si>
    <t xml:space="preserve">Protein analysis</t>
  </si>
  <si>
    <t xml:space="preserve">http://edamontology.org/operation_2503</t>
  </si>
  <si>
    <t xml:space="preserve">Sequence data processing</t>
  </si>
  <si>
    <t xml:space="preserve">http://edamontology.org/operation_2504</t>
  </si>
  <si>
    <t xml:space="preserve">Structural data processing</t>
  </si>
  <si>
    <t xml:space="preserve">http://edamontology.org/operation_2505</t>
  </si>
  <si>
    <t xml:space="preserve">Text processing</t>
  </si>
  <si>
    <t xml:space="preserve">http://edamontology.org/operation_2506</t>
  </si>
  <si>
    <t xml:space="preserve">Protein sequence alignment analysis</t>
  </si>
  <si>
    <t xml:space="preserve">http://edamontology.org/operation_2507</t>
  </si>
  <si>
    <t xml:space="preserve">Nucleic acid sequence alignment analysis</t>
  </si>
  <si>
    <t xml:space="preserve">http://edamontology.org/operation_2508</t>
  </si>
  <si>
    <t xml:space="preserve">Nucleic acid sequence comparison</t>
  </si>
  <si>
    <t xml:space="preserve">http://edamontology.org/operation_2509</t>
  </si>
  <si>
    <t xml:space="preserve">Protein sequence comparison</t>
  </si>
  <si>
    <t xml:space="preserve">http://edamontology.org/operation_2510</t>
  </si>
  <si>
    <t xml:space="preserve">DNA back-translation</t>
  </si>
  <si>
    <t xml:space="preserve">http://edamontology.org/operation_2511</t>
  </si>
  <si>
    <t xml:space="preserve">Sequence editing (nucleic acid)</t>
  </si>
  <si>
    <t xml:space="preserve">http://edamontology.org/operation_2512</t>
  </si>
  <si>
    <t xml:space="preserve">Sequence editing (protein)</t>
  </si>
  <si>
    <t xml:space="preserve">http://edamontology.org/operation_2513</t>
  </si>
  <si>
    <t xml:space="preserve">Sequence generation (nucleic acid)</t>
  </si>
  <si>
    <t xml:space="preserve">http://edamontology.org/operation_2514</t>
  </si>
  <si>
    <t xml:space="preserve">Sequence generation (protein)</t>
  </si>
  <si>
    <t xml:space="preserve">http://edamontology.org/operation_2515</t>
  </si>
  <si>
    <t xml:space="preserve">Nucleic acid sequence visualisation</t>
  </si>
  <si>
    <t xml:space="preserve">http://edamontology.org/operation_2516</t>
  </si>
  <si>
    <t xml:space="preserve">Protein sequence visualisation</t>
  </si>
  <si>
    <t xml:space="preserve">http://edamontology.org/operation_2518</t>
  </si>
  <si>
    <t xml:space="preserve">Nucleic acid structure comparison</t>
  </si>
  <si>
    <t xml:space="preserve">http://edamontology.org/operation_2519</t>
  </si>
  <si>
    <t xml:space="preserve">Structure processing (nucleic acid)</t>
  </si>
  <si>
    <t xml:space="preserve">http://edamontology.org/operation_2520</t>
  </si>
  <si>
    <t xml:space="preserve">DNA mapping</t>
  </si>
  <si>
    <t xml:space="preserve">http://edamontology.org/operation_2521</t>
  </si>
  <si>
    <t xml:space="preserve">Map data processing</t>
  </si>
  <si>
    <t xml:space="preserve">http://edamontology.org/operation_2574</t>
  </si>
  <si>
    <t xml:space="preserve">Protein hydropathy calculation</t>
  </si>
  <si>
    <t xml:space="preserve">http://edamontology.org/operation_2575</t>
  </si>
  <si>
    <t xml:space="preserve">Protein binding site prediction</t>
  </si>
  <si>
    <t xml:space="preserve">http://edamontology.org/operation_2871</t>
  </si>
  <si>
    <t xml:space="preserve">Sequence tagged site (STS) mapping</t>
  </si>
  <si>
    <t xml:space="preserve">http://edamontology.org/operation_2928</t>
  </si>
  <si>
    <t xml:space="preserve">http://edamontology.org/operation_2929</t>
  </si>
  <si>
    <t xml:space="preserve">Protein fragment weight comparison</t>
  </si>
  <si>
    <t xml:space="preserve">http://edamontology.org/operation_2930</t>
  </si>
  <si>
    <t xml:space="preserve">Protein property comparison</t>
  </si>
  <si>
    <t xml:space="preserve">http://edamontology.org/operation_2931</t>
  </si>
  <si>
    <t xml:space="preserve">Secondary structure comparison</t>
  </si>
  <si>
    <t xml:space="preserve">http://edamontology.org/operation_2932</t>
  </si>
  <si>
    <t xml:space="preserve">Hopp and Woods plotting</t>
  </si>
  <si>
    <t xml:space="preserve">http://edamontology.org/operation_2934</t>
  </si>
  <si>
    <t xml:space="preserve">Microarray cluster textual view generation</t>
  </si>
  <si>
    <t xml:space="preserve">http://edamontology.org/operation_2935</t>
  </si>
  <si>
    <t xml:space="preserve">Microarray wave graph plotting</t>
  </si>
  <si>
    <t xml:space="preserve">http://edamontology.org/operation_2936</t>
  </si>
  <si>
    <t xml:space="preserve">Microarray dendrograph plotting</t>
  </si>
  <si>
    <t xml:space="preserve">http://edamontology.org/operation_2937</t>
  </si>
  <si>
    <t xml:space="preserve">Microarray proximity map plotting</t>
  </si>
  <si>
    <t xml:space="preserve">http://edamontology.org/operation_2938</t>
  </si>
  <si>
    <t xml:space="preserve">Microarray tree or dendrogram rendering</t>
  </si>
  <si>
    <t xml:space="preserve">http://edamontology.org/operation_2939</t>
  </si>
  <si>
    <t xml:space="preserve">Microarray principal component plotting</t>
  </si>
  <si>
    <t xml:space="preserve">http://edamontology.org/operation_2940</t>
  </si>
  <si>
    <t xml:space="preserve">Microarray scatter plot plotting</t>
  </si>
  <si>
    <t xml:space="preserve">http://edamontology.org/operation_2941</t>
  </si>
  <si>
    <t xml:space="preserve">Whole microarray graph plotting</t>
  </si>
  <si>
    <t xml:space="preserve">http://edamontology.org/operation_2942</t>
  </si>
  <si>
    <t xml:space="preserve">Microarray tree-map rendering</t>
  </si>
  <si>
    <t xml:space="preserve">http://edamontology.org/operation_2943</t>
  </si>
  <si>
    <t xml:space="preserve">Microarray Box-Whisker plot plotting</t>
  </si>
  <si>
    <t xml:space="preserve">http://edamontology.org/operation_2944</t>
  </si>
  <si>
    <t xml:space="preserve">Physical mapping</t>
  </si>
  <si>
    <t xml:space="preserve">http://edamontology.org/operation_2945</t>
  </si>
  <si>
    <t xml:space="preserve">Analysis</t>
  </si>
  <si>
    <t xml:space="preserve">http://edamontology.org/operation_2946</t>
  </si>
  <si>
    <t xml:space="preserve">Alignment analysis</t>
  </si>
  <si>
    <t xml:space="preserve">http://edamontology.org/operation_2947</t>
  </si>
  <si>
    <t xml:space="preserve">Article analysis</t>
  </si>
  <si>
    <t xml:space="preserve">http://edamontology.org/operation_2948</t>
  </si>
  <si>
    <t xml:space="preserve">Molecular interaction analysis</t>
  </si>
  <si>
    <t xml:space="preserve">http://edamontology.org/operation_2949</t>
  </si>
  <si>
    <t xml:space="preserve">Protein interaction analysis</t>
  </si>
  <si>
    <t xml:space="preserve">http://edamontology.org/operation_2950</t>
  </si>
  <si>
    <t xml:space="preserve">Residue distance calculation</t>
  </si>
  <si>
    <t xml:space="preserve">http://edamontology.org/operation_2951</t>
  </si>
  <si>
    <t xml:space="preserve">Alignment processing</t>
  </si>
  <si>
    <t xml:space="preserve">http://edamontology.org/operation_2952</t>
  </si>
  <si>
    <t xml:space="preserve">Structure alignment processing</t>
  </si>
  <si>
    <t xml:space="preserve">http://edamontology.org/operation_2962</t>
  </si>
  <si>
    <t xml:space="preserve">Codon usage bias calculation</t>
  </si>
  <si>
    <t xml:space="preserve">http://edamontology.org/operation_2963</t>
  </si>
  <si>
    <t xml:space="preserve">Codon usage bias plotting</t>
  </si>
  <si>
    <t xml:space="preserve">http://edamontology.org/operation_2964</t>
  </si>
  <si>
    <t xml:space="preserve">Codon usage fraction calculation</t>
  </si>
  <si>
    <t xml:space="preserve">http://edamontology.org/operation_2990</t>
  </si>
  <si>
    <t xml:space="preserve">Classification</t>
  </si>
  <si>
    <t xml:space="preserve">http://edamontology.org/operation_2993</t>
  </si>
  <si>
    <t xml:space="preserve">Molecular interaction data processing</t>
  </si>
  <si>
    <t xml:space="preserve">http://edamontology.org/operation_2995</t>
  </si>
  <si>
    <t xml:space="preserve">Sequence classification</t>
  </si>
  <si>
    <t xml:space="preserve">http://edamontology.org/operation_2996</t>
  </si>
  <si>
    <t xml:space="preserve">Structure classification</t>
  </si>
  <si>
    <t xml:space="preserve">http://edamontology.org/operation_2997</t>
  </si>
  <si>
    <t xml:space="preserve">Protein comparison</t>
  </si>
  <si>
    <t xml:space="preserve">http://edamontology.org/operation_2998</t>
  </si>
  <si>
    <t xml:space="preserve">Nucleic acid comparison</t>
  </si>
  <si>
    <t xml:space="preserve">http://edamontology.org/operation_3023</t>
  </si>
  <si>
    <t xml:space="preserve">Prediction and recognition (protein)</t>
  </si>
  <si>
    <t xml:space="preserve">http://edamontology.org/operation_3024</t>
  </si>
  <si>
    <t xml:space="preserve">Prediction and recognition (nucleic acid)</t>
  </si>
  <si>
    <t xml:space="preserve">http://edamontology.org/operation_3080</t>
  </si>
  <si>
    <t xml:space="preserve">Structure editing</t>
  </si>
  <si>
    <t xml:space="preserve">http://edamontology.org/operation_3081</t>
  </si>
  <si>
    <t xml:space="preserve">Sequence alignment editing</t>
  </si>
  <si>
    <t xml:space="preserve">http://edamontology.org/operation_3083</t>
  </si>
  <si>
    <t xml:space="preserve">Pathway or network visualisation</t>
  </si>
  <si>
    <t xml:space="preserve">http://edamontology.org/operation_3084</t>
  </si>
  <si>
    <t xml:space="preserve">Protein function prediction (from sequence)</t>
  </si>
  <si>
    <t xml:space="preserve">http://edamontology.org/operation_3087</t>
  </si>
  <si>
    <t xml:space="preserve">Protein sequence feature detection</t>
  </si>
  <si>
    <t xml:space="preserve">http://edamontology.org/operation_3088</t>
  </si>
  <si>
    <t xml:space="preserve">Protein property calculation (from sequence)</t>
  </si>
  <si>
    <t xml:space="preserve">http://edamontology.org/operation_3090</t>
  </si>
  <si>
    <t xml:space="preserve">Protein feature prediction (from structure)</t>
  </si>
  <si>
    <t xml:space="preserve">http://edamontology.org/operation_3092</t>
  </si>
  <si>
    <t xml:space="preserve">Protein feature detection</t>
  </si>
  <si>
    <t xml:space="preserve">http://edamontology.org/operation_3093</t>
  </si>
  <si>
    <t xml:space="preserve">Database search (by sequence)</t>
  </si>
  <si>
    <t xml:space="preserve">http://edamontology.org/operation_3094</t>
  </si>
  <si>
    <t xml:space="preserve">Protein interaction network prediction</t>
  </si>
  <si>
    <t xml:space="preserve">http://edamontology.org/operation_3095</t>
  </si>
  <si>
    <t xml:space="preserve">Nucleic acid design</t>
  </si>
  <si>
    <t xml:space="preserve">http://edamontology.org/operation_3096</t>
  </si>
  <si>
    <t xml:space="preserve">Editing</t>
  </si>
  <si>
    <t xml:space="preserve">http://edamontology.org/operation_3180</t>
  </si>
  <si>
    <t xml:space="preserve">Sequence assembly validation</t>
  </si>
  <si>
    <t xml:space="preserve">http://edamontology.org/operation_3182</t>
  </si>
  <si>
    <t xml:space="preserve">Genome alignment</t>
  </si>
  <si>
    <t xml:space="preserve">http://edamontology.org/operation_3183</t>
  </si>
  <si>
    <t xml:space="preserve">Localised reassembly</t>
  </si>
  <si>
    <t xml:space="preserve">http://edamontology.org/operation_3184</t>
  </si>
  <si>
    <t xml:space="preserve">Sequence assembly visualisation</t>
  </si>
  <si>
    <t xml:space="preserve">http://edamontology.org/operation_3185</t>
  </si>
  <si>
    <t xml:space="preserve">Base-calling</t>
  </si>
  <si>
    <t xml:space="preserve">http://edamontology.org/operation_3186</t>
  </si>
  <si>
    <t xml:space="preserve">Bisulfite mapping</t>
  </si>
  <si>
    <t xml:space="preserve">http://edamontology.org/operation_3187</t>
  </si>
  <si>
    <t xml:space="preserve">Sequence contamination filtering</t>
  </si>
  <si>
    <t xml:space="preserve">http://edamontology.org/operation_3189</t>
  </si>
  <si>
    <t xml:space="preserve">Trim ends</t>
  </si>
  <si>
    <t xml:space="preserve">http://edamontology.org/operation_3190</t>
  </si>
  <si>
    <t xml:space="preserve">Trim vector</t>
  </si>
  <si>
    <t xml:space="preserve">http://edamontology.org/operation_3191</t>
  </si>
  <si>
    <t xml:space="preserve">Trim to reference</t>
  </si>
  <si>
    <t xml:space="preserve">http://edamontology.org/operation_3192</t>
  </si>
  <si>
    <t xml:space="preserve">Sequence trimming</t>
  </si>
  <si>
    <t xml:space="preserve">http://edamontology.org/operation_3194</t>
  </si>
  <si>
    <t xml:space="preserve">Genome feature comparison</t>
  </si>
  <si>
    <t xml:space="preserve">http://edamontology.org/operation_3195</t>
  </si>
  <si>
    <t xml:space="preserve">Sequencing error detection</t>
  </si>
  <si>
    <t xml:space="preserve">http://edamontology.org/operation_3196</t>
  </si>
  <si>
    <t xml:space="preserve">Genotyping</t>
  </si>
  <si>
    <t xml:space="preserve">http://edamontology.org/operation_3197</t>
  </si>
  <si>
    <t xml:space="preserve">Genetic variation analysis</t>
  </si>
  <si>
    <t xml:space="preserve">http://edamontology.org/operation_3198</t>
  </si>
  <si>
    <t xml:space="preserve">Read mapping</t>
  </si>
  <si>
    <t xml:space="preserve">http://edamontology.org/operation_3199</t>
  </si>
  <si>
    <t xml:space="preserve">Split read mapping</t>
  </si>
  <si>
    <t xml:space="preserve">http://edamontology.org/operation_3200</t>
  </si>
  <si>
    <t xml:space="preserve">Community profiling</t>
  </si>
  <si>
    <t xml:space="preserve">http://edamontology.org/operation_3201</t>
  </si>
  <si>
    <t xml:space="preserve">SNP calling</t>
  </si>
  <si>
    <t xml:space="preserve">http://edamontology.org/operation_3202</t>
  </si>
  <si>
    <t xml:space="preserve">Polymorphism detection</t>
  </si>
  <si>
    <t xml:space="preserve">http://edamontology.org/operation_3203</t>
  </si>
  <si>
    <t xml:space="preserve">Chromatogram visualisation</t>
  </si>
  <si>
    <t xml:space="preserve">http://edamontology.org/operation_3204</t>
  </si>
  <si>
    <t xml:space="preserve">Methylation analysis</t>
  </si>
  <si>
    <t xml:space="preserve">http://edamontology.org/operation_3205</t>
  </si>
  <si>
    <t xml:space="preserve">Methylation calling</t>
  </si>
  <si>
    <t xml:space="preserve">http://edamontology.org/operation_3206</t>
  </si>
  <si>
    <t xml:space="preserve">Methylation level analysis (global)</t>
  </si>
  <si>
    <t xml:space="preserve">http://edamontology.org/operation_3207</t>
  </si>
  <si>
    <t xml:space="preserve">Methylation level analysis (gene-specific)</t>
  </si>
  <si>
    <t xml:space="preserve">http://edamontology.org/operation_3208</t>
  </si>
  <si>
    <t xml:space="preserve">Genome visualisation</t>
  </si>
  <si>
    <t xml:space="preserve">http://edamontology.org/operation_3209</t>
  </si>
  <si>
    <t xml:space="preserve">Genome comparison</t>
  </si>
  <si>
    <t xml:space="preserve">http://edamontology.org/operation_3211</t>
  </si>
  <si>
    <t xml:space="preserve">Genome indexing</t>
  </si>
  <si>
    <t xml:space="preserve">http://edamontology.org/operation_3212</t>
  </si>
  <si>
    <t xml:space="preserve">Genome indexing (Burrows-Wheeler)</t>
  </si>
  <si>
    <t xml:space="preserve">http://edamontology.org/operation_3213</t>
  </si>
  <si>
    <t xml:space="preserve">Genome indexing (suffix arrays)</t>
  </si>
  <si>
    <t xml:space="preserve">http://edamontology.org/operation_3214</t>
  </si>
  <si>
    <t xml:space="preserve">Spectral analysis</t>
  </si>
  <si>
    <t xml:space="preserve">http://edamontology.org/operation_3215</t>
  </si>
  <si>
    <t xml:space="preserve">Peak detection</t>
  </si>
  <si>
    <t xml:space="preserve">http://edamontology.org/operation_3216</t>
  </si>
  <si>
    <t xml:space="preserve">Scaffolding</t>
  </si>
  <si>
    <t xml:space="preserve">http://edamontology.org/operation_3217</t>
  </si>
  <si>
    <t xml:space="preserve">Scaffold gap completion</t>
  </si>
  <si>
    <t xml:space="preserve">http://edamontology.org/operation_3218</t>
  </si>
  <si>
    <t xml:space="preserve">Sequencing quality control</t>
  </si>
  <si>
    <t xml:space="preserve">http://edamontology.org/operation_3219</t>
  </si>
  <si>
    <t xml:space="preserve">Read pre-processing</t>
  </si>
  <si>
    <t xml:space="preserve">http://edamontology.org/operation_3221</t>
  </si>
  <si>
    <t xml:space="preserve">Species frequency estimation</t>
  </si>
  <si>
    <t xml:space="preserve">http://edamontology.org/operation_3222</t>
  </si>
  <si>
    <t xml:space="preserve">Peak calling</t>
  </si>
  <si>
    <t xml:space="preserve">http://edamontology.org/operation_3223</t>
  </si>
  <si>
    <t xml:space="preserve">Differential gene expression analysis</t>
  </si>
  <si>
    <t xml:space="preserve">http://edamontology.org/operation_3224</t>
  </si>
  <si>
    <t xml:space="preserve">Gene set testing</t>
  </si>
  <si>
    <t xml:space="preserve">http://edamontology.org/operation_3225</t>
  </si>
  <si>
    <t xml:space="preserve">Variant classification</t>
  </si>
  <si>
    <t xml:space="preserve">http://edamontology.org/operation_3226</t>
  </si>
  <si>
    <t xml:space="preserve">Variant prioritisation</t>
  </si>
  <si>
    <t xml:space="preserve">http://edamontology.org/operation_3227</t>
  </si>
  <si>
    <t xml:space="preserve">Variant calling</t>
  </si>
  <si>
    <t xml:space="preserve">http://edamontology.org/operation_3228</t>
  </si>
  <si>
    <t xml:space="preserve">Structural variation discovery</t>
  </si>
  <si>
    <t xml:space="preserve">http://edamontology.org/operation_3229</t>
  </si>
  <si>
    <t xml:space="preserve">Exome assembly</t>
  </si>
  <si>
    <t xml:space="preserve">http://edamontology.org/operation_3230</t>
  </si>
  <si>
    <t xml:space="preserve">Read depth analysis</t>
  </si>
  <si>
    <t xml:space="preserve">http://edamontology.org/operation_3232</t>
  </si>
  <si>
    <t xml:space="preserve">Gene expression QTL analysis</t>
  </si>
  <si>
    <t xml:space="preserve">http://edamontology.org/operation_3233</t>
  </si>
  <si>
    <t xml:space="preserve">Copy number estimation</t>
  </si>
  <si>
    <t xml:space="preserve">http://edamontology.org/operation_3237</t>
  </si>
  <si>
    <t xml:space="preserve">Primer removal</t>
  </si>
  <si>
    <t xml:space="preserve">http://edamontology.org/operation_3258</t>
  </si>
  <si>
    <t xml:space="preserve">Transcriptome assembly</t>
  </si>
  <si>
    <t xml:space="preserve">http://edamontology.org/operation_3259</t>
  </si>
  <si>
    <t xml:space="preserve">Transcriptome assembly (de novo)</t>
  </si>
  <si>
    <t xml:space="preserve">http://edamontology.org/operation_3260</t>
  </si>
  <si>
    <t xml:space="preserve">Transcriptome assembly (mapping)</t>
  </si>
  <si>
    <t xml:space="preserve">http://edamontology.org/operation_3267</t>
  </si>
  <si>
    <t xml:space="preserve">Sequence coordinate conversion</t>
  </si>
  <si>
    <t xml:space="preserve">http://edamontology.org/operation_3278</t>
  </si>
  <si>
    <t xml:space="preserve">Document similarity calculation</t>
  </si>
  <si>
    <t xml:space="preserve">http://edamontology.org/operation_3279</t>
  </si>
  <si>
    <t xml:space="preserve">Document clustering</t>
  </si>
  <si>
    <t xml:space="preserve">http://edamontology.org/operation_3280</t>
  </si>
  <si>
    <t xml:space="preserve">Named-entity and concept recognition</t>
  </si>
  <si>
    <t xml:space="preserve">http://edamontology.org/operation_3282</t>
  </si>
  <si>
    <t xml:space="preserve">ID mapping</t>
  </si>
  <si>
    <t xml:space="preserve">http://edamontology.org/operation_3283</t>
  </si>
  <si>
    <t xml:space="preserve">Anonymisation</t>
  </si>
  <si>
    <t xml:space="preserve">http://edamontology.org/operation_3289</t>
  </si>
  <si>
    <t xml:space="preserve">ID retrieval</t>
  </si>
  <si>
    <t xml:space="preserve">http://edamontology.org/operation_3348</t>
  </si>
  <si>
    <t xml:space="preserve">Sequence checksum generation</t>
  </si>
  <si>
    <t xml:space="preserve">http://edamontology.org/operation_3349</t>
  </si>
  <si>
    <t xml:space="preserve">Bibliography generation</t>
  </si>
  <si>
    <t xml:space="preserve">http://edamontology.org/operation_3350</t>
  </si>
  <si>
    <t xml:space="preserve">Protein quaternary structure prediction</t>
  </si>
  <si>
    <t xml:space="preserve">http://edamontology.org/operation_3351</t>
  </si>
  <si>
    <t xml:space="preserve">Molecular surface analysis</t>
  </si>
  <si>
    <t xml:space="preserve">http://edamontology.org/operation_3352</t>
  </si>
  <si>
    <t xml:space="preserve">Ontology comparison</t>
  </si>
  <si>
    <t xml:space="preserve">http://edamontology.org/operation_3353</t>
  </si>
  <si>
    <t xml:space="preserve">http://edamontology.org/operation_3357</t>
  </si>
  <si>
    <t xml:space="preserve">Format detection</t>
  </si>
  <si>
    <t xml:space="preserve">http://edamontology.org/operation_3359</t>
  </si>
  <si>
    <t xml:space="preserve">Splitting</t>
  </si>
  <si>
    <t xml:space="preserve">http://edamontology.org/operation_3429</t>
  </si>
  <si>
    <t xml:space="preserve">Generation</t>
  </si>
  <si>
    <t xml:space="preserve">http://edamontology.org/operation_3430</t>
  </si>
  <si>
    <t xml:space="preserve">Nucleic acid sequence feature detection</t>
  </si>
  <si>
    <t xml:space="preserve">http://edamontology.org/operation_3431</t>
  </si>
  <si>
    <t xml:space="preserve">Deposition</t>
  </si>
  <si>
    <t xml:space="preserve">http://edamontology.org/operation_3432</t>
  </si>
  <si>
    <t xml:space="preserve">Clustering</t>
  </si>
  <si>
    <t xml:space="preserve">http://edamontology.org/operation_3433</t>
  </si>
  <si>
    <t xml:space="preserve">Assembly</t>
  </si>
  <si>
    <t xml:space="preserve">http://edamontology.org/operation_3434</t>
  </si>
  <si>
    <t xml:space="preserve">Conversion</t>
  </si>
  <si>
    <t xml:space="preserve">http://edamontology.org/operation_3435</t>
  </si>
  <si>
    <t xml:space="preserve">Standardisation and normalisation</t>
  </si>
  <si>
    <t xml:space="preserve">http://edamontology.org/operation_3436</t>
  </si>
  <si>
    <t xml:space="preserve">Aggregation</t>
  </si>
  <si>
    <t xml:space="preserve">http://edamontology.org/operation_3437</t>
  </si>
  <si>
    <t xml:space="preserve">Article comparison</t>
  </si>
  <si>
    <t xml:space="preserve">http://edamontology.org/operation_3438</t>
  </si>
  <si>
    <t xml:space="preserve">Calculation</t>
  </si>
  <si>
    <t xml:space="preserve">http://edamontology.org/operation_3439</t>
  </si>
  <si>
    <t xml:space="preserve">Pathway or network prediction</t>
  </si>
  <si>
    <t xml:space="preserve">http://edamontology.org/operation_3440</t>
  </si>
  <si>
    <t xml:space="preserve">http://edamontology.org/operation_3441</t>
  </si>
  <si>
    <t xml:space="preserve">Plotting</t>
  </si>
  <si>
    <t xml:space="preserve">http://edamontology.org/operation_3443</t>
  </si>
  <si>
    <t xml:space="preserve">Image analysis</t>
  </si>
  <si>
    <t xml:space="preserve">http://edamontology.org/operation_3445</t>
  </si>
  <si>
    <t xml:space="preserve">Diffraction data analysis</t>
  </si>
  <si>
    <t xml:space="preserve">http://edamontology.org/operation_3446</t>
  </si>
  <si>
    <t xml:space="preserve">Cell migration analysis</t>
  </si>
  <si>
    <t xml:space="preserve">http://edamontology.org/operation_3447</t>
  </si>
  <si>
    <t xml:space="preserve">Diffraction data reduction</t>
  </si>
  <si>
    <t xml:space="preserve">http://edamontology.org/operation_3450</t>
  </si>
  <si>
    <t xml:space="preserve">Neurite measurement</t>
  </si>
  <si>
    <t xml:space="preserve">http://edamontology.org/operation_3453</t>
  </si>
  <si>
    <t xml:space="preserve">Diffraction data integration</t>
  </si>
  <si>
    <t xml:space="preserve">http://edamontology.org/operation_3454</t>
  </si>
  <si>
    <t xml:space="preserve">Phasing</t>
  </si>
  <si>
    <t xml:space="preserve">http://edamontology.org/operation_3455</t>
  </si>
  <si>
    <t xml:space="preserve">Molecular replacement</t>
  </si>
  <si>
    <t xml:space="preserve">http://edamontology.org/operation_3456</t>
  </si>
  <si>
    <t xml:space="preserve">Rigid body refinement</t>
  </si>
  <si>
    <t xml:space="preserve">http://edamontology.org/operation_3457</t>
  </si>
  <si>
    <t xml:space="preserve">Single particle analysis</t>
  </si>
  <si>
    <t xml:space="preserve">http://edamontology.org/operation_3458</t>
  </si>
  <si>
    <t xml:space="preserve">Single particle alignment and classification</t>
  </si>
  <si>
    <t xml:space="preserve">http://edamontology.org/operation_3459</t>
  </si>
  <si>
    <t xml:space="preserve">Functional clustering</t>
  </si>
  <si>
    <t xml:space="preserve">http://edamontology.org/operation_3460</t>
  </si>
  <si>
    <t xml:space="preserve">http://edamontology.org/operation_3461</t>
  </si>
  <si>
    <t xml:space="preserve">Virulence prediction</t>
  </si>
  <si>
    <t xml:space="preserve">http://edamontology.org/operation_3463</t>
  </si>
  <si>
    <t xml:space="preserve">Gene expression correlation analysis</t>
  </si>
  <si>
    <t xml:space="preserve">http://edamontology.org/operation_3465</t>
  </si>
  <si>
    <t xml:space="preserve">Correlation</t>
  </si>
  <si>
    <t xml:space="preserve">http://edamontology.org/operation_3469</t>
  </si>
  <si>
    <t xml:space="preserve">RNA structure covariance model generation</t>
  </si>
  <si>
    <t xml:space="preserve">http://edamontology.org/operation_3470</t>
  </si>
  <si>
    <t xml:space="preserve">RNA secondary structure prediction (shape-based)</t>
  </si>
  <si>
    <t xml:space="preserve">http://edamontology.org/operation_3471</t>
  </si>
  <si>
    <t xml:space="preserve">Nucleic acid folding prediction (alignment-based)</t>
  </si>
  <si>
    <t xml:space="preserve">http://edamontology.org/operation_3472</t>
  </si>
  <si>
    <t xml:space="preserve">k-mer counting</t>
  </si>
  <si>
    <t xml:space="preserve">http://edamontology.org/operation_3478</t>
  </si>
  <si>
    <t xml:space="preserve">Phylogenetic tree reconstruction</t>
  </si>
  <si>
    <t xml:space="preserve">http://edamontology.org/operation_3480</t>
  </si>
  <si>
    <t xml:space="preserve">Probabilistic data generation</t>
  </si>
  <si>
    <t xml:space="preserve">http://edamontology.org/operation_3481</t>
  </si>
  <si>
    <t xml:space="preserve">Probabilistic sequence generation</t>
  </si>
  <si>
    <t xml:space="preserve">http://edamontology.org/operation_3482</t>
  </si>
  <si>
    <t xml:space="preserve">Antimicrobial resistance prediction</t>
  </si>
  <si>
    <t xml:space="preserve">http://edamontology.org/operation_3501</t>
  </si>
  <si>
    <t xml:space="preserve">Over-representation analysis</t>
  </si>
  <si>
    <t xml:space="preserve">http://edamontology.org/operation_3502</t>
  </si>
  <si>
    <t xml:space="preserve">Chemical class enrichment</t>
  </si>
  <si>
    <t xml:space="preserve">http://edamontology.org/operation_3503</t>
  </si>
  <si>
    <t xml:space="preserve">Incident curve plotting</t>
  </si>
  <si>
    <t xml:space="preserve">http://edamontology.org/operation_3504</t>
  </si>
  <si>
    <t xml:space="preserve">Variant pattern analysis</t>
  </si>
  <si>
    <t xml:space="preserve">http://edamontology.org/operation_3545</t>
  </si>
  <si>
    <t xml:space="preserve">Mathematical modelling</t>
  </si>
  <si>
    <t xml:space="preserve">http://edamontology.org/operation_3552</t>
  </si>
  <si>
    <t xml:space="preserve">Microscope image visualisation</t>
  </si>
  <si>
    <t xml:space="preserve">http://edamontology.org/operation_3553</t>
  </si>
  <si>
    <t xml:space="preserve">Image annotation</t>
  </si>
  <si>
    <t xml:space="preserve">http://edamontology.org/operation_3557</t>
  </si>
  <si>
    <t xml:space="preserve">Imputation</t>
  </si>
  <si>
    <t xml:space="preserve">http://edamontology.org/operation_3559</t>
  </si>
  <si>
    <t xml:space="preserve">Ontology visualisation</t>
  </si>
  <si>
    <t xml:space="preserve">http://edamontology.org/operation_3560</t>
  </si>
  <si>
    <t xml:space="preserve">Maximum occurence analysis</t>
  </si>
  <si>
    <t xml:space="preserve">http://edamontology.org/operation_3561</t>
  </si>
  <si>
    <t xml:space="preserve">Database comparison</t>
  </si>
  <si>
    <t xml:space="preserve">http://edamontology.org/operation_3562</t>
  </si>
  <si>
    <t xml:space="preserve">Network simulation</t>
  </si>
  <si>
    <t xml:space="preserve">http://edamontology.org/operation_3563</t>
  </si>
  <si>
    <t xml:space="preserve">RNA-seq read count analysis</t>
  </si>
  <si>
    <t xml:space="preserve">http://edamontology.org/operation_3564</t>
  </si>
  <si>
    <t xml:space="preserve">Chemical redundancy removal</t>
  </si>
  <si>
    <t xml:space="preserve">http://edamontology.org/operation_3565</t>
  </si>
  <si>
    <t xml:space="preserve">RNA-seq time series data analysis</t>
  </si>
  <si>
    <t xml:space="preserve">http://edamontology.org/operation_3566</t>
  </si>
  <si>
    <t xml:space="preserve">Simulated gene expression data generation</t>
  </si>
  <si>
    <t xml:space="preserve">http://edamontology.org/operation_3625</t>
  </si>
  <si>
    <t xml:space="preserve">Relation inference</t>
  </si>
  <si>
    <t xml:space="preserve">http://edamontology.org/operation_3627</t>
  </si>
  <si>
    <t xml:space="preserve">Mass spectra calibration</t>
  </si>
  <si>
    <t xml:space="preserve">http://edamontology.org/operation_3628</t>
  </si>
  <si>
    <t xml:space="preserve">Chromatographic alignment</t>
  </si>
  <si>
    <t xml:space="preserve">http://edamontology.org/operation_3629</t>
  </si>
  <si>
    <t xml:space="preserve">Deisotoping</t>
  </si>
  <si>
    <t xml:space="preserve">http://edamontology.org/operation_3630</t>
  </si>
  <si>
    <t xml:space="preserve">Protein quantification</t>
  </si>
  <si>
    <t xml:space="preserve">http://edamontology.org/operation_3631</t>
  </si>
  <si>
    <t xml:space="preserve">http://edamontology.org/operation_3632</t>
  </si>
  <si>
    <t xml:space="preserve">Isotopic distributions calculation</t>
  </si>
  <si>
    <t xml:space="preserve">http://edamontology.org/operation_3633</t>
  </si>
  <si>
    <t xml:space="preserve">Retention times prediction</t>
  </si>
  <si>
    <t xml:space="preserve">http://edamontology.org/operation_3634</t>
  </si>
  <si>
    <t xml:space="preserve">Label-free quantification</t>
  </si>
  <si>
    <t xml:space="preserve">http://edamontology.org/operation_3635</t>
  </si>
  <si>
    <t xml:space="preserve">Labeled quantification</t>
  </si>
  <si>
    <t xml:space="preserve">http://edamontology.org/operation_3636</t>
  </si>
  <si>
    <t xml:space="preserve">MRM/SRM</t>
  </si>
  <si>
    <t xml:space="preserve">http://edamontology.org/operation_3637</t>
  </si>
  <si>
    <t xml:space="preserve">Spectral counting</t>
  </si>
  <si>
    <t xml:space="preserve">http://edamontology.org/operation_3638</t>
  </si>
  <si>
    <t xml:space="preserve">SILAC</t>
  </si>
  <si>
    <t xml:space="preserve">http://edamontology.org/operation_3639</t>
  </si>
  <si>
    <t xml:space="preserve">iTRAQ</t>
  </si>
  <si>
    <t xml:space="preserve">http://edamontology.org/operation_3640</t>
  </si>
  <si>
    <t xml:space="preserve">18O labeling</t>
  </si>
  <si>
    <t xml:space="preserve">http://edamontology.org/operation_3641</t>
  </si>
  <si>
    <t xml:space="preserve">TMT-tag</t>
  </si>
  <si>
    <t xml:space="preserve">http://edamontology.org/operation_3642</t>
  </si>
  <si>
    <t xml:space="preserve">Dimethyl</t>
  </si>
  <si>
    <t xml:space="preserve">http://edamontology.org/operation_3643</t>
  </si>
  <si>
    <t xml:space="preserve">Tag-based peptide identification</t>
  </si>
  <si>
    <t xml:space="preserve">http://edamontology.org/operation_3644</t>
  </si>
  <si>
    <t xml:space="preserve">de Novo sequencing</t>
  </si>
  <si>
    <t xml:space="preserve">http://edamontology.org/operation_3645</t>
  </si>
  <si>
    <t xml:space="preserve">PTM identification</t>
  </si>
  <si>
    <t xml:space="preserve">http://edamontology.org/operation_3646</t>
  </si>
  <si>
    <t xml:space="preserve">Peptide database search</t>
  </si>
  <si>
    <t xml:space="preserve">http://edamontology.org/operation_3647</t>
  </si>
  <si>
    <t xml:space="preserve">Blind peptide database search</t>
  </si>
  <si>
    <t xml:space="preserve">http://edamontology.org/operation_3648</t>
  </si>
  <si>
    <t xml:space="preserve">Validation of peptide-spectrum matches</t>
  </si>
  <si>
    <t xml:space="preserve">http://edamontology.org/operation_3649</t>
  </si>
  <si>
    <t xml:space="preserve">Target-Decoy</t>
  </si>
  <si>
    <t xml:space="preserve">http://edamontology.org/operation_3658</t>
  </si>
  <si>
    <t xml:space="preserve">Statistical inference</t>
  </si>
  <si>
    <t xml:space="preserve">http://edamontology.org/operation_3659</t>
  </si>
  <si>
    <t xml:space="preserve">Regression analysis</t>
  </si>
  <si>
    <t xml:space="preserve">http://edamontology.org/operation_3660</t>
  </si>
  <si>
    <t xml:space="preserve">Metabolic network modelling</t>
  </si>
  <si>
    <t xml:space="preserve">http://edamontology.org/operation_3661</t>
  </si>
  <si>
    <t xml:space="preserve">SNP annotation</t>
  </si>
  <si>
    <t xml:space="preserve">http://edamontology.org/operation_3662</t>
  </si>
  <si>
    <t xml:space="preserve">Ab-initio gene prediction</t>
  </si>
  <si>
    <t xml:space="preserve">http://edamontology.org/operation_3663</t>
  </si>
  <si>
    <t xml:space="preserve">Homology-based gene prediction</t>
  </si>
  <si>
    <t xml:space="preserve">http://edamontology.org/operation_3664</t>
  </si>
  <si>
    <t xml:space="preserve">Statistical modelling</t>
  </si>
  <si>
    <t xml:space="preserve">http://edamontology.org/operation_3666</t>
  </si>
  <si>
    <t xml:space="preserve">Molecular surface comparison</t>
  </si>
  <si>
    <t xml:space="preserve">http://edamontology.org/operation_3672</t>
  </si>
  <si>
    <t xml:space="preserve">Gene functional annotation</t>
  </si>
  <si>
    <t xml:space="preserve">http://edamontology.org/operation_3675</t>
  </si>
  <si>
    <t xml:space="preserve">Variant filtering</t>
  </si>
  <si>
    <t xml:space="preserve">http://edamontology.org/operation_3677</t>
  </si>
  <si>
    <t xml:space="preserve">Differential binding analysis</t>
  </si>
  <si>
    <t xml:space="preserve">http://edamontology.org/operation_3680</t>
  </si>
  <si>
    <t xml:space="preserve">RNA-Seq analysis</t>
  </si>
  <si>
    <t xml:space="preserve">http://edamontology.org/operation_3694</t>
  </si>
  <si>
    <t xml:space="preserve">Mass spectrum visualisation</t>
  </si>
  <si>
    <t xml:space="preserve">http://edamontology.org/operation_3695</t>
  </si>
  <si>
    <t xml:space="preserve">Filtering</t>
  </si>
  <si>
    <t xml:space="preserve">http://edamontology.org/operation_3703</t>
  </si>
  <si>
    <t xml:space="preserve">Reference identification</t>
  </si>
  <si>
    <t xml:space="preserve">http://edamontology.org/operation_3704</t>
  </si>
  <si>
    <t xml:space="preserve">Ion counting</t>
  </si>
  <si>
    <t xml:space="preserve">http://edamontology.org/operation_3705</t>
  </si>
  <si>
    <t xml:space="preserve">Isotope-coded protein label</t>
  </si>
  <si>
    <t xml:space="preserve">http://edamontology.org/operation_3715</t>
  </si>
  <si>
    <t xml:space="preserve">Metabolic labeling</t>
  </si>
  <si>
    <t xml:space="preserve">http://edamontology.org/operation_3730</t>
  </si>
  <si>
    <t xml:space="preserve">Cross-assembly</t>
  </si>
  <si>
    <t xml:space="preserve">http://edamontology.org/operation_3731</t>
  </si>
  <si>
    <t xml:space="preserve">Sample comparison</t>
  </si>
  <si>
    <t xml:space="preserve">http://edamontology.org/operation_3741</t>
  </si>
  <si>
    <t xml:space="preserve">Differential protein expression analysis</t>
  </si>
  <si>
    <t xml:space="preserve">http://edamontology.org/operation_3742</t>
  </si>
  <si>
    <t xml:space="preserve">http://edamontology.org/operation_3744</t>
  </si>
  <si>
    <t xml:space="preserve">Multiple sample visualisation</t>
  </si>
  <si>
    <t xml:space="preserve">http://edamontology.org/operation_3745</t>
  </si>
  <si>
    <t xml:space="preserve">Ancestral reconstruction</t>
  </si>
  <si>
    <t xml:space="preserve">http://edamontology.org/operation_3755</t>
  </si>
  <si>
    <t xml:space="preserve">PTM localisation</t>
  </si>
  <si>
    <t xml:space="preserve">http://edamontology.org/operation_3760</t>
  </si>
  <si>
    <t xml:space="preserve">Service management</t>
  </si>
  <si>
    <t xml:space="preserve">http://edamontology.org/operation_3761</t>
  </si>
  <si>
    <t xml:space="preserve">Service discovery</t>
  </si>
  <si>
    <t xml:space="preserve">http://edamontology.org/operation_3762</t>
  </si>
  <si>
    <t xml:space="preserve">Service composition</t>
  </si>
  <si>
    <t xml:space="preserve">http://edamontology.org/operation_3763</t>
  </si>
  <si>
    <t xml:space="preserve">Service invocation</t>
  </si>
  <si>
    <t xml:space="preserve">http://edamontology.org/operation_3766</t>
  </si>
  <si>
    <t xml:space="preserve">Weighted correlation network analysis</t>
  </si>
  <si>
    <t xml:space="preserve">http://edamontology.org/operation_3767</t>
  </si>
  <si>
    <t xml:space="preserve">Protein identification</t>
  </si>
  <si>
    <t xml:space="preserve">http://edamontology.org/operation_3778</t>
  </si>
  <si>
    <t xml:space="preserve">Text annotation</t>
  </si>
  <si>
    <t xml:space="preserve">http://edamontology.org/organisation</t>
  </si>
  <si>
    <t xml:space="preserve">Organisation</t>
  </si>
  <si>
    <t xml:space="preserve">http://edamontology.org/regex</t>
  </si>
  <si>
    <t xml:space="preserve">http://edamontology.org/topic_0003</t>
  </si>
  <si>
    <t xml:space="preserve">Topic</t>
  </si>
  <si>
    <t xml:space="preserve">http://edamontology.org/topic_0077</t>
  </si>
  <si>
    <t xml:space="preserve">Nucleic acids</t>
  </si>
  <si>
    <t xml:space="preserve">http://edamontology.org/topic_0078</t>
  </si>
  <si>
    <t xml:space="preserve">Proteins</t>
  </si>
  <si>
    <t xml:space="preserve">http://edamontology.org/topic_0079</t>
  </si>
  <si>
    <t xml:space="preserve">Metabolites</t>
  </si>
  <si>
    <t xml:space="preserve">http://edamontology.org/topic_0080</t>
  </si>
  <si>
    <t xml:space="preserve">http://edamontology.org/topic_0081</t>
  </si>
  <si>
    <t xml:space="preserve">http://edamontology.org/topic_0082</t>
  </si>
  <si>
    <t xml:space="preserve">http://edamontology.org/topic_0083</t>
  </si>
  <si>
    <t xml:space="preserve">http://edamontology.org/topic_0084</t>
  </si>
  <si>
    <t xml:space="preserve">Phylogeny</t>
  </si>
  <si>
    <t xml:space="preserve">http://edamontology.org/topic_0085</t>
  </si>
  <si>
    <t xml:space="preserve">Functional genomics</t>
  </si>
  <si>
    <t xml:space="preserve">http://edamontology.org/topic_0089</t>
  </si>
  <si>
    <t xml:space="preserve">Ontology and terminology</t>
  </si>
  <si>
    <t xml:space="preserve">http://edamontology.org/topic_0090</t>
  </si>
  <si>
    <t xml:space="preserve">Information retrieval</t>
  </si>
  <si>
    <t xml:space="preserve">http://edamontology.org/topic_0091</t>
  </si>
  <si>
    <t xml:space="preserve">Bioinformatics</t>
  </si>
  <si>
    <t xml:space="preserve">http://edamontology.org/topic_0092</t>
  </si>
  <si>
    <t xml:space="preserve">Data visualisation</t>
  </si>
  <si>
    <t xml:space="preserve">http://edamontology.org/topic_0094</t>
  </si>
  <si>
    <t xml:space="preserve">Nucleic acid thermodynamics</t>
  </si>
  <si>
    <t xml:space="preserve">http://edamontology.org/topic_0097</t>
  </si>
  <si>
    <t xml:space="preserve">http://edamontology.org/topic_0099</t>
  </si>
  <si>
    <t xml:space="preserve">http://edamontology.org/topic_0100</t>
  </si>
  <si>
    <t xml:space="preserve">Nucleic acid restriction</t>
  </si>
  <si>
    <t xml:space="preserve">http://edamontology.org/topic_0102</t>
  </si>
  <si>
    <t xml:space="preserve">http://edamontology.org/topic_0107</t>
  </si>
  <si>
    <t xml:space="preserve">Genetic codes and codon usage</t>
  </si>
  <si>
    <t xml:space="preserve">http://edamontology.org/topic_0108</t>
  </si>
  <si>
    <t xml:space="preserve">Protein expression</t>
  </si>
  <si>
    <t xml:space="preserve">http://edamontology.org/topic_0109</t>
  </si>
  <si>
    <t xml:space="preserve">Gene finding</t>
  </si>
  <si>
    <t xml:space="preserve">http://edamontology.org/topic_0110</t>
  </si>
  <si>
    <t xml:space="preserve">Transcription</t>
  </si>
  <si>
    <t xml:space="preserve">http://edamontology.org/topic_0111</t>
  </si>
  <si>
    <t xml:space="preserve">Promoters</t>
  </si>
  <si>
    <t xml:space="preserve">http://edamontology.org/topic_0112</t>
  </si>
  <si>
    <t xml:space="preserve">Nucleic acid folding</t>
  </si>
  <si>
    <t xml:space="preserve">http://edamontology.org/topic_0114</t>
  </si>
  <si>
    <t xml:space="preserve">Gene structure</t>
  </si>
  <si>
    <t xml:space="preserve">http://edamontology.org/topic_0121</t>
  </si>
  <si>
    <t xml:space="preserve">Proteomics</t>
  </si>
  <si>
    <t xml:space="preserve">http://edamontology.org/topic_0122</t>
  </si>
  <si>
    <t xml:space="preserve">Structural genomics</t>
  </si>
  <si>
    <t xml:space="preserve">http://edamontology.org/topic_0123</t>
  </si>
  <si>
    <t xml:space="preserve">Protein properties</t>
  </si>
  <si>
    <t xml:space="preserve">http://edamontology.org/topic_0128</t>
  </si>
  <si>
    <t xml:space="preserve">Protein interactions</t>
  </si>
  <si>
    <t xml:space="preserve">http://edamontology.org/topic_0130</t>
  </si>
  <si>
    <t xml:space="preserve">Protein folding, stability and design</t>
  </si>
  <si>
    <t xml:space="preserve">http://edamontology.org/topic_0133</t>
  </si>
  <si>
    <t xml:space="preserve">Two-dimensional gel electrophoresis</t>
  </si>
  <si>
    <t xml:space="preserve">http://edamontology.org/topic_0134</t>
  </si>
  <si>
    <t xml:space="preserve">Mass spectrometry</t>
  </si>
  <si>
    <t xml:space="preserve">http://edamontology.org/topic_0135</t>
  </si>
  <si>
    <t xml:space="preserve">Protein microarrays</t>
  </si>
  <si>
    <t xml:space="preserve">http://edamontology.org/topic_0137</t>
  </si>
  <si>
    <t xml:space="preserve">Protein hydropathy</t>
  </si>
  <si>
    <t xml:space="preserve">http://edamontology.org/topic_0140</t>
  </si>
  <si>
    <t xml:space="preserve">Protein targeting and localisation</t>
  </si>
  <si>
    <t xml:space="preserve">http://edamontology.org/topic_0141</t>
  </si>
  <si>
    <t xml:space="preserve">Protein cleavage sites and proteolysis</t>
  </si>
  <si>
    <t xml:space="preserve">http://edamontology.org/topic_0143</t>
  </si>
  <si>
    <t xml:space="preserve">http://edamontology.org/topic_0144</t>
  </si>
  <si>
    <t xml:space="preserve">Protein residue interactions</t>
  </si>
  <si>
    <t xml:space="preserve">http://edamontology.org/topic_0147</t>
  </si>
  <si>
    <t xml:space="preserve">Protein-protein interactions</t>
  </si>
  <si>
    <t xml:space="preserve">http://edamontology.org/topic_0148</t>
  </si>
  <si>
    <t xml:space="preserve">Protein-ligand interactions</t>
  </si>
  <si>
    <t xml:space="preserve">http://edamontology.org/topic_0149</t>
  </si>
  <si>
    <t xml:space="preserve">Protein-nucleic acid interactions</t>
  </si>
  <si>
    <t xml:space="preserve">http://edamontology.org/topic_0150</t>
  </si>
  <si>
    <t xml:space="preserve">Protein design</t>
  </si>
  <si>
    <t xml:space="preserve">http://edamontology.org/topic_0151</t>
  </si>
  <si>
    <t xml:space="preserve">G protein-coupled receptors (GPCR)</t>
  </si>
  <si>
    <t xml:space="preserve">http://edamontology.org/topic_0152</t>
  </si>
  <si>
    <t xml:space="preserve">Carbohydrates</t>
  </si>
  <si>
    <t xml:space="preserve">http://edamontology.org/topic_0153</t>
  </si>
  <si>
    <t xml:space="preserve">Lipids</t>
  </si>
  <si>
    <t xml:space="preserve">http://edamontology.org/topic_0154</t>
  </si>
  <si>
    <t xml:space="preserve">Small molecules</t>
  </si>
  <si>
    <t xml:space="preserve">http://edamontology.org/topic_0156</t>
  </si>
  <si>
    <t xml:space="preserve">http://edamontology.org/topic_0157</t>
  </si>
  <si>
    <t xml:space="preserve">Sequence composition, complexity and repeats</t>
  </si>
  <si>
    <t xml:space="preserve">http://edamontology.org/topic_0158</t>
  </si>
  <si>
    <t xml:space="preserve">Sequence motifs</t>
  </si>
  <si>
    <t xml:space="preserve">http://edamontology.org/topic_0159</t>
  </si>
  <si>
    <t xml:space="preserve">http://edamontology.org/topic_0160</t>
  </si>
  <si>
    <t xml:space="preserve">Sequence sites, features and motifs</t>
  </si>
  <si>
    <t xml:space="preserve">http://edamontology.org/topic_0163</t>
  </si>
  <si>
    <t xml:space="preserve">http://edamontology.org/topic_0164</t>
  </si>
  <si>
    <t xml:space="preserve">http://edamontology.org/topic_0166</t>
  </si>
  <si>
    <t xml:space="preserve">http://edamontology.org/topic_0167</t>
  </si>
  <si>
    <t xml:space="preserve">Structural (3D) profiles</t>
  </si>
  <si>
    <t xml:space="preserve">http://edamontology.org/topic_0172</t>
  </si>
  <si>
    <t xml:space="preserve">http://edamontology.org/topic_0173</t>
  </si>
  <si>
    <t xml:space="preserve">http://edamontology.org/topic_0174</t>
  </si>
  <si>
    <t xml:space="preserve">http://edamontology.org/topic_0175</t>
  </si>
  <si>
    <t xml:space="preserve">Homology modelling</t>
  </si>
  <si>
    <t xml:space="preserve">http://edamontology.org/topic_0176</t>
  </si>
  <si>
    <t xml:space="preserve">Molecular dynamics</t>
  </si>
  <si>
    <t xml:space="preserve">http://edamontology.org/topic_0177</t>
  </si>
  <si>
    <t xml:space="preserve">http://edamontology.org/topic_0178</t>
  </si>
  <si>
    <t xml:space="preserve">http://edamontology.org/topic_0179</t>
  </si>
  <si>
    <t xml:space="preserve">Protein tertiary structure prediction</t>
  </si>
  <si>
    <t xml:space="preserve">http://edamontology.org/topic_0180</t>
  </si>
  <si>
    <t xml:space="preserve">http://edamontology.org/topic_0182</t>
  </si>
  <si>
    <t xml:space="preserve">http://edamontology.org/topic_0183</t>
  </si>
  <si>
    <t xml:space="preserve">http://edamontology.org/topic_0184</t>
  </si>
  <si>
    <t xml:space="preserve">Threading</t>
  </si>
  <si>
    <t xml:space="preserve">http://edamontology.org/topic_0188</t>
  </si>
  <si>
    <t xml:space="preserve">Sequence profiles and HMMs</t>
  </si>
  <si>
    <t xml:space="preserve">http://edamontology.org/topic_0191</t>
  </si>
  <si>
    <t xml:space="preserve">Phylogeny reconstruction</t>
  </si>
  <si>
    <t xml:space="preserve">http://edamontology.org/topic_0194</t>
  </si>
  <si>
    <t xml:space="preserve">Phylogenomics</t>
  </si>
  <si>
    <t xml:space="preserve">http://edamontology.org/topic_0195</t>
  </si>
  <si>
    <t xml:space="preserve">http://edamontology.org/topic_0196</t>
  </si>
  <si>
    <t xml:space="preserve">http://edamontology.org/topic_0199</t>
  </si>
  <si>
    <t xml:space="preserve">Genetic variation</t>
  </si>
  <si>
    <t xml:space="preserve">http://edamontology.org/topic_0200</t>
  </si>
  <si>
    <t xml:space="preserve">Microarrays</t>
  </si>
  <si>
    <t xml:space="preserve">http://edamontology.org/topic_0202</t>
  </si>
  <si>
    <t xml:space="preserve">Pharmacology</t>
  </si>
  <si>
    <t xml:space="preserve">http://edamontology.org/topic_0203</t>
  </si>
  <si>
    <t xml:space="preserve">http://edamontology.org/topic_0204</t>
  </si>
  <si>
    <t xml:space="preserve">Gene regulation</t>
  </si>
  <si>
    <t xml:space="preserve">http://edamontology.org/topic_0208</t>
  </si>
  <si>
    <t xml:space="preserve">Pharmacogenomics</t>
  </si>
  <si>
    <t xml:space="preserve">http://edamontology.org/topic_0209</t>
  </si>
  <si>
    <t xml:space="preserve">Medicinal chemistry</t>
  </si>
  <si>
    <t xml:space="preserve">http://edamontology.org/topic_0210</t>
  </si>
  <si>
    <t xml:space="preserve">Fish</t>
  </si>
  <si>
    <t xml:space="preserve">http://edamontology.org/topic_0211</t>
  </si>
  <si>
    <t xml:space="preserve">Flies</t>
  </si>
  <si>
    <t xml:space="preserve">http://edamontology.org/topic_0213</t>
  </si>
  <si>
    <t xml:space="preserve">Mice or rats</t>
  </si>
  <si>
    <t xml:space="preserve">http://edamontology.org/topic_0215</t>
  </si>
  <si>
    <t xml:space="preserve">Worms</t>
  </si>
  <si>
    <t xml:space="preserve">http://edamontology.org/topic_0217</t>
  </si>
  <si>
    <t xml:space="preserve">Literature analysis</t>
  </si>
  <si>
    <t xml:space="preserve">http://edamontology.org/topic_0218</t>
  </si>
  <si>
    <t xml:space="preserve">Natural language processing</t>
  </si>
  <si>
    <t xml:space="preserve">http://edamontology.org/topic_0219</t>
  </si>
  <si>
    <t xml:space="preserve">Data submission, annotation and curation</t>
  </si>
  <si>
    <t xml:space="preserve">http://edamontology.org/topic_0220</t>
  </si>
  <si>
    <t xml:space="preserve">Document, record and content management</t>
  </si>
  <si>
    <t xml:space="preserve">http://edamontology.org/topic_0221</t>
  </si>
  <si>
    <t xml:space="preserve">http://edamontology.org/topic_0222</t>
  </si>
  <si>
    <t xml:space="preserve">http://edamontology.org/topic_0593</t>
  </si>
  <si>
    <t xml:space="preserve">NMR</t>
  </si>
  <si>
    <t xml:space="preserve">http://edamontology.org/topic_0594</t>
  </si>
  <si>
    <t xml:space="preserve">http://edamontology.org/topic_0595</t>
  </si>
  <si>
    <t xml:space="preserve">http://edamontology.org/topic_0598</t>
  </si>
  <si>
    <t xml:space="preserve">Sequence motif or profile</t>
  </si>
  <si>
    <t xml:space="preserve">http://edamontology.org/topic_0601</t>
  </si>
  <si>
    <t xml:space="preserve">Protein modifications</t>
  </si>
  <si>
    <t xml:space="preserve">http://edamontology.org/topic_0602</t>
  </si>
  <si>
    <t xml:space="preserve">Molecular interactions, pathways and networks</t>
  </si>
  <si>
    <t xml:space="preserve">http://edamontology.org/topic_0605</t>
  </si>
  <si>
    <t xml:space="preserve">Informatics</t>
  </si>
  <si>
    <t xml:space="preserve">http://edamontology.org/topic_0606</t>
  </si>
  <si>
    <t xml:space="preserve">Literature data resources</t>
  </si>
  <si>
    <t xml:space="preserve">http://edamontology.org/topic_0607</t>
  </si>
  <si>
    <t xml:space="preserve">Laboratory information management</t>
  </si>
  <si>
    <t xml:space="preserve">http://edamontology.org/topic_0608</t>
  </si>
  <si>
    <t xml:space="preserve">Cell and tissue culture</t>
  </si>
  <si>
    <t xml:space="preserve">http://edamontology.org/topic_0610</t>
  </si>
  <si>
    <t xml:space="preserve">Ecology</t>
  </si>
  <si>
    <t xml:space="preserve">http://edamontology.org/topic_0611</t>
  </si>
  <si>
    <t xml:space="preserve">Electron microscopy</t>
  </si>
  <si>
    <t xml:space="preserve">http://edamontology.org/topic_0612</t>
  </si>
  <si>
    <t xml:space="preserve">http://edamontology.org/topic_0613</t>
  </si>
  <si>
    <t xml:space="preserve">Peptides and amino acids</t>
  </si>
  <si>
    <t xml:space="preserve">http://edamontology.org/topic_0616</t>
  </si>
  <si>
    <t xml:space="preserve">Organelles</t>
  </si>
  <si>
    <t xml:space="preserve">http://edamontology.org/topic_0617</t>
  </si>
  <si>
    <t xml:space="preserve">Ribosomes</t>
  </si>
  <si>
    <t xml:space="preserve">http://edamontology.org/topic_0618</t>
  </si>
  <si>
    <t xml:space="preserve">Scents</t>
  </si>
  <si>
    <t xml:space="preserve">http://edamontology.org/topic_0620</t>
  </si>
  <si>
    <t xml:space="preserve">Drugs and target structures</t>
  </si>
  <si>
    <t xml:space="preserve">http://edamontology.org/topic_0621</t>
  </si>
  <si>
    <t xml:space="preserve">Model organisms</t>
  </si>
  <si>
    <t xml:space="preserve">http://edamontology.org/topic_0622</t>
  </si>
  <si>
    <t xml:space="preserve">Genomics</t>
  </si>
  <si>
    <t xml:space="preserve">http://edamontology.org/topic_0623</t>
  </si>
  <si>
    <t xml:space="preserve">Gene and protein families</t>
  </si>
  <si>
    <t xml:space="preserve">http://edamontology.org/topic_0624</t>
  </si>
  <si>
    <t xml:space="preserve">Chromosomes</t>
  </si>
  <si>
    <t xml:space="preserve">http://edamontology.org/topic_0625</t>
  </si>
  <si>
    <t xml:space="preserve">Genotype and phenotype</t>
  </si>
  <si>
    <t xml:space="preserve">http://edamontology.org/topic_0629</t>
  </si>
  <si>
    <t xml:space="preserve">Gene expression and microarray</t>
  </si>
  <si>
    <t xml:space="preserve">http://edamontology.org/topic_0632</t>
  </si>
  <si>
    <t xml:space="preserve">Probes and primers</t>
  </si>
  <si>
    <t xml:space="preserve">http://edamontology.org/topic_0634</t>
  </si>
  <si>
    <t xml:space="preserve">Pathology</t>
  </si>
  <si>
    <t xml:space="preserve">http://edamontology.org/topic_0635</t>
  </si>
  <si>
    <t xml:space="preserve">Specific protein resources</t>
  </si>
  <si>
    <t xml:space="preserve">http://edamontology.org/topic_0637</t>
  </si>
  <si>
    <t xml:space="preserve">http://edamontology.org/topic_0639</t>
  </si>
  <si>
    <t xml:space="preserve">http://edamontology.org/topic_0640</t>
  </si>
  <si>
    <t xml:space="preserve">http://edamontology.org/topic_0641</t>
  </si>
  <si>
    <t xml:space="preserve">Repeat sequences</t>
  </si>
  <si>
    <t xml:space="preserve">http://edamontology.org/topic_0642</t>
  </si>
  <si>
    <t xml:space="preserve">Low complexity sequences</t>
  </si>
  <si>
    <t xml:space="preserve">http://edamontology.org/topic_0644</t>
  </si>
  <si>
    <t xml:space="preserve">Proteome</t>
  </si>
  <si>
    <t xml:space="preserve">http://edamontology.org/topic_0654</t>
  </si>
  <si>
    <t xml:space="preserve">http://edamontology.org/topic_0655</t>
  </si>
  <si>
    <t xml:space="preserve">Coding RNA</t>
  </si>
  <si>
    <t xml:space="preserve">http://edamontology.org/topic_0659</t>
  </si>
  <si>
    <t xml:space="preserve">Functional, regulatory and non-coding RNA</t>
  </si>
  <si>
    <t xml:space="preserve">http://edamontology.org/topic_0660</t>
  </si>
  <si>
    <t xml:space="preserve">http://edamontology.org/topic_0663</t>
  </si>
  <si>
    <t xml:space="preserve">http://edamontology.org/topic_0694</t>
  </si>
  <si>
    <t xml:space="preserve">Protein secondary structure</t>
  </si>
  <si>
    <t xml:space="preserve">http://edamontology.org/topic_0697</t>
  </si>
  <si>
    <t xml:space="preserve">http://edamontology.org/topic_0698</t>
  </si>
  <si>
    <t xml:space="preserve">Protein tertiary structure</t>
  </si>
  <si>
    <t xml:space="preserve">http://edamontology.org/topic_0722</t>
  </si>
  <si>
    <t xml:space="preserve">http://edamontology.org/topic_0724</t>
  </si>
  <si>
    <t xml:space="preserve">Protein families</t>
  </si>
  <si>
    <t xml:space="preserve">http://edamontology.org/topic_0736</t>
  </si>
  <si>
    <t xml:space="preserve">Protein folds and structural domains</t>
  </si>
  <si>
    <t xml:space="preserve">http://edamontology.org/topic_0740</t>
  </si>
  <si>
    <t xml:space="preserve">Nucleic acid sequence alignment</t>
  </si>
  <si>
    <t xml:space="preserve">http://edamontology.org/topic_0741</t>
  </si>
  <si>
    <t xml:space="preserve">Protein sequence alignment</t>
  </si>
  <si>
    <t xml:space="preserve">http://edamontology.org/topic_0747</t>
  </si>
  <si>
    <t xml:space="preserve">Nucleic acid sites and features</t>
  </si>
  <si>
    <t xml:space="preserve">http://edamontology.org/topic_0748</t>
  </si>
  <si>
    <t xml:space="preserve">Protein sites and features</t>
  </si>
  <si>
    <t xml:space="preserve">http://edamontology.org/topic_0749</t>
  </si>
  <si>
    <t xml:space="preserve">Transcription factors and regulatory sites</t>
  </si>
  <si>
    <t xml:space="preserve">http://edamontology.org/topic_0751</t>
  </si>
  <si>
    <t xml:space="preserve">Phosphorylation sites</t>
  </si>
  <si>
    <t xml:space="preserve">http://edamontology.org/topic_0753</t>
  </si>
  <si>
    <t xml:space="preserve">Metabolic pathways</t>
  </si>
  <si>
    <t xml:space="preserve">http://edamontology.org/topic_0754</t>
  </si>
  <si>
    <t xml:space="preserve">Signaling pathways</t>
  </si>
  <si>
    <t xml:space="preserve">http://edamontology.org/topic_0767</t>
  </si>
  <si>
    <t xml:space="preserve">Protein and peptide identification</t>
  </si>
  <si>
    <t xml:space="preserve">http://edamontology.org/topic_0769</t>
  </si>
  <si>
    <t xml:space="preserve">Workflows</t>
  </si>
  <si>
    <t xml:space="preserve">http://edamontology.org/topic_0770</t>
  </si>
  <si>
    <t xml:space="preserve">Data types and objects</t>
  </si>
  <si>
    <t xml:space="preserve">http://edamontology.org/topic_0771</t>
  </si>
  <si>
    <t xml:space="preserve">Theoretical biology</t>
  </si>
  <si>
    <t xml:space="preserve">http://edamontology.org/topic_0779</t>
  </si>
  <si>
    <t xml:space="preserve">Mitochondria</t>
  </si>
  <si>
    <t xml:space="preserve">http://edamontology.org/topic_0780</t>
  </si>
  <si>
    <t xml:space="preserve">Plants</t>
  </si>
  <si>
    <t xml:space="preserve">http://edamontology.org/topic_0781</t>
  </si>
  <si>
    <t xml:space="preserve">http://edamontology.org/topic_0782</t>
  </si>
  <si>
    <t xml:space="preserve">Fungi</t>
  </si>
  <si>
    <t xml:space="preserve">http://edamontology.org/topic_0783</t>
  </si>
  <si>
    <t xml:space="preserve">Pathogens</t>
  </si>
  <si>
    <t xml:space="preserve">http://edamontology.org/topic_0786</t>
  </si>
  <si>
    <t xml:space="preserve">Arabidopsis</t>
  </si>
  <si>
    <t xml:space="preserve">http://edamontology.org/topic_0787</t>
  </si>
  <si>
    <t xml:space="preserve">Rice</t>
  </si>
  <si>
    <t xml:space="preserve">http://edamontology.org/topic_0796</t>
  </si>
  <si>
    <t xml:space="preserve">Genetic mapping and linkage</t>
  </si>
  <si>
    <t xml:space="preserve">http://edamontology.org/topic_0797</t>
  </si>
  <si>
    <t xml:space="preserve">Comparative genomics</t>
  </si>
  <si>
    <t xml:space="preserve">http://edamontology.org/topic_0798</t>
  </si>
  <si>
    <t xml:space="preserve">http://edamontology.org/topic_0803</t>
  </si>
  <si>
    <t xml:space="preserve">Human disease</t>
  </si>
  <si>
    <t xml:space="preserve">http://edamontology.org/topic_0804</t>
  </si>
  <si>
    <t xml:space="preserve">Immunology</t>
  </si>
  <si>
    <t xml:space="preserve">http://edamontology.org/topic_0820</t>
  </si>
  <si>
    <t xml:space="preserve">Membrane and lipoproteins</t>
  </si>
  <si>
    <t xml:space="preserve">http://edamontology.org/topic_0821</t>
  </si>
  <si>
    <t xml:space="preserve">Enzymes</t>
  </si>
  <si>
    <t xml:space="preserve">http://edamontology.org/topic_0922</t>
  </si>
  <si>
    <t xml:space="preserve">Primers</t>
  </si>
  <si>
    <t xml:space="preserve">http://edamontology.org/topic_1302</t>
  </si>
  <si>
    <t xml:space="preserve">PolyA signal or sites</t>
  </si>
  <si>
    <t xml:space="preserve">http://edamontology.org/topic_1304</t>
  </si>
  <si>
    <t xml:space="preserve">CpG island and isochores</t>
  </si>
  <si>
    <t xml:space="preserve">http://edamontology.org/topic_1305</t>
  </si>
  <si>
    <t xml:space="preserve">Restriction sites</t>
  </si>
  <si>
    <t xml:space="preserve">http://edamontology.org/topic_1307</t>
  </si>
  <si>
    <t xml:space="preserve">Splice sites</t>
  </si>
  <si>
    <t xml:space="preserve">http://edamontology.org/topic_1308</t>
  </si>
  <si>
    <t xml:space="preserve">Matrix/scaffold attachment sites</t>
  </si>
  <si>
    <t xml:space="preserve">http://edamontology.org/topic_1311</t>
  </si>
  <si>
    <t xml:space="preserve">http://edamontology.org/topic_1312</t>
  </si>
  <si>
    <t xml:space="preserve">http://edamontology.org/topic_1317</t>
  </si>
  <si>
    <t xml:space="preserve">Structural biology</t>
  </si>
  <si>
    <t xml:space="preserve">http://edamontology.org/topic_1456</t>
  </si>
  <si>
    <t xml:space="preserve">Protein membrane regions</t>
  </si>
  <si>
    <t xml:space="preserve">http://edamontology.org/topic_1770</t>
  </si>
  <si>
    <t xml:space="preserve">http://edamontology.org/topic_1775</t>
  </si>
  <si>
    <t xml:space="preserve">Function analysis</t>
  </si>
  <si>
    <t xml:space="preserve">http://edamontology.org/topic_1811</t>
  </si>
  <si>
    <t xml:space="preserve">Prokaryotes and Archaea</t>
  </si>
  <si>
    <t xml:space="preserve">http://edamontology.org/topic_2225</t>
  </si>
  <si>
    <t xml:space="preserve">Protein databases</t>
  </si>
  <si>
    <t xml:space="preserve">http://edamontology.org/topic_2226</t>
  </si>
  <si>
    <t xml:space="preserve">Structure determination</t>
  </si>
  <si>
    <t xml:space="preserve">http://edamontology.org/topic_2229</t>
  </si>
  <si>
    <t xml:space="preserve">Cell biology</t>
  </si>
  <si>
    <t xml:space="preserve">http://edamontology.org/topic_2230</t>
  </si>
  <si>
    <t xml:space="preserve">http://edamontology.org/topic_2232</t>
  </si>
  <si>
    <t xml:space="preserve">Lipoproteins</t>
  </si>
  <si>
    <t xml:space="preserve">http://edamontology.org/topic_2257</t>
  </si>
  <si>
    <t xml:space="preserve">Phylogeny visualisation</t>
  </si>
  <si>
    <t xml:space="preserve">http://edamontology.org/topic_2258</t>
  </si>
  <si>
    <t xml:space="preserve">Cheminformatics</t>
  </si>
  <si>
    <t xml:space="preserve">http://edamontology.org/topic_2259</t>
  </si>
  <si>
    <t xml:space="preserve">Systems biology</t>
  </si>
  <si>
    <t xml:space="preserve">http://edamontology.org/topic_2269</t>
  </si>
  <si>
    <t xml:space="preserve">Statistics and probability</t>
  </si>
  <si>
    <t xml:space="preserve">http://edamontology.org/topic_2271</t>
  </si>
  <si>
    <t xml:space="preserve">http://edamontology.org/topic_2275</t>
  </si>
  <si>
    <t xml:space="preserve">Molecular modelling</t>
  </si>
  <si>
    <t xml:space="preserve">http://edamontology.org/topic_2276</t>
  </si>
  <si>
    <t xml:space="preserve">http://edamontology.org/topic_2277</t>
  </si>
  <si>
    <t xml:space="preserve">http://edamontology.org/topic_2278</t>
  </si>
  <si>
    <t xml:space="preserve">http://edamontology.org/topic_2280</t>
  </si>
  <si>
    <t xml:space="preserve">http://edamontology.org/topic_2397</t>
  </si>
  <si>
    <t xml:space="preserve">Exons</t>
  </si>
  <si>
    <t xml:space="preserve">http://edamontology.org/topic_2399</t>
  </si>
  <si>
    <t xml:space="preserve">Gene transcription</t>
  </si>
  <si>
    <t xml:space="preserve">http://edamontology.org/topic_2533</t>
  </si>
  <si>
    <t xml:space="preserve">DNA mutation</t>
  </si>
  <si>
    <t xml:space="preserve">http://edamontology.org/topic_2640</t>
  </si>
  <si>
    <t xml:space="preserve">Oncology</t>
  </si>
  <si>
    <t xml:space="preserve">http://edamontology.org/topic_2661</t>
  </si>
  <si>
    <t xml:space="preserve">Toxins and targets</t>
  </si>
  <si>
    <t xml:space="preserve">http://edamontology.org/topic_2754</t>
  </si>
  <si>
    <t xml:space="preserve">Introns</t>
  </si>
  <si>
    <t xml:space="preserve">http://edamontology.org/topic_2807</t>
  </si>
  <si>
    <t xml:space="preserve">Tool topic</t>
  </si>
  <si>
    <t xml:space="preserve">http://edamontology.org/topic_2809</t>
  </si>
  <si>
    <t xml:space="preserve">Study topic</t>
  </si>
  <si>
    <t xml:space="preserve">http://edamontology.org/topic_2811</t>
  </si>
  <si>
    <t xml:space="preserve">Nomenclature</t>
  </si>
  <si>
    <t xml:space="preserve">http://edamontology.org/topic_2813</t>
  </si>
  <si>
    <t xml:space="preserve">Disease genes and proteins</t>
  </si>
  <si>
    <t xml:space="preserve">http://edamontology.org/topic_2814</t>
  </si>
  <si>
    <t xml:space="preserve">http://edamontology.org/topic_2815</t>
  </si>
  <si>
    <t xml:space="preserve">Humans</t>
  </si>
  <si>
    <t xml:space="preserve">http://edamontology.org/topic_2816</t>
  </si>
  <si>
    <t xml:space="preserve">Gene resources</t>
  </si>
  <si>
    <t xml:space="preserve">http://edamontology.org/topic_2817</t>
  </si>
  <si>
    <t xml:space="preserve">Yeast</t>
  </si>
  <si>
    <t xml:space="preserve">http://edamontology.org/topic_2818</t>
  </si>
  <si>
    <t xml:space="preserve">Eukaryotes</t>
  </si>
  <si>
    <t xml:space="preserve">http://edamontology.org/topic_2819</t>
  </si>
  <si>
    <t xml:space="preserve">Invertebrates</t>
  </si>
  <si>
    <t xml:space="preserve">http://edamontology.org/topic_2820</t>
  </si>
  <si>
    <t xml:space="preserve">Vertebrates</t>
  </si>
  <si>
    <t xml:space="preserve">http://edamontology.org/topic_2821</t>
  </si>
  <si>
    <t xml:space="preserve">Unicellular eukaryotes</t>
  </si>
  <si>
    <t xml:space="preserve">http://edamontology.org/topic_2826</t>
  </si>
  <si>
    <t xml:space="preserve">Protein structure alignment</t>
  </si>
  <si>
    <t xml:space="preserve">http://edamontology.org/topic_2828</t>
  </si>
  <si>
    <t xml:space="preserve">X-ray diffraction</t>
  </si>
  <si>
    <t xml:space="preserve">http://edamontology.org/topic_2829</t>
  </si>
  <si>
    <t xml:space="preserve">Ontologies, nomenclature and classification</t>
  </si>
  <si>
    <t xml:space="preserve">http://edamontology.org/topic_2830</t>
  </si>
  <si>
    <t xml:space="preserve">Immunoproteins, genes and antigens</t>
  </si>
  <si>
    <t xml:space="preserve">http://edamontology.org/topic_2839</t>
  </si>
  <si>
    <t xml:space="preserve">Molecules</t>
  </si>
  <si>
    <t xml:space="preserve">http://edamontology.org/topic_2840</t>
  </si>
  <si>
    <t xml:space="preserve">Toxicology</t>
  </si>
  <si>
    <t xml:space="preserve">http://edamontology.org/topic_2842</t>
  </si>
  <si>
    <t xml:space="preserve">High-throughput sequencing</t>
  </si>
  <si>
    <t xml:space="preserve">http://edamontology.org/topic_2844</t>
  </si>
  <si>
    <t xml:space="preserve">Structural clustering</t>
  </si>
  <si>
    <t xml:space="preserve">http://edamontology.org/topic_2846</t>
  </si>
  <si>
    <t xml:space="preserve">Gene regulatory networks</t>
  </si>
  <si>
    <t xml:space="preserve">http://edamontology.org/topic_2847</t>
  </si>
  <si>
    <t xml:space="preserve">Disease (specific)</t>
  </si>
  <si>
    <t xml:space="preserve">http://edamontology.org/topic_2867</t>
  </si>
  <si>
    <t xml:space="preserve">VNTR</t>
  </si>
  <si>
    <t xml:space="preserve">http://edamontology.org/topic_2868</t>
  </si>
  <si>
    <t xml:space="preserve">Microsatellites</t>
  </si>
  <si>
    <t xml:space="preserve">http://edamontology.org/topic_2869</t>
  </si>
  <si>
    <t xml:space="preserve">RFLP</t>
  </si>
  <si>
    <t xml:space="preserve">http://edamontology.org/topic_2885</t>
  </si>
  <si>
    <t xml:space="preserve">DNA polymorphism</t>
  </si>
  <si>
    <t xml:space="preserve">http://edamontology.org/topic_2953</t>
  </si>
  <si>
    <t xml:space="preserve">http://edamontology.org/topic_3032</t>
  </si>
  <si>
    <t xml:space="preserve">Primer or probe design</t>
  </si>
  <si>
    <t xml:space="preserve">http://edamontology.org/topic_3038</t>
  </si>
  <si>
    <t xml:space="preserve">Structure databases</t>
  </si>
  <si>
    <t xml:space="preserve">http://edamontology.org/topic_3039</t>
  </si>
  <si>
    <t xml:space="preserve">http://edamontology.org/topic_3041</t>
  </si>
  <si>
    <t xml:space="preserve">Sequence databases</t>
  </si>
  <si>
    <t xml:space="preserve">http://edamontology.org/topic_3042</t>
  </si>
  <si>
    <t xml:space="preserve">Nucleic acid sequences</t>
  </si>
  <si>
    <t xml:space="preserve">http://edamontology.org/topic_3043</t>
  </si>
  <si>
    <t xml:space="preserve">Protein sequences</t>
  </si>
  <si>
    <t xml:space="preserve">http://edamontology.org/topic_3044</t>
  </si>
  <si>
    <t xml:space="preserve">http://edamontology.org/topic_3047</t>
  </si>
  <si>
    <t xml:space="preserve">Molecular biology</t>
  </si>
  <si>
    <t xml:space="preserve">http://edamontology.org/topic_3048</t>
  </si>
  <si>
    <t xml:space="preserve">Mammals</t>
  </si>
  <si>
    <t xml:space="preserve">http://edamontology.org/topic_3050</t>
  </si>
  <si>
    <t xml:space="preserve">Biodiversity</t>
  </si>
  <si>
    <t xml:space="preserve">http://edamontology.org/topic_3052</t>
  </si>
  <si>
    <t xml:space="preserve">Sequence clusters and classification</t>
  </si>
  <si>
    <t xml:space="preserve">http://edamontology.org/topic_3053</t>
  </si>
  <si>
    <t xml:space="preserve">Genetics</t>
  </si>
  <si>
    <t xml:space="preserve">http://edamontology.org/topic_3055</t>
  </si>
  <si>
    <t xml:space="preserve">Quantitative genetics</t>
  </si>
  <si>
    <t xml:space="preserve">http://edamontology.org/topic_3056</t>
  </si>
  <si>
    <t xml:space="preserve">Population genetics</t>
  </si>
  <si>
    <t xml:space="preserve">http://edamontology.org/topic_3060</t>
  </si>
  <si>
    <t xml:space="preserve">Regulatory RNA</t>
  </si>
  <si>
    <t xml:space="preserve">http://edamontology.org/topic_3061</t>
  </si>
  <si>
    <t xml:space="preserve">Documentation and help</t>
  </si>
  <si>
    <t xml:space="preserve">http://edamontology.org/topic_3062</t>
  </si>
  <si>
    <t xml:space="preserve">Genetic organisation</t>
  </si>
  <si>
    <t xml:space="preserve">http://edamontology.org/topic_3063</t>
  </si>
  <si>
    <t xml:space="preserve">Medical informatics</t>
  </si>
  <si>
    <t xml:space="preserve">http://edamontology.org/topic_3064</t>
  </si>
  <si>
    <t xml:space="preserve">Developmental biology</t>
  </si>
  <si>
    <t xml:space="preserve">http://edamontology.org/topic_3065</t>
  </si>
  <si>
    <t xml:space="preserve">Embryology</t>
  </si>
  <si>
    <t xml:space="preserve">http://edamontology.org/topic_3067</t>
  </si>
  <si>
    <t xml:space="preserve">Anatomy</t>
  </si>
  <si>
    <t xml:space="preserve">http://edamontology.org/topic_3068</t>
  </si>
  <si>
    <t xml:space="preserve">Literature and language</t>
  </si>
  <si>
    <t xml:space="preserve">http://edamontology.org/topic_3070</t>
  </si>
  <si>
    <t xml:space="preserve">Biology</t>
  </si>
  <si>
    <t xml:space="preserve">http://edamontology.org/topic_3071</t>
  </si>
  <si>
    <t xml:space="preserve">Data management</t>
  </si>
  <si>
    <t xml:space="preserve">http://edamontology.org/topic_3072</t>
  </si>
  <si>
    <t xml:space="preserve">http://edamontology.org/topic_3073</t>
  </si>
  <si>
    <t xml:space="preserve">http://edamontology.org/topic_3074</t>
  </si>
  <si>
    <t xml:space="preserve">http://edamontology.org/topic_3075</t>
  </si>
  <si>
    <t xml:space="preserve">Biological system modelling</t>
  </si>
  <si>
    <t xml:space="preserve">http://edamontology.org/topic_3077</t>
  </si>
  <si>
    <t xml:space="preserve">Data acquisition</t>
  </si>
  <si>
    <t xml:space="preserve">http://edamontology.org/topic_3078</t>
  </si>
  <si>
    <t xml:space="preserve">Genes and proteins resources</t>
  </si>
  <si>
    <t xml:space="preserve">http://edamontology.org/topic_3118</t>
  </si>
  <si>
    <t xml:space="preserve">Protein topological domains</t>
  </si>
  <si>
    <t xml:space="preserve">http://edamontology.org/topic_3120</t>
  </si>
  <si>
    <t xml:space="preserve">Protein variants</t>
  </si>
  <si>
    <t xml:space="preserve">http://edamontology.org/topic_3123</t>
  </si>
  <si>
    <t xml:space="preserve">Expression signals</t>
  </si>
  <si>
    <t xml:space="preserve">http://edamontology.org/topic_3125</t>
  </si>
  <si>
    <t xml:space="preserve">DNA binding sites</t>
  </si>
  <si>
    <t xml:space="preserve">http://edamontology.org/topic_3126</t>
  </si>
  <si>
    <t xml:space="preserve">Nucleic acid repeats</t>
  </si>
  <si>
    <t xml:space="preserve">http://edamontology.org/topic_3127</t>
  </si>
  <si>
    <t xml:space="preserve">DNA replication and recombination</t>
  </si>
  <si>
    <t xml:space="preserve">http://edamontology.org/topic_3135</t>
  </si>
  <si>
    <t xml:space="preserve">Signal or transit peptide</t>
  </si>
  <si>
    <t xml:space="preserve">http://edamontology.org/topic_3139</t>
  </si>
  <si>
    <t xml:space="preserve">Sequence tagged sites</t>
  </si>
  <si>
    <t xml:space="preserve">http://edamontology.org/topic_3168</t>
  </si>
  <si>
    <t xml:space="preserve">http://edamontology.org/topic_3169</t>
  </si>
  <si>
    <t xml:space="preserve">ChIP-seq</t>
  </si>
  <si>
    <t xml:space="preserve">http://edamontology.org/topic_3170</t>
  </si>
  <si>
    <t xml:space="preserve">RNA-Seq</t>
  </si>
  <si>
    <t xml:space="preserve">http://edamontology.org/topic_3171</t>
  </si>
  <si>
    <t xml:space="preserve">http://edamontology.org/topic_3172</t>
  </si>
  <si>
    <t xml:space="preserve">Metabolomics</t>
  </si>
  <si>
    <t xml:space="preserve">http://edamontology.org/topic_3173</t>
  </si>
  <si>
    <t xml:space="preserve">Epigenomics</t>
  </si>
  <si>
    <t xml:space="preserve">http://edamontology.org/topic_3174</t>
  </si>
  <si>
    <t xml:space="preserve">Metagenomics</t>
  </si>
  <si>
    <t xml:space="preserve">http://edamontology.org/topic_3175</t>
  </si>
  <si>
    <t xml:space="preserve">DNA structural variation</t>
  </si>
  <si>
    <t xml:space="preserve">http://edamontology.org/topic_3176</t>
  </si>
  <si>
    <t xml:space="preserve">DNA packaging</t>
  </si>
  <si>
    <t xml:space="preserve">http://edamontology.org/topic_3177</t>
  </si>
  <si>
    <t xml:space="preserve">DNA-Seq</t>
  </si>
  <si>
    <t xml:space="preserve">http://edamontology.org/topic_3178</t>
  </si>
  <si>
    <t xml:space="preserve">RNA-Seq alignment</t>
  </si>
  <si>
    <t xml:space="preserve">http://edamontology.org/topic_3179</t>
  </si>
  <si>
    <t xml:space="preserve">ChIP-on-chip</t>
  </si>
  <si>
    <t xml:space="preserve">http://edamontology.org/topic_3263</t>
  </si>
  <si>
    <t xml:space="preserve">Data security</t>
  </si>
  <si>
    <t xml:space="preserve">http://edamontology.org/topic_3277</t>
  </si>
  <si>
    <t xml:space="preserve">Sample collections</t>
  </si>
  <si>
    <t xml:space="preserve">http://edamontology.org/topic_3292</t>
  </si>
  <si>
    <t xml:space="preserve">Biochemistry</t>
  </si>
  <si>
    <t xml:space="preserve">http://edamontology.org/topic_3293</t>
  </si>
  <si>
    <t xml:space="preserve">Phylogenetics</t>
  </si>
  <si>
    <t xml:space="preserve">http://edamontology.org/topic_3295</t>
  </si>
  <si>
    <t xml:space="preserve">Epigenetics</t>
  </si>
  <si>
    <t xml:space="preserve">http://edamontology.org/topic_3297</t>
  </si>
  <si>
    <t xml:space="preserve">Biotechnology</t>
  </si>
  <si>
    <t xml:space="preserve">http://edamontology.org/topic_3298</t>
  </si>
  <si>
    <t xml:space="preserve">Phenomics</t>
  </si>
  <si>
    <t xml:space="preserve">http://edamontology.org/topic_3299</t>
  </si>
  <si>
    <t xml:space="preserve">Evolutionary biology</t>
  </si>
  <si>
    <t xml:space="preserve">http://edamontology.org/topic_3300</t>
  </si>
  <si>
    <t xml:space="preserve">Physiology</t>
  </si>
  <si>
    <t xml:space="preserve">http://edamontology.org/topic_3301</t>
  </si>
  <si>
    <t xml:space="preserve">Microbiology</t>
  </si>
  <si>
    <t xml:space="preserve">http://edamontology.org/topic_3302</t>
  </si>
  <si>
    <t xml:space="preserve">Parasitology</t>
  </si>
  <si>
    <t xml:space="preserve">http://edamontology.org/topic_3303</t>
  </si>
  <si>
    <t xml:space="preserve">Medicine</t>
  </si>
  <si>
    <t xml:space="preserve">http://edamontology.org/topic_3304</t>
  </si>
  <si>
    <t xml:space="preserve">Neurobiology</t>
  </si>
  <si>
    <t xml:space="preserve">http://edamontology.org/topic_3305</t>
  </si>
  <si>
    <t xml:space="preserve">Public health and epidemiology</t>
  </si>
  <si>
    <t xml:space="preserve">http://edamontology.org/topic_3306</t>
  </si>
  <si>
    <t xml:space="preserve">Biophysics</t>
  </si>
  <si>
    <t xml:space="preserve">http://edamontology.org/topic_3307</t>
  </si>
  <si>
    <t xml:space="preserve">Computational biology</t>
  </si>
  <si>
    <t xml:space="preserve">http://edamontology.org/topic_3308</t>
  </si>
  <si>
    <t xml:space="preserve">Transcriptomics</t>
  </si>
  <si>
    <t xml:space="preserve">http://edamontology.org/topic_3314</t>
  </si>
  <si>
    <t xml:space="preserve">Chemistry</t>
  </si>
  <si>
    <t xml:space="preserve">http://edamontology.org/topic_3315</t>
  </si>
  <si>
    <t xml:space="preserve">Mathematics</t>
  </si>
  <si>
    <t xml:space="preserve">http://edamontology.org/topic_3316</t>
  </si>
  <si>
    <t xml:space="preserve">Computer science</t>
  </si>
  <si>
    <t xml:space="preserve">http://edamontology.org/topic_3318</t>
  </si>
  <si>
    <t xml:space="preserve">Physics</t>
  </si>
  <si>
    <t xml:space="preserve">http://edamontology.org/topic_3320</t>
  </si>
  <si>
    <t xml:space="preserve">http://edamontology.org/topic_3321</t>
  </si>
  <si>
    <t xml:space="preserve">Molecular genetics</t>
  </si>
  <si>
    <t xml:space="preserve">http://edamontology.org/topic_3322</t>
  </si>
  <si>
    <t xml:space="preserve">Respiratory medicine</t>
  </si>
  <si>
    <t xml:space="preserve">http://edamontology.org/topic_3323</t>
  </si>
  <si>
    <t xml:space="preserve">Metabolic disease</t>
  </si>
  <si>
    <t xml:space="preserve">http://edamontology.org/topic_3324</t>
  </si>
  <si>
    <t xml:space="preserve">Infectious disease</t>
  </si>
  <si>
    <t xml:space="preserve">http://edamontology.org/topic_3325</t>
  </si>
  <si>
    <t xml:space="preserve">Rare diseases</t>
  </si>
  <si>
    <t xml:space="preserve">http://edamontology.org/topic_3332</t>
  </si>
  <si>
    <t xml:space="preserve">Computational chemistry</t>
  </si>
  <si>
    <t xml:space="preserve">http://edamontology.org/topic_3334</t>
  </si>
  <si>
    <t xml:space="preserve">Neurology</t>
  </si>
  <si>
    <t xml:space="preserve">http://edamontology.org/topic_3335</t>
  </si>
  <si>
    <t xml:space="preserve">Cardiology</t>
  </si>
  <si>
    <t xml:space="preserve">http://edamontology.org/topic_3336</t>
  </si>
  <si>
    <t xml:space="preserve">Drug discovery</t>
  </si>
  <si>
    <t xml:space="preserve">http://edamontology.org/topic_3337</t>
  </si>
  <si>
    <t xml:space="preserve">Biobank</t>
  </si>
  <si>
    <t xml:space="preserve">http://edamontology.org/topic_3338</t>
  </si>
  <si>
    <t xml:space="preserve">Mouse clinic</t>
  </si>
  <si>
    <t xml:space="preserve">http://edamontology.org/topic_3339</t>
  </si>
  <si>
    <t xml:space="preserve">Microbial collection</t>
  </si>
  <si>
    <t xml:space="preserve">http://edamontology.org/topic_3340</t>
  </si>
  <si>
    <t xml:space="preserve">Cell culture collection</t>
  </si>
  <si>
    <t xml:space="preserve">http://edamontology.org/topic_3341</t>
  </si>
  <si>
    <t xml:space="preserve">Clone library</t>
  </si>
  <si>
    <t xml:space="preserve">http://edamontology.org/topic_3342</t>
  </si>
  <si>
    <t xml:space="preserve">Translational medicine</t>
  </si>
  <si>
    <t xml:space="preserve">http://edamontology.org/topic_3343</t>
  </si>
  <si>
    <t xml:space="preserve">Compound libraries and screening</t>
  </si>
  <si>
    <t xml:space="preserve">http://edamontology.org/topic_3344</t>
  </si>
  <si>
    <t xml:space="preserve">Biomedical science</t>
  </si>
  <si>
    <t xml:space="preserve">http://edamontology.org/topic_3345</t>
  </si>
  <si>
    <t xml:space="preserve">Data identity and mapping</t>
  </si>
  <si>
    <t xml:space="preserve">http://edamontology.org/topic_3346</t>
  </si>
  <si>
    <t xml:space="preserve">Sequence search</t>
  </si>
  <si>
    <t xml:space="preserve">http://edamontology.org/topic_3360</t>
  </si>
  <si>
    <t xml:space="preserve">Biomarkers</t>
  </si>
  <si>
    <t xml:space="preserve">http://edamontology.org/topic_3361</t>
  </si>
  <si>
    <t xml:space="preserve">Laboratory techniques</t>
  </si>
  <si>
    <t xml:space="preserve">http://edamontology.org/topic_3365</t>
  </si>
  <si>
    <t xml:space="preserve">Data architecture, analysis and design</t>
  </si>
  <si>
    <t xml:space="preserve">http://edamontology.org/topic_3366</t>
  </si>
  <si>
    <t xml:space="preserve">Data integration and warehousing</t>
  </si>
  <si>
    <t xml:space="preserve">http://edamontology.org/topic_3368</t>
  </si>
  <si>
    <t xml:space="preserve">Biomaterials</t>
  </si>
  <si>
    <t xml:space="preserve">http://edamontology.org/topic_3369</t>
  </si>
  <si>
    <t xml:space="preserve">Chemical biology</t>
  </si>
  <si>
    <t xml:space="preserve">http://edamontology.org/topic_3370</t>
  </si>
  <si>
    <t xml:space="preserve">Analytical chemistry</t>
  </si>
  <si>
    <t xml:space="preserve">http://edamontology.org/topic_3371</t>
  </si>
  <si>
    <t xml:space="preserve">Synthetic chemistry</t>
  </si>
  <si>
    <t xml:space="preserve">http://edamontology.org/topic_3372</t>
  </si>
  <si>
    <t xml:space="preserve">Software engineering</t>
  </si>
  <si>
    <t xml:space="preserve">http://edamontology.org/topic_3373</t>
  </si>
  <si>
    <t xml:space="preserve">Drug development</t>
  </si>
  <si>
    <t xml:space="preserve">http://edamontology.org/topic_3374</t>
  </si>
  <si>
    <t xml:space="preserve">Drug formulation and delivery</t>
  </si>
  <si>
    <t xml:space="preserve">http://edamontology.org/topic_3375</t>
  </si>
  <si>
    <t xml:space="preserve">Pharmacokinetics and pharmacodynamics</t>
  </si>
  <si>
    <t xml:space="preserve">http://edamontology.org/topic_3376</t>
  </si>
  <si>
    <t xml:space="preserve">Medicines research and development</t>
  </si>
  <si>
    <t xml:space="preserve">http://edamontology.org/topic_3377</t>
  </si>
  <si>
    <t xml:space="preserve">Safety sciences</t>
  </si>
  <si>
    <t xml:space="preserve">http://edamontology.org/topic_3378</t>
  </si>
  <si>
    <t xml:space="preserve">Pharmacovigilence</t>
  </si>
  <si>
    <t xml:space="preserve">http://edamontology.org/topic_3379</t>
  </si>
  <si>
    <t xml:space="preserve">Preclinical and clinical studies</t>
  </si>
  <si>
    <t xml:space="preserve">http://edamontology.org/topic_3382</t>
  </si>
  <si>
    <t xml:space="preserve">Imaging</t>
  </si>
  <si>
    <t xml:space="preserve">http://edamontology.org/topic_3383</t>
  </si>
  <si>
    <t xml:space="preserve">Biological imaging</t>
  </si>
  <si>
    <t xml:space="preserve">http://edamontology.org/topic_3384</t>
  </si>
  <si>
    <t xml:space="preserve">Medical imaging</t>
  </si>
  <si>
    <t xml:space="preserve">http://edamontology.org/topic_3385</t>
  </si>
  <si>
    <t xml:space="preserve">Light microscopy</t>
  </si>
  <si>
    <t xml:space="preserve">http://edamontology.org/topic_3386</t>
  </si>
  <si>
    <t xml:space="preserve">Laboratory animal science</t>
  </si>
  <si>
    <t xml:space="preserve">http://edamontology.org/topic_3387</t>
  </si>
  <si>
    <t xml:space="preserve">Marine biology</t>
  </si>
  <si>
    <t xml:space="preserve">http://edamontology.org/topic_3388</t>
  </si>
  <si>
    <t xml:space="preserve">Molecular medicine</t>
  </si>
  <si>
    <t xml:space="preserve">http://edamontology.org/topic_3390</t>
  </si>
  <si>
    <t xml:space="preserve">Nutritional science</t>
  </si>
  <si>
    <t xml:space="preserve">http://edamontology.org/topic_3391</t>
  </si>
  <si>
    <t xml:space="preserve">Omics</t>
  </si>
  <si>
    <t xml:space="preserve">http://edamontology.org/topic_3393</t>
  </si>
  <si>
    <t xml:space="preserve">Quality affairs</t>
  </si>
  <si>
    <t xml:space="preserve">http://edamontology.org/topic_3394</t>
  </si>
  <si>
    <t xml:space="preserve">Regulatory affairs</t>
  </si>
  <si>
    <t xml:space="preserve">http://edamontology.org/topic_3395</t>
  </si>
  <si>
    <t xml:space="preserve">Regnerative medicine</t>
  </si>
  <si>
    <t xml:space="preserve">http://edamontology.org/topic_3396</t>
  </si>
  <si>
    <t xml:space="preserve">Systems medicine</t>
  </si>
  <si>
    <t xml:space="preserve">http://edamontology.org/topic_3397</t>
  </si>
  <si>
    <t xml:space="preserve">Veterinary medicine</t>
  </si>
  <si>
    <t xml:space="preserve">http://edamontology.org/topic_3398</t>
  </si>
  <si>
    <t xml:space="preserve">Bioengineering</t>
  </si>
  <si>
    <t xml:space="preserve">http://edamontology.org/topic_3399</t>
  </si>
  <si>
    <t xml:space="preserve">Geriatric medicine</t>
  </si>
  <si>
    <t xml:space="preserve">http://edamontology.org/topic_3400</t>
  </si>
  <si>
    <t xml:space="preserve">Allergy, clinical immunology and immunotherapeutics.</t>
  </si>
  <si>
    <t xml:space="preserve">http://edamontology.org/topic_3401</t>
  </si>
  <si>
    <t xml:space="preserve">Pain medicine</t>
  </si>
  <si>
    <t xml:space="preserve">http://edamontology.org/topic_3402</t>
  </si>
  <si>
    <t xml:space="preserve">Anaesthesiology</t>
  </si>
  <si>
    <t xml:space="preserve">http://edamontology.org/topic_3403</t>
  </si>
  <si>
    <t xml:space="preserve">Critical care medicine</t>
  </si>
  <si>
    <t xml:space="preserve">http://edamontology.org/topic_3404</t>
  </si>
  <si>
    <t xml:space="preserve">Dermatology</t>
  </si>
  <si>
    <t xml:space="preserve">http://edamontology.org/topic_3405</t>
  </si>
  <si>
    <t xml:space="preserve">Dentistry</t>
  </si>
  <si>
    <t xml:space="preserve">http://edamontology.org/topic_3406</t>
  </si>
  <si>
    <t xml:space="preserve">Ear, nose and throat medicine</t>
  </si>
  <si>
    <t xml:space="preserve">http://edamontology.org/topic_3407</t>
  </si>
  <si>
    <t xml:space="preserve">Endocrinology and metabolism</t>
  </si>
  <si>
    <t xml:space="preserve">http://edamontology.org/topic_3408</t>
  </si>
  <si>
    <t xml:space="preserve">Haematology</t>
  </si>
  <si>
    <t xml:space="preserve">http://edamontology.org/topic_3409</t>
  </si>
  <si>
    <t xml:space="preserve">Gastroenterology</t>
  </si>
  <si>
    <t xml:space="preserve">http://edamontology.org/topic_3410</t>
  </si>
  <si>
    <t xml:space="preserve">Gender medicine</t>
  </si>
  <si>
    <t xml:space="preserve">http://edamontology.org/topic_3411</t>
  </si>
  <si>
    <t xml:space="preserve">Gynaecology and obstetrics</t>
  </si>
  <si>
    <t xml:space="preserve">http://edamontology.org/topic_3412</t>
  </si>
  <si>
    <t xml:space="preserve">Hepatic and biliary medicine</t>
  </si>
  <si>
    <t xml:space="preserve">http://edamontology.org/topic_3413</t>
  </si>
  <si>
    <t xml:space="preserve">Infectious tropical disease</t>
  </si>
  <si>
    <t xml:space="preserve">http://edamontology.org/topic_3414</t>
  </si>
  <si>
    <t xml:space="preserve">Trauma medicine</t>
  </si>
  <si>
    <t xml:space="preserve">http://edamontology.org/topic_3415</t>
  </si>
  <si>
    <t xml:space="preserve">Medical toxicology</t>
  </si>
  <si>
    <t xml:space="preserve">http://edamontology.org/topic_3416</t>
  </si>
  <si>
    <t xml:space="preserve">Musculoskeletal medicine</t>
  </si>
  <si>
    <t xml:space="preserve">http://edamontology.org/topic_3417</t>
  </si>
  <si>
    <t xml:space="preserve">Opthalmology</t>
  </si>
  <si>
    <t xml:space="preserve">http://edamontology.org/topic_3418</t>
  </si>
  <si>
    <t xml:space="preserve">Paediatrics</t>
  </si>
  <si>
    <t xml:space="preserve">http://edamontology.org/topic_3419</t>
  </si>
  <si>
    <t xml:space="preserve">Psychiatry</t>
  </si>
  <si>
    <t xml:space="preserve">http://edamontology.org/topic_3420</t>
  </si>
  <si>
    <t xml:space="preserve">Reproductive health</t>
  </si>
  <si>
    <t xml:space="preserve">http://edamontology.org/topic_3421</t>
  </si>
  <si>
    <t xml:space="preserve">Surgery</t>
  </si>
  <si>
    <t xml:space="preserve">http://edamontology.org/topic_3422</t>
  </si>
  <si>
    <t xml:space="preserve">Urology and nephrology</t>
  </si>
  <si>
    <t xml:space="preserve">http://edamontology.org/topic_3423</t>
  </si>
  <si>
    <t xml:space="preserve">Complementary medicine</t>
  </si>
  <si>
    <t xml:space="preserve">http://edamontology.org/topic_3444</t>
  </si>
  <si>
    <t xml:space="preserve">MRI</t>
  </si>
  <si>
    <t xml:space="preserve">http://edamontology.org/topic_3448</t>
  </si>
  <si>
    <t xml:space="preserve">Neutron diffraction</t>
  </si>
  <si>
    <t xml:space="preserve">http://edamontology.org/topic_3452</t>
  </si>
  <si>
    <t xml:space="preserve">Tomography</t>
  </si>
  <si>
    <t xml:space="preserve">http://edamontology.org/topic_3473</t>
  </si>
  <si>
    <t xml:space="preserve">Data mining</t>
  </si>
  <si>
    <t xml:space="preserve">http://edamontology.org/topic_3474</t>
  </si>
  <si>
    <t xml:space="preserve">Machine learning</t>
  </si>
  <si>
    <t xml:space="preserve">http://edamontology.org/topic_3489</t>
  </si>
  <si>
    <t xml:space="preserve">Database management</t>
  </si>
  <si>
    <t xml:space="preserve">http://edamontology.org/topic_3500</t>
  </si>
  <si>
    <t xml:space="preserve">Animals</t>
  </si>
  <si>
    <t xml:space="preserve">http://edamontology.org/topic_3510</t>
  </si>
  <si>
    <t xml:space="preserve">Protein sites, features and motifs</t>
  </si>
  <si>
    <t xml:space="preserve">http://edamontology.org/topic_3511</t>
  </si>
  <si>
    <t xml:space="preserve">Nucleic acid sites, features and motifs</t>
  </si>
  <si>
    <t xml:space="preserve">http://edamontology.org/topic_3512</t>
  </si>
  <si>
    <t xml:space="preserve">Gene transcripts</t>
  </si>
  <si>
    <t xml:space="preserve">http://edamontology.org/topic_3514</t>
  </si>
  <si>
    <t xml:space="preserve">http://edamontology.org/topic_3515</t>
  </si>
  <si>
    <t xml:space="preserve">Protein-drug interactions</t>
  </si>
  <si>
    <t xml:space="preserve">http://edamontology.org/topic_3516</t>
  </si>
  <si>
    <t xml:space="preserve">Genotyping experiment</t>
  </si>
  <si>
    <t xml:space="preserve">http://edamontology.org/topic_3517</t>
  </si>
  <si>
    <t xml:space="preserve">GWAS study</t>
  </si>
  <si>
    <t xml:space="preserve">http://edamontology.org/topic_3518</t>
  </si>
  <si>
    <t xml:space="preserve">http://edamontology.org/topic_3519</t>
  </si>
  <si>
    <t xml:space="preserve">PCR experiment</t>
  </si>
  <si>
    <t xml:space="preserve">http://edamontology.org/topic_3520</t>
  </si>
  <si>
    <t xml:space="preserve">Proteomics experiment</t>
  </si>
  <si>
    <t xml:space="preserve">http://edamontology.org/topic_3521</t>
  </si>
  <si>
    <t xml:space="preserve">2D PAGE experiment</t>
  </si>
  <si>
    <t xml:space="preserve">http://edamontology.org/topic_3522</t>
  </si>
  <si>
    <t xml:space="preserve">Northern blot experiment</t>
  </si>
  <si>
    <t xml:space="preserve">http://edamontology.org/topic_3523</t>
  </si>
  <si>
    <t xml:space="preserve">RNAi experiment</t>
  </si>
  <si>
    <t xml:space="preserve">http://edamontology.org/topic_3524</t>
  </si>
  <si>
    <t xml:space="preserve">Simulation experiment</t>
  </si>
  <si>
    <t xml:space="preserve">http://edamontology.org/topic_3525</t>
  </si>
  <si>
    <t xml:space="preserve">http://edamontology.org/topic_3526</t>
  </si>
  <si>
    <t xml:space="preserve">http://edamontology.org/topic_3527</t>
  </si>
  <si>
    <t xml:space="preserve">Cellular process pathways</t>
  </si>
  <si>
    <t xml:space="preserve">http://edamontology.org/topic_3528</t>
  </si>
  <si>
    <t xml:space="preserve">Disease pathways</t>
  </si>
  <si>
    <t xml:space="preserve">http://edamontology.org/topic_3529</t>
  </si>
  <si>
    <t xml:space="preserve">Environmental information processing pathways</t>
  </si>
  <si>
    <t xml:space="preserve">http://edamontology.org/topic_3530</t>
  </si>
  <si>
    <t xml:space="preserve">Genetic information processing pathways</t>
  </si>
  <si>
    <t xml:space="preserve">http://edamontology.org/topic_3531</t>
  </si>
  <si>
    <t xml:space="preserve">Protein super-secondary structure</t>
  </si>
  <si>
    <t xml:space="preserve">http://edamontology.org/topic_3533</t>
  </si>
  <si>
    <t xml:space="preserve">Protein active sites</t>
  </si>
  <si>
    <t xml:space="preserve">http://edamontology.org/topic_3534</t>
  </si>
  <si>
    <t xml:space="preserve">Protein binding sites</t>
  </si>
  <si>
    <t xml:space="preserve">http://edamontology.org/topic_3535</t>
  </si>
  <si>
    <t xml:space="preserve">Protein-nucleic acid binding sites</t>
  </si>
  <si>
    <t xml:space="preserve">http://edamontology.org/topic_3536</t>
  </si>
  <si>
    <t xml:space="preserve">Protein cleavage sites</t>
  </si>
  <si>
    <t xml:space="preserve">http://edamontology.org/topic_3537</t>
  </si>
  <si>
    <t xml:space="preserve">Protein chemical modifications</t>
  </si>
  <si>
    <t xml:space="preserve">http://edamontology.org/topic_3538</t>
  </si>
  <si>
    <t xml:space="preserve">Protein disordered structure</t>
  </si>
  <si>
    <t xml:space="preserve">http://edamontology.org/topic_3539</t>
  </si>
  <si>
    <t xml:space="preserve">Protein domains</t>
  </si>
  <si>
    <t xml:space="preserve">http://edamontology.org/topic_3540</t>
  </si>
  <si>
    <t xml:space="preserve">Protein key folding sites</t>
  </si>
  <si>
    <t xml:space="preserve">http://edamontology.org/topic_3541</t>
  </si>
  <si>
    <t xml:space="preserve">Protein post-translational modifications</t>
  </si>
  <si>
    <t xml:space="preserve">http://edamontology.org/topic_3542</t>
  </si>
  <si>
    <t xml:space="preserve">http://edamontology.org/topic_3543</t>
  </si>
  <si>
    <t xml:space="preserve">Protein sequence repeats</t>
  </si>
  <si>
    <t xml:space="preserve">http://edamontology.org/topic_3544</t>
  </si>
  <si>
    <t xml:space="preserve">Protein signal peptides</t>
  </si>
  <si>
    <t xml:space="preserve">http://edamontology.org/topic_3557</t>
  </si>
  <si>
    <t xml:space="preserve">Protein interaction experiment</t>
  </si>
  <si>
    <t xml:space="preserve">http://edamontology.org/topic_3569</t>
  </si>
  <si>
    <t xml:space="preserve">Applied mathematics</t>
  </si>
  <si>
    <t xml:space="preserve">http://edamontology.org/topic_3570</t>
  </si>
  <si>
    <t xml:space="preserve">Pure mathematics</t>
  </si>
  <si>
    <t xml:space="preserve">http://edamontology.org/topic_3571</t>
  </si>
  <si>
    <t xml:space="preserve">Data governance</t>
  </si>
  <si>
    <t xml:space="preserve">http://edamontology.org/topic_3572</t>
  </si>
  <si>
    <t xml:space="preserve">Data quality management</t>
  </si>
  <si>
    <t xml:space="preserve">http://edamontology.org/topic_3573</t>
  </si>
  <si>
    <t xml:space="preserve">Freshwater biology</t>
  </si>
  <si>
    <t xml:space="preserve">http://edamontology.org/topic_3574</t>
  </si>
  <si>
    <t xml:space="preserve">Human genetics</t>
  </si>
  <si>
    <t xml:space="preserve">http://edamontology.org/topic_3575</t>
  </si>
  <si>
    <t xml:space="preserve">Tropical medicine</t>
  </si>
  <si>
    <t xml:space="preserve">http://edamontology.org/topic_3576</t>
  </si>
  <si>
    <t xml:space="preserve">Medical biotechnology</t>
  </si>
  <si>
    <t xml:space="preserve">http://edamontology.org/topic_3577</t>
  </si>
  <si>
    <t xml:space="preserve">Personalised medicine</t>
  </si>
  <si>
    <t xml:space="preserve">http://edamontology.org/topic_3656</t>
  </si>
  <si>
    <t xml:space="preserve">Immunoprecipitation experiment</t>
  </si>
  <si>
    <t xml:space="preserve">http://edamontology.org/topic_3673</t>
  </si>
  <si>
    <t xml:space="preserve">http://edamontology.org/topic_3674</t>
  </si>
  <si>
    <t xml:space="preserve">Methylated DNA immunoprecipitation</t>
  </si>
  <si>
    <t xml:space="preserve">http://edamontology.org/topic_3676</t>
  </si>
  <si>
    <t xml:space="preserve">Exome sequencing</t>
  </si>
  <si>
    <t xml:space="preserve">http://edamontology.org/topic_3678</t>
  </si>
  <si>
    <t xml:space="preserve">Experimental design and studies</t>
  </si>
  <si>
    <t xml:space="preserve">http://edamontology.org/topic_3679</t>
  </si>
  <si>
    <t xml:space="preserve">Animal study</t>
  </si>
  <si>
    <t xml:space="preserve">http://edamontology.org/topic_3697</t>
  </si>
  <si>
    <t xml:space="preserve">Microbial ecology</t>
  </si>
  <si>
    <t xml:space="preserve">Obsolete concept (EDAM)</t>
  </si>
  <si>
    <t xml:space="preserve">Molecular structure</t>
  </si>
  <si>
    <t xml:space="preserve">GC content</t>
  </si>
  <si>
    <t xml:space="preserve">Protein circular dichroism spectroscopic data</t>
  </si>
  <si>
    <t xml:space="preserve">Enzyme Commission number</t>
  </si>
  <si>
    <t xml:space="preserve">Polymerase chain reaction primers</t>
  </si>
  <si>
    <t xml:space="preserve">Chemical structure</t>
  </si>
  <si>
    <t xml:space="preserve">Experiment metadata</t>
  </si>
  <si>
    <t xml:space="preserve">Amino acid sequence</t>
  </si>
  <si>
    <t xml:space="preserve">Anatomical Therapeutic Chemical Code</t>
  </si>
  <si>
    <t xml:space="preserve">Biological sample annotation</t>
  </si>
  <si>
    <t xml:space="preserve">Free text</t>
  </si>
  <si>
    <t xml:space="preserve">Geographical location</t>
  </si>
  <si>
    <t xml:space="preserve">Gene Ontology enrichment</t>
  </si>
  <si>
    <t xml:space="preserve">Nucleotide</t>
  </si>
  <si>
    <t xml:space="preserve">Linkage disequilibrium</t>
  </si>
  <si>
    <t xml:space="preserve">Genomic assembly</t>
  </si>
  <si>
    <t xml:space="preserve">Computational predictions</t>
  </si>
  <si>
    <t xml:space="preserve">Genome visualization</t>
  </si>
  <si>
    <t xml:space="preserve">http://edamontology.org/operation_3799</t>
  </si>
  <si>
    <t xml:space="preserve">Quantification</t>
  </si>
  <si>
    <t xml:space="preserve">Protein interaction</t>
  </si>
  <si>
    <t xml:space="preserve">Model organism</t>
  </si>
  <si>
    <t xml:space="preserve">Animal research</t>
  </si>
  <si>
    <t xml:space="preserve">Include In View</t>
  </si>
  <si>
    <t xml:space="preserve">http://www.ebi.ac.uk/efo/EFO_0000269</t>
  </si>
  <si>
    <t xml:space="preserve">Array design</t>
  </si>
  <si>
    <t xml:space="preserve">http://www.ebi.ac.uk/efo/EFO_0000319</t>
  </si>
  <si>
    <t xml:space="preserve">Cardiovascular disease</t>
  </si>
  <si>
    <t xml:space="preserve">http://www.ebi.ac.uk/efo/EFO_0000336</t>
  </si>
  <si>
    <t xml:space="preserve">Chromosomal aberration</t>
  </si>
  <si>
    <t xml:space="preserve">http://www.ebi.ac.uk/efo/EFO_0000400</t>
  </si>
  <si>
    <t xml:space="preserve">Diabetes mellitus</t>
  </si>
  <si>
    <t xml:space="preserve">http://www.ebi.ac.uk/efo/EFO_0000408</t>
  </si>
  <si>
    <t xml:space="preserve">Disease</t>
  </si>
  <si>
    <t xml:space="preserve">http://www.ebi.ac.uk/efo/EFO_0000487</t>
  </si>
  <si>
    <t xml:space="preserve">Exposure</t>
  </si>
  <si>
    <t xml:space="preserve">http://www.ebi.ac.uk/efo/EFO_0000508</t>
  </si>
  <si>
    <t xml:space="preserve">Genetic disorder</t>
  </si>
  <si>
    <t xml:space="preserve">http://www.ebi.ac.uk/efo/EFO_0000513</t>
  </si>
  <si>
    <t xml:space="preserve">Genotype</t>
  </si>
  <si>
    <t xml:space="preserve">http://www.ebi.ac.uk/efo/EFO_0000546</t>
  </si>
  <si>
    <t xml:space="preserve">Injury</t>
  </si>
  <si>
    <t xml:space="preserve">http://www.ebi.ac.uk/efo/EFO_0000727</t>
  </si>
  <si>
    <t xml:space="preserve">Treatment</t>
  </si>
  <si>
    <t xml:space="preserve">http://www.ebi.ac.uk/efo/EFO_0000749</t>
  </si>
  <si>
    <t xml:space="preserve">Comparative genomic hybridization</t>
  </si>
  <si>
    <t xml:space="preserve">http://www.ebi.ac.uk/efo/EFO_0001355</t>
  </si>
  <si>
    <t xml:space="preserve">Infant</t>
  </si>
  <si>
    <t xml:space="preserve">http://www.ebi.ac.uk/efo/EFO_0001444</t>
  </si>
  <si>
    <t xml:space="preserve">Measurement</t>
  </si>
  <si>
    <t xml:space="preserve">http://www.ebi.ac.uk/efo/EFO_0003843</t>
  </si>
  <si>
    <t xml:space="preserve">Pain</t>
  </si>
  <si>
    <t xml:space="preserve">http://www.ebi.ac.uk/efo/EFO_0003890</t>
  </si>
  <si>
    <t xml:space="preserve">Drug dependence</t>
  </si>
  <si>
    <t xml:space="preserve">http://www.ebi.ac.uk/efo/EFO_0003935</t>
  </si>
  <si>
    <t xml:space="preserve">Mental health</t>
  </si>
  <si>
    <t xml:space="preserve">http://www.ebi.ac.uk/efo/EFO_0004014</t>
  </si>
  <si>
    <t xml:space="preserve">Deletions</t>
  </si>
  <si>
    <t xml:space="preserve">http://www.ebi.ac.uk/efo/EFO_0004292</t>
  </si>
  <si>
    <t xml:space="preserve">Vaccination</t>
  </si>
  <si>
    <t xml:space="preserve">http://www.ebi.ac.uk/efo/EFO_0004327</t>
  </si>
  <si>
    <t xml:space="preserve">Electrocardiography</t>
  </si>
  <si>
    <t xml:space="preserve">http://www.ebi.ac.uk/efo/EFO_0004346</t>
  </si>
  <si>
    <t xml:space="preserve">Brain imaging</t>
  </si>
  <si>
    <t xml:space="preserve">Neuroimaging</t>
  </si>
  <si>
    <t xml:space="preserve">http://www.ebi.ac.uk/efo/EFO_0004426</t>
  </si>
  <si>
    <t xml:space="preserve">Karyotype</t>
  </si>
  <si>
    <t xml:space="preserve">http://www.ebi.ac.uk/efo/EFO_0004798</t>
  </si>
  <si>
    <t xml:space="preserve">Copy number variation</t>
  </si>
  <si>
    <t xml:space="preserve">http://www.ebi.ac.uk/efo/EFO_0004982</t>
  </si>
  <si>
    <t xml:space="preserve">Microbiome</t>
  </si>
  <si>
    <t xml:space="preserve">http://www.ebi.ac.uk/efo/EFO_0005135</t>
  </si>
  <si>
    <t xml:space="preserve">Genetic strain</t>
  </si>
  <si>
    <t xml:space="preserve">http://www.ebi.ac.uk/efo/EFO_0007059</t>
  </si>
  <si>
    <t xml:space="preserve">germplasm</t>
  </si>
  <si>
    <t xml:space="preserve">Germplasm</t>
  </si>
  <si>
    <t xml:space="preserve">http://www.ebi.ac.uk/efo/EFO_0007550</t>
  </si>
  <si>
    <t xml:space="preserve">High-content screen</t>
  </si>
  <si>
    <t xml:space="preserve">http://www.orpha.net/ORDO/Orphanet_68380</t>
  </si>
  <si>
    <t xml:space="preserve">Mitochondrial disease</t>
  </si>
  <si>
    <t xml:space="preserve">http://purl.obolibrary.org/obo/OMIT_0001480</t>
  </si>
  <si>
    <t xml:space="preserve">http://purl.obolibrary.org/obo/OMIT_0003072</t>
  </si>
  <si>
    <t xml:space="preserve">Biotransformation</t>
  </si>
  <si>
    <t xml:space="preserve">http://purl.obolibrary.org/obo/OMIT_0003303</t>
  </si>
  <si>
    <t xml:space="preserve">Breeding</t>
  </si>
  <si>
    <t xml:space="preserve">http://purl.obolibrary.org/obo/OMIT_0005506</t>
  </si>
  <si>
    <t xml:space="preserve">DNA damage</t>
  </si>
  <si>
    <t xml:space="preserve">http://purl.obolibrary.org/obo/OMIT_0005718</t>
  </si>
  <si>
    <t xml:space="preserve">Economics</t>
  </si>
  <si>
    <t xml:space="preserve">http://purl.obolibrary.org/obo/OMIT_0005842</t>
  </si>
  <si>
    <t xml:space="preserve">Electrophysiology</t>
  </si>
  <si>
    <t xml:space="preserve">http://purl.obolibrary.org/obo/OMIT_0006299</t>
  </si>
  <si>
    <t xml:space="preserve">Biological evolution</t>
  </si>
  <si>
    <t xml:space="preserve">http://purl.obolibrary.org/obo/OMIT_0006985</t>
  </si>
  <si>
    <t xml:space="preserve">Gene frequency</t>
  </si>
  <si>
    <t xml:space="preserve">http://purl.obolibrary.org/obo/OMIT_0006989</t>
  </si>
  <si>
    <t xml:space="preserve">Patient care</t>
  </si>
  <si>
    <t xml:space="preserve">http://purl.obolibrary.org/obo/OMIT_0007580</t>
  </si>
  <si>
    <t xml:space="preserve">Hematopoiesis</t>
  </si>
  <si>
    <t xml:space="preserve">http://purl.obolibrary.org/obo/OMIT_0008240</t>
  </si>
  <si>
    <t xml:space="preserve">Immunity</t>
  </si>
  <si>
    <t xml:space="preserve">http://purl.obolibrary.org/obo/OMIT_0008430</t>
  </si>
  <si>
    <t xml:space="preserve">Insecticide resistance</t>
  </si>
  <si>
    <t xml:space="preserve">http://purl.obolibrary.org/obo/OMIT_0008490</t>
  </si>
  <si>
    <t xml:space="preserve">Interferon</t>
  </si>
  <si>
    <t xml:space="preserve">http://purl.obolibrary.org/obo/OMIT_0009360</t>
  </si>
  <si>
    <t xml:space="preserve">Major histocompatibility complex</t>
  </si>
  <si>
    <t xml:space="preserve">http://purl.obolibrary.org/obo/OMIT_0010452</t>
  </si>
  <si>
    <t xml:space="preserve">Nesting behavior</t>
  </si>
  <si>
    <t xml:space="preserve">http://purl.obolibrary.org/obo/OMIT_0012031</t>
  </si>
  <si>
    <t xml:space="preserve">Poly A</t>
  </si>
  <si>
    <t xml:space="preserve">http://purl.obolibrary.org/obo/OMIT_0012123</t>
  </si>
  <si>
    <t xml:space="preserve">Population dynamics</t>
  </si>
  <si>
    <t xml:space="preserve">http://purl.obolibrary.org/obo/OMIT_0012758</t>
  </si>
  <si>
    <t xml:space="preserve">Radiation</t>
  </si>
  <si>
    <t xml:space="preserve">http://purl.obolibrary.org/obo/OMIT_0012761</t>
  </si>
  <si>
    <t xml:space="preserve">Radiation effects</t>
  </si>
  <si>
    <t xml:space="preserve">http://purl.obolibrary.org/obo/OMIT_0014521</t>
  </si>
  <si>
    <t xml:space="preserve">Teaching material</t>
  </si>
  <si>
    <t xml:space="preserve">http://purl.obolibrary.org/obo/OMIT_0014667</t>
  </si>
  <si>
    <t xml:space="preserve">Thermodynamics</t>
  </si>
  <si>
    <t xml:space="preserve">http://purl.obolibrary.org/obo/OMIT_0015994</t>
  </si>
  <si>
    <t xml:space="preserve">Reproducibility of results</t>
  </si>
  <si>
    <t xml:space="preserve">http://purl.obolibrary.org/obo/OMIT_0018868</t>
  </si>
  <si>
    <t xml:space="preserve">Founder effect</t>
  </si>
  <si>
    <t xml:space="preserve">http://purl.obolibrary.org/obo/OMIT_0019288</t>
  </si>
  <si>
    <t xml:space="preserve">Multimedia</t>
  </si>
  <si>
    <t xml:space="preserve">http://purl.obolibrary.org/obo/OMIT_0019939</t>
  </si>
  <si>
    <t xml:space="preserve">Benchmarking</t>
  </si>
  <si>
    <t xml:space="preserve">http://purl.obolibrary.org/obo/OMIT_0020804</t>
  </si>
  <si>
    <t xml:space="preserve">Quantitative structure-activity relationship</t>
  </si>
  <si>
    <t xml:space="preserve">http://purl.obolibrary.org/obo/OMIT_0021245</t>
  </si>
  <si>
    <t xml:space="preserve">Polyadenylation</t>
  </si>
  <si>
    <t xml:space="preserve">http://purl.obolibrary.org/obo/OMIT_0022673</t>
  </si>
  <si>
    <t xml:space="preserve">Nanotechnology</t>
  </si>
  <si>
    <t xml:space="preserve">http://purl.obolibrary.org/obo/OMIT_0023533</t>
  </si>
  <si>
    <t xml:space="preserve">Regenerative medicine</t>
  </si>
  <si>
    <t xml:space="preserve">http://purl.obolibrary.org/obo/OMIT_0025752</t>
  </si>
  <si>
    <t xml:space="preserve">Killer-cell Immunoglobulin-like Receptors</t>
  </si>
  <si>
    <t xml:space="preserve">http://purl.obolibrary.org/obo/OMIT_0025926</t>
  </si>
  <si>
    <t xml:space="preserve">Mitochondrial genome</t>
  </si>
  <si>
    <t xml:space="preserve">http://purl.obolibrary.org/obo/OMIT_0026082</t>
  </si>
  <si>
    <t xml:space="preserve">Metagenome</t>
  </si>
  <si>
    <t xml:space="preserve">http://purl.obolibrary.org/obo/OMIT_0026382</t>
  </si>
  <si>
    <t xml:space="preserve">Genetic Phenomena</t>
  </si>
  <si>
    <t xml:space="preserve">http://purl.obolibrary.org/obo/OMIT_0026595</t>
  </si>
  <si>
    <t xml:space="preserve">Diffusion tensor imaging</t>
  </si>
  <si>
    <t xml:space="preserve">http://purl.obolibrary.org/obo/OMIT_0026885</t>
  </si>
  <si>
    <t xml:space="preserve">High-throughput screening assay</t>
  </si>
  <si>
    <t xml:space="preserve">http://purl.obolibrary.org/obo/OMIT_0026906</t>
  </si>
  <si>
    <t xml:space="preserve">http://purl.obolibrary.org/obo/OMIT_0026913</t>
  </si>
  <si>
    <t xml:space="preserve">Laboratory automation</t>
  </si>
  <si>
    <t xml:space="preserve">http://purl.obolibrary.org/obo/OMIT_0026947</t>
  </si>
  <si>
    <t xml:space="preserve">Electronic health record</t>
  </si>
  <si>
    <t xml:space="preserve">http://purl.obolibrary.org/obo/OMIT_0028181</t>
  </si>
  <si>
    <t xml:space="preserve">Crowdsourcing</t>
  </si>
  <si>
    <t xml:space="preserve">http://purl.obolibrary.org/obo/OMIT_0028415</t>
  </si>
  <si>
    <t xml:space="preserve">Intrinsically disordered proteins</t>
  </si>
  <si>
    <t xml:space="preserve">http://purl.obolibrary.org/obo/OMIT_0028630</t>
  </si>
  <si>
    <t xml:space="preserve">Non-randomized controlled trials</t>
  </si>
  <si>
    <t xml:space="preserve">http://purl.obolibrary.org/obo/MI_0000</t>
  </si>
  <si>
    <t xml:space="preserve">molecular interaction</t>
  </si>
  <si>
    <t xml:space="preserve">http://purl.obolibrary.org/obo/MI_0001</t>
  </si>
  <si>
    <t xml:space="preserve">interaction detection method</t>
  </si>
  <si>
    <t xml:space="preserve">http://purl.obolibrary.org/obo/MI_0002</t>
  </si>
  <si>
    <t xml:space="preserve">participant identification method</t>
  </si>
  <si>
    <t xml:space="preserve">http://purl.obolibrary.org/obo/MI_0003</t>
  </si>
  <si>
    <t xml:space="preserve">feature detection method</t>
  </si>
  <si>
    <t xml:space="preserve">http://purl.obolibrary.org/obo/MI_0004</t>
  </si>
  <si>
    <t xml:space="preserve">affinity chromatography technology</t>
  </si>
  <si>
    <t xml:space="preserve">http://purl.obolibrary.org/obo/MI_0005</t>
  </si>
  <si>
    <t xml:space="preserve">alanine scanning</t>
  </si>
  <si>
    <t xml:space="preserve">http://purl.obolibrary.org/obo/MI_0006</t>
  </si>
  <si>
    <t xml:space="preserve">anti bait coimmunoprecipitation</t>
  </si>
  <si>
    <t xml:space="preserve">http://purl.obolibrary.org/obo/MI_0007</t>
  </si>
  <si>
    <t xml:space="preserve">anti tag coimmunoprecipitation</t>
  </si>
  <si>
    <t xml:space="preserve">http://purl.obolibrary.org/obo/MI_0008</t>
  </si>
  <si>
    <t xml:space="preserve">array technology</t>
  </si>
  <si>
    <t xml:space="preserve">http://purl.obolibrary.org/obo/MI_0009</t>
  </si>
  <si>
    <t xml:space="preserve">bacterial display</t>
  </si>
  <si>
    <t xml:space="preserve">http://purl.obolibrary.org/obo/MI_0010</t>
  </si>
  <si>
    <t xml:space="preserve">beta galactosidase complementation</t>
  </si>
  <si>
    <t xml:space="preserve">http://purl.obolibrary.org/obo/MI_0011</t>
  </si>
  <si>
    <t xml:space="preserve">beta lactamase complementation</t>
  </si>
  <si>
    <t xml:space="preserve">http://purl.obolibrary.org/obo/MI_0012</t>
  </si>
  <si>
    <t xml:space="preserve">bioluminescence resonance energy transfer</t>
  </si>
  <si>
    <t xml:space="preserve">http://purl.obolibrary.org/obo/MI_0013</t>
  </si>
  <si>
    <t xml:space="preserve">biophysical</t>
  </si>
  <si>
    <t xml:space="preserve">http://purl.obolibrary.org/obo/MI_0014</t>
  </si>
  <si>
    <t xml:space="preserve">adenylate cyclase complementation</t>
  </si>
  <si>
    <t xml:space="preserve">http://purl.obolibrary.org/obo/MI_0016</t>
  </si>
  <si>
    <t xml:space="preserve">circular dichroism</t>
  </si>
  <si>
    <t xml:space="preserve">http://purl.obolibrary.org/obo/MI_0017</t>
  </si>
  <si>
    <t xml:space="preserve">classical fluorescence spectroscopy</t>
  </si>
  <si>
    <t xml:space="preserve">http://purl.obolibrary.org/obo/MI_0018</t>
  </si>
  <si>
    <t xml:space="preserve">two hybrid</t>
  </si>
  <si>
    <t xml:space="preserve">http://purl.obolibrary.org/obo/MI_0019</t>
  </si>
  <si>
    <t xml:space="preserve">coimmunoprecipitation</t>
  </si>
  <si>
    <t xml:space="preserve">http://purl.obolibrary.org/obo/MI_0020</t>
  </si>
  <si>
    <t xml:space="preserve">transmission electron microscopy</t>
  </si>
  <si>
    <t xml:space="preserve">http://purl.obolibrary.org/obo/MI_0021</t>
  </si>
  <si>
    <t xml:space="preserve">colocalization by fluorescent probes cloning</t>
  </si>
  <si>
    <t xml:space="preserve">http://purl.obolibrary.org/obo/MI_0022</t>
  </si>
  <si>
    <t xml:space="preserve">colocalization by immunostaining</t>
  </si>
  <si>
    <t xml:space="preserve">http://purl.obolibrary.org/obo/MI_0023</t>
  </si>
  <si>
    <t xml:space="preserve">colocalization/visualisation technologies</t>
  </si>
  <si>
    <t xml:space="preserve">http://purl.obolibrary.org/obo/MI_0024</t>
  </si>
  <si>
    <t xml:space="preserve">confirmational text mining</t>
  </si>
  <si>
    <t xml:space="preserve">http://purl.obolibrary.org/obo/MI_0025</t>
  </si>
  <si>
    <t xml:space="preserve">copurification</t>
  </si>
  <si>
    <t xml:space="preserve">http://purl.obolibrary.org/obo/MI_0026</t>
  </si>
  <si>
    <t xml:space="preserve">correlated mutations</t>
  </si>
  <si>
    <t xml:space="preserve">http://purl.obolibrary.org/obo/MI_0027</t>
  </si>
  <si>
    <t xml:space="preserve">cosedimentation</t>
  </si>
  <si>
    <t xml:space="preserve">http://purl.obolibrary.org/obo/MI_0028</t>
  </si>
  <si>
    <t xml:space="preserve">cosedimentation in solution</t>
  </si>
  <si>
    <t xml:space="preserve">http://purl.obolibrary.org/obo/MI_0029</t>
  </si>
  <si>
    <t xml:space="preserve">cosedimentation through density gradient</t>
  </si>
  <si>
    <t xml:space="preserve">http://purl.obolibrary.org/obo/MI_0030</t>
  </si>
  <si>
    <t xml:space="preserve">cross-linking study</t>
  </si>
  <si>
    <t xml:space="preserve">http://purl.obolibrary.org/obo/MI_0031</t>
  </si>
  <si>
    <t xml:space="preserve">protein cross-linking with a bifunctional reagent</t>
  </si>
  <si>
    <t xml:space="preserve">http://purl.obolibrary.org/obo/MI_0032</t>
  </si>
  <si>
    <t xml:space="preserve">de novo protein sequencing by mass spectrometry</t>
  </si>
  <si>
    <t xml:space="preserve">http://purl.obolibrary.org/obo/MI_0033</t>
  </si>
  <si>
    <t xml:space="preserve">deletion analysis</t>
  </si>
  <si>
    <t xml:space="preserve">http://purl.obolibrary.org/obo/MI_0034</t>
  </si>
  <si>
    <t xml:space="preserve">display technology</t>
  </si>
  <si>
    <t xml:space="preserve">http://purl.obolibrary.org/obo/MI_0035</t>
  </si>
  <si>
    <t xml:space="preserve">docking</t>
  </si>
  <si>
    <t xml:space="preserve">http://purl.obolibrary.org/obo/MI_0036</t>
  </si>
  <si>
    <t xml:space="preserve">domain fusion</t>
  </si>
  <si>
    <t xml:space="preserve">http://purl.obolibrary.org/obo/MI_0037</t>
  </si>
  <si>
    <t xml:space="preserve">domain profile pairs</t>
  </si>
  <si>
    <t xml:space="preserve">http://purl.obolibrary.org/obo/MI_0038</t>
  </si>
  <si>
    <t xml:space="preserve">dynamic light scattering</t>
  </si>
  <si>
    <t xml:space="preserve">http://purl.obolibrary.org/obo/MI_0039</t>
  </si>
  <si>
    <t xml:space="preserve">edman degradation</t>
  </si>
  <si>
    <t xml:space="preserve">http://purl.obolibrary.org/obo/MI_0040</t>
  </si>
  <si>
    <t xml:space="preserve">electron microscopy</t>
  </si>
  <si>
    <t xml:space="preserve">http://purl.obolibrary.org/obo/MI_0041</t>
  </si>
  <si>
    <t xml:space="preserve">electron nuclear double resonance</t>
  </si>
  <si>
    <t xml:space="preserve">http://purl.obolibrary.org/obo/MI_0042</t>
  </si>
  <si>
    <t xml:space="preserve">electron paramagnetic resonance</t>
  </si>
  <si>
    <t xml:space="preserve">http://purl.obolibrary.org/obo/MI_0043</t>
  </si>
  <si>
    <t xml:space="preserve">electron resonance</t>
  </si>
  <si>
    <t xml:space="preserve">http://purl.obolibrary.org/obo/MI_0045</t>
  </si>
  <si>
    <t xml:space="preserve">experimental interaction detection</t>
  </si>
  <si>
    <t xml:space="preserve">http://purl.obolibrary.org/obo/MI_0046</t>
  </si>
  <si>
    <t xml:space="preserve">experimental knowledge based</t>
  </si>
  <si>
    <t xml:space="preserve">http://purl.obolibrary.org/obo/MI_0047</t>
  </si>
  <si>
    <t xml:space="preserve">far western blotting</t>
  </si>
  <si>
    <t xml:space="preserve">http://purl.obolibrary.org/obo/MI_0048</t>
  </si>
  <si>
    <t xml:space="preserve">filamentous phage display</t>
  </si>
  <si>
    <t xml:space="preserve">http://purl.obolibrary.org/obo/MI_0049</t>
  </si>
  <si>
    <t xml:space="preserve">filter binding</t>
  </si>
  <si>
    <t xml:space="preserve">http://purl.obolibrary.org/obo/MI_0050</t>
  </si>
  <si>
    <t xml:space="preserve">flag tag coimmunoprecipitation</t>
  </si>
  <si>
    <t xml:space="preserve">http://purl.obolibrary.org/obo/MI_0051</t>
  </si>
  <si>
    <t xml:space="preserve">fluorescence technology</t>
  </si>
  <si>
    <t xml:space="preserve">http://purl.obolibrary.org/obo/MI_0052</t>
  </si>
  <si>
    <t xml:space="preserve">fluorescence correlation spectroscopy</t>
  </si>
  <si>
    <t xml:space="preserve">http://purl.obolibrary.org/obo/MI_0053</t>
  </si>
  <si>
    <t xml:space="preserve">fluorescence polarization spectroscopy</t>
  </si>
  <si>
    <t xml:space="preserve">http://purl.obolibrary.org/obo/MI_0054</t>
  </si>
  <si>
    <t xml:space="preserve">fluorescence-activated cell sorting</t>
  </si>
  <si>
    <t xml:space="preserve">http://purl.obolibrary.org/obo/MI_0055</t>
  </si>
  <si>
    <t xml:space="preserve">fluorescent resonance energy transfer</t>
  </si>
  <si>
    <t xml:space="preserve">http://purl.obolibrary.org/obo/MI_0056</t>
  </si>
  <si>
    <t xml:space="preserve">full identification by DNA sequencing</t>
  </si>
  <si>
    <t xml:space="preserve">http://purl.obolibrary.org/obo/MI_0057</t>
  </si>
  <si>
    <t xml:space="preserve">gene neighbourhood</t>
  </si>
  <si>
    <t xml:space="preserve">http://purl.obolibrary.org/obo/MI_0058</t>
  </si>
  <si>
    <t xml:space="preserve">genome based prediction</t>
  </si>
  <si>
    <t xml:space="preserve">http://purl.obolibrary.org/obo/MI_0059</t>
  </si>
  <si>
    <t xml:space="preserve">gst pull down</t>
  </si>
  <si>
    <t xml:space="preserve">http://purl.obolibrary.org/obo/MI_0060</t>
  </si>
  <si>
    <t xml:space="preserve">ha tag coimmunoprecipitation</t>
  </si>
  <si>
    <t xml:space="preserve">http://purl.obolibrary.org/obo/MI_0061</t>
  </si>
  <si>
    <t xml:space="preserve">his pull down</t>
  </si>
  <si>
    <t xml:space="preserve">http://purl.obolibrary.org/obo/MI_0062</t>
  </si>
  <si>
    <t xml:space="preserve">his tag coimmunoprecipitation</t>
  </si>
  <si>
    <t xml:space="preserve">http://purl.obolibrary.org/obo/MI_0063</t>
  </si>
  <si>
    <t xml:space="preserve">interaction prediction</t>
  </si>
  <si>
    <t xml:space="preserve">http://purl.obolibrary.org/obo/MI_0064</t>
  </si>
  <si>
    <t xml:space="preserve">interologs mapping</t>
  </si>
  <si>
    <t xml:space="preserve">http://purl.obolibrary.org/obo/MI_0065</t>
  </si>
  <si>
    <t xml:space="preserve">isothermal titration calorimetry</t>
  </si>
  <si>
    <t xml:space="preserve">http://purl.obolibrary.org/obo/MI_0066</t>
  </si>
  <si>
    <t xml:space="preserve">lambda phage display</t>
  </si>
  <si>
    <t xml:space="preserve">http://purl.obolibrary.org/obo/MI_0067</t>
  </si>
  <si>
    <t xml:space="preserve">light scattering</t>
  </si>
  <si>
    <t xml:space="preserve">http://purl.obolibrary.org/obo/MI_0068</t>
  </si>
  <si>
    <t xml:space="preserve">mass detection of residue modification</t>
  </si>
  <si>
    <t xml:space="preserve">http://purl.obolibrary.org/obo/MI_0069</t>
  </si>
  <si>
    <t xml:space="preserve">mass spectrometry studies of complexes</t>
  </si>
  <si>
    <t xml:space="preserve">http://purl.obolibrary.org/obo/MI_0070</t>
  </si>
  <si>
    <t xml:space="preserve">mobility shift</t>
  </si>
  <si>
    <t xml:space="preserve">http://purl.obolibrary.org/obo/MI_0071</t>
  </si>
  <si>
    <t xml:space="preserve">molecular sieving</t>
  </si>
  <si>
    <t xml:space="preserve">http://purl.obolibrary.org/obo/MI_0072</t>
  </si>
  <si>
    <t xml:space="preserve">monoclonal antibody western blot</t>
  </si>
  <si>
    <t xml:space="preserve">http://purl.obolibrary.org/obo/MI_0073</t>
  </si>
  <si>
    <t xml:space="preserve">mrna display</t>
  </si>
  <si>
    <t xml:space="preserve">http://purl.obolibrary.org/obo/MI_0074</t>
  </si>
  <si>
    <t xml:space="preserve">mutation analysis</t>
  </si>
  <si>
    <t xml:space="preserve">http://purl.obolibrary.org/obo/MI_0075</t>
  </si>
  <si>
    <t xml:space="preserve">myc tag coimmunoprecipitation</t>
  </si>
  <si>
    <t xml:space="preserve">http://purl.obolibrary.org/obo/MI_0076</t>
  </si>
  <si>
    <t xml:space="preserve">neural network on interface properties</t>
  </si>
  <si>
    <t xml:space="preserve">http://purl.obolibrary.org/obo/MI_0077</t>
  </si>
  <si>
    <t xml:space="preserve">nuclear magnetic resonance</t>
  </si>
  <si>
    <t xml:space="preserve">http://purl.obolibrary.org/obo/MI_0078</t>
  </si>
  <si>
    <t xml:space="preserve">nucleotide sequence identification</t>
  </si>
  <si>
    <t xml:space="preserve">http://purl.obolibrary.org/obo/MI_0079</t>
  </si>
  <si>
    <t xml:space="preserve">other biochemical technologies</t>
  </si>
  <si>
    <t xml:space="preserve">http://purl.obolibrary.org/obo/MI_0080</t>
  </si>
  <si>
    <t xml:space="preserve">partial DNA sequence identification by hybridization</t>
  </si>
  <si>
    <t xml:space="preserve">http://purl.obolibrary.org/obo/MI_0081</t>
  </si>
  <si>
    <t xml:space="preserve">peptide array</t>
  </si>
  <si>
    <t xml:space="preserve">http://purl.obolibrary.org/obo/MI_0082</t>
  </si>
  <si>
    <t xml:space="preserve">peptide massfingerprinting</t>
  </si>
  <si>
    <t xml:space="preserve">http://purl.obolibrary.org/obo/MI_0083</t>
  </si>
  <si>
    <t xml:space="preserve">peptide synthesis</t>
  </si>
  <si>
    <t xml:space="preserve">http://purl.obolibrary.org/obo/MI_0084</t>
  </si>
  <si>
    <t xml:space="preserve">phage display</t>
  </si>
  <si>
    <t xml:space="preserve">http://purl.obolibrary.org/obo/MI_0085</t>
  </si>
  <si>
    <t xml:space="preserve">phylogenetic profile</t>
  </si>
  <si>
    <t xml:space="preserve">http://purl.obolibrary.org/obo/MI_0086</t>
  </si>
  <si>
    <t xml:space="preserve">polyclonal antibody western blot</t>
  </si>
  <si>
    <t xml:space="preserve">http://purl.obolibrary.org/obo/MI_0087</t>
  </si>
  <si>
    <t xml:space="preserve">predictive text mining</t>
  </si>
  <si>
    <t xml:space="preserve">http://purl.obolibrary.org/obo/MI_0088</t>
  </si>
  <si>
    <t xml:space="preserve">primer specific pcr</t>
  </si>
  <si>
    <t xml:space="preserve">http://purl.obolibrary.org/obo/MI_0089</t>
  </si>
  <si>
    <t xml:space="preserve">protein array</t>
  </si>
  <si>
    <t xml:space="preserve">http://purl.obolibrary.org/obo/MI_0090</t>
  </si>
  <si>
    <t xml:space="preserve">protein complementation assay</t>
  </si>
  <si>
    <t xml:space="preserve">http://purl.obolibrary.org/obo/MI_0091</t>
  </si>
  <si>
    <t xml:space="preserve">chromatography technology</t>
  </si>
  <si>
    <t xml:space="preserve">http://purl.obolibrary.org/obo/MI_0092</t>
  </si>
  <si>
    <t xml:space="preserve">protein in situ array</t>
  </si>
  <si>
    <t xml:space="preserve">http://purl.obolibrary.org/obo/MI_0093</t>
  </si>
  <si>
    <t xml:space="preserve">protein sequence identification</t>
  </si>
  <si>
    <t xml:space="preserve">http://purl.obolibrary.org/obo/MI_0094</t>
  </si>
  <si>
    <t xml:space="preserve">protein staining</t>
  </si>
  <si>
    <t xml:space="preserve">http://purl.obolibrary.org/obo/MI_0095</t>
  </si>
  <si>
    <t xml:space="preserve">proteinchip(r) on a surface-enhanced laser desorption/ionization</t>
  </si>
  <si>
    <t xml:space="preserve">http://purl.obolibrary.org/obo/MI_0096</t>
  </si>
  <si>
    <t xml:space="preserve">pull down</t>
  </si>
  <si>
    <t xml:space="preserve">http://purl.obolibrary.org/obo/MI_0097</t>
  </si>
  <si>
    <t xml:space="preserve">reverse ras recruitment system</t>
  </si>
  <si>
    <t xml:space="preserve">http://purl.obolibrary.org/obo/MI_0098</t>
  </si>
  <si>
    <t xml:space="preserve">ribosome display</t>
  </si>
  <si>
    <t xml:space="preserve">http://purl.obolibrary.org/obo/MI_0099</t>
  </si>
  <si>
    <t xml:space="preserve">scintillation proximity assay</t>
  </si>
  <si>
    <t xml:space="preserve">http://purl.obolibrary.org/obo/MI_0100</t>
  </si>
  <si>
    <t xml:space="preserve">sequence based phylogenetic profile</t>
  </si>
  <si>
    <t xml:space="preserve">http://purl.obolibrary.org/obo/MI_0101</t>
  </si>
  <si>
    <t xml:space="preserve">sequence based prediction</t>
  </si>
  <si>
    <t xml:space="preserve">http://purl.obolibrary.org/obo/MI_0102</t>
  </si>
  <si>
    <t xml:space="preserve">sequence tag identification</t>
  </si>
  <si>
    <t xml:space="preserve">http://purl.obolibrary.org/obo/MI_0103</t>
  </si>
  <si>
    <t xml:space="preserve">southern blot</t>
  </si>
  <si>
    <t xml:space="preserve">http://purl.obolibrary.org/obo/MI_0104</t>
  </si>
  <si>
    <t xml:space="preserve">static light scattering</t>
  </si>
  <si>
    <t xml:space="preserve">http://purl.obolibrary.org/obo/MI_0105</t>
  </si>
  <si>
    <t xml:space="preserve">structure based prediction</t>
  </si>
  <si>
    <t xml:space="preserve">http://purl.obolibrary.org/obo/MI_0106</t>
  </si>
  <si>
    <t xml:space="preserve">surface patches</t>
  </si>
  <si>
    <t xml:space="preserve">http://purl.obolibrary.org/obo/MI_0107</t>
  </si>
  <si>
    <t xml:space="preserve">surface plasmon resonance</t>
  </si>
  <si>
    <t xml:space="preserve">http://purl.obolibrary.org/obo/MI_0108</t>
  </si>
  <si>
    <t xml:space="preserve">t7 phage display</t>
  </si>
  <si>
    <t xml:space="preserve">http://purl.obolibrary.org/obo/MI_0109</t>
  </si>
  <si>
    <t xml:space="preserve">tap tag coimmunoprecipitation</t>
  </si>
  <si>
    <t xml:space="preserve">http://purl.obolibrary.org/obo/MI_0110</t>
  </si>
  <si>
    <t xml:space="preserve">text mining</t>
  </si>
  <si>
    <t xml:space="preserve">http://purl.obolibrary.org/obo/MI_0111</t>
  </si>
  <si>
    <t xml:space="preserve">dihydrofolate reductase reconstruction</t>
  </si>
  <si>
    <t xml:space="preserve">http://purl.obolibrary.org/obo/MI_0112</t>
  </si>
  <si>
    <t xml:space="preserve">ubiquitin reconstruction</t>
  </si>
  <si>
    <t xml:space="preserve">http://purl.obolibrary.org/obo/MI_0113</t>
  </si>
  <si>
    <t xml:space="preserve">western blot</t>
  </si>
  <si>
    <t xml:space="preserve">http://purl.obolibrary.org/obo/MI_0114</t>
  </si>
  <si>
    <t xml:space="preserve">x-ray crystallography</t>
  </si>
  <si>
    <t xml:space="preserve">http://purl.obolibrary.org/obo/MI_0115</t>
  </si>
  <si>
    <t xml:space="preserve">yeast display</t>
  </si>
  <si>
    <t xml:space="preserve">http://purl.obolibrary.org/obo/MI_0116</t>
  </si>
  <si>
    <t xml:space="preserve">feature type</t>
  </si>
  <si>
    <t xml:space="preserve">http://purl.obolibrary.org/obo/MI_0117</t>
  </si>
  <si>
    <t xml:space="preserve">binding-associated region</t>
  </si>
  <si>
    <t xml:space="preserve">http://purl.obolibrary.org/obo/MI_0118</t>
  </si>
  <si>
    <t xml:space="preserve">mutation</t>
  </si>
  <si>
    <t xml:space="preserve">http://purl.obolibrary.org/obo/MI_0119</t>
  </si>
  <si>
    <t xml:space="preserve">mutation decreasing interaction</t>
  </si>
  <si>
    <t xml:space="preserve">http://purl.obolibrary.org/obo/MI_0120</t>
  </si>
  <si>
    <t xml:space="preserve">post translation modification</t>
  </si>
  <si>
    <t xml:space="preserve">http://purl.obolibrary.org/obo/MI_0121</t>
  </si>
  <si>
    <t xml:space="preserve">acetylated residue</t>
  </si>
  <si>
    <t xml:space="preserve">http://purl.obolibrary.org/obo/MI_0122</t>
  </si>
  <si>
    <t xml:space="preserve">n-acetyl-alanine</t>
  </si>
  <si>
    <t xml:space="preserve">http://purl.obolibrary.org/obo/MI_0123</t>
  </si>
  <si>
    <t xml:space="preserve">n2-acetyl-arginine</t>
  </si>
  <si>
    <t xml:space="preserve">http://purl.obolibrary.org/obo/MI_0124</t>
  </si>
  <si>
    <t xml:space="preserve">n-acetyl-asparagine</t>
  </si>
  <si>
    <t xml:space="preserve">http://purl.obolibrary.org/obo/MI_0125</t>
  </si>
  <si>
    <t xml:space="preserve">n-acetyl-aspartic acid</t>
  </si>
  <si>
    <t xml:space="preserve">http://purl.obolibrary.org/obo/MI_0126</t>
  </si>
  <si>
    <t xml:space="preserve">n-acetyl-cysteine</t>
  </si>
  <si>
    <t xml:space="preserve">http://purl.obolibrary.org/obo/MI_0127</t>
  </si>
  <si>
    <t xml:space="preserve">n-acetyl-glutamine</t>
  </si>
  <si>
    <t xml:space="preserve">http://purl.obolibrary.org/obo/MI_0128</t>
  </si>
  <si>
    <t xml:space="preserve">n-acetyl-glutamic acid</t>
  </si>
  <si>
    <t xml:space="preserve">http://purl.obolibrary.org/obo/MI_0129</t>
  </si>
  <si>
    <t xml:space="preserve">n-acetylglycine</t>
  </si>
  <si>
    <t xml:space="preserve">http://purl.obolibrary.org/obo/MI_0130</t>
  </si>
  <si>
    <t xml:space="preserve">n-acetyl-histidine</t>
  </si>
  <si>
    <t xml:space="preserve">http://purl.obolibrary.org/obo/MI_0131</t>
  </si>
  <si>
    <t xml:space="preserve">n-acetyl-isoleucine</t>
  </si>
  <si>
    <t xml:space="preserve">http://purl.obolibrary.org/obo/MI_0132</t>
  </si>
  <si>
    <t xml:space="preserve">n-acetyl-leucine</t>
  </si>
  <si>
    <t xml:space="preserve">http://purl.obolibrary.org/obo/MI_0133</t>
  </si>
  <si>
    <t xml:space="preserve">n2-acetyl-lysine</t>
  </si>
  <si>
    <t xml:space="preserve">http://purl.obolibrary.org/obo/MI_0134</t>
  </si>
  <si>
    <t xml:space="preserve">n6-acetyl-lysine</t>
  </si>
  <si>
    <t xml:space="preserve">http://purl.obolibrary.org/obo/MI_0135</t>
  </si>
  <si>
    <t xml:space="preserve">n-acetyl-methionine</t>
  </si>
  <si>
    <t xml:space="preserve">http://purl.obolibrary.org/obo/MI_0136</t>
  </si>
  <si>
    <t xml:space="preserve">n-acetyl-phenylalanine</t>
  </si>
  <si>
    <t xml:space="preserve">http://purl.obolibrary.org/obo/MI_0137</t>
  </si>
  <si>
    <t xml:space="preserve">n-acetyl-proline</t>
  </si>
  <si>
    <t xml:space="preserve">http://purl.obolibrary.org/obo/MI_0138</t>
  </si>
  <si>
    <t xml:space="preserve">n-acetyl-serine</t>
  </si>
  <si>
    <t xml:space="preserve">http://purl.obolibrary.org/obo/MI_0139</t>
  </si>
  <si>
    <t xml:space="preserve">n-acetyl-threonine</t>
  </si>
  <si>
    <t xml:space="preserve">http://purl.obolibrary.org/obo/MI_0140</t>
  </si>
  <si>
    <t xml:space="preserve">n-acetyl-tryptophan</t>
  </si>
  <si>
    <t xml:space="preserve">http://purl.obolibrary.org/obo/MI_0141</t>
  </si>
  <si>
    <t xml:space="preserve">n-acetyl-tyrosine</t>
  </si>
  <si>
    <t xml:space="preserve">http://purl.obolibrary.org/obo/MI_0142</t>
  </si>
  <si>
    <t xml:space="preserve">n-acetyl-valine</t>
  </si>
  <si>
    <t xml:space="preserve">http://purl.obolibrary.org/obo/MI_0143</t>
  </si>
  <si>
    <t xml:space="preserve">amidated residue</t>
  </si>
  <si>
    <t xml:space="preserve">http://purl.obolibrary.org/obo/MI_0145</t>
  </si>
  <si>
    <t xml:space="preserve">arginine amide</t>
  </si>
  <si>
    <t xml:space="preserve">http://purl.obolibrary.org/obo/MI_0146</t>
  </si>
  <si>
    <t xml:space="preserve">formylated residue</t>
  </si>
  <si>
    <t xml:space="preserve">http://purl.obolibrary.org/obo/MI_0147</t>
  </si>
  <si>
    <t xml:space="preserve">n-formyl-methionine</t>
  </si>
  <si>
    <t xml:space="preserve">http://purl.obolibrary.org/obo/MI_0148</t>
  </si>
  <si>
    <t xml:space="preserve">hydroxylated residue</t>
  </si>
  <si>
    <t xml:space="preserve">http://purl.obolibrary.org/obo/MI_0150</t>
  </si>
  <si>
    <t xml:space="preserve">lipid modification</t>
  </si>
  <si>
    <t xml:space="preserve">http://purl.obolibrary.org/obo/MI_0151</t>
  </si>
  <si>
    <t xml:space="preserve">s-farnesyl-cysteine</t>
  </si>
  <si>
    <t xml:space="preserve">http://purl.obolibrary.org/obo/MI_0152</t>
  </si>
  <si>
    <t xml:space="preserve">s-geranylgeranyl-cysteine</t>
  </si>
  <si>
    <t xml:space="preserve">http://purl.obolibrary.org/obo/MI_0153</t>
  </si>
  <si>
    <t xml:space="preserve">n-palmitoyl-cysteine</t>
  </si>
  <si>
    <t xml:space="preserve">http://purl.obolibrary.org/obo/MI_0154</t>
  </si>
  <si>
    <t xml:space="preserve">s-palmitoyl-cysteine</t>
  </si>
  <si>
    <t xml:space="preserve">http://purl.obolibrary.org/obo/MI_0155</t>
  </si>
  <si>
    <t xml:space="preserve">n-myristoyl-glycine</t>
  </si>
  <si>
    <t xml:space="preserve">http://purl.obolibrary.org/obo/MI_0156</t>
  </si>
  <si>
    <t xml:space="preserve">n6-myristoyl-lysine</t>
  </si>
  <si>
    <t xml:space="preserve">http://purl.obolibrary.org/obo/MI_0157</t>
  </si>
  <si>
    <t xml:space="preserve">methylated residue</t>
  </si>
  <si>
    <t xml:space="preserve">http://purl.obolibrary.org/obo/MI_0158</t>
  </si>
  <si>
    <t xml:space="preserve">n-methyl-alanine</t>
  </si>
  <si>
    <t xml:space="preserve">http://purl.obolibrary.org/obo/MI_0159</t>
  </si>
  <si>
    <t xml:space="preserve">n,n,n-trimethyl-alanine</t>
  </si>
  <si>
    <t xml:space="preserve">http://purl.obolibrary.org/obo/MI_0160</t>
  </si>
  <si>
    <t xml:space="preserve">omega-n,omega-n-dimethyl-arginine</t>
  </si>
  <si>
    <t xml:space="preserve">http://purl.obolibrary.org/obo/MI_0161</t>
  </si>
  <si>
    <t xml:space="preserve">beta-methylthioaspartic acid</t>
  </si>
  <si>
    <t xml:space="preserve">http://purl.obolibrary.org/obo/MI_0162</t>
  </si>
  <si>
    <t xml:space="preserve">n5-methyl-glutamine</t>
  </si>
  <si>
    <t xml:space="preserve">http://purl.obolibrary.org/obo/MI_0163</t>
  </si>
  <si>
    <t xml:space="preserve">glutamic acid 5-methyl ester</t>
  </si>
  <si>
    <t xml:space="preserve">http://purl.obolibrary.org/obo/MI_0165</t>
  </si>
  <si>
    <t xml:space="preserve">n6-methyl-lysine</t>
  </si>
  <si>
    <t xml:space="preserve">http://purl.obolibrary.org/obo/MI_0166</t>
  </si>
  <si>
    <t xml:space="preserve">n6,n6-dimethyl-lysine</t>
  </si>
  <si>
    <t xml:space="preserve">http://purl.obolibrary.org/obo/MI_0167</t>
  </si>
  <si>
    <t xml:space="preserve">n6,n6,n6-trimethyl-lysine</t>
  </si>
  <si>
    <t xml:space="preserve">http://purl.obolibrary.org/obo/MI_0168</t>
  </si>
  <si>
    <t xml:space="preserve">n-methyl-methionine</t>
  </si>
  <si>
    <t xml:space="preserve">http://purl.obolibrary.org/obo/MI_0169</t>
  </si>
  <si>
    <t xml:space="preserve">n-methyl-phenylalanine</t>
  </si>
  <si>
    <t xml:space="preserve">http://purl.obolibrary.org/obo/MI_0170</t>
  </si>
  <si>
    <t xml:space="preserve">phosphorylated residue</t>
  </si>
  <si>
    <t xml:space="preserve">http://purl.obolibrary.org/obo/MI_0171</t>
  </si>
  <si>
    <t xml:space="preserve">omega-n-phospho-arginine</t>
  </si>
  <si>
    <t xml:space="preserve">http://purl.obolibrary.org/obo/MI_0172</t>
  </si>
  <si>
    <t xml:space="preserve">aspartic 4-phosphoric anhydride</t>
  </si>
  <si>
    <t xml:space="preserve">http://purl.obolibrary.org/obo/MI_0173</t>
  </si>
  <si>
    <t xml:space="preserve">s-phospho-cysteine</t>
  </si>
  <si>
    <t xml:space="preserve">http://purl.obolibrary.org/obo/MI_0176</t>
  </si>
  <si>
    <t xml:space="preserve">o-phospho-serine</t>
  </si>
  <si>
    <t xml:space="preserve">http://purl.obolibrary.org/obo/MI_0177</t>
  </si>
  <si>
    <t xml:space="preserve">o-phospho-threonine</t>
  </si>
  <si>
    <t xml:space="preserve">http://purl.obolibrary.org/obo/MI_0178</t>
  </si>
  <si>
    <t xml:space="preserve">o4'-phospho-tyrosine</t>
  </si>
  <si>
    <t xml:space="preserve">http://purl.obolibrary.org/obo/MI_0179</t>
  </si>
  <si>
    <t xml:space="preserve">other modification</t>
  </si>
  <si>
    <t xml:space="preserve">http://purl.obolibrary.org/obo/MI_0180</t>
  </si>
  <si>
    <t xml:space="preserve">http://purl.obolibrary.org/obo/MI_0181</t>
  </si>
  <si>
    <t xml:space="preserve">selenomethionine</t>
  </si>
  <si>
    <t xml:space="preserve">http://purl.obolibrary.org/obo/MI_0182</t>
  </si>
  <si>
    <t xml:space="preserve">3-oxoalanine</t>
  </si>
  <si>
    <t xml:space="preserve">http://purl.obolibrary.org/obo/MI_0184</t>
  </si>
  <si>
    <t xml:space="preserve">glutamyl 5-glycerylphosphorylethanolamine</t>
  </si>
  <si>
    <t xml:space="preserve">http://purl.obolibrary.org/obo/MI_0186</t>
  </si>
  <si>
    <t xml:space="preserve">n6-biotinyl-lysine</t>
  </si>
  <si>
    <t xml:space="preserve">http://purl.obolibrary.org/obo/MI_0187</t>
  </si>
  <si>
    <t xml:space="preserve">n6-(4-amino-2-hydroxybutyl)-lysine</t>
  </si>
  <si>
    <t xml:space="preserve">http://purl.obolibrary.org/obo/MI_0188</t>
  </si>
  <si>
    <t xml:space="preserve">n6-retinal-lysine</t>
  </si>
  <si>
    <t xml:space="preserve">http://purl.obolibrary.org/obo/MI_0189</t>
  </si>
  <si>
    <t xml:space="preserve">ubiquitinated lysine</t>
  </si>
  <si>
    <t xml:space="preserve">http://purl.obolibrary.org/obo/MI_0190</t>
  </si>
  <si>
    <t xml:space="preserve">interaction type</t>
  </si>
  <si>
    <t xml:space="preserve">http://purl.obolibrary.org/obo/MI_0191</t>
  </si>
  <si>
    <t xml:space="preserve">aggregation</t>
  </si>
  <si>
    <t xml:space="preserve">http://purl.obolibrary.org/obo/MI_0192</t>
  </si>
  <si>
    <t xml:space="preserve">acetylation reaction</t>
  </si>
  <si>
    <t xml:space="preserve">http://purl.obolibrary.org/obo/MI_0193</t>
  </si>
  <si>
    <t xml:space="preserve">amidation reaction</t>
  </si>
  <si>
    <t xml:space="preserve">http://purl.obolibrary.org/obo/MI_0194</t>
  </si>
  <si>
    <t xml:space="preserve">cleavage reaction</t>
  </si>
  <si>
    <t xml:space="preserve">http://purl.obolibrary.org/obo/MI_0195</t>
  </si>
  <si>
    <t xml:space="preserve">covalent binding</t>
  </si>
  <si>
    <t xml:space="preserve">http://purl.obolibrary.org/obo/MI_0196</t>
  </si>
  <si>
    <t xml:space="preserve">covalent interaction</t>
  </si>
  <si>
    <t xml:space="preserve">http://purl.obolibrary.org/obo/MI_0197</t>
  </si>
  <si>
    <t xml:space="preserve">deacetylation reaction</t>
  </si>
  <si>
    <t xml:space="preserve">http://purl.obolibrary.org/obo/MI_0198</t>
  </si>
  <si>
    <t xml:space="preserve">defarnesylation reaction</t>
  </si>
  <si>
    <t xml:space="preserve">http://purl.obolibrary.org/obo/MI_0199</t>
  </si>
  <si>
    <t xml:space="preserve">deformylation reaction</t>
  </si>
  <si>
    <t xml:space="preserve">http://purl.obolibrary.org/obo/MI_0200</t>
  </si>
  <si>
    <t xml:space="preserve">degeranylation reaction</t>
  </si>
  <si>
    <t xml:space="preserve">http://purl.obolibrary.org/obo/MI_0201</t>
  </si>
  <si>
    <t xml:space="preserve">demyristoylation reaction</t>
  </si>
  <si>
    <t xml:space="preserve">http://purl.obolibrary.org/obo/MI_0202</t>
  </si>
  <si>
    <t xml:space="preserve">depalmitoylation reaction</t>
  </si>
  <si>
    <t xml:space="preserve">http://purl.obolibrary.org/obo/MI_0203</t>
  </si>
  <si>
    <t xml:space="preserve">dephosphorylation reaction</t>
  </si>
  <si>
    <t xml:space="preserve">http://purl.obolibrary.org/obo/MI_0204</t>
  </si>
  <si>
    <t xml:space="preserve">deubiquitination reaction</t>
  </si>
  <si>
    <t xml:space="preserve">http://purl.obolibrary.org/obo/MI_0205</t>
  </si>
  <si>
    <t xml:space="preserve">disaggregation</t>
  </si>
  <si>
    <t xml:space="preserve">http://purl.obolibrary.org/obo/MI_0206</t>
  </si>
  <si>
    <t xml:space="preserve">farnesylation reaction</t>
  </si>
  <si>
    <t xml:space="preserve">http://purl.obolibrary.org/obo/MI_0207</t>
  </si>
  <si>
    <t xml:space="preserve">formylation reaction</t>
  </si>
  <si>
    <t xml:space="preserve">http://purl.obolibrary.org/obo/MI_0208</t>
  </si>
  <si>
    <t xml:space="preserve">genetic interaction</t>
  </si>
  <si>
    <t xml:space="preserve">http://purl.obolibrary.org/obo/MI_0209</t>
  </si>
  <si>
    <t xml:space="preserve">geranylgeranylation reaction</t>
  </si>
  <si>
    <t xml:space="preserve">http://purl.obolibrary.org/obo/MI_0210</t>
  </si>
  <si>
    <t xml:space="preserve">hydroxylation reaction</t>
  </si>
  <si>
    <t xml:space="preserve">http://purl.obolibrary.org/obo/MI_0211</t>
  </si>
  <si>
    <t xml:space="preserve">lipid addition</t>
  </si>
  <si>
    <t xml:space="preserve">http://purl.obolibrary.org/obo/MI_0212</t>
  </si>
  <si>
    <t xml:space="preserve">lipoprotein cleavage reaction</t>
  </si>
  <si>
    <t xml:space="preserve">http://purl.obolibrary.org/obo/MI_0213</t>
  </si>
  <si>
    <t xml:space="preserve">methylation reaction</t>
  </si>
  <si>
    <t xml:space="preserve">http://purl.obolibrary.org/obo/MI_0214</t>
  </si>
  <si>
    <t xml:space="preserve">myristoylation reaction</t>
  </si>
  <si>
    <t xml:space="preserve">http://purl.obolibrary.org/obo/MI_0215</t>
  </si>
  <si>
    <t xml:space="preserve">non covalent interaction</t>
  </si>
  <si>
    <t xml:space="preserve">http://purl.obolibrary.org/obo/MI_0216</t>
  </si>
  <si>
    <t xml:space="preserve">palmitoylation reaction</t>
  </si>
  <si>
    <t xml:space="preserve">http://purl.obolibrary.org/obo/MI_0217</t>
  </si>
  <si>
    <t xml:space="preserve">phosphorylation reaction</t>
  </si>
  <si>
    <t xml:space="preserve">http://purl.obolibrary.org/obo/MI_0218</t>
  </si>
  <si>
    <t xml:space="preserve">physical interaction</t>
  </si>
  <si>
    <t xml:space="preserve">http://purl.obolibrary.org/obo/MI_0219</t>
  </si>
  <si>
    <t xml:space="preserve">synthetic lethal</t>
  </si>
  <si>
    <t xml:space="preserve">http://purl.obolibrary.org/obo/MI_0220</t>
  </si>
  <si>
    <t xml:space="preserve">ubiquitination reaction</t>
  </si>
  <si>
    <t xml:space="preserve">http://purl.obolibrary.org/obo/MI_0221</t>
  </si>
  <si>
    <t xml:space="preserve">expression level</t>
  </si>
  <si>
    <t xml:space="preserve">http://purl.obolibrary.org/obo/MI_0222</t>
  </si>
  <si>
    <t xml:space="preserve">physiological level</t>
  </si>
  <si>
    <t xml:space="preserve">http://purl.obolibrary.org/obo/MI_0223</t>
  </si>
  <si>
    <t xml:space="preserve">under expressed level</t>
  </si>
  <si>
    <t xml:space="preserve">http://purl.obolibrary.org/obo/MI_0225</t>
  </si>
  <si>
    <t xml:space="preserve">chromatin immunoprecipitation array</t>
  </si>
  <si>
    <t xml:space="preserve">http://purl.obolibrary.org/obo/MI_0226</t>
  </si>
  <si>
    <t xml:space="preserve">ion exchange chromatography</t>
  </si>
  <si>
    <t xml:space="preserve">http://purl.obolibrary.org/obo/MI_0227</t>
  </si>
  <si>
    <t xml:space="preserve">reverse phase chromatography</t>
  </si>
  <si>
    <t xml:space="preserve">http://purl.obolibrary.org/obo/MI_0228</t>
  </si>
  <si>
    <t xml:space="preserve">cytoplasmic complementation assay</t>
  </si>
  <si>
    <t xml:space="preserve">http://purl.obolibrary.org/obo/MI_0230</t>
  </si>
  <si>
    <t xml:space="preserve">membrane bound complementation assay</t>
  </si>
  <si>
    <t xml:space="preserve">http://purl.obolibrary.org/obo/MI_0231</t>
  </si>
  <si>
    <t xml:space="preserve">mammalian protein protein interaction trap</t>
  </si>
  <si>
    <t xml:space="preserve">http://purl.obolibrary.org/obo/MI_0232</t>
  </si>
  <si>
    <t xml:space="preserve">transcriptional complementation assay</t>
  </si>
  <si>
    <t xml:space="preserve">http://purl.obolibrary.org/obo/MI_0233</t>
  </si>
  <si>
    <t xml:space="preserve">protein dna complex</t>
  </si>
  <si>
    <t xml:space="preserve">http://purl.obolibrary.org/obo/MI_0234</t>
  </si>
  <si>
    <t xml:space="preserve">131i radiolabel</t>
  </si>
  <si>
    <t xml:space="preserve">http://purl.obolibrary.org/obo/MI_0235</t>
  </si>
  <si>
    <t xml:space="preserve">14c radiolabel</t>
  </si>
  <si>
    <t xml:space="preserve">http://purl.obolibrary.org/obo/MI_0236</t>
  </si>
  <si>
    <t xml:space="preserve">32p radiolabel</t>
  </si>
  <si>
    <t xml:space="preserve">http://purl.obolibrary.org/obo/MI_0237</t>
  </si>
  <si>
    <t xml:space="preserve">33p radiolabel</t>
  </si>
  <si>
    <t xml:space="preserve">http://purl.obolibrary.org/obo/MI_0238</t>
  </si>
  <si>
    <t xml:space="preserve">3h radiolabel</t>
  </si>
  <si>
    <t xml:space="preserve">http://purl.obolibrary.org/obo/MI_0239</t>
  </si>
  <si>
    <t xml:space="preserve">biotin tag</t>
  </si>
  <si>
    <t xml:space="preserve">http://purl.obolibrary.org/obo/MI_0240</t>
  </si>
  <si>
    <t xml:space="preserve">fusion protein</t>
  </si>
  <si>
    <t xml:space="preserve">http://purl.obolibrary.org/obo/MI_0241</t>
  </si>
  <si>
    <t xml:space="preserve">horseradish peroxidase tag</t>
  </si>
  <si>
    <t xml:space="preserve">http://purl.obolibrary.org/obo/MI_0242</t>
  </si>
  <si>
    <t xml:space="preserve">gene ontology definition reference</t>
  </si>
  <si>
    <t xml:space="preserve">http://purl.obolibrary.org/obo/MI_0243</t>
  </si>
  <si>
    <t xml:space="preserve">isoform parent sequence reference</t>
  </si>
  <si>
    <t xml:space="preserve">http://purl.obolibrary.org/obo/MI_0244</t>
  </si>
  <si>
    <t xml:space="preserve">reactome complex</t>
  </si>
  <si>
    <t xml:space="preserve">http://purl.obolibrary.org/obo/MI_0245</t>
  </si>
  <si>
    <t xml:space="preserve">reactome protein</t>
  </si>
  <si>
    <t xml:space="preserve">http://purl.obolibrary.org/obo/MI_0246</t>
  </si>
  <si>
    <t xml:space="preserve">cabri</t>
  </si>
  <si>
    <t xml:space="preserve">http://purl.obolibrary.org/obo/MI_0247</t>
  </si>
  <si>
    <t xml:space="preserve">newt</t>
  </si>
  <si>
    <t xml:space="preserve">http://purl.obolibrary.org/obo/MI_0248</t>
  </si>
  <si>
    <t xml:space="preserve">resid</t>
  </si>
  <si>
    <t xml:space="preserve">http://purl.obolibrary.org/obo/MI_0249</t>
  </si>
  <si>
    <t xml:space="preserve">huge</t>
  </si>
  <si>
    <t xml:space="preserve">http://purl.obolibrary.org/obo/MI_0250</t>
  </si>
  <si>
    <t xml:space="preserve">http://purl.obolibrary.org/obo/MI_0251</t>
  </si>
  <si>
    <t xml:space="preserve">gene product</t>
  </si>
  <si>
    <t xml:space="preserve">http://purl.obolibrary.org/obo/MI_0252</t>
  </si>
  <si>
    <t xml:space="preserve">biological feature</t>
  </si>
  <si>
    <t xml:space="preserve">http://purl.obolibrary.org/obo/MI_0253</t>
  </si>
  <si>
    <t xml:space="preserve">isotope label</t>
  </si>
  <si>
    <t xml:space="preserve">http://purl.obolibrary.org/obo/MI_0254</t>
  </si>
  <si>
    <t xml:space="preserve">genetic interference</t>
  </si>
  <si>
    <t xml:space="preserve">http://purl.obolibrary.org/obo/MI_0255</t>
  </si>
  <si>
    <t xml:space="preserve">post transcriptional interference</t>
  </si>
  <si>
    <t xml:space="preserve">http://purl.obolibrary.org/obo/MI_0256</t>
  </si>
  <si>
    <t xml:space="preserve">rna interference</t>
  </si>
  <si>
    <t xml:space="preserve">http://purl.obolibrary.org/obo/MI_0257</t>
  </si>
  <si>
    <t xml:space="preserve">antisense rna</t>
  </si>
  <si>
    <t xml:space="preserve">http://purl.obolibrary.org/obo/MI_0258</t>
  </si>
  <si>
    <t xml:space="preserve">inhibitor antibodies</t>
  </si>
  <si>
    <t xml:space="preserve">http://purl.obolibrary.org/obo/MI_0259</t>
  </si>
  <si>
    <t xml:space="preserve">perturbagens peptides</t>
  </si>
  <si>
    <t xml:space="preserve">http://purl.obolibrary.org/obo/MI_0260</t>
  </si>
  <si>
    <t xml:space="preserve">inhibitor small molecules</t>
  </si>
  <si>
    <t xml:space="preserve">http://purl.obolibrary.org/obo/MI_0261</t>
  </si>
  <si>
    <t xml:space="preserve">suppression</t>
  </si>
  <si>
    <t xml:space="preserve">http://purl.obolibrary.org/obo/MI_0262</t>
  </si>
  <si>
    <t xml:space="preserve">suppression mutation</t>
  </si>
  <si>
    <t xml:space="preserve">http://purl.obolibrary.org/obo/MI_0263</t>
  </si>
  <si>
    <t xml:space="preserve">suppression knockout</t>
  </si>
  <si>
    <t xml:space="preserve">http://purl.obolibrary.org/obo/MI_0264</t>
  </si>
  <si>
    <t xml:space="preserve">suppression partial alteration</t>
  </si>
  <si>
    <t xml:space="preserve">http://purl.obolibrary.org/obo/MI_0265</t>
  </si>
  <si>
    <t xml:space="preserve">suppression expression alteration</t>
  </si>
  <si>
    <t xml:space="preserve">http://purl.obolibrary.org/obo/MI_0266</t>
  </si>
  <si>
    <t xml:space="preserve">suppression overexpression</t>
  </si>
  <si>
    <t xml:space="preserve">http://purl.obolibrary.org/obo/MI_0267</t>
  </si>
  <si>
    <t xml:space="preserve">suppression scalable</t>
  </si>
  <si>
    <t xml:space="preserve">http://purl.obolibrary.org/obo/MI_0268</t>
  </si>
  <si>
    <t xml:space="preserve">suppression underexpression</t>
  </si>
  <si>
    <t xml:space="preserve">http://purl.obolibrary.org/obo/MI_0269</t>
  </si>
  <si>
    <t xml:space="preserve">synthetic phenotype</t>
  </si>
  <si>
    <t xml:space="preserve">http://purl.obolibrary.org/obo/MI_0270</t>
  </si>
  <si>
    <t xml:space="preserve">conditional synthetic lethal</t>
  </si>
  <si>
    <t xml:space="preserve">http://purl.obolibrary.org/obo/MI_0271</t>
  </si>
  <si>
    <t xml:space="preserve">conditional synthetic lethal temperature-sensitivity</t>
  </si>
  <si>
    <t xml:space="preserve">http://purl.obolibrary.org/obo/MI_0273</t>
  </si>
  <si>
    <t xml:space="preserve">synthetic growth effect</t>
  </si>
  <si>
    <t xml:space="preserve">http://purl.obolibrary.org/obo/MI_0274</t>
  </si>
  <si>
    <t xml:space="preserve">synthetic growth defect</t>
  </si>
  <si>
    <t xml:space="preserve">http://purl.obolibrary.org/obo/MI_0275</t>
  </si>
  <si>
    <t xml:space="preserve">synthetic growth increase</t>
  </si>
  <si>
    <t xml:space="preserve">http://purl.obolibrary.org/obo/MI_0276</t>
  </si>
  <si>
    <t xml:space="preserve">blue native page</t>
  </si>
  <si>
    <t xml:space="preserve">http://purl.obolibrary.org/obo/MI_0300</t>
  </si>
  <si>
    <t xml:space="preserve">alias type</t>
  </si>
  <si>
    <t xml:space="preserve">http://purl.obolibrary.org/obo/MI_0301</t>
  </si>
  <si>
    <t xml:space="preserve">gene name</t>
  </si>
  <si>
    <t xml:space="preserve">http://purl.obolibrary.org/obo/MI_0302</t>
  </si>
  <si>
    <t xml:space="preserve">gene name synonym</t>
  </si>
  <si>
    <t xml:space="preserve">http://purl.obolibrary.org/obo/MI_0303</t>
  </si>
  <si>
    <t xml:space="preserve">gene ontology synonym</t>
  </si>
  <si>
    <t xml:space="preserve">http://purl.obolibrary.org/obo/MI_0304</t>
  </si>
  <si>
    <t xml:space="preserve">isoform synonym</t>
  </si>
  <si>
    <t xml:space="preserve">http://purl.obolibrary.org/obo/MI_0305</t>
  </si>
  <si>
    <t xml:space="preserve">ordered locus name</t>
  </si>
  <si>
    <t xml:space="preserve">http://purl.obolibrary.org/obo/MI_0306</t>
  </si>
  <si>
    <t xml:space="preserve">open reading frame name</t>
  </si>
  <si>
    <t xml:space="preserve">http://purl.obolibrary.org/obo/MI_0307</t>
  </si>
  <si>
    <t xml:space="preserve">delivery method</t>
  </si>
  <si>
    <t xml:space="preserve">http://purl.obolibrary.org/obo/MI_0308</t>
  </si>
  <si>
    <t xml:space="preserve">http://purl.obolibrary.org/obo/MI_0309</t>
  </si>
  <si>
    <t xml:space="preserve">genomic tagging</t>
  </si>
  <si>
    <t xml:space="preserve">http://purl.obolibrary.org/obo/MI_0310</t>
  </si>
  <si>
    <t xml:space="preserve">http://purl.obolibrary.org/obo/MI_0311</t>
  </si>
  <si>
    <t xml:space="preserve">microinjection</t>
  </si>
  <si>
    <t xml:space="preserve">http://purl.obolibrary.org/obo/MI_0312</t>
  </si>
  <si>
    <t xml:space="preserve">nucleic acid transfection</t>
  </si>
  <si>
    <t xml:space="preserve">http://purl.obolibrary.org/obo/MI_0313</t>
  </si>
  <si>
    <t xml:space="preserve">interactor type</t>
  </si>
  <si>
    <t xml:space="preserve">http://purl.obolibrary.org/obo/MI_0314</t>
  </si>
  <si>
    <t xml:space="preserve">complex</t>
  </si>
  <si>
    <t xml:space="preserve">http://purl.obolibrary.org/obo/MI_0315</t>
  </si>
  <si>
    <t xml:space="preserve">http://purl.obolibrary.org/obo/MI_0316</t>
  </si>
  <si>
    <t xml:space="preserve">ribonucleoprotein complex</t>
  </si>
  <si>
    <t xml:space="preserve">http://purl.obolibrary.org/obo/MI_0317</t>
  </si>
  <si>
    <t xml:space="preserve">interaction</t>
  </si>
  <si>
    <t xml:space="preserve">http://purl.obolibrary.org/obo/MI_0318</t>
  </si>
  <si>
    <t xml:space="preserve">http://purl.obolibrary.org/obo/MI_0319</t>
  </si>
  <si>
    <t xml:space="preserve">http://purl.obolibrary.org/obo/MI_0320</t>
  </si>
  <si>
    <t xml:space="preserve">http://purl.obolibrary.org/obo/MI_0321</t>
  </si>
  <si>
    <t xml:space="preserve">catalytic rna</t>
  </si>
  <si>
    <t xml:space="preserve">http://purl.obolibrary.org/obo/MI_0322</t>
  </si>
  <si>
    <t xml:space="preserve">guide rna</t>
  </si>
  <si>
    <t xml:space="preserve">http://purl.obolibrary.org/obo/MI_0323</t>
  </si>
  <si>
    <t xml:space="preserve">heterogeneous nuclear rna</t>
  </si>
  <si>
    <t xml:space="preserve">http://purl.obolibrary.org/obo/MI_0324</t>
  </si>
  <si>
    <t xml:space="preserve">messenger rna</t>
  </si>
  <si>
    <t xml:space="preserve">http://purl.obolibrary.org/obo/MI_0325</t>
  </si>
  <si>
    <t xml:space="preserve">transfer rna</t>
  </si>
  <si>
    <t xml:space="preserve">http://purl.obolibrary.org/obo/MI_0326</t>
  </si>
  <si>
    <t xml:space="preserve">http://purl.obolibrary.org/obo/MI_0327</t>
  </si>
  <si>
    <t xml:space="preserve">http://purl.obolibrary.org/obo/MI_0328</t>
  </si>
  <si>
    <t xml:space="preserve">small molecule</t>
  </si>
  <si>
    <t xml:space="preserve">http://purl.obolibrary.org/obo/MI_0329</t>
  </si>
  <si>
    <t xml:space="preserve">unknown participant</t>
  </si>
  <si>
    <t xml:space="preserve">http://purl.obolibrary.org/obo/MI_0330</t>
  </si>
  <si>
    <t xml:space="preserve">molecular source</t>
  </si>
  <si>
    <t xml:space="preserve">http://purl.obolibrary.org/obo/MI_0331</t>
  </si>
  <si>
    <t xml:space="preserve">http://purl.obolibrary.org/obo/MI_0332</t>
  </si>
  <si>
    <t xml:space="preserve">naturally occurring</t>
  </si>
  <si>
    <t xml:space="preserve">http://purl.obolibrary.org/obo/MI_0333</t>
  </si>
  <si>
    <t xml:space="preserve">feature range status</t>
  </si>
  <si>
    <t xml:space="preserve">http://purl.obolibrary.org/obo/MI_0334</t>
  </si>
  <si>
    <t xml:space="preserve">c-terminal position</t>
  </si>
  <si>
    <t xml:space="preserve">http://purl.obolibrary.org/obo/MI_0335</t>
  </si>
  <si>
    <t xml:space="preserve">certain sequence position</t>
  </si>
  <si>
    <t xml:space="preserve">http://purl.obolibrary.org/obo/MI_0336</t>
  </si>
  <si>
    <t xml:space="preserve">greater-than</t>
  </si>
  <si>
    <t xml:space="preserve">http://purl.obolibrary.org/obo/MI_0337</t>
  </si>
  <si>
    <t xml:space="preserve">less-than</t>
  </si>
  <si>
    <t xml:space="preserve">http://purl.obolibrary.org/obo/MI_0338</t>
  </si>
  <si>
    <t xml:space="preserve">range</t>
  </si>
  <si>
    <t xml:space="preserve">http://purl.obolibrary.org/obo/MI_0339</t>
  </si>
  <si>
    <t xml:space="preserve">undetermined sequence position</t>
  </si>
  <si>
    <t xml:space="preserve">http://purl.obolibrary.org/obo/MI_0340</t>
  </si>
  <si>
    <t xml:space="preserve">n-terminal position</t>
  </si>
  <si>
    <t xml:space="preserve">http://purl.obolibrary.org/obo/MI_0341</t>
  </si>
  <si>
    <t xml:space="preserve">ragged n-terminus</t>
  </si>
  <si>
    <t xml:space="preserve">http://purl.obolibrary.org/obo/MI_0342</t>
  </si>
  <si>
    <t xml:space="preserve">sample process</t>
  </si>
  <si>
    <t xml:space="preserve">http://purl.obolibrary.org/obo/MI_0343</t>
  </si>
  <si>
    <t xml:space="preserve">cdna library</t>
  </si>
  <si>
    <t xml:space="preserve">http://purl.obolibrary.org/obo/MI_0344</t>
  </si>
  <si>
    <t xml:space="preserve">http://purl.obolibrary.org/obo/MI_0345</t>
  </si>
  <si>
    <t xml:space="preserve">author assigned name</t>
  </si>
  <si>
    <t xml:space="preserve">http://purl.obolibrary.org/obo/MI_0346</t>
  </si>
  <si>
    <t xml:space="preserve">experimental preparation</t>
  </si>
  <si>
    <t xml:space="preserve">http://purl.obolibrary.org/obo/MI_0348</t>
  </si>
  <si>
    <t xml:space="preserve">fixed cell</t>
  </si>
  <si>
    <t xml:space="preserve">http://purl.obolibrary.org/obo/MI_0349</t>
  </si>
  <si>
    <t xml:space="preserve">living cell</t>
  </si>
  <si>
    <t xml:space="preserve">http://purl.obolibrary.org/obo/MI_0350</t>
  </si>
  <si>
    <t xml:space="preserve">purified</t>
  </si>
  <si>
    <t xml:space="preserve">http://purl.obolibrary.org/obo/MI_0351</t>
  </si>
  <si>
    <t xml:space="preserve">homogeneous</t>
  </si>
  <si>
    <t xml:space="preserve">http://purl.obolibrary.org/obo/MI_0352</t>
  </si>
  <si>
    <t xml:space="preserve">partially purified</t>
  </si>
  <si>
    <t xml:space="preserve">http://purl.obolibrary.org/obo/MI_0353</t>
  </si>
  <si>
    <t xml:space="preserve">cross-reference type</t>
  </si>
  <si>
    <t xml:space="preserve">http://purl.obolibrary.org/obo/MI_0354</t>
  </si>
  <si>
    <t xml:space="preserve">cellular component</t>
  </si>
  <si>
    <t xml:space="preserve">http://purl.obolibrary.org/obo/MI_0355</t>
  </si>
  <si>
    <t xml:space="preserve">molecular function</t>
  </si>
  <si>
    <t xml:space="preserve">http://purl.obolibrary.org/obo/MI_0356</t>
  </si>
  <si>
    <t xml:space="preserve">identical object in an external resource</t>
  </si>
  <si>
    <t xml:space="preserve">http://purl.obolibrary.org/obo/MI_0357</t>
  </si>
  <si>
    <t xml:space="preserve">method reference</t>
  </si>
  <si>
    <t xml:space="preserve">http://purl.obolibrary.org/obo/MI_0358</t>
  </si>
  <si>
    <t xml:space="preserve">primary-reference</t>
  </si>
  <si>
    <t xml:space="preserve">http://purl.obolibrary.org/obo/MI_0359</t>
  </si>
  <si>
    <t xml:space="preserve">biological process</t>
  </si>
  <si>
    <t xml:space="preserve">http://purl.obolibrary.org/obo/MI_0360</t>
  </si>
  <si>
    <t xml:space="preserve">secondary accession number</t>
  </si>
  <si>
    <t xml:space="preserve">http://purl.obolibrary.org/obo/MI_0361</t>
  </si>
  <si>
    <t xml:space="preserve">additional information</t>
  </si>
  <si>
    <t xml:space="preserve">http://purl.obolibrary.org/obo/MI_0362</t>
  </si>
  <si>
    <t xml:space="preserve">inference</t>
  </si>
  <si>
    <t xml:space="preserve">http://purl.obolibrary.org/obo/MI_0363</t>
  </si>
  <si>
    <t xml:space="preserve">inferred by author</t>
  </si>
  <si>
    <t xml:space="preserve">http://purl.obolibrary.org/obo/MI_0364</t>
  </si>
  <si>
    <t xml:space="preserve">inferred by curator</t>
  </si>
  <si>
    <t xml:space="preserve">http://purl.obolibrary.org/obo/MI_0365</t>
  </si>
  <si>
    <t xml:space="preserve">enzyme tag</t>
  </si>
  <si>
    <t xml:space="preserve">http://purl.obolibrary.org/obo/MI_0366</t>
  </si>
  <si>
    <t xml:space="preserve">alkaline phosphatase tag</t>
  </si>
  <si>
    <t xml:space="preserve">http://purl.obolibrary.org/obo/MI_0367</t>
  </si>
  <si>
    <t xml:space="preserve">green fluorescent protein tag</t>
  </si>
  <si>
    <t xml:space="preserve">http://purl.obolibrary.org/obo/MI_0368</t>
  </si>
  <si>
    <t xml:space="preserve">yellow fluorescent protein tag</t>
  </si>
  <si>
    <t xml:space="preserve">http://purl.obolibrary.org/obo/MI_0369</t>
  </si>
  <si>
    <t xml:space="preserve">lex-a dimerization assay</t>
  </si>
  <si>
    <t xml:space="preserve">http://purl.obolibrary.org/obo/MI_0370</t>
  </si>
  <si>
    <t xml:space="preserve">tox-r dimerization assay</t>
  </si>
  <si>
    <t xml:space="preserve">http://purl.obolibrary.org/obo/MI_0371</t>
  </si>
  <si>
    <t xml:space="preserve">35s radiolabel</t>
  </si>
  <si>
    <t xml:space="preserve">http://purl.obolibrary.org/obo/MI_0372</t>
  </si>
  <si>
    <t xml:space="preserve">subcellular preparation</t>
  </si>
  <si>
    <t xml:space="preserve">http://purl.obolibrary.org/obo/MI_0373</t>
  </si>
  <si>
    <t xml:space="preserve">dye label</t>
  </si>
  <si>
    <t xml:space="preserve">http://purl.obolibrary.org/obo/MI_0374</t>
  </si>
  <si>
    <t xml:space="preserve">cyanine label</t>
  </si>
  <si>
    <t xml:space="preserve">http://purl.obolibrary.org/obo/MI_0375</t>
  </si>
  <si>
    <t xml:space="preserve">cy3 label</t>
  </si>
  <si>
    <t xml:space="preserve">http://purl.obolibrary.org/obo/MI_0376</t>
  </si>
  <si>
    <t xml:space="preserve">cy5 label</t>
  </si>
  <si>
    <t xml:space="preserve">http://purl.obolibrary.org/obo/MI_0377</t>
  </si>
  <si>
    <t xml:space="preserve">fluorescein isothiocyanate label</t>
  </si>
  <si>
    <t xml:space="preserve">http://purl.obolibrary.org/obo/MI_0378</t>
  </si>
  <si>
    <t xml:space="preserve">rare isotope label</t>
  </si>
  <si>
    <t xml:space="preserve">http://purl.obolibrary.org/obo/MI_0379</t>
  </si>
  <si>
    <t xml:space="preserve">13c label</t>
  </si>
  <si>
    <t xml:space="preserve">http://purl.obolibrary.org/obo/MI_0380</t>
  </si>
  <si>
    <t xml:space="preserve">15n label</t>
  </si>
  <si>
    <t xml:space="preserve">http://purl.obolibrary.org/obo/MI_0381</t>
  </si>
  <si>
    <t xml:space="preserve">2h label</t>
  </si>
  <si>
    <t xml:space="preserve">http://purl.obolibrary.org/obo/MI_0382</t>
  </si>
  <si>
    <t xml:space="preserve">mutation increasing interaction</t>
  </si>
  <si>
    <t xml:space="preserve">http://purl.obolibrary.org/obo/MI_0383</t>
  </si>
  <si>
    <t xml:space="preserve">biopolymer</t>
  </si>
  <si>
    <t xml:space="preserve">http://purl.obolibrary.org/obo/MI_0384</t>
  </si>
  <si>
    <t xml:space="preserve">alexa label</t>
  </si>
  <si>
    <t xml:space="preserve">http://purl.obolibrary.org/obo/MI_0385</t>
  </si>
  <si>
    <t xml:space="preserve">alexa 350 label</t>
  </si>
  <si>
    <t xml:space="preserve">http://purl.obolibrary.org/obo/MI_0386</t>
  </si>
  <si>
    <t xml:space="preserve">alexa 430 label</t>
  </si>
  <si>
    <t xml:space="preserve">http://purl.obolibrary.org/obo/MI_0387</t>
  </si>
  <si>
    <t xml:space="preserve">alexa 488 label</t>
  </si>
  <si>
    <t xml:space="preserve">http://purl.obolibrary.org/obo/MI_0388</t>
  </si>
  <si>
    <t xml:space="preserve">alexa 532 label</t>
  </si>
  <si>
    <t xml:space="preserve">http://purl.obolibrary.org/obo/MI_0389</t>
  </si>
  <si>
    <t xml:space="preserve">alexa 546 label</t>
  </si>
  <si>
    <t xml:space="preserve">http://purl.obolibrary.org/obo/MI_0390</t>
  </si>
  <si>
    <t xml:space="preserve">alexa 568 label</t>
  </si>
  <si>
    <t xml:space="preserve">http://purl.obolibrary.org/obo/MI_0391</t>
  </si>
  <si>
    <t xml:space="preserve">alexa 594 label</t>
  </si>
  <si>
    <t xml:space="preserve">http://purl.obolibrary.org/obo/MI_0396</t>
  </si>
  <si>
    <t xml:space="preserve">predetermined participant</t>
  </si>
  <si>
    <t xml:space="preserve">http://purl.obolibrary.org/obo/MI_0397</t>
  </si>
  <si>
    <t xml:space="preserve">two hybrid array</t>
  </si>
  <si>
    <t xml:space="preserve">http://purl.obolibrary.org/obo/MI_0398</t>
  </si>
  <si>
    <t xml:space="preserve">two hybrid pooling approach</t>
  </si>
  <si>
    <t xml:space="preserve">http://purl.obolibrary.org/obo/MI_0399</t>
  </si>
  <si>
    <t xml:space="preserve">two hybrid fragment pooling approach</t>
  </si>
  <si>
    <t xml:space="preserve">http://purl.obolibrary.org/obo/MI_0400</t>
  </si>
  <si>
    <t xml:space="preserve">affinity technology</t>
  </si>
  <si>
    <t xml:space="preserve">http://purl.obolibrary.org/obo/MI_0401</t>
  </si>
  <si>
    <t xml:space="preserve">biochemical</t>
  </si>
  <si>
    <t xml:space="preserve">http://purl.obolibrary.org/obo/MI_0402</t>
  </si>
  <si>
    <t xml:space="preserve">chromatin immunoprecipitation assay</t>
  </si>
  <si>
    <t xml:space="preserve">http://purl.obolibrary.org/obo/MI_0403</t>
  </si>
  <si>
    <t xml:space="preserve">colocalization</t>
  </si>
  <si>
    <t xml:space="preserve">http://purl.obolibrary.org/obo/MI_0404</t>
  </si>
  <si>
    <t xml:space="preserve">comigration in non denaturing gel electrophoresis</t>
  </si>
  <si>
    <t xml:space="preserve">http://purl.obolibrary.org/obo/MI_0405</t>
  </si>
  <si>
    <t xml:space="preserve">competition binding</t>
  </si>
  <si>
    <t xml:space="preserve">http://purl.obolibrary.org/obo/MI_0406</t>
  </si>
  <si>
    <t xml:space="preserve">deacetylase assay</t>
  </si>
  <si>
    <t xml:space="preserve">http://purl.obolibrary.org/obo/MI_0407</t>
  </si>
  <si>
    <t xml:space="preserve">direct interaction</t>
  </si>
  <si>
    <t xml:space="preserve">http://purl.obolibrary.org/obo/MI_0408</t>
  </si>
  <si>
    <t xml:space="preserve">disulfide bond</t>
  </si>
  <si>
    <t xml:space="preserve">http://purl.obolibrary.org/obo/MI_0409</t>
  </si>
  <si>
    <t xml:space="preserve">dna footprinting</t>
  </si>
  <si>
    <t xml:space="preserve">http://purl.obolibrary.org/obo/MI_0410</t>
  </si>
  <si>
    <t xml:space="preserve">electron tomography</t>
  </si>
  <si>
    <t xml:space="preserve">http://purl.obolibrary.org/obo/MI_0411</t>
  </si>
  <si>
    <t xml:space="preserve">enzyme linked immunosorbent assay</t>
  </si>
  <si>
    <t xml:space="preserve">http://purl.obolibrary.org/obo/MI_0412</t>
  </si>
  <si>
    <t xml:space="preserve">electrophoretic mobility supershift assay</t>
  </si>
  <si>
    <t xml:space="preserve">http://purl.obolibrary.org/obo/MI_0413</t>
  </si>
  <si>
    <t xml:space="preserve">http://purl.obolibrary.org/obo/MI_0414</t>
  </si>
  <si>
    <t xml:space="preserve">enzymatic reaction</t>
  </si>
  <si>
    <t xml:space="preserve">http://purl.obolibrary.org/obo/MI_0415</t>
  </si>
  <si>
    <t xml:space="preserve">enzymatic study</t>
  </si>
  <si>
    <t xml:space="preserve">http://purl.obolibrary.org/obo/MI_0416</t>
  </si>
  <si>
    <t xml:space="preserve">http://purl.obolibrary.org/obo/MI_0417</t>
  </si>
  <si>
    <t xml:space="preserve">footprinting</t>
  </si>
  <si>
    <t xml:space="preserve">http://purl.obolibrary.org/obo/MI_0418</t>
  </si>
  <si>
    <t xml:space="preserve">genetic</t>
  </si>
  <si>
    <t xml:space="preserve">http://purl.obolibrary.org/obo/MI_0419</t>
  </si>
  <si>
    <t xml:space="preserve">gtpase assay</t>
  </si>
  <si>
    <t xml:space="preserve">http://purl.obolibrary.org/obo/MI_0420</t>
  </si>
  <si>
    <t xml:space="preserve">kinase homogeneous time resolved fluorescence</t>
  </si>
  <si>
    <t xml:space="preserve">http://purl.obolibrary.org/obo/MI_0421</t>
  </si>
  <si>
    <t xml:space="preserve">identification by antibody</t>
  </si>
  <si>
    <t xml:space="preserve">http://purl.obolibrary.org/obo/MI_0422</t>
  </si>
  <si>
    <t xml:space="preserve">immunostaining</t>
  </si>
  <si>
    <t xml:space="preserve">http://purl.obolibrary.org/obo/MI_0423</t>
  </si>
  <si>
    <t xml:space="preserve">in-gel kinase assay</t>
  </si>
  <si>
    <t xml:space="preserve">http://purl.obolibrary.org/obo/MI_0424</t>
  </si>
  <si>
    <t xml:space="preserve">protein kinase assay</t>
  </si>
  <si>
    <t xml:space="preserve">http://purl.obolibrary.org/obo/MI_0425</t>
  </si>
  <si>
    <t xml:space="preserve">kinase scintillation proximity assay</t>
  </si>
  <si>
    <t xml:space="preserve">http://purl.obolibrary.org/obo/MI_0426</t>
  </si>
  <si>
    <t xml:space="preserve">http://purl.obolibrary.org/obo/MI_0427</t>
  </si>
  <si>
    <t xml:space="preserve">Identification by mass spectrometry</t>
  </si>
  <si>
    <t xml:space="preserve">http://purl.obolibrary.org/obo/MI_0428</t>
  </si>
  <si>
    <t xml:space="preserve">imaging technique</t>
  </si>
  <si>
    <t xml:space="preserve">http://purl.obolibrary.org/obo/MI_0429</t>
  </si>
  <si>
    <t xml:space="preserve">necessary binding region</t>
  </si>
  <si>
    <t xml:space="preserve">http://purl.obolibrary.org/obo/MI_0430</t>
  </si>
  <si>
    <t xml:space="preserve">nucleic acid uv cross-linking assay</t>
  </si>
  <si>
    <t xml:space="preserve">http://purl.obolibrary.org/obo/MI_0431</t>
  </si>
  <si>
    <t xml:space="preserve">obsolete</t>
  </si>
  <si>
    <t xml:space="preserve">http://purl.obolibrary.org/obo/MI_0432</t>
  </si>
  <si>
    <t xml:space="preserve">one hybrid</t>
  </si>
  <si>
    <t xml:space="preserve">http://purl.obolibrary.org/obo/MI_0433</t>
  </si>
  <si>
    <t xml:space="preserve">partial identification of protein sequence</t>
  </si>
  <si>
    <t xml:space="preserve">http://purl.obolibrary.org/obo/MI_0434</t>
  </si>
  <si>
    <t xml:space="preserve">phosphatase assay</t>
  </si>
  <si>
    <t xml:space="preserve">http://purl.obolibrary.org/obo/MI_0435</t>
  </si>
  <si>
    <t xml:space="preserve">protease assay</t>
  </si>
  <si>
    <t xml:space="preserve">http://purl.obolibrary.org/obo/MI_0436</t>
  </si>
  <si>
    <t xml:space="preserve">protein footprinting</t>
  </si>
  <si>
    <t xml:space="preserve">http://purl.obolibrary.org/obo/MI_0437</t>
  </si>
  <si>
    <t xml:space="preserve">protein three hybrid</t>
  </si>
  <si>
    <t xml:space="preserve">http://purl.obolibrary.org/obo/MI_0438</t>
  </si>
  <si>
    <t xml:space="preserve">rna three hybrid</t>
  </si>
  <si>
    <t xml:space="preserve">http://purl.obolibrary.org/obo/MI_0439</t>
  </si>
  <si>
    <t xml:space="preserve">random spore analysis</t>
  </si>
  <si>
    <t xml:space="preserve">http://purl.obolibrary.org/obo/MI_0440</t>
  </si>
  <si>
    <t xml:space="preserve">saturation binding</t>
  </si>
  <si>
    <t xml:space="preserve">http://purl.obolibrary.org/obo/MI_0441</t>
  </si>
  <si>
    <t xml:space="preserve">synthetic genetic analysis</t>
  </si>
  <si>
    <t xml:space="preserve">http://purl.obolibrary.org/obo/MI_0442</t>
  </si>
  <si>
    <t xml:space="preserve">sufficient binding region</t>
  </si>
  <si>
    <t xml:space="preserve">http://purl.obolibrary.org/obo/MI_0443</t>
  </si>
  <si>
    <t xml:space="preserve">ubiquitin binding</t>
  </si>
  <si>
    <t xml:space="preserve">http://purl.obolibrary.org/obo/MI_0444</t>
  </si>
  <si>
    <t xml:space="preserve">database citation</t>
  </si>
  <si>
    <t xml:space="preserve">http://purl.obolibrary.org/obo/MI_0445</t>
  </si>
  <si>
    <t xml:space="preserve">literature database</t>
  </si>
  <si>
    <t xml:space="preserve">http://purl.obolibrary.org/obo/MI_0446</t>
  </si>
  <si>
    <t xml:space="preserve">pubmed</t>
  </si>
  <si>
    <t xml:space="preserve">http://purl.obolibrary.org/obo/MI_0447</t>
  </si>
  <si>
    <t xml:space="preserve">feature database</t>
  </si>
  <si>
    <t xml:space="preserve">http://purl.obolibrary.org/obo/MI_0448</t>
  </si>
  <si>
    <t xml:space="preserve">gene ontology</t>
  </si>
  <si>
    <t xml:space="preserve">http://purl.obolibrary.org/obo/MI_0449</t>
  </si>
  <si>
    <t xml:space="preserve">interpro</t>
  </si>
  <si>
    <t xml:space="preserve">http://purl.obolibrary.org/obo/MI_0450</t>
  </si>
  <si>
    <t xml:space="preserve">cdd</t>
  </si>
  <si>
    <t xml:space="preserve">http://purl.obolibrary.org/obo/MI_0451</t>
  </si>
  <si>
    <t xml:space="preserve">pfam</t>
  </si>
  <si>
    <t xml:space="preserve">http://purl.obolibrary.org/obo/MI_0452</t>
  </si>
  <si>
    <t xml:space="preserve">pirsf</t>
  </si>
  <si>
    <t xml:space="preserve">http://purl.obolibrary.org/obo/MI_0453</t>
  </si>
  <si>
    <t xml:space="preserve">prints</t>
  </si>
  <si>
    <t xml:space="preserve">http://purl.obolibrary.org/obo/MI_0454</t>
  </si>
  <si>
    <t xml:space="preserve">prodom</t>
  </si>
  <si>
    <t xml:space="preserve">http://purl.obolibrary.org/obo/MI_0455</t>
  </si>
  <si>
    <t xml:space="preserve">prosite</t>
  </si>
  <si>
    <t xml:space="preserve">http://purl.obolibrary.org/obo/MI_0456</t>
  </si>
  <si>
    <t xml:space="preserve">scop superfamily</t>
  </si>
  <si>
    <t xml:space="preserve">http://purl.obolibrary.org/obo/MI_0457</t>
  </si>
  <si>
    <t xml:space="preserve">smart</t>
  </si>
  <si>
    <t xml:space="preserve">http://purl.obolibrary.org/obo/MI_0458</t>
  </si>
  <si>
    <t xml:space="preserve">tigrfams</t>
  </si>
  <si>
    <t xml:space="preserve">http://purl.obolibrary.org/obo/MI_0459</t>
  </si>
  <si>
    <t xml:space="preserve">mmdb</t>
  </si>
  <si>
    <t xml:space="preserve">http://purl.obolibrary.org/obo/MI_0460</t>
  </si>
  <si>
    <t xml:space="preserve">rcsb pdb</t>
  </si>
  <si>
    <t xml:space="preserve">http://purl.obolibrary.org/obo/MI_0461</t>
  </si>
  <si>
    <t xml:space="preserve">interaction database</t>
  </si>
  <si>
    <t xml:space="preserve">http://purl.obolibrary.org/obo/MI_0462</t>
  </si>
  <si>
    <t xml:space="preserve">bind</t>
  </si>
  <si>
    <t xml:space="preserve">http://purl.obolibrary.org/obo/MI_0463</t>
  </si>
  <si>
    <t xml:space="preserve">biogrid</t>
  </si>
  <si>
    <t xml:space="preserve">http://purl.obolibrary.org/obo/MI_0464</t>
  </si>
  <si>
    <t xml:space="preserve">cygd</t>
  </si>
  <si>
    <t xml:space="preserve">http://purl.obolibrary.org/obo/MI_0465</t>
  </si>
  <si>
    <t xml:space="preserve">dip</t>
  </si>
  <si>
    <t xml:space="preserve">http://purl.obolibrary.org/obo/MI_0466</t>
  </si>
  <si>
    <t xml:space="preserve">ecocyc</t>
  </si>
  <si>
    <t xml:space="preserve">http://purl.obolibrary.org/obo/MI_0467</t>
  </si>
  <si>
    <t xml:space="preserve">reactome</t>
  </si>
  <si>
    <t xml:space="preserve">http://purl.obolibrary.org/obo/MI_0468</t>
  </si>
  <si>
    <t xml:space="preserve">hprd</t>
  </si>
  <si>
    <t xml:space="preserve">http://purl.obolibrary.org/obo/MI_0469</t>
  </si>
  <si>
    <t xml:space="preserve">intact</t>
  </si>
  <si>
    <t xml:space="preserve">http://purl.obolibrary.org/obo/MI_0470</t>
  </si>
  <si>
    <t xml:space="preserve">kegg</t>
  </si>
  <si>
    <t xml:space="preserve">http://purl.obolibrary.org/obo/MI_0471</t>
  </si>
  <si>
    <t xml:space="preserve">mint</t>
  </si>
  <si>
    <t xml:space="preserve">http://purl.obolibrary.org/obo/MI_0472</t>
  </si>
  <si>
    <t xml:space="preserve">pdbe</t>
  </si>
  <si>
    <t xml:space="preserve">http://purl.obolibrary.org/obo/MI_0473</t>
  </si>
  <si>
    <t xml:space="preserve">participant database</t>
  </si>
  <si>
    <t xml:space="preserve">http://purl.obolibrary.org/obo/MI_0474</t>
  </si>
  <si>
    <t xml:space="preserve">chebi</t>
  </si>
  <si>
    <t xml:space="preserve">http://purl.obolibrary.org/obo/MI_0475</t>
  </si>
  <si>
    <t xml:space="preserve">ddbj/embl/genbank</t>
  </si>
  <si>
    <t xml:space="preserve">http://purl.obolibrary.org/obo/MI_0476</t>
  </si>
  <si>
    <t xml:space="preserve">ensembl</t>
  </si>
  <si>
    <t xml:space="preserve">http://purl.obolibrary.org/obo/MI_0477</t>
  </si>
  <si>
    <t xml:space="preserve">entrez gene/locuslink</t>
  </si>
  <si>
    <t xml:space="preserve">http://purl.obolibrary.org/obo/MI_0478</t>
  </si>
  <si>
    <t xml:space="preserve">flybase</t>
  </si>
  <si>
    <t xml:space="preserve">http://purl.obolibrary.org/obo/MI_0479</t>
  </si>
  <si>
    <t xml:space="preserve">mgd/mgi</t>
  </si>
  <si>
    <t xml:space="preserve">http://purl.obolibrary.org/obo/MI_0480</t>
  </si>
  <si>
    <t xml:space="preserve">omim</t>
  </si>
  <si>
    <t xml:space="preserve">http://purl.obolibrary.org/obo/MI_0481</t>
  </si>
  <si>
    <t xml:space="preserve">refseq</t>
  </si>
  <si>
    <t xml:space="preserve">http://purl.obolibrary.org/obo/MI_0482</t>
  </si>
  <si>
    <t xml:space="preserve">rfam</t>
  </si>
  <si>
    <t xml:space="preserve">http://purl.obolibrary.org/obo/MI_0483</t>
  </si>
  <si>
    <t xml:space="preserve">rgd</t>
  </si>
  <si>
    <t xml:space="preserve">http://purl.obolibrary.org/obo/MI_0484</t>
  </si>
  <si>
    <t xml:space="preserve">sgd</t>
  </si>
  <si>
    <t xml:space="preserve">http://purl.obolibrary.org/obo/MI_0485</t>
  </si>
  <si>
    <t xml:space="preserve">uniparc</t>
  </si>
  <si>
    <t xml:space="preserve">http://purl.obolibrary.org/obo/MI_0486</t>
  </si>
  <si>
    <t xml:space="preserve">uniprot knowledge base</t>
  </si>
  <si>
    <t xml:space="preserve">http://purl.obolibrary.org/obo/MI_0487</t>
  </si>
  <si>
    <t xml:space="preserve">wormbase</t>
  </si>
  <si>
    <t xml:space="preserve">http://purl.obolibrary.org/obo/MI_0488</t>
  </si>
  <si>
    <t xml:space="preserve">psi-mi</t>
  </si>
  <si>
    <t xml:space="preserve">http://purl.obolibrary.org/obo/MI_0489</t>
  </si>
  <si>
    <t xml:space="preserve">source database</t>
  </si>
  <si>
    <t xml:space="preserve">http://purl.obolibrary.org/obo/MI_0490</t>
  </si>
  <si>
    <t xml:space="preserve">experiment condition</t>
  </si>
  <si>
    <t xml:space="preserve">http://purl.obolibrary.org/obo/MI_0491</t>
  </si>
  <si>
    <t xml:space="preserve">in silico</t>
  </si>
  <si>
    <t xml:space="preserve">http://purl.obolibrary.org/obo/MI_0492</t>
  </si>
  <si>
    <t xml:space="preserve">in vitro</t>
  </si>
  <si>
    <t xml:space="preserve">http://purl.obolibrary.org/obo/MI_0493</t>
  </si>
  <si>
    <t xml:space="preserve">in vivo</t>
  </si>
  <si>
    <t xml:space="preserve">http://purl.obolibrary.org/obo/MI_0494</t>
  </si>
  <si>
    <t xml:space="preserve">in situ</t>
  </si>
  <si>
    <t xml:space="preserve">http://purl.obolibrary.org/obo/MI_0495</t>
  </si>
  <si>
    <t xml:space="preserve">experimental role</t>
  </si>
  <si>
    <t xml:space="preserve">http://purl.obolibrary.org/obo/MI_0496</t>
  </si>
  <si>
    <t xml:space="preserve">bait</t>
  </si>
  <si>
    <t xml:space="preserve">http://purl.obolibrary.org/obo/MI_0497</t>
  </si>
  <si>
    <t xml:space="preserve">neutral component</t>
  </si>
  <si>
    <t xml:space="preserve">http://purl.obolibrary.org/obo/MI_0498</t>
  </si>
  <si>
    <t xml:space="preserve">prey</t>
  </si>
  <si>
    <t xml:space="preserve">http://purl.obolibrary.org/obo/MI_0499</t>
  </si>
  <si>
    <t xml:space="preserve">unspecified role</t>
  </si>
  <si>
    <t xml:space="preserve">http://purl.obolibrary.org/obo/MI_0500</t>
  </si>
  <si>
    <t xml:space="preserve">biological role</t>
  </si>
  <si>
    <t xml:space="preserve">http://purl.obolibrary.org/obo/MI_0501</t>
  </si>
  <si>
    <t xml:space="preserve">http://purl.obolibrary.org/obo/MI_0502</t>
  </si>
  <si>
    <t xml:space="preserve">enzyme target</t>
  </si>
  <si>
    <t xml:space="preserve">http://purl.obolibrary.org/obo/MI_0503</t>
  </si>
  <si>
    <t xml:space="preserve">self</t>
  </si>
  <si>
    <t xml:space="preserve">http://purl.obolibrary.org/obo/MI_0505</t>
  </si>
  <si>
    <t xml:space="preserve">experimental feature</t>
  </si>
  <si>
    <t xml:space="preserve">http://purl.obolibrary.org/obo/MI_0506</t>
  </si>
  <si>
    <t xml:space="preserve">over expressed level</t>
  </si>
  <si>
    <t xml:space="preserve">http://purl.obolibrary.org/obo/MI_0507</t>
  </si>
  <si>
    <t xml:space="preserve">http://purl.obolibrary.org/obo/MI_0508</t>
  </si>
  <si>
    <t xml:space="preserve">deacetylase radiometric assay</t>
  </si>
  <si>
    <t xml:space="preserve">http://purl.obolibrary.org/obo/MI_0509</t>
  </si>
  <si>
    <t xml:space="preserve">phosphatase homogeneous time resolved fluorescence</t>
  </si>
  <si>
    <t xml:space="preserve">http://purl.obolibrary.org/obo/MI_0510</t>
  </si>
  <si>
    <t xml:space="preserve">homogeneous time resolved fluorescence</t>
  </si>
  <si>
    <t xml:space="preserve">http://purl.obolibrary.org/obo/MI_0511</t>
  </si>
  <si>
    <t xml:space="preserve">protease homogeneous time resolved fluorescence</t>
  </si>
  <si>
    <t xml:space="preserve">http://purl.obolibrary.org/obo/MI_0512</t>
  </si>
  <si>
    <t xml:space="preserve">zymography</t>
  </si>
  <si>
    <t xml:space="preserve">http://purl.obolibrary.org/obo/MI_0513</t>
  </si>
  <si>
    <t xml:space="preserve">collagen film assay</t>
  </si>
  <si>
    <t xml:space="preserve">http://purl.obolibrary.org/obo/MI_0514</t>
  </si>
  <si>
    <t xml:space="preserve">in gel phosphatase assay</t>
  </si>
  <si>
    <t xml:space="preserve">http://purl.obolibrary.org/obo/MI_0515</t>
  </si>
  <si>
    <t xml:space="preserve">methyltransferase assay</t>
  </si>
  <si>
    <t xml:space="preserve">http://purl.obolibrary.org/obo/MI_0516</t>
  </si>
  <si>
    <t xml:space="preserve">methyltransferase radiometric assay</t>
  </si>
  <si>
    <t xml:space="preserve">http://purl.obolibrary.org/obo/MI_0517</t>
  </si>
  <si>
    <t xml:space="preserve">radiolabel</t>
  </si>
  <si>
    <t xml:space="preserve">http://purl.obolibrary.org/obo/MI_0518</t>
  </si>
  <si>
    <t xml:space="preserve">flag tag</t>
  </si>
  <si>
    <t xml:space="preserve">http://purl.obolibrary.org/obo/MI_0519</t>
  </si>
  <si>
    <t xml:space="preserve">glutathione s tranferase tag</t>
  </si>
  <si>
    <t xml:space="preserve">http://purl.obolibrary.org/obo/MI_0520</t>
  </si>
  <si>
    <t xml:space="preserve">ha tag</t>
  </si>
  <si>
    <t xml:space="preserve">http://purl.obolibrary.org/obo/MI_0521</t>
  </si>
  <si>
    <t xml:space="preserve">his tag</t>
  </si>
  <si>
    <t xml:space="preserve">http://purl.obolibrary.org/obo/MI_0522</t>
  </si>
  <si>
    <t xml:space="preserve">myc tag</t>
  </si>
  <si>
    <t xml:space="preserve">http://purl.obolibrary.org/obo/MI_0523</t>
  </si>
  <si>
    <t xml:space="preserve">t7 tag</t>
  </si>
  <si>
    <t xml:space="preserve">http://purl.obolibrary.org/obo/MI_0524</t>
  </si>
  <si>
    <t xml:space="preserve">calmodulin binding peptide plus protein a tag</t>
  </si>
  <si>
    <t xml:space="preserve">http://purl.obolibrary.org/obo/MI_0525</t>
  </si>
  <si>
    <t xml:space="preserve">v5 tag</t>
  </si>
  <si>
    <t xml:space="preserve">http://purl.obolibrary.org/obo/MI_0526</t>
  </si>
  <si>
    <t xml:space="preserve">n-acetyl-lysine</t>
  </si>
  <si>
    <t xml:space="preserve">http://purl.obolibrary.org/obo/MI_0527</t>
  </si>
  <si>
    <t xml:space="preserve">adp ribosylated residue</t>
  </si>
  <si>
    <t xml:space="preserve">http://purl.obolibrary.org/obo/MI_0528</t>
  </si>
  <si>
    <t xml:space="preserve">omega-n-(adp-ribosyl)-arginine</t>
  </si>
  <si>
    <t xml:space="preserve">http://purl.obolibrary.org/obo/MI_0529</t>
  </si>
  <si>
    <t xml:space="preserve">s-(adp-ribosyl)-cysteine</t>
  </si>
  <si>
    <t xml:space="preserve">http://purl.obolibrary.org/obo/MI_0530</t>
  </si>
  <si>
    <t xml:space="preserve">glutamyl-5-poly(adp-ribose)</t>
  </si>
  <si>
    <t xml:space="preserve">http://purl.obolibrary.org/obo/MI_0531</t>
  </si>
  <si>
    <t xml:space="preserve">o-(adp-ribosyl)-serine</t>
  </si>
  <si>
    <t xml:space="preserve">http://purl.obolibrary.org/obo/MI_0532</t>
  </si>
  <si>
    <t xml:space="preserve">n4-(adp-ribosyl)-asparagine</t>
  </si>
  <si>
    <t xml:space="preserve">http://purl.obolibrary.org/obo/MI_0533</t>
  </si>
  <si>
    <t xml:space="preserve">glycosylated residue</t>
  </si>
  <si>
    <t xml:space="preserve">http://purl.obolibrary.org/obo/MI_0534</t>
  </si>
  <si>
    <t xml:space="preserve">glycosyl-cysteine</t>
  </si>
  <si>
    <t xml:space="preserve">http://purl.obolibrary.org/obo/MI_0535</t>
  </si>
  <si>
    <t xml:space="preserve">glycosyl-serine</t>
  </si>
  <si>
    <t xml:space="preserve">http://purl.obolibrary.org/obo/MI_0536</t>
  </si>
  <si>
    <t xml:space="preserve">glycosyl-threonine</t>
  </si>
  <si>
    <t xml:space="preserve">http://purl.obolibrary.org/obo/MI_0537</t>
  </si>
  <si>
    <t xml:space="preserve">omega-n-glycosyl-arginine</t>
  </si>
  <si>
    <t xml:space="preserve">http://purl.obolibrary.org/obo/MI_0538</t>
  </si>
  <si>
    <t xml:space="preserve">n4-glycosyl-asparagine</t>
  </si>
  <si>
    <t xml:space="preserve">http://purl.obolibrary.org/obo/MI_0539</t>
  </si>
  <si>
    <t xml:space="preserve">gpi anchor residue</t>
  </si>
  <si>
    <t xml:space="preserve">http://purl.obolibrary.org/obo/MI_0540</t>
  </si>
  <si>
    <t xml:space="preserve">gpi-anchor amidated alanine</t>
  </si>
  <si>
    <t xml:space="preserve">http://purl.obolibrary.org/obo/MI_0541</t>
  </si>
  <si>
    <t xml:space="preserve">gpi-anchor amidated asparagine</t>
  </si>
  <si>
    <t xml:space="preserve">http://purl.obolibrary.org/obo/MI_0542</t>
  </si>
  <si>
    <t xml:space="preserve">gpi-anchor amidated aspartate</t>
  </si>
  <si>
    <t xml:space="preserve">http://purl.obolibrary.org/obo/MI_0543</t>
  </si>
  <si>
    <t xml:space="preserve">gpi-anchor amidated cysteine</t>
  </si>
  <si>
    <t xml:space="preserve">http://purl.obolibrary.org/obo/MI_0544</t>
  </si>
  <si>
    <t xml:space="preserve">gpi-anchor amidated glycine</t>
  </si>
  <si>
    <t xml:space="preserve">http://purl.obolibrary.org/obo/MI_0545</t>
  </si>
  <si>
    <t xml:space="preserve">gpi-anchor amidated serine</t>
  </si>
  <si>
    <t xml:space="preserve">http://purl.obolibrary.org/obo/MI_0546</t>
  </si>
  <si>
    <t xml:space="preserve">gpi-anchor amidated threonine</t>
  </si>
  <si>
    <t xml:space="preserve">http://purl.obolibrary.org/obo/MI_0547</t>
  </si>
  <si>
    <t xml:space="preserve">s-prenyl-cysteine</t>
  </si>
  <si>
    <t xml:space="preserve">http://purl.obolibrary.org/obo/MI_0548</t>
  </si>
  <si>
    <t xml:space="preserve">methylated-lysine</t>
  </si>
  <si>
    <t xml:space="preserve">http://purl.obolibrary.org/obo/MI_0549</t>
  </si>
  <si>
    <t xml:space="preserve">alkylated cysteine</t>
  </si>
  <si>
    <t xml:space="preserve">http://purl.obolibrary.org/obo/MI_0550</t>
  </si>
  <si>
    <t xml:space="preserve">gamma-carboxyglutamic acid</t>
  </si>
  <si>
    <t xml:space="preserve">http://purl.obolibrary.org/obo/MI_0551</t>
  </si>
  <si>
    <t xml:space="preserve">nitro-tyrosine</t>
  </si>
  <si>
    <t xml:space="preserve">http://purl.obolibrary.org/obo/MI_0552</t>
  </si>
  <si>
    <t xml:space="preserve">s-nitrosyl-cysteine</t>
  </si>
  <si>
    <t xml:space="preserve">http://purl.obolibrary.org/obo/MI_0553</t>
  </si>
  <si>
    <t xml:space="preserve">o4'-sulfo-tyrosine</t>
  </si>
  <si>
    <t xml:space="preserve">http://purl.obolibrary.org/obo/MI_0554</t>
  </si>
  <si>
    <t xml:space="preserve">sumoylated lysine</t>
  </si>
  <si>
    <t xml:space="preserve">http://purl.obolibrary.org/obo/MI_0555</t>
  </si>
  <si>
    <t xml:space="preserve">phospho-histidine</t>
  </si>
  <si>
    <t xml:space="preserve">http://purl.obolibrary.org/obo/MI_0556</t>
  </si>
  <si>
    <t xml:space="preserve">transglutamination reaction</t>
  </si>
  <si>
    <t xml:space="preserve">http://purl.obolibrary.org/obo/MI_0557</t>
  </si>
  <si>
    <t xml:space="preserve">adp ribosylation reaction</t>
  </si>
  <si>
    <t xml:space="preserve">http://purl.obolibrary.org/obo/MI_0558</t>
  </si>
  <si>
    <t xml:space="preserve">deglycosylation reaction</t>
  </si>
  <si>
    <t xml:space="preserve">http://purl.obolibrary.org/obo/MI_0559</t>
  </si>
  <si>
    <t xml:space="preserve">glycosylation reaction</t>
  </si>
  <si>
    <t xml:space="preserve">http://purl.obolibrary.org/obo/MI_0560</t>
  </si>
  <si>
    <t xml:space="preserve">myristoylated residue</t>
  </si>
  <si>
    <t xml:space="preserve">http://purl.obolibrary.org/obo/MI_0561</t>
  </si>
  <si>
    <t xml:space="preserve">palmitoylated residue</t>
  </si>
  <si>
    <t xml:space="preserve">http://purl.obolibrary.org/obo/MI_0562</t>
  </si>
  <si>
    <t xml:space="preserve">methylated alanine</t>
  </si>
  <si>
    <t xml:space="preserve">http://purl.obolibrary.org/obo/MI_0563</t>
  </si>
  <si>
    <t xml:space="preserve">methylated arginine</t>
  </si>
  <si>
    <t xml:space="preserve">http://purl.obolibrary.org/obo/MI_0564</t>
  </si>
  <si>
    <t xml:space="preserve">omega-n-methyl-arginine</t>
  </si>
  <si>
    <t xml:space="preserve">http://purl.obolibrary.org/obo/MI_0565</t>
  </si>
  <si>
    <t xml:space="preserve">neddylated lysine</t>
  </si>
  <si>
    <t xml:space="preserve">http://purl.obolibrary.org/obo/MI_0566</t>
  </si>
  <si>
    <t xml:space="preserve">sumoylation reaction</t>
  </si>
  <si>
    <t xml:space="preserve">http://purl.obolibrary.org/obo/MI_0567</t>
  </si>
  <si>
    <t xml:space="preserve">neddylation reaction</t>
  </si>
  <si>
    <t xml:space="preserve">http://purl.obolibrary.org/obo/MI_0568</t>
  </si>
  <si>
    <t xml:space="preserve">desumoylation reaction</t>
  </si>
  <si>
    <t xml:space="preserve">http://purl.obolibrary.org/obo/MI_0569</t>
  </si>
  <si>
    <t xml:space="preserve">deneddylation reaction</t>
  </si>
  <si>
    <t xml:space="preserve">http://purl.obolibrary.org/obo/MI_0570</t>
  </si>
  <si>
    <t xml:space="preserve">protein cleavage</t>
  </si>
  <si>
    <t xml:space="preserve">http://purl.obolibrary.org/obo/MI_0571</t>
  </si>
  <si>
    <t xml:space="preserve">mrna cleavage</t>
  </si>
  <si>
    <t xml:space="preserve">http://purl.obolibrary.org/obo/MI_0572</t>
  </si>
  <si>
    <t xml:space="preserve">dna cleavage</t>
  </si>
  <si>
    <t xml:space="preserve">http://purl.obolibrary.org/obo/MI_0573</t>
  </si>
  <si>
    <t xml:space="preserve">mutation disrupting interaction</t>
  </si>
  <si>
    <t xml:space="preserve">http://purl.obolibrary.org/obo/MI_0574</t>
  </si>
  <si>
    <t xml:space="preserve">http://purl.obolibrary.org/obo/MI_0575</t>
  </si>
  <si>
    <t xml:space="preserve">alliance for cellular signaling</t>
  </si>
  <si>
    <t xml:space="preserve">http://purl.obolibrary.org/obo/MI_0576</t>
  </si>
  <si>
    <t xml:space="preserve">structural proximity</t>
  </si>
  <si>
    <t xml:space="preserve">http://purl.obolibrary.org/obo/MI_0577</t>
  </si>
  <si>
    <t xml:space="preserve">feature prediction from structure</t>
  </si>
  <si>
    <t xml:space="preserve">http://purl.obolibrary.org/obo/MI_0578</t>
  </si>
  <si>
    <t xml:space="preserve">maltose binding protein tag</t>
  </si>
  <si>
    <t xml:space="preserve">http://purl.obolibrary.org/obo/MI_0579</t>
  </si>
  <si>
    <t xml:space="preserve">electron donor</t>
  </si>
  <si>
    <t xml:space="preserve">http://purl.obolibrary.org/obo/MI_0580</t>
  </si>
  <si>
    <t xml:space="preserve">electron acceptor</t>
  </si>
  <si>
    <t xml:space="preserve">http://purl.obolibrary.org/obo/MI_0581</t>
  </si>
  <si>
    <t xml:space="preserve">suppressor gene</t>
  </si>
  <si>
    <t xml:space="preserve">http://purl.obolibrary.org/obo/MI_0582</t>
  </si>
  <si>
    <t xml:space="preserve">suppressed gene</t>
  </si>
  <si>
    <t xml:space="preserve">http://purl.obolibrary.org/obo/MI_0583</t>
  </si>
  <si>
    <t xml:space="preserve">fluorescence donor</t>
  </si>
  <si>
    <t xml:space="preserve">http://purl.obolibrary.org/obo/MI_0584</t>
  </si>
  <si>
    <t xml:space="preserve">fluorescence acceptor</t>
  </si>
  <si>
    <t xml:space="preserve">http://purl.obolibrary.org/obo/MI_0585</t>
  </si>
  <si>
    <t xml:space="preserve">intenz</t>
  </si>
  <si>
    <t xml:space="preserve">http://purl.obolibrary.org/obo/MI_0586</t>
  </si>
  <si>
    <t xml:space="preserve">inhibitor</t>
  </si>
  <si>
    <t xml:space="preserve">http://purl.obolibrary.org/obo/MI_0587</t>
  </si>
  <si>
    <t xml:space="preserve">inhibited</t>
  </si>
  <si>
    <t xml:space="preserve">http://purl.obolibrary.org/obo/MI_0588</t>
  </si>
  <si>
    <t xml:space="preserve">three hybrid</t>
  </si>
  <si>
    <t xml:space="preserve">http://purl.obolibrary.org/obo/MI_0589</t>
  </si>
  <si>
    <t xml:space="preserve">in vitro translated protein</t>
  </si>
  <si>
    <t xml:space="preserve">http://purl.obolibrary.org/obo/MI_0590</t>
  </si>
  <si>
    <t xml:space="preserve">attribute name</t>
  </si>
  <si>
    <t xml:space="preserve">http://purl.obolibrary.org/obo/MI_0591</t>
  </si>
  <si>
    <t xml:space="preserve">experiment description</t>
  </si>
  <si>
    <t xml:space="preserve">http://purl.obolibrary.org/obo/MI_0592</t>
  </si>
  <si>
    <t xml:space="preserve">ipfam</t>
  </si>
  <si>
    <t xml:space="preserve">http://purl.obolibrary.org/obo/MI_0593</t>
  </si>
  <si>
    <t xml:space="preserve">http://purl.obolibrary.org/obo/MI_0594</t>
  </si>
  <si>
    <t xml:space="preserve">translocation start</t>
  </si>
  <si>
    <t xml:space="preserve">http://purl.obolibrary.org/obo/MI_0595</t>
  </si>
  <si>
    <t xml:space="preserve">translocation end</t>
  </si>
  <si>
    <t xml:space="preserve">http://purl.obolibrary.org/obo/MI_0596</t>
  </si>
  <si>
    <t xml:space="preserve">experimental form description</t>
  </si>
  <si>
    <t xml:space="preserve">http://purl.obolibrary.org/obo/MI_0597</t>
  </si>
  <si>
    <t xml:space="preserve">feature description</t>
  </si>
  <si>
    <t xml:space="preserve">http://purl.obolibrary.org/obo/MI_0598</t>
  </si>
  <si>
    <t xml:space="preserve">feature constraint</t>
  </si>
  <si>
    <t xml:space="preserve">http://purl.obolibrary.org/obo/MI_0599</t>
  </si>
  <si>
    <t xml:space="preserve">figure legend</t>
  </si>
  <si>
    <t xml:space="preserve">http://purl.obolibrary.org/obo/MI_0600</t>
  </si>
  <si>
    <t xml:space="preserve">conditional synthetic lethal nutrition-sensitivity</t>
  </si>
  <si>
    <t xml:space="preserve">http://purl.obolibrary.org/obo/MI_0601</t>
  </si>
  <si>
    <t xml:space="preserve">sequence ontology</t>
  </si>
  <si>
    <t xml:space="preserve">http://purl.obolibrary.org/obo/MI_0602</t>
  </si>
  <si>
    <t xml:space="preserve">chemical footprinting</t>
  </si>
  <si>
    <t xml:space="preserve">http://purl.obolibrary.org/obo/MI_0603</t>
  </si>
  <si>
    <t xml:space="preserve">dimethylsulphate footprinting</t>
  </si>
  <si>
    <t xml:space="preserve">http://purl.obolibrary.org/obo/MI_0604</t>
  </si>
  <si>
    <t xml:space="preserve">potassium permanganate footprinting</t>
  </si>
  <si>
    <t xml:space="preserve">http://purl.obolibrary.org/obo/MI_0605</t>
  </si>
  <si>
    <t xml:space="preserve">enzymatic footprinting</t>
  </si>
  <si>
    <t xml:space="preserve">http://purl.obolibrary.org/obo/MI_0606</t>
  </si>
  <si>
    <t xml:space="preserve">DNase I footprinting</t>
  </si>
  <si>
    <t xml:space="preserve">http://purl.obolibrary.org/obo/MI_0607</t>
  </si>
  <si>
    <t xml:space="preserve">small nuclear rna</t>
  </si>
  <si>
    <t xml:space="preserve">http://purl.obolibrary.org/obo/MI_0608</t>
  </si>
  <si>
    <t xml:space="preserve">ribosomal rna</t>
  </si>
  <si>
    <t xml:space="preserve">http://purl.obolibrary.org/obo/MI_0609</t>
  </si>
  <si>
    <t xml:space="preserve">small nucleolar rna</t>
  </si>
  <si>
    <t xml:space="preserve">http://purl.obolibrary.org/obo/MI_0610</t>
  </si>
  <si>
    <t xml:space="preserve">small interfering rna</t>
  </si>
  <si>
    <t xml:space="preserve">http://purl.obolibrary.org/obo/MI_0611</t>
  </si>
  <si>
    <t xml:space="preserve">signal recognition particle rna</t>
  </si>
  <si>
    <t xml:space="preserve">http://purl.obolibrary.org/obo/MI_0612</t>
  </si>
  <si>
    <t xml:space="preserve">comment</t>
  </si>
  <si>
    <t xml:space="preserve">http://purl.obolibrary.org/obo/MI_0613</t>
  </si>
  <si>
    <t xml:space="preserve">http://purl.obolibrary.org/obo/MI_0614</t>
  </si>
  <si>
    <t xml:space="preserve">url</t>
  </si>
  <si>
    <t xml:space="preserve">http://purl.obolibrary.org/obo/MI_0615</t>
  </si>
  <si>
    <t xml:space="preserve">search-url</t>
  </si>
  <si>
    <t xml:space="preserve">http://purl.obolibrary.org/obo/MI_0616</t>
  </si>
  <si>
    <t xml:space="preserve">example</t>
  </si>
  <si>
    <t xml:space="preserve">http://purl.obolibrary.org/obo/MI_0617</t>
  </si>
  <si>
    <t xml:space="preserve">http://purl.obolibrary.org/obo/MI_0618</t>
  </si>
  <si>
    <t xml:space="preserve">caution</t>
  </si>
  <si>
    <t xml:space="preserve">http://purl.obolibrary.org/obo/MI_0619</t>
  </si>
  <si>
    <t xml:space="preserve">pathway</t>
  </si>
  <si>
    <t xml:space="preserve">http://purl.obolibrary.org/obo/MI_0620</t>
  </si>
  <si>
    <t xml:space="preserve">search-url-ascii</t>
  </si>
  <si>
    <t xml:space="preserve">http://purl.obolibrary.org/obo/MI_0621</t>
  </si>
  <si>
    <t xml:space="preserve">author-confidence</t>
  </si>
  <si>
    <t xml:space="preserve">http://purl.obolibrary.org/obo/MI_0622</t>
  </si>
  <si>
    <t xml:space="preserve">confidence-mapping</t>
  </si>
  <si>
    <t xml:space="preserve">http://purl.obolibrary.org/obo/MI_0623</t>
  </si>
  <si>
    <t xml:space="preserve">inhibition</t>
  </si>
  <si>
    <t xml:space="preserve">http://purl.obolibrary.org/obo/MI_0624</t>
  </si>
  <si>
    <t xml:space="preserve">stimulant</t>
  </si>
  <si>
    <t xml:space="preserve">http://purl.obolibrary.org/obo/MI_0625</t>
  </si>
  <si>
    <t xml:space="preserve">agonist</t>
  </si>
  <si>
    <t xml:space="preserve">http://purl.obolibrary.org/obo/MI_0626</t>
  </si>
  <si>
    <t xml:space="preserve">antagonist</t>
  </si>
  <si>
    <t xml:space="preserve">http://purl.obolibrary.org/obo/MI_0627</t>
  </si>
  <si>
    <t xml:space="preserve">experiment modification</t>
  </si>
  <si>
    <t xml:space="preserve">http://purl.obolibrary.org/obo/MI_0628</t>
  </si>
  <si>
    <t xml:space="preserve">validation regular expression</t>
  </si>
  <si>
    <t xml:space="preserve">http://purl.obolibrary.org/obo/MI_0629</t>
  </si>
  <si>
    <t xml:space="preserve">complex-properties</t>
  </si>
  <si>
    <t xml:space="preserve">http://purl.obolibrary.org/obo/MI_0630</t>
  </si>
  <si>
    <t xml:space="preserve">3d-structure</t>
  </si>
  <si>
    <t xml:space="preserve">http://purl.obolibrary.org/obo/MI_0631</t>
  </si>
  <si>
    <t xml:space="preserve">3d-r-factors</t>
  </si>
  <si>
    <t xml:space="preserve">http://purl.obolibrary.org/obo/MI_0632</t>
  </si>
  <si>
    <t xml:space="preserve">3d-resolution</t>
  </si>
  <si>
    <t xml:space="preserve">http://purl.obolibrary.org/obo/MI_0633</t>
  </si>
  <si>
    <t xml:space="preserve">data-processing</t>
  </si>
  <si>
    <t xml:space="preserve">http://purl.obolibrary.org/obo/MI_0634</t>
  </si>
  <si>
    <t xml:space="preserve">contact-email</t>
  </si>
  <si>
    <t xml:space="preserve">http://purl.obolibrary.org/obo/MI_0635</t>
  </si>
  <si>
    <t xml:space="preserve">contact-comment</t>
  </si>
  <si>
    <t xml:space="preserve">http://purl.obolibrary.org/obo/MI_0636</t>
  </si>
  <si>
    <t xml:space="preserve">author-list</t>
  </si>
  <si>
    <t xml:space="preserve">http://purl.obolibrary.org/obo/MI_0637</t>
  </si>
  <si>
    <t xml:space="preserve">isoform-comment</t>
  </si>
  <si>
    <t xml:space="preserve">http://purl.obolibrary.org/obo/MI_0638</t>
  </si>
  <si>
    <t xml:space="preserve">prerequisite-ptm</t>
  </si>
  <si>
    <t xml:space="preserve">http://purl.obolibrary.org/obo/MI_0639</t>
  </si>
  <si>
    <t xml:space="preserve">resulting-ptm</t>
  </si>
  <si>
    <t xml:space="preserve">http://purl.obolibrary.org/obo/MI_0640</t>
  </si>
  <si>
    <t xml:space="preserve">parameter type</t>
  </si>
  <si>
    <t xml:space="preserve">http://purl.obolibrary.org/obo/MI_0641</t>
  </si>
  <si>
    <t xml:space="preserve">ic50</t>
  </si>
  <si>
    <t xml:space="preserve">http://purl.obolibrary.org/obo/MI_0642</t>
  </si>
  <si>
    <t xml:space="preserve">ec50</t>
  </si>
  <si>
    <t xml:space="preserve">http://purl.obolibrary.org/obo/MI_0643</t>
  </si>
  <si>
    <t xml:space="preserve">ki</t>
  </si>
  <si>
    <t xml:space="preserve">http://purl.obolibrary.org/obo/MI_0644</t>
  </si>
  <si>
    <t xml:space="preserve">km</t>
  </si>
  <si>
    <t xml:space="preserve">http://purl.obolibrary.org/obo/MI_0645</t>
  </si>
  <si>
    <t xml:space="preserve">kcat</t>
  </si>
  <si>
    <t xml:space="preserve">http://purl.obolibrary.org/obo/MI_0646</t>
  </si>
  <si>
    <t xml:space="preserve">Kd</t>
  </si>
  <si>
    <t xml:space="preserve">http://purl.obolibrary.org/obo/MI_0647</t>
  </si>
  <si>
    <t xml:space="preserve">parameter unit</t>
  </si>
  <si>
    <t xml:space="preserve">http://purl.obolibrary.org/obo/MI_0648</t>
  </si>
  <si>
    <t xml:space="preserve">molar</t>
  </si>
  <si>
    <t xml:space="preserve">http://purl.obolibrary.org/obo/MI_0649</t>
  </si>
  <si>
    <t xml:space="preserve">second</t>
  </si>
  <si>
    <t xml:space="preserve">http://purl.obolibrary.org/obo/MI_0650</t>
  </si>
  <si>
    <t xml:space="preserve">millimolar</t>
  </si>
  <si>
    <t xml:space="preserve">http://purl.obolibrary.org/obo/MI_0651</t>
  </si>
  <si>
    <t xml:space="preserve">micromolar</t>
  </si>
  <si>
    <t xml:space="preserve">http://purl.obolibrary.org/obo/MI_0652</t>
  </si>
  <si>
    <t xml:space="preserve">nanomolar</t>
  </si>
  <si>
    <t xml:space="preserve">http://purl.obolibrary.org/obo/MI_0653</t>
  </si>
  <si>
    <t xml:space="preserve">picomolar</t>
  </si>
  <si>
    <t xml:space="preserve">http://purl.obolibrary.org/obo/MI_0654</t>
  </si>
  <si>
    <t xml:space="preserve">fentomolar</t>
  </si>
  <si>
    <t xml:space="preserve">http://purl.obolibrary.org/obo/MI_0655</t>
  </si>
  <si>
    <t xml:space="preserve">lambda repressor two hybrid</t>
  </si>
  <si>
    <t xml:space="preserve">http://purl.obolibrary.org/obo/MI_0656</t>
  </si>
  <si>
    <t xml:space="preserve">identified peptide</t>
  </si>
  <si>
    <t xml:space="preserve">http://purl.obolibrary.org/obo/MI_0657</t>
  </si>
  <si>
    <t xml:space="preserve">systematic evolution of ligands by exponential enrichment</t>
  </si>
  <si>
    <t xml:space="preserve">http://purl.obolibrary.org/obo/MI_0658</t>
  </si>
  <si>
    <t xml:space="preserve">multidimensional protein identification technology</t>
  </si>
  <si>
    <t xml:space="preserve">http://purl.obolibrary.org/obo/MI_0659</t>
  </si>
  <si>
    <t xml:space="preserve">experimental feature detection</t>
  </si>
  <si>
    <t xml:space="preserve">http://purl.obolibrary.org/obo/MI_0660</t>
  </si>
  <si>
    <t xml:space="preserve">feature prediction</t>
  </si>
  <si>
    <t xml:space="preserve">http://purl.obolibrary.org/obo/MI_0661</t>
  </si>
  <si>
    <t xml:space="preserve">experimental participant identification</t>
  </si>
  <si>
    <t xml:space="preserve">http://purl.obolibrary.org/obo/MI_0662</t>
  </si>
  <si>
    <t xml:space="preserve">imex-primary</t>
  </si>
  <si>
    <t xml:space="preserve">http://purl.obolibrary.org/obo/MI_0663</t>
  </si>
  <si>
    <t xml:space="preserve">confocal microscopy</t>
  </si>
  <si>
    <t xml:space="preserve">http://purl.obolibrary.org/obo/MI_0664</t>
  </si>
  <si>
    <t xml:space="preserve">interaction attribute name</t>
  </si>
  <si>
    <t xml:space="preserve">http://purl.obolibrary.org/obo/MI_0665</t>
  </si>
  <si>
    <t xml:space="preserve">experiment attibute name</t>
  </si>
  <si>
    <t xml:space="preserve">http://purl.obolibrary.org/obo/MI_0666</t>
  </si>
  <si>
    <t xml:space="preserve">participant attribute name</t>
  </si>
  <si>
    <t xml:space="preserve">http://purl.obolibrary.org/obo/MI_0667</t>
  </si>
  <si>
    <t xml:space="preserve">controlled vocabulary attribute name</t>
  </si>
  <si>
    <t xml:space="preserve">http://purl.obolibrary.org/obo/MI_0668</t>
  </si>
  <si>
    <t xml:space="preserve">feature attribute name</t>
  </si>
  <si>
    <t xml:space="preserve">http://purl.obolibrary.org/obo/MI_0669</t>
  </si>
  <si>
    <t xml:space="preserve">organism attribute name</t>
  </si>
  <si>
    <t xml:space="preserve">http://purl.obolibrary.org/obo/MI_0670</t>
  </si>
  <si>
    <t xml:space="preserve">imex</t>
  </si>
  <si>
    <t xml:space="preserve">http://purl.obolibrary.org/obo/MI_0671</t>
  </si>
  <si>
    <t xml:space="preserve">antibodies</t>
  </si>
  <si>
    <t xml:space="preserve">http://purl.obolibrary.org/obo/MI_0672</t>
  </si>
  <si>
    <t xml:space="preserve">library-used</t>
  </si>
  <si>
    <t xml:space="preserve">http://purl.obolibrary.org/obo/MI_0673</t>
  </si>
  <si>
    <t xml:space="preserve">complex synonym</t>
  </si>
  <si>
    <t xml:space="preserve">http://purl.obolibrary.org/obo/MI_0674</t>
  </si>
  <si>
    <t xml:space="preserve">peptide parent sequence reference</t>
  </si>
  <si>
    <t xml:space="preserve">http://purl.obolibrary.org/obo/MI_0675</t>
  </si>
  <si>
    <t xml:space="preserve">international protein index</t>
  </si>
  <si>
    <t xml:space="preserve">http://purl.obolibrary.org/obo/MI_0676</t>
  </si>
  <si>
    <t xml:space="preserve">tandem affinity purification</t>
  </si>
  <si>
    <t xml:space="preserve">http://purl.obolibrary.org/obo/MI_0677</t>
  </si>
  <si>
    <t xml:space="preserve">tandem tag</t>
  </si>
  <si>
    <t xml:space="preserve">http://purl.obolibrary.org/obo/MI_0678</t>
  </si>
  <si>
    <t xml:space="preserve">antibody array</t>
  </si>
  <si>
    <t xml:space="preserve">http://purl.obolibrary.org/obo/MI_0679</t>
  </si>
  <si>
    <t xml:space="preserve">poly adenine</t>
  </si>
  <si>
    <t xml:space="preserve">http://purl.obolibrary.org/obo/MI_0680</t>
  </si>
  <si>
    <t xml:space="preserve">single stranded deoxyribonucleic acid</t>
  </si>
  <si>
    <t xml:space="preserve">http://purl.obolibrary.org/obo/MI_0681</t>
  </si>
  <si>
    <t xml:space="preserve">double stranded deoxyribonucleic acid</t>
  </si>
  <si>
    <t xml:space="preserve">http://purl.obolibrary.org/obo/MI_0682</t>
  </si>
  <si>
    <t xml:space="preserve">cofactor</t>
  </si>
  <si>
    <t xml:space="preserve">http://purl.obolibrary.org/obo/MI_0683</t>
  </si>
  <si>
    <t xml:space="preserve">sequence database</t>
  </si>
  <si>
    <t xml:space="preserve">http://purl.obolibrary.org/obo/MI_0684</t>
  </si>
  <si>
    <t xml:space="preserve">ancillary</t>
  </si>
  <si>
    <t xml:space="preserve">http://purl.obolibrary.org/obo/MI_0685</t>
  </si>
  <si>
    <t xml:space="preserve">source reference</t>
  </si>
  <si>
    <t xml:space="preserve">http://purl.obolibrary.org/obo/MI_0686</t>
  </si>
  <si>
    <t xml:space="preserve">unspecified method</t>
  </si>
  <si>
    <t xml:space="preserve">http://purl.obolibrary.org/obo/MI_0687</t>
  </si>
  <si>
    <t xml:space="preserve">fluorescent protein tag</t>
  </si>
  <si>
    <t xml:space="preserve">http://purl.obolibrary.org/obo/MI_0688</t>
  </si>
  <si>
    <t xml:space="preserve">dna binding domain tag</t>
  </si>
  <si>
    <t xml:space="preserve">http://purl.obolibrary.org/obo/MI_0689</t>
  </si>
  <si>
    <t xml:space="preserve">activation domain tag</t>
  </si>
  <si>
    <t xml:space="preserve">http://purl.obolibrary.org/obo/MI_0690</t>
  </si>
  <si>
    <t xml:space="preserve">gal4 activation domain</t>
  </si>
  <si>
    <t xml:space="preserve">http://purl.obolibrary.org/obo/MI_0691</t>
  </si>
  <si>
    <t xml:space="preserve">vp16 activation domain</t>
  </si>
  <si>
    <t xml:space="preserve">http://purl.obolibrary.org/obo/MI_0692</t>
  </si>
  <si>
    <t xml:space="preserve">b42 activation domain</t>
  </si>
  <si>
    <t xml:space="preserve">http://purl.obolibrary.org/obo/MI_0693</t>
  </si>
  <si>
    <t xml:space="preserve">gal4 dna binding domain</t>
  </si>
  <si>
    <t xml:space="preserve">http://purl.obolibrary.org/obo/MI_0694</t>
  </si>
  <si>
    <t xml:space="preserve">lexa dna binding domain</t>
  </si>
  <si>
    <t xml:space="preserve">http://purl.obolibrary.org/obo/MI_0695</t>
  </si>
  <si>
    <t xml:space="preserve">sandwich immunoassay</t>
  </si>
  <si>
    <t xml:space="preserve">http://purl.obolibrary.org/obo/MI_0696</t>
  </si>
  <si>
    <t xml:space="preserve">polymerase assay</t>
  </si>
  <si>
    <t xml:space="preserve">http://purl.obolibrary.org/obo/MI_0697</t>
  </si>
  <si>
    <t xml:space="preserve">dna directed dna polymerase assay</t>
  </si>
  <si>
    <t xml:space="preserve">http://purl.obolibrary.org/obo/MI_0698</t>
  </si>
  <si>
    <t xml:space="preserve">dna directed rna polymerase assay</t>
  </si>
  <si>
    <t xml:space="preserve">http://purl.obolibrary.org/obo/MI_0699</t>
  </si>
  <si>
    <t xml:space="preserve">rna directed dna polymerase assay</t>
  </si>
  <si>
    <t xml:space="preserve">http://purl.obolibrary.org/obo/MI_0700</t>
  </si>
  <si>
    <t xml:space="preserve">rna directed rna polymerase assay</t>
  </si>
  <si>
    <t xml:space="preserve">http://purl.obolibrary.org/obo/MI_0701</t>
  </si>
  <si>
    <t xml:space="preserve">dna strand elongation</t>
  </si>
  <si>
    <t xml:space="preserve">http://purl.obolibrary.org/obo/MI_0702</t>
  </si>
  <si>
    <t xml:space="preserve">panther</t>
  </si>
  <si>
    <t xml:space="preserve">http://purl.obolibrary.org/obo/MI_0703</t>
  </si>
  <si>
    <t xml:space="preserve">gene3d</t>
  </si>
  <si>
    <t xml:space="preserve">http://purl.obolibrary.org/obo/MI_0704</t>
  </si>
  <si>
    <t xml:space="preserve">nucleic acid delivery</t>
  </si>
  <si>
    <t xml:space="preserve">http://purl.obolibrary.org/obo/MI_0705</t>
  </si>
  <si>
    <t xml:space="preserve">anti tag western blot</t>
  </si>
  <si>
    <t xml:space="preserve">http://purl.obolibrary.org/obo/MI_0706</t>
  </si>
  <si>
    <t xml:space="preserve">nucleic acid transformation</t>
  </si>
  <si>
    <t xml:space="preserve">http://purl.obolibrary.org/obo/MI_0707</t>
  </si>
  <si>
    <t xml:space="preserve">anti tag immunostaining</t>
  </si>
  <si>
    <t xml:space="preserve">http://purl.obolibrary.org/obo/MI_0708</t>
  </si>
  <si>
    <t xml:space="preserve">monoclonal antibody immunostaining</t>
  </si>
  <si>
    <t xml:space="preserve">http://purl.obolibrary.org/obo/MI_0709</t>
  </si>
  <si>
    <t xml:space="preserve">polyclonal antibody immunostaining</t>
  </si>
  <si>
    <t xml:space="preserve">http://purl.obolibrary.org/obo/MI_0710</t>
  </si>
  <si>
    <t xml:space="preserve">nucleic acid transformation by treatment with divalent cation</t>
  </si>
  <si>
    <t xml:space="preserve">http://purl.obolibrary.org/obo/MI_0711</t>
  </si>
  <si>
    <t xml:space="preserve">nucleic acid electroporation</t>
  </si>
  <si>
    <t xml:space="preserve">http://purl.obolibrary.org/obo/MI_0712</t>
  </si>
  <si>
    <t xml:space="preserve">nucleic acid microinjection</t>
  </si>
  <si>
    <t xml:space="preserve">http://purl.obolibrary.org/obo/MI_0713</t>
  </si>
  <si>
    <t xml:space="preserve">nucleic acid passive uptake</t>
  </si>
  <si>
    <t xml:space="preserve">http://purl.obolibrary.org/obo/MI_0714</t>
  </si>
  <si>
    <t xml:space="preserve">nucleic acid transduction</t>
  </si>
  <si>
    <t xml:space="preserve">http://purl.obolibrary.org/obo/MI_0715</t>
  </si>
  <si>
    <t xml:space="preserve">nucleic acid conjugation</t>
  </si>
  <si>
    <t xml:space="preserve">http://purl.obolibrary.org/obo/MI_0716</t>
  </si>
  <si>
    <t xml:space="preserve">passive uptake</t>
  </si>
  <si>
    <t xml:space="preserve">http://purl.obolibrary.org/obo/MI_0717</t>
  </si>
  <si>
    <t xml:space="preserve">nucleic acid transfection with liposome</t>
  </si>
  <si>
    <t xml:space="preserve">http://purl.obolibrary.org/obo/MI_0718</t>
  </si>
  <si>
    <t xml:space="preserve">nucleic acid transfection by treatment</t>
  </si>
  <si>
    <t xml:space="preserve">http://purl.obolibrary.org/obo/MI_0719</t>
  </si>
  <si>
    <t xml:space="preserve">calcium phosphate nucleic acid transfection</t>
  </si>
  <si>
    <t xml:space="preserve">http://purl.obolibrary.org/obo/MI_0720</t>
  </si>
  <si>
    <t xml:space="preserve">nucleic acid delivery by infection</t>
  </si>
  <si>
    <t xml:space="preserve">http://purl.obolibrary.org/obo/MI_0721</t>
  </si>
  <si>
    <t xml:space="preserve">protein delivery</t>
  </si>
  <si>
    <t xml:space="preserve">http://purl.obolibrary.org/obo/MI_0722</t>
  </si>
  <si>
    <t xml:space="preserve">protein electroporation</t>
  </si>
  <si>
    <t xml:space="preserve">http://purl.obolibrary.org/obo/MI_0723</t>
  </si>
  <si>
    <t xml:space="preserve">protein microinjection</t>
  </si>
  <si>
    <t xml:space="preserve">http://purl.obolibrary.org/obo/MI_0724</t>
  </si>
  <si>
    <t xml:space="preserve">protein delivery by cationic lipid treatment</t>
  </si>
  <si>
    <t xml:space="preserve">http://purl.obolibrary.org/obo/MI_0725</t>
  </si>
  <si>
    <t xml:space="preserve">protein delivery by infection</t>
  </si>
  <si>
    <t xml:space="preserve">http://purl.obolibrary.org/obo/MI_0726</t>
  </si>
  <si>
    <t xml:space="preserve">reverse two hybrid</t>
  </si>
  <si>
    <t xml:space="preserve">http://purl.obolibrary.org/obo/MI_0727</t>
  </si>
  <si>
    <t xml:space="preserve">lexa b52 complementation</t>
  </si>
  <si>
    <t xml:space="preserve">http://purl.obolibrary.org/obo/MI_0728</t>
  </si>
  <si>
    <t xml:space="preserve">gal4 vp16 complementation</t>
  </si>
  <si>
    <t xml:space="preserve">http://purl.obolibrary.org/obo/MI_0729</t>
  </si>
  <si>
    <t xml:space="preserve">luminescence based mammalian interactome mapping</t>
  </si>
  <si>
    <t xml:space="preserve">http://purl.obolibrary.org/obo/MI_0730</t>
  </si>
  <si>
    <t xml:space="preserve">pubchem</t>
  </si>
  <si>
    <t xml:space="preserve">http://purl.obolibrary.org/obo/MI_0731</t>
  </si>
  <si>
    <t xml:space="preserve">3d repertoire</t>
  </si>
  <si>
    <t xml:space="preserve">http://purl.obolibrary.org/obo/MI_0732</t>
  </si>
  <si>
    <t xml:space="preserve">red fluorescent protein tag</t>
  </si>
  <si>
    <t xml:space="preserve">http://purl.obolibrary.org/obo/MI_0733</t>
  </si>
  <si>
    <t xml:space="preserve">cyan fluorescent protein tag</t>
  </si>
  <si>
    <t xml:space="preserve">http://purl.obolibrary.org/obo/MI_0734</t>
  </si>
  <si>
    <t xml:space="preserve">enhanced green fluorescent protein tag</t>
  </si>
  <si>
    <t xml:space="preserve">http://purl.obolibrary.org/obo/MI_0735</t>
  </si>
  <si>
    <t xml:space="preserve">transactivating tag</t>
  </si>
  <si>
    <t xml:space="preserve">http://purl.obolibrary.org/obo/MI_0736</t>
  </si>
  <si>
    <t xml:space="preserve">protein passive uptake</t>
  </si>
  <si>
    <t xml:space="preserve">http://purl.obolibrary.org/obo/MI_0737</t>
  </si>
  <si>
    <t xml:space="preserve">peptide sequence database</t>
  </si>
  <si>
    <t xml:space="preserve">http://purl.obolibrary.org/obo/MI_0738</t>
  </si>
  <si>
    <t xml:space="preserve">pride</t>
  </si>
  <si>
    <t xml:space="preserve">http://purl.obolibrary.org/obo/MI_0739</t>
  </si>
  <si>
    <t xml:space="preserve">penetrating tag</t>
  </si>
  <si>
    <t xml:space="preserve">http://purl.obolibrary.org/obo/MI_0740</t>
  </si>
  <si>
    <t xml:space="preserve">cell penetrating peptide tag</t>
  </si>
  <si>
    <t xml:space="preserve">http://purl.obolibrary.org/obo/MI_0741</t>
  </si>
  <si>
    <t xml:space="preserve">peptide atlas</t>
  </si>
  <si>
    <t xml:space="preserve">http://purl.obolibrary.org/obo/MI_0742</t>
  </si>
  <si>
    <t xml:space="preserve">gpm</t>
  </si>
  <si>
    <t xml:space="preserve">http://purl.obolibrary.org/obo/MI_0787</t>
  </si>
  <si>
    <t xml:space="preserve">genetic experimental form</t>
  </si>
  <si>
    <t xml:space="preserve">http://purl.obolibrary.org/obo/MI_0788</t>
  </si>
  <si>
    <t xml:space="preserve">knock out</t>
  </si>
  <si>
    <t xml:space="preserve">http://purl.obolibrary.org/obo/MI_0789</t>
  </si>
  <si>
    <t xml:space="preserve">knock down</t>
  </si>
  <si>
    <t xml:space="preserve">http://purl.obolibrary.org/obo/MI_0790</t>
  </si>
  <si>
    <t xml:space="preserve">hypermorph</t>
  </si>
  <si>
    <t xml:space="preserve">http://purl.obolibrary.org/obo/MI_0791</t>
  </si>
  <si>
    <t xml:space="preserve">hypomorph</t>
  </si>
  <si>
    <t xml:space="preserve">http://purl.obolibrary.org/obo/MI_0792</t>
  </si>
  <si>
    <t xml:space="preserve">antimorph</t>
  </si>
  <si>
    <t xml:space="preserve">http://purl.obolibrary.org/obo/MI_0793</t>
  </si>
  <si>
    <t xml:space="preserve">amorph</t>
  </si>
  <si>
    <t xml:space="preserve">http://purl.obolibrary.org/obo/MI_0794</t>
  </si>
  <si>
    <t xml:space="preserve">synthetic</t>
  </si>
  <si>
    <t xml:space="preserve">http://purl.obolibrary.org/obo/MI_0795</t>
  </si>
  <si>
    <t xml:space="preserve">asynthetic</t>
  </si>
  <si>
    <t xml:space="preserve">http://purl.obolibrary.org/obo/MI_0796</t>
  </si>
  <si>
    <t xml:space="preserve">http://purl.obolibrary.org/obo/MI_0797</t>
  </si>
  <si>
    <t xml:space="preserve">epistasis</t>
  </si>
  <si>
    <t xml:space="preserve">http://purl.obolibrary.org/obo/MI_0798</t>
  </si>
  <si>
    <t xml:space="preserve">conditional genetic interaction defined by inequality</t>
  </si>
  <si>
    <t xml:space="preserve">http://purl.obolibrary.org/obo/MI_0799</t>
  </si>
  <si>
    <t xml:space="preserve">additive genetic interaction defined by inequality</t>
  </si>
  <si>
    <t xml:space="preserve">http://purl.obolibrary.org/obo/MI_0800</t>
  </si>
  <si>
    <t xml:space="preserve">single nonmonotonic genetic interaction defined by inequality</t>
  </si>
  <si>
    <t xml:space="preserve">http://purl.obolibrary.org/obo/MI_0801</t>
  </si>
  <si>
    <t xml:space="preserve">double nonmonotonic genetic interaction defined by inequality</t>
  </si>
  <si>
    <t xml:space="preserve">http://purl.obolibrary.org/obo/MI_0802</t>
  </si>
  <si>
    <t xml:space="preserve">enhancement interaction</t>
  </si>
  <si>
    <t xml:space="preserve">http://purl.obolibrary.org/obo/MI_0803</t>
  </si>
  <si>
    <t xml:space="preserve">expression level alteration</t>
  </si>
  <si>
    <t xml:space="preserve">http://purl.obolibrary.org/obo/MI_0804</t>
  </si>
  <si>
    <t xml:space="preserve">mutated gene</t>
  </si>
  <si>
    <t xml:space="preserve">http://purl.obolibrary.org/obo/MI_0805</t>
  </si>
  <si>
    <t xml:space="preserve">wwpdb</t>
  </si>
  <si>
    <t xml:space="preserve">http://purl.obolibrary.org/obo/MI_0806</t>
  </si>
  <si>
    <t xml:space="preserve">pdbj</t>
  </si>
  <si>
    <t xml:space="preserve">http://purl.obolibrary.org/obo/MI_0807</t>
  </si>
  <si>
    <t xml:space="preserve">comigration in gel electrophoresis</t>
  </si>
  <si>
    <t xml:space="preserve">http://purl.obolibrary.org/obo/MI_0808</t>
  </si>
  <si>
    <t xml:space="preserve">comigration in sds page</t>
  </si>
  <si>
    <t xml:space="preserve">http://purl.obolibrary.org/obo/MI_0809</t>
  </si>
  <si>
    <t xml:space="preserve">bimolecular fluorescence complementation</t>
  </si>
  <si>
    <t xml:space="preserve">http://purl.obolibrary.org/obo/MI_0810</t>
  </si>
  <si>
    <t xml:space="preserve">substitution analysis</t>
  </si>
  <si>
    <t xml:space="preserve">http://purl.obolibrary.org/obo/MI_0811</t>
  </si>
  <si>
    <t xml:space="preserve">insertion analysis</t>
  </si>
  <si>
    <t xml:space="preserve">http://purl.obolibrary.org/obo/MI_0812</t>
  </si>
  <si>
    <t xml:space="preserve">calmodulin binding protein tag</t>
  </si>
  <si>
    <t xml:space="preserve">http://purl.obolibrary.org/obo/MI_0813</t>
  </si>
  <si>
    <t xml:space="preserve">proximity ligation assay</t>
  </si>
  <si>
    <t xml:space="preserve">http://purl.obolibrary.org/obo/MI_0814</t>
  </si>
  <si>
    <t xml:space="preserve">protease accessibility laddering</t>
  </si>
  <si>
    <t xml:space="preserve">http://purl.obolibrary.org/obo/MI_0815</t>
  </si>
  <si>
    <t xml:space="preserve">confirmation by molecular weight</t>
  </si>
  <si>
    <t xml:space="preserve">http://purl.obolibrary.org/obo/MI_0816</t>
  </si>
  <si>
    <t xml:space="preserve">molecular weight estimation by staining</t>
  </si>
  <si>
    <t xml:space="preserve">http://purl.obolibrary.org/obo/MI_0817</t>
  </si>
  <si>
    <t xml:space="preserve">molecular weight estimation by silver staining</t>
  </si>
  <si>
    <t xml:space="preserve">http://purl.obolibrary.org/obo/MI_0818</t>
  </si>
  <si>
    <t xml:space="preserve">molecular weight estimation by coomasie staining</t>
  </si>
  <si>
    <t xml:space="preserve">http://purl.obolibrary.org/obo/MI_0819</t>
  </si>
  <si>
    <t xml:space="preserve">molecular weight estimation by bromide staining</t>
  </si>
  <si>
    <t xml:space="preserve">http://purl.obolibrary.org/obo/MI_0820</t>
  </si>
  <si>
    <t xml:space="preserve">molecular weight estimation by sybr staining</t>
  </si>
  <si>
    <t xml:space="preserve">http://purl.obolibrary.org/obo/MI_0821</t>
  </si>
  <si>
    <t xml:space="preserve">molecular weight estimation by autoradiography</t>
  </si>
  <si>
    <t xml:space="preserve">http://purl.obolibrary.org/obo/MI_0822</t>
  </si>
  <si>
    <t xml:space="preserve">molecular weight estimation by hoechst staining</t>
  </si>
  <si>
    <t xml:space="preserve">http://purl.obolibrary.org/obo/MI_0823</t>
  </si>
  <si>
    <t xml:space="preserve">predetermined feature</t>
  </si>
  <si>
    <t xml:space="preserve">http://purl.obolibrary.org/obo/MI_0824</t>
  </si>
  <si>
    <t xml:space="preserve">x-ray powder diffraction</t>
  </si>
  <si>
    <t xml:space="preserve">http://purl.obolibrary.org/obo/MI_0825</t>
  </si>
  <si>
    <t xml:space="preserve">x-ray fiber diffraction</t>
  </si>
  <si>
    <t xml:space="preserve">http://purl.obolibrary.org/obo/MI_0826</t>
  </si>
  <si>
    <t xml:space="preserve">x ray scattering</t>
  </si>
  <si>
    <t xml:space="preserve">http://purl.obolibrary.org/obo/MI_0827</t>
  </si>
  <si>
    <t xml:space="preserve">x-ray tomography</t>
  </si>
  <si>
    <t xml:space="preserve">http://purl.obolibrary.org/obo/MI_0828</t>
  </si>
  <si>
    <t xml:space="preserve">polyprotein fragment</t>
  </si>
  <si>
    <t xml:space="preserve">http://purl.obolibrary.org/obo/MI_0829</t>
  </si>
  <si>
    <t xml:space="preserve">multiple parent reference</t>
  </si>
  <si>
    <t xml:space="preserve">http://purl.obolibrary.org/obo/MI_0830</t>
  </si>
  <si>
    <t xml:space="preserve">tissue list</t>
  </si>
  <si>
    <t xml:space="preserve">http://purl.obolibrary.org/obo/MI_0831</t>
  </si>
  <si>
    <t xml:space="preserve">cell ontology</t>
  </si>
  <si>
    <t xml:space="preserve">http://purl.obolibrary.org/obo/MI_0832</t>
  </si>
  <si>
    <t xml:space="preserve">half cystine</t>
  </si>
  <si>
    <t xml:space="preserve">http://purl.obolibrary.org/obo/MI_0833</t>
  </si>
  <si>
    <t xml:space="preserve">autoradiography</t>
  </si>
  <si>
    <t xml:space="preserve">http://purl.obolibrary.org/obo/MI_0834</t>
  </si>
  <si>
    <t xml:space="preserve">ka</t>
  </si>
  <si>
    <t xml:space="preserve">http://purl.obolibrary.org/obo/MI_0835</t>
  </si>
  <si>
    <t xml:space="preserve">koff</t>
  </si>
  <si>
    <t xml:space="preserve">http://purl.obolibrary.org/obo/MI_0836</t>
  </si>
  <si>
    <t xml:space="preserve">temperature of interaction</t>
  </si>
  <si>
    <t xml:space="preserve">http://purl.obolibrary.org/obo/MI_0837</t>
  </si>
  <si>
    <t xml:space="preserve">pH of interaction</t>
  </si>
  <si>
    <t xml:space="preserve">http://purl.obolibrary.org/obo/MI_0838</t>
  </si>
  <si>
    <t xml:space="preserve">kelvin</t>
  </si>
  <si>
    <t xml:space="preserve">http://purl.obolibrary.org/obo/MI_0839</t>
  </si>
  <si>
    <t xml:space="preserve">per mole per second</t>
  </si>
  <si>
    <t xml:space="preserve">http://purl.obolibrary.org/obo/MI_0840</t>
  </si>
  <si>
    <t xml:space="preserve">stimulator</t>
  </si>
  <si>
    <t xml:space="preserve">http://purl.obolibrary.org/obo/MI_0841</t>
  </si>
  <si>
    <t xml:space="preserve">phosphotransferase assay</t>
  </si>
  <si>
    <t xml:space="preserve">http://purl.obolibrary.org/obo/MI_0842</t>
  </si>
  <si>
    <t xml:space="preserve">phosphate donor</t>
  </si>
  <si>
    <t xml:space="preserve">http://purl.obolibrary.org/obo/MI_0843</t>
  </si>
  <si>
    <t xml:space="preserve">phosphate acceptor</t>
  </si>
  <si>
    <t xml:space="preserve">http://purl.obolibrary.org/obo/MI_0844</t>
  </si>
  <si>
    <t xml:space="preserve">phosphotransfer reaction</t>
  </si>
  <si>
    <t xml:space="preserve">http://purl.obolibrary.org/obo/MI_0845</t>
  </si>
  <si>
    <t xml:space="preserve">spin label</t>
  </si>
  <si>
    <t xml:space="preserve">http://purl.obolibrary.org/obo/MI_0846</t>
  </si>
  <si>
    <t xml:space="preserve">r1 spin label</t>
  </si>
  <si>
    <t xml:space="preserve">http://purl.obolibrary.org/obo/MI_0847</t>
  </si>
  <si>
    <t xml:space="preserve">dansyl label</t>
  </si>
  <si>
    <t xml:space="preserve">http://purl.obolibrary.org/obo/MI_0848</t>
  </si>
  <si>
    <t xml:space="preserve">125i radiolabel</t>
  </si>
  <si>
    <t xml:space="preserve">http://purl.obolibrary.org/obo/MI_0849</t>
  </si>
  <si>
    <t xml:space="preserve">ncbi taxonomy</t>
  </si>
  <si>
    <t xml:space="preserve">http://purl.obolibrary.org/obo/MI_0850</t>
  </si>
  <si>
    <t xml:space="preserve">encode</t>
  </si>
  <si>
    <t xml:space="preserve">http://purl.obolibrary.org/obo/MI_0851</t>
  </si>
  <si>
    <t xml:space="preserve">protein genbank identifier</t>
  </si>
  <si>
    <t xml:space="preserve">http://purl.obolibrary.org/obo/MI_0852</t>
  </si>
  <si>
    <t xml:space="preserve">nucleotide genbank identifier</t>
  </si>
  <si>
    <t xml:space="preserve">http://purl.obolibrary.org/obo/MI_0853</t>
  </si>
  <si>
    <t xml:space="preserve">dna overhang</t>
  </si>
  <si>
    <t xml:space="preserve">http://purl.obolibrary.org/obo/MI_0854</t>
  </si>
  <si>
    <t xml:space="preserve">3 prime overhang</t>
  </si>
  <si>
    <t xml:space="preserve">http://purl.obolibrary.org/obo/MI_0855</t>
  </si>
  <si>
    <t xml:space="preserve">5 prime overhang</t>
  </si>
  <si>
    <t xml:space="preserve">http://purl.obolibrary.org/obo/MI_0856</t>
  </si>
  <si>
    <t xml:space="preserve">fluorophore</t>
  </si>
  <si>
    <t xml:space="preserve">http://purl.obolibrary.org/obo/MI_0857</t>
  </si>
  <si>
    <t xml:space="preserve">fluorescent dye label</t>
  </si>
  <si>
    <t xml:space="preserve">http://purl.obolibrary.org/obo/MI_0858</t>
  </si>
  <si>
    <t xml:space="preserve">immunodepleted coimmunoprecipitation</t>
  </si>
  <si>
    <t xml:space="preserve">http://purl.obolibrary.org/obo/MI_0859</t>
  </si>
  <si>
    <t xml:space="preserve">intermolecular force</t>
  </si>
  <si>
    <t xml:space="preserve">http://purl.obolibrary.org/obo/MI_0860</t>
  </si>
  <si>
    <t xml:space="preserve">genbank indentifier</t>
  </si>
  <si>
    <t xml:space="preserve">http://purl.obolibrary.org/obo/MI_0861</t>
  </si>
  <si>
    <t xml:space="preserve">protein a tag</t>
  </si>
  <si>
    <t xml:space="preserve">http://purl.obolibrary.org/obo/MI_0862</t>
  </si>
  <si>
    <t xml:space="preserve">zz tag</t>
  </si>
  <si>
    <t xml:space="preserve">http://purl.obolibrary.org/obo/MI_0863</t>
  </si>
  <si>
    <t xml:space="preserve">thiol reactive lanthanide label</t>
  </si>
  <si>
    <t xml:space="preserve">http://purl.obolibrary.org/obo/MI_0864</t>
  </si>
  <si>
    <t xml:space="preserve">brenda</t>
  </si>
  <si>
    <t xml:space="preserve">http://purl.obolibrary.org/obo/MI_0865</t>
  </si>
  <si>
    <t xml:space="preserve">fluorescence acceptor donor pair</t>
  </si>
  <si>
    <t xml:space="preserve">http://purl.obolibrary.org/obo/MI_0866</t>
  </si>
  <si>
    <t xml:space="preserve">tag visualisation</t>
  </si>
  <si>
    <t xml:space="preserve">http://purl.obolibrary.org/obo/MI_0867</t>
  </si>
  <si>
    <t xml:space="preserve">tag visualisation by fluorescence</t>
  </si>
  <si>
    <t xml:space="preserve">http://purl.obolibrary.org/obo/MI_0868</t>
  </si>
  <si>
    <t xml:space="preserve">author identifier</t>
  </si>
  <si>
    <t xml:space="preserve">http://purl.obolibrary.org/obo/MI_0869</t>
  </si>
  <si>
    <t xml:space="preserve">originally assigned identifier</t>
  </si>
  <si>
    <t xml:space="preserve">http://purl.obolibrary.org/obo/MI_0870</t>
  </si>
  <si>
    <t xml:space="preserve">demethylase assay</t>
  </si>
  <si>
    <t xml:space="preserve">http://purl.obolibrary.org/obo/MI_0871</t>
  </si>
  <si>
    <t xml:space="preserve">demethylation reaction</t>
  </si>
  <si>
    <t xml:space="preserve">http://purl.obolibrary.org/obo/MI_0872</t>
  </si>
  <si>
    <t xml:space="preserve">atomic force microscopy</t>
  </si>
  <si>
    <t xml:space="preserve">http://purl.obolibrary.org/obo/MI_0873</t>
  </si>
  <si>
    <t xml:space="preserve">curation request</t>
  </si>
  <si>
    <t xml:space="preserve">http://purl.obolibrary.org/obo/MI_0875</t>
  </si>
  <si>
    <t xml:space="preserve">dataset</t>
  </si>
  <si>
    <t xml:space="preserve">http://purl.obolibrary.org/obo/MI_0878</t>
  </si>
  <si>
    <t xml:space="preserve">author submitted</t>
  </si>
  <si>
    <t xml:space="preserve">http://purl.obolibrary.org/obo/MI_0879</t>
  </si>
  <si>
    <t xml:space="preserve">nucleoside triphosphatase assay</t>
  </si>
  <si>
    <t xml:space="preserve">http://purl.obolibrary.org/obo/MI_0880</t>
  </si>
  <si>
    <t xml:space="preserve">atpase assay</t>
  </si>
  <si>
    <t xml:space="preserve">http://purl.obolibrary.org/obo/MI_0881</t>
  </si>
  <si>
    <t xml:space="preserve">nucleoside triphosphatase reaction</t>
  </si>
  <si>
    <t xml:space="preserve">http://purl.obolibrary.org/obo/MI_0882</t>
  </si>
  <si>
    <t xml:space="preserve">atpase reaction</t>
  </si>
  <si>
    <t xml:space="preserve">http://purl.obolibrary.org/obo/MI_0883</t>
  </si>
  <si>
    <t xml:space="preserve">gtpase reaction</t>
  </si>
  <si>
    <t xml:space="preserve">http://purl.obolibrary.org/obo/MI_0884</t>
  </si>
  <si>
    <t xml:space="preserve">vsv tag</t>
  </si>
  <si>
    <t xml:space="preserve">http://purl.obolibrary.org/obo/MI_0885</t>
  </si>
  <si>
    <t xml:space="preserve">journal</t>
  </si>
  <si>
    <t xml:space="preserve">http://purl.obolibrary.org/obo/MI_0886</t>
  </si>
  <si>
    <t xml:space="preserve">publication year</t>
  </si>
  <si>
    <t xml:space="preserve">http://purl.obolibrary.org/obo/MI_0887</t>
  </si>
  <si>
    <t xml:space="preserve">histone acetylase assay</t>
  </si>
  <si>
    <t xml:space="preserve">http://purl.obolibrary.org/obo/MI_0888</t>
  </si>
  <si>
    <t xml:space="preserve">small angle neutron scattering</t>
  </si>
  <si>
    <t xml:space="preserve">http://purl.obolibrary.org/obo/MI_0889</t>
  </si>
  <si>
    <t xml:space="preserve">acetylase assay</t>
  </si>
  <si>
    <t xml:space="preserve">http://purl.obolibrary.org/obo/MI_0890</t>
  </si>
  <si>
    <t xml:space="preserve">qdot</t>
  </si>
  <si>
    <t xml:space="preserve">http://purl.obolibrary.org/obo/MI_0891</t>
  </si>
  <si>
    <t xml:space="preserve">neutron fiber diffraction</t>
  </si>
  <si>
    <t xml:space="preserve">http://purl.obolibrary.org/obo/MI_0892</t>
  </si>
  <si>
    <t xml:space="preserve">solid phase assay</t>
  </si>
  <si>
    <t xml:space="preserve">http://purl.obolibrary.org/obo/MI_0893</t>
  </si>
  <si>
    <t xml:space="preserve">neutron diffraction</t>
  </si>
  <si>
    <t xml:space="preserve">http://purl.obolibrary.org/obo/MI_0894</t>
  </si>
  <si>
    <t xml:space="preserve">electron diffraction</t>
  </si>
  <si>
    <t xml:space="preserve">http://purl.obolibrary.org/obo/MI_0895</t>
  </si>
  <si>
    <t xml:space="preserve">protein kinase A complementation</t>
  </si>
  <si>
    <t xml:space="preserve">http://purl.obolibrary.org/obo/MI_0896</t>
  </si>
  <si>
    <t xml:space="preserve">renilla luciferase protein tag</t>
  </si>
  <si>
    <t xml:space="preserve">http://purl.obolibrary.org/obo/MI_0897</t>
  </si>
  <si>
    <t xml:space="preserve">protein modification ontology</t>
  </si>
  <si>
    <t xml:space="preserve">http://purl.obolibrary.org/obo/MI_0898</t>
  </si>
  <si>
    <t xml:space="preserve">putative self</t>
  </si>
  <si>
    <t xml:space="preserve">http://purl.obolibrary.org/obo/MI_0899</t>
  </si>
  <si>
    <t xml:space="preserve">p3 filamentous phage display</t>
  </si>
  <si>
    <t xml:space="preserve">http://purl.obolibrary.org/obo/MI_0900</t>
  </si>
  <si>
    <t xml:space="preserve">p8 filamentous phage display</t>
  </si>
  <si>
    <t xml:space="preserve">http://purl.obolibrary.org/obo/MI_0901</t>
  </si>
  <si>
    <t xml:space="preserve">isotope label footprinting</t>
  </si>
  <si>
    <t xml:space="preserve">http://purl.obolibrary.org/obo/MI_0902</t>
  </si>
  <si>
    <t xml:space="preserve">rna cleavage</t>
  </si>
  <si>
    <t xml:space="preserve">http://purl.obolibrary.org/obo/MI_0903</t>
  </si>
  <si>
    <t xml:space="preserve">mpidb</t>
  </si>
  <si>
    <t xml:space="preserve">http://purl.obolibrary.org/obo/MI_0904</t>
  </si>
  <si>
    <t xml:space="preserve">http://purl.obolibrary.org/obo/MI_0905</t>
  </si>
  <si>
    <t xml:space="preserve">amplified luminescent proximity homogeneous assay</t>
  </si>
  <si>
    <t xml:space="preserve">http://purl.obolibrary.org/obo/MI_0906</t>
  </si>
  <si>
    <t xml:space="preserve">au1 tag</t>
  </si>
  <si>
    <t xml:space="preserve">http://purl.obolibrary.org/obo/MI_0907</t>
  </si>
  <si>
    <t xml:space="preserve">conformational status</t>
  </si>
  <si>
    <t xml:space="preserve">http://purl.obolibrary.org/obo/MI_0908</t>
  </si>
  <si>
    <t xml:space="preserve">denatured</t>
  </si>
  <si>
    <t xml:space="preserve">http://purl.obolibrary.org/obo/MI_0909</t>
  </si>
  <si>
    <t xml:space="preserve">native</t>
  </si>
  <si>
    <t xml:space="preserve">http://purl.obolibrary.org/obo/MI_0910</t>
  </si>
  <si>
    <t xml:space="preserve">nucleic acid cleavage</t>
  </si>
  <si>
    <t xml:space="preserve">http://purl.obolibrary.org/obo/MI_0911</t>
  </si>
  <si>
    <t xml:space="preserve">cross linker</t>
  </si>
  <si>
    <t xml:space="preserve">http://purl.obolibrary.org/obo/MI_0912</t>
  </si>
  <si>
    <t xml:space="preserve">spdp cross linker</t>
  </si>
  <si>
    <t xml:space="preserve">http://purl.obolibrary.org/obo/MI_0913</t>
  </si>
  <si>
    <t xml:space="preserve">lc-spdp cross linker</t>
  </si>
  <si>
    <t xml:space="preserve">http://purl.obolibrary.org/obo/MI_0914</t>
  </si>
  <si>
    <t xml:space="preserve">association</t>
  </si>
  <si>
    <t xml:space="preserve">http://purl.obolibrary.org/obo/MI_0915</t>
  </si>
  <si>
    <t xml:space="preserve">physical association</t>
  </si>
  <si>
    <t xml:space="preserve">http://purl.obolibrary.org/obo/MI_0916</t>
  </si>
  <si>
    <t xml:space="preserve">lexa vp16 complementation</t>
  </si>
  <si>
    <t xml:space="preserve">http://purl.obolibrary.org/obo/MI_0917</t>
  </si>
  <si>
    <t xml:space="preserve">matrixdb</t>
  </si>
  <si>
    <t xml:space="preserve">http://purl.obolibrary.org/obo/MI_0918</t>
  </si>
  <si>
    <t xml:space="preserve">http://purl.obolibrary.org/obo/MI_0919</t>
  </si>
  <si>
    <t xml:space="preserve">http://purl.obolibrary.org/obo/MI_0920</t>
  </si>
  <si>
    <t xml:space="preserve">ribonuclease assay</t>
  </si>
  <si>
    <t xml:space="preserve">http://purl.obolibrary.org/obo/MI_0921</t>
  </si>
  <si>
    <t xml:space="preserve">surface plasmon resonance array</t>
  </si>
  <si>
    <t xml:space="preserve">http://purl.obolibrary.org/obo/MI_0922</t>
  </si>
  <si>
    <t xml:space="preserve">imex evidence</t>
  </si>
  <si>
    <t xml:space="preserve">http://purl.obolibrary.org/obo/MI_0923</t>
  </si>
  <si>
    <t xml:space="preserve">irefindex</t>
  </si>
  <si>
    <t xml:space="preserve">http://purl.obolibrary.org/obo/MI_0924</t>
  </si>
  <si>
    <t xml:space="preserve">camjedb</t>
  </si>
  <si>
    <t xml:space="preserve">http://purl.obolibrary.org/obo/MI_0925</t>
  </si>
  <si>
    <t xml:space="preserve">observed-ptm</t>
  </si>
  <si>
    <t xml:space="preserve">http://purl.obolibrary.org/obo/MI_0926</t>
  </si>
  <si>
    <t xml:space="preserve">fiash label</t>
  </si>
  <si>
    <t xml:space="preserve">http://purl.obolibrary.org/obo/MI_0927</t>
  </si>
  <si>
    <t xml:space="preserve">iaedans label</t>
  </si>
  <si>
    <t xml:space="preserve">http://purl.obolibrary.org/obo/MI_0928</t>
  </si>
  <si>
    <t xml:space="preserve">filter trap assay</t>
  </si>
  <si>
    <t xml:space="preserve">http://purl.obolibrary.org/obo/MI_0929</t>
  </si>
  <si>
    <t xml:space="preserve">northern blot</t>
  </si>
  <si>
    <t xml:space="preserve">http://purl.obolibrary.org/obo/MI_0930</t>
  </si>
  <si>
    <t xml:space="preserve">epistatis</t>
  </si>
  <si>
    <t xml:space="preserve">http://purl.obolibrary.org/obo/MI_0931</t>
  </si>
  <si>
    <t xml:space="preserve">genetic interaction defined by inequality</t>
  </si>
  <si>
    <t xml:space="preserve">http://purl.obolibrary.org/obo/MI_0932</t>
  </si>
  <si>
    <t xml:space="preserve">noninteractive</t>
  </si>
  <si>
    <t xml:space="preserve">http://purl.obolibrary.org/obo/MI_0933</t>
  </si>
  <si>
    <t xml:space="preserve">negative genetic interaction</t>
  </si>
  <si>
    <t xml:space="preserve">http://purl.obolibrary.org/obo/MI_0934</t>
  </si>
  <si>
    <t xml:space="preserve">neutral genetic interaction</t>
  </si>
  <si>
    <t xml:space="preserve">http://purl.obolibrary.org/obo/MI_0935</t>
  </si>
  <si>
    <t xml:space="preserve">positive genetic interaction</t>
  </si>
  <si>
    <t xml:space="preserve">http://purl.obolibrary.org/obo/MI_0936</t>
  </si>
  <si>
    <t xml:space="preserve">emdb</t>
  </si>
  <si>
    <t xml:space="preserve">http://purl.obolibrary.org/obo/MI_0937</t>
  </si>
  <si>
    <t xml:space="preserve">glu tag</t>
  </si>
  <si>
    <t xml:space="preserve">http://purl.obolibrary.org/obo/MI_0938</t>
  </si>
  <si>
    <t xml:space="preserve">rheology measurement</t>
  </si>
  <si>
    <t xml:space="preserve">http://purl.obolibrary.org/obo/MI_0939</t>
  </si>
  <si>
    <t xml:space="preserve">fluorescein label</t>
  </si>
  <si>
    <t xml:space="preserve">http://purl.obolibrary.org/obo/MI_0940</t>
  </si>
  <si>
    <t xml:space="preserve">fluorescein-5-maleimide label</t>
  </si>
  <si>
    <t xml:space="preserve">http://purl.obolibrary.org/obo/MI_0941</t>
  </si>
  <si>
    <t xml:space="preserve">competitor</t>
  </si>
  <si>
    <t xml:space="preserve">http://purl.obolibrary.org/obo/MI_0942</t>
  </si>
  <si>
    <t xml:space="preserve">uniprot taxonomy</t>
  </si>
  <si>
    <t xml:space="preserve">http://purl.obolibrary.org/obo/MI_0943</t>
  </si>
  <si>
    <t xml:space="preserve">detection by mass spectrometry</t>
  </si>
  <si>
    <t xml:space="preserve">http://purl.obolibrary.org/obo/MI_0944</t>
  </si>
  <si>
    <t xml:space="preserve">mass spectrometry study of hydrogen/deuterium exchange</t>
  </si>
  <si>
    <t xml:space="preserve">http://purl.obolibrary.org/obo/MI_0945</t>
  </si>
  <si>
    <t xml:space="preserve">oxidoreductase activity electron transfer reaction</t>
  </si>
  <si>
    <t xml:space="preserve">http://purl.obolibrary.org/obo/MI_0946</t>
  </si>
  <si>
    <t xml:space="preserve">miniaturized immunoprecipitation</t>
  </si>
  <si>
    <t xml:space="preserve">http://purl.obolibrary.org/obo/MI_0947</t>
  </si>
  <si>
    <t xml:space="preserve">bead aggregation assay</t>
  </si>
  <si>
    <t xml:space="preserve">http://purl.obolibrary.org/obo/MI_0948</t>
  </si>
  <si>
    <t xml:space="preserve">kinetic conditions</t>
  </si>
  <si>
    <t xml:space="preserve">http://purl.obolibrary.org/obo/MI_0949</t>
  </si>
  <si>
    <t xml:space="preserve">gdp/gtp exchange assay</t>
  </si>
  <si>
    <t xml:space="preserve">http://purl.obolibrary.org/obo/MI_0950</t>
  </si>
  <si>
    <t xml:space="preserve">trapping mutant</t>
  </si>
  <si>
    <t xml:space="preserve">http://purl.obolibrary.org/obo/MI_0951</t>
  </si>
  <si>
    <t xml:space="preserve">chain parent sequence reference</t>
  </si>
  <si>
    <t xml:space="preserve">http://purl.obolibrary.org/obo/MI_0952</t>
  </si>
  <si>
    <t xml:space="preserve">imex secondary</t>
  </si>
  <si>
    <t xml:space="preserve">http://purl.obolibrary.org/obo/MI_0953</t>
  </si>
  <si>
    <t xml:space="preserve">http://purl.obolibrary.org/obo/MI_0954</t>
  </si>
  <si>
    <t xml:space="preserve">curation quality</t>
  </si>
  <si>
    <t xml:space="preserve">http://purl.obolibrary.org/obo/MI_0955</t>
  </si>
  <si>
    <t xml:space="preserve">curation depth</t>
  </si>
  <si>
    <t xml:space="preserve">http://purl.obolibrary.org/obo/MI_0956</t>
  </si>
  <si>
    <t xml:space="preserve">curation coverage</t>
  </si>
  <si>
    <t xml:space="preserve">http://purl.obolibrary.org/obo/MI_0957</t>
  </si>
  <si>
    <t xml:space="preserve">full coverage</t>
  </si>
  <si>
    <t xml:space="preserve">http://purl.obolibrary.org/obo/MI_0958</t>
  </si>
  <si>
    <t xml:space="preserve">partial coverage</t>
  </si>
  <si>
    <t xml:space="preserve">http://purl.obolibrary.org/obo/MI_0959</t>
  </si>
  <si>
    <t xml:space="preserve">imex curation</t>
  </si>
  <si>
    <t xml:space="preserve">http://purl.obolibrary.org/obo/MI_0960</t>
  </si>
  <si>
    <t xml:space="preserve">mimix curation</t>
  </si>
  <si>
    <t xml:space="preserve">http://purl.obolibrary.org/obo/MI_0961</t>
  </si>
  <si>
    <t xml:space="preserve">rapid curation</t>
  </si>
  <si>
    <t xml:space="preserve">http://purl.obolibrary.org/obo/MI_0962</t>
  </si>
  <si>
    <t xml:space="preserve">strep ii tag</t>
  </si>
  <si>
    <t xml:space="preserve">http://purl.obolibrary.org/obo/MI_0963</t>
  </si>
  <si>
    <t xml:space="preserve">interactome parallel affinity capture</t>
  </si>
  <si>
    <t xml:space="preserve">http://purl.obolibrary.org/obo/MI_0964</t>
  </si>
  <si>
    <t xml:space="preserve">infrared spectroscopy</t>
  </si>
  <si>
    <t xml:space="preserve">http://purl.obolibrary.org/obo/MI_0965</t>
  </si>
  <si>
    <t xml:space="preserve">2d-infrared spectrometry</t>
  </si>
  <si>
    <t xml:space="preserve">http://purl.obolibrary.org/obo/MI_0966</t>
  </si>
  <si>
    <t xml:space="preserve">ultraviolet-visible spectroscopy</t>
  </si>
  <si>
    <t xml:space="preserve">http://purl.obolibrary.org/obo/MI_0967</t>
  </si>
  <si>
    <t xml:space="preserve">chembl compound</t>
  </si>
  <si>
    <t xml:space="preserve">http://purl.obolibrary.org/obo/MI_0968</t>
  </si>
  <si>
    <t xml:space="preserve">biosensor</t>
  </si>
  <si>
    <t xml:space="preserve">http://purl.obolibrary.org/obo/MI_0969</t>
  </si>
  <si>
    <t xml:space="preserve">bio-layer interferometry</t>
  </si>
  <si>
    <t xml:space="preserve">http://purl.obolibrary.org/obo/MI_0970</t>
  </si>
  <si>
    <t xml:space="preserve">inchi key</t>
  </si>
  <si>
    <t xml:space="preserve">http://purl.obolibrary.org/obo/MI_0971</t>
  </si>
  <si>
    <t xml:space="preserve">phosphopantetheinylation</t>
  </si>
  <si>
    <t xml:space="preserve">http://purl.obolibrary.org/obo/MI_0972</t>
  </si>
  <si>
    <t xml:space="preserve">phosphopantetheinylase assay</t>
  </si>
  <si>
    <t xml:space="preserve">http://purl.obolibrary.org/obo/MI_0973</t>
  </si>
  <si>
    <t xml:space="preserve">imex source</t>
  </si>
  <si>
    <t xml:space="preserve">http://purl.obolibrary.org/obo/MI_0974</t>
  </si>
  <si>
    <t xml:space="preserve">innatedb</t>
  </si>
  <si>
    <t xml:space="preserve">http://purl.obolibrary.org/obo/MI_0975</t>
  </si>
  <si>
    <t xml:space="preserve">fc-igg tag</t>
  </si>
  <si>
    <t xml:space="preserve">http://purl.obolibrary.org/obo/MI_0976</t>
  </si>
  <si>
    <t xml:space="preserve">total internal reflection fluorescence spectroscopy</t>
  </si>
  <si>
    <t xml:space="preserve">http://purl.obolibrary.org/obo/MI_0977</t>
  </si>
  <si>
    <t xml:space="preserve">no-imex-export</t>
  </si>
  <si>
    <t xml:space="preserve">http://purl.obolibrary.org/obo/MI_0978</t>
  </si>
  <si>
    <t xml:space="preserve">author-name</t>
  </si>
  <si>
    <t xml:space="preserve">http://purl.obolibrary.org/obo/MI_0979</t>
  </si>
  <si>
    <t xml:space="preserve">oxidoreductase assay</t>
  </si>
  <si>
    <t xml:space="preserve">http://purl.obolibrary.org/obo/MI_0980</t>
  </si>
  <si>
    <t xml:space="preserve">tag visualisation by enzyme assay</t>
  </si>
  <si>
    <t xml:space="preserve">http://purl.obolibrary.org/obo/MI_0981</t>
  </si>
  <si>
    <t xml:space="preserve">tag visualisation by peroxidase activity</t>
  </si>
  <si>
    <t xml:space="preserve">http://purl.obolibrary.org/obo/MI_0982</t>
  </si>
  <si>
    <t xml:space="preserve">electrophoretic mobility-based method</t>
  </si>
  <si>
    <t xml:space="preserve">http://purl.obolibrary.org/obo/MI_0983</t>
  </si>
  <si>
    <t xml:space="preserve">gemma</t>
  </si>
  <si>
    <t xml:space="preserve">http://purl.obolibrary.org/obo/MI_0984</t>
  </si>
  <si>
    <t xml:space="preserve">deamination assay</t>
  </si>
  <si>
    <t xml:space="preserve">http://purl.obolibrary.org/obo/MI_0985</t>
  </si>
  <si>
    <t xml:space="preserve">deamination reaction</t>
  </si>
  <si>
    <t xml:space="preserve">http://purl.obolibrary.org/obo/MI_0986</t>
  </si>
  <si>
    <t xml:space="preserve">nucleic acid strand elongation reaction</t>
  </si>
  <si>
    <t xml:space="preserve">http://purl.obolibrary.org/obo/MI_0987</t>
  </si>
  <si>
    <t xml:space="preserve">rna strand elongation</t>
  </si>
  <si>
    <t xml:space="preserve">http://purl.obolibrary.org/obo/MI_0988</t>
  </si>
  <si>
    <t xml:space="preserve">strep tag</t>
  </si>
  <si>
    <t xml:space="preserve">http://purl.obolibrary.org/obo/MI_0989</t>
  </si>
  <si>
    <t xml:space="preserve">amidase assay</t>
  </si>
  <si>
    <t xml:space="preserve">http://purl.obolibrary.org/obo/MI_0990</t>
  </si>
  <si>
    <t xml:space="preserve">cleavage assay</t>
  </si>
  <si>
    <t xml:space="preserve">http://purl.obolibrary.org/obo/MI_0991</t>
  </si>
  <si>
    <t xml:space="preserve">lipoprotein cleavage assay</t>
  </si>
  <si>
    <t xml:space="preserve">http://purl.obolibrary.org/obo/MI_0992</t>
  </si>
  <si>
    <t xml:space="preserve">defarnesylase assay</t>
  </si>
  <si>
    <t xml:space="preserve">http://purl.obolibrary.org/obo/MI_0993</t>
  </si>
  <si>
    <t xml:space="preserve">degeranylase assay</t>
  </si>
  <si>
    <t xml:space="preserve">http://purl.obolibrary.org/obo/MI_0994</t>
  </si>
  <si>
    <t xml:space="preserve">demyristoylase assay</t>
  </si>
  <si>
    <t xml:space="preserve">http://purl.obolibrary.org/obo/MI_0995</t>
  </si>
  <si>
    <t xml:space="preserve">depalmitoylase assay</t>
  </si>
  <si>
    <t xml:space="preserve">http://purl.obolibrary.org/obo/MI_0996</t>
  </si>
  <si>
    <t xml:space="preserve">deformylase assay</t>
  </si>
  <si>
    <t xml:space="preserve">http://purl.obolibrary.org/obo/MI_0997</t>
  </si>
  <si>
    <t xml:space="preserve">ubiquitinase assay</t>
  </si>
  <si>
    <t xml:space="preserve">http://purl.obolibrary.org/obo/MI_0998</t>
  </si>
  <si>
    <t xml:space="preserve">deubiquitinase assay</t>
  </si>
  <si>
    <t xml:space="preserve">http://purl.obolibrary.org/obo/MI_0999</t>
  </si>
  <si>
    <t xml:space="preserve">formylase assay</t>
  </si>
  <si>
    <t xml:space="preserve">http://purl.obolibrary.org/obo/MI_1000</t>
  </si>
  <si>
    <t xml:space="preserve">hydroxylase assay</t>
  </si>
  <si>
    <t xml:space="preserve">http://purl.obolibrary.org/obo/MI_1001</t>
  </si>
  <si>
    <t xml:space="preserve">lipidase assay</t>
  </si>
  <si>
    <t xml:space="preserve">http://purl.obolibrary.org/obo/MI_1002</t>
  </si>
  <si>
    <t xml:space="preserve">myristoylase assay</t>
  </si>
  <si>
    <t xml:space="preserve">http://purl.obolibrary.org/obo/MI_1003</t>
  </si>
  <si>
    <t xml:space="preserve">geranylgeranylase assay</t>
  </si>
  <si>
    <t xml:space="preserve">http://purl.obolibrary.org/obo/MI_1004</t>
  </si>
  <si>
    <t xml:space="preserve">palmitoylase assay</t>
  </si>
  <si>
    <t xml:space="preserve">http://purl.obolibrary.org/obo/MI_1005</t>
  </si>
  <si>
    <t xml:space="preserve">adp ribosylase assay</t>
  </si>
  <si>
    <t xml:space="preserve">http://purl.obolibrary.org/obo/MI_1006</t>
  </si>
  <si>
    <t xml:space="preserve">deglycosylase assay</t>
  </si>
  <si>
    <t xml:space="preserve">http://purl.obolibrary.org/obo/MI_1007</t>
  </si>
  <si>
    <t xml:space="preserve">glycosylase assay</t>
  </si>
  <si>
    <t xml:space="preserve">http://purl.obolibrary.org/obo/MI_1008</t>
  </si>
  <si>
    <t xml:space="preserve">sumoylase assay</t>
  </si>
  <si>
    <t xml:space="preserve">http://purl.obolibrary.org/obo/MI_1009</t>
  </si>
  <si>
    <t xml:space="preserve">desumoylase assay</t>
  </si>
  <si>
    <t xml:space="preserve">http://purl.obolibrary.org/obo/MI_1010</t>
  </si>
  <si>
    <t xml:space="preserve">neddylase assay</t>
  </si>
  <si>
    <t xml:space="preserve">http://purl.obolibrary.org/obo/MI_1011</t>
  </si>
  <si>
    <t xml:space="preserve">deneddylase assay</t>
  </si>
  <si>
    <t xml:space="preserve">http://purl.obolibrary.org/obo/MI_1012</t>
  </si>
  <si>
    <t xml:space="preserve">sbp</t>
  </si>
  <si>
    <t xml:space="preserve">http://purl.obolibrary.org/obo/MI_1013</t>
  </si>
  <si>
    <t xml:space="preserve">ensemblgenomes</t>
  </si>
  <si>
    <t xml:space="preserve">http://purl.obolibrary.org/obo/MI_1014</t>
  </si>
  <si>
    <t xml:space="preserve">string</t>
  </si>
  <si>
    <t xml:space="preserve">http://purl.obolibrary.org/obo/MI_1015</t>
  </si>
  <si>
    <t xml:space="preserve">dictybase</t>
  </si>
  <si>
    <t xml:space="preserve">http://purl.obolibrary.org/obo/MI_1016</t>
  </si>
  <si>
    <t xml:space="preserve">fluorescence recovery after photobleaching</t>
  </si>
  <si>
    <t xml:space="preserve">http://purl.obolibrary.org/obo/MI_1017</t>
  </si>
  <si>
    <t xml:space="preserve">rna immunoprecipitation</t>
  </si>
  <si>
    <t xml:space="preserve">http://purl.obolibrary.org/obo/MI_1018</t>
  </si>
  <si>
    <t xml:space="preserve">deltamass</t>
  </si>
  <si>
    <t xml:space="preserve">http://purl.obolibrary.org/obo/MI_1019</t>
  </si>
  <si>
    <t xml:space="preserve">protein phosphatase assay</t>
  </si>
  <si>
    <t xml:space="preserve">http://purl.obolibrary.org/obo/MI_1020</t>
  </si>
  <si>
    <t xml:space="preserve">hilyte fluor 488</t>
  </si>
  <si>
    <t xml:space="preserve">http://purl.obolibrary.org/obo/MI_1021</t>
  </si>
  <si>
    <t xml:space="preserve">qx 520</t>
  </si>
  <si>
    <t xml:space="preserve">http://purl.obolibrary.org/obo/MI_1022</t>
  </si>
  <si>
    <t xml:space="preserve">field flow fractionation</t>
  </si>
  <si>
    <t xml:space="preserve">http://purl.obolibrary.org/obo/MI_1023</t>
  </si>
  <si>
    <t xml:space="preserve">luminogreen</t>
  </si>
  <si>
    <t xml:space="preserve">http://purl.obolibrary.org/obo/MI_1024</t>
  </si>
  <si>
    <t xml:space="preserve">scanning electron microscopy</t>
  </si>
  <si>
    <t xml:space="preserve">http://purl.obolibrary.org/obo/MI_1025</t>
  </si>
  <si>
    <t xml:space="preserve">unimod</t>
  </si>
  <si>
    <t xml:space="preserve">http://purl.obolibrary.org/obo/MI_1026</t>
  </si>
  <si>
    <t xml:space="preserve">diphtamidase assay</t>
  </si>
  <si>
    <t xml:space="preserve">http://purl.obolibrary.org/obo/MI_1027</t>
  </si>
  <si>
    <t xml:space="preserve">diphtamidation reaction</t>
  </si>
  <si>
    <t xml:space="preserve">http://purl.obolibrary.org/obo/MI_1028</t>
  </si>
  <si>
    <t xml:space="preserve">modified chromatin immunoprecipitation</t>
  </si>
  <si>
    <t xml:space="preserve">http://purl.obolibrary.org/obo/MI_1029</t>
  </si>
  <si>
    <t xml:space="preserve">proteomics of isolated chromatin segments</t>
  </si>
  <si>
    <t xml:space="preserve">http://purl.obolibrary.org/obo/MI_1030</t>
  </si>
  <si>
    <t xml:space="preserve">excimer fluorescence</t>
  </si>
  <si>
    <t xml:space="preserve">http://purl.obolibrary.org/obo/MI_1031</t>
  </si>
  <si>
    <t xml:space="preserve">protein folding/unfolding</t>
  </si>
  <si>
    <t xml:space="preserve">http://purl.obolibrary.org/obo/MI_1032</t>
  </si>
  <si>
    <t xml:space="preserve">atto 488</t>
  </si>
  <si>
    <t xml:space="preserve">http://purl.obolibrary.org/obo/MI_1033</t>
  </si>
  <si>
    <t xml:space="preserve">atto 550</t>
  </si>
  <si>
    <t xml:space="preserve">http://purl.obolibrary.org/obo/MI_1034</t>
  </si>
  <si>
    <t xml:space="preserve">nuclease assay</t>
  </si>
  <si>
    <t xml:space="preserve">http://purl.obolibrary.org/obo/MI_1035</t>
  </si>
  <si>
    <t xml:space="preserve">deoxyribonuclease assay</t>
  </si>
  <si>
    <t xml:space="preserve">http://purl.obolibrary.org/obo/MI_1036</t>
  </si>
  <si>
    <t xml:space="preserve">nucleotide exchange assay</t>
  </si>
  <si>
    <t xml:space="preserve">http://purl.obolibrary.org/obo/MI_1037</t>
  </si>
  <si>
    <t xml:space="preserve">Split renilla luciferase complementation</t>
  </si>
  <si>
    <t xml:space="preserve">http://purl.obolibrary.org/obo/MI_1038</t>
  </si>
  <si>
    <t xml:space="preserve">silicon nanowire field-effect transistor</t>
  </si>
  <si>
    <t xml:space="preserve">http://purl.obolibrary.org/obo/MI_1039</t>
  </si>
  <si>
    <t xml:space="preserve">c-terminal range</t>
  </si>
  <si>
    <t xml:space="preserve">http://purl.obolibrary.org/obo/MI_1040</t>
  </si>
  <si>
    <t xml:space="preserve">n-terminal range</t>
  </si>
  <si>
    <t xml:space="preserve">http://purl.obolibrary.org/obo/MI_1041</t>
  </si>
  <si>
    <t xml:space="preserve">synonym</t>
  </si>
  <si>
    <t xml:space="preserve">http://purl.obolibrary.org/obo/MI_1042</t>
  </si>
  <si>
    <t xml:space="preserve">pubmed central</t>
  </si>
  <si>
    <t xml:space="preserve">http://purl.obolibrary.org/obo/MI_1043</t>
  </si>
  <si>
    <t xml:space="preserve">flannotator</t>
  </si>
  <si>
    <t xml:space="preserve">http://purl.obolibrary.org/obo/MI_1044</t>
  </si>
  <si>
    <t xml:space="preserve">rice genome annotation project</t>
  </si>
  <si>
    <t xml:space="preserve">http://purl.obolibrary.org/obo/MI_1045</t>
  </si>
  <si>
    <t xml:space="preserve">curation content</t>
  </si>
  <si>
    <t xml:space="preserve">http://purl.obolibrary.org/obo/MI_1046</t>
  </si>
  <si>
    <t xml:space="preserve">interacting molecules</t>
  </si>
  <si>
    <t xml:space="preserve">http://purl.obolibrary.org/obo/MI_1047</t>
  </si>
  <si>
    <t xml:space="preserve">protein-protein</t>
  </si>
  <si>
    <t xml:space="preserve">http://purl.obolibrary.org/obo/MI_1048</t>
  </si>
  <si>
    <t xml:space="preserve">smallmolecule-protein</t>
  </si>
  <si>
    <t xml:space="preserve">http://purl.obolibrary.org/obo/MI_1049</t>
  </si>
  <si>
    <t xml:space="preserve">nucleicacid-protein</t>
  </si>
  <si>
    <t xml:space="preserve">http://purl.obolibrary.org/obo/MI_1050</t>
  </si>
  <si>
    <t xml:space="preserve">interaction representation</t>
  </si>
  <si>
    <t xml:space="preserve">http://purl.obolibrary.org/obo/MI_1051</t>
  </si>
  <si>
    <t xml:space="preserve">evidence</t>
  </si>
  <si>
    <t xml:space="preserve">http://purl.obolibrary.org/obo/MI_1052</t>
  </si>
  <si>
    <t xml:space="preserve">clustered</t>
  </si>
  <si>
    <t xml:space="preserve">http://purl.obolibrary.org/obo/MI_1053</t>
  </si>
  <si>
    <t xml:space="preserve">data source</t>
  </si>
  <si>
    <t xml:space="preserve">http://purl.obolibrary.org/obo/MI_1054</t>
  </si>
  <si>
    <t xml:space="preserve">experimentally-observed</t>
  </si>
  <si>
    <t xml:space="preserve">http://purl.obolibrary.org/obo/MI_1055</t>
  </si>
  <si>
    <t xml:space="preserve">internally-curated</t>
  </si>
  <si>
    <t xml:space="preserve">http://purl.obolibrary.org/obo/MI_1056</t>
  </si>
  <si>
    <t xml:space="preserve">text-mining</t>
  </si>
  <si>
    <t xml:space="preserve">http://purl.obolibrary.org/obo/MI_1057</t>
  </si>
  <si>
    <t xml:space="preserve">http://purl.obolibrary.org/obo/MI_1058</t>
  </si>
  <si>
    <t xml:space="preserve">imported</t>
  </si>
  <si>
    <t xml:space="preserve">http://purl.obolibrary.org/obo/MI_1059</t>
  </si>
  <si>
    <t xml:space="preserve">complex expansion</t>
  </si>
  <si>
    <t xml:space="preserve">http://purl.obolibrary.org/obo/MI_1060</t>
  </si>
  <si>
    <t xml:space="preserve">spoke expansion</t>
  </si>
  <si>
    <t xml:space="preserve">http://purl.obolibrary.org/obo/MI_1061</t>
  </si>
  <si>
    <t xml:space="preserve">matrix expansion</t>
  </si>
  <si>
    <t xml:space="preserve">http://purl.obolibrary.org/obo/MI_1062</t>
  </si>
  <si>
    <t xml:space="preserve">bipartite expansion</t>
  </si>
  <si>
    <t xml:space="preserve">http://purl.obolibrary.org/obo/MI_1063</t>
  </si>
  <si>
    <t xml:space="preserve">consensuspathdb</t>
  </si>
  <si>
    <t xml:space="preserve">http://purl.obolibrary.org/obo/MI_1064</t>
  </si>
  <si>
    <t xml:space="preserve">interaction confidence</t>
  </si>
  <si>
    <t xml:space="preserve">http://purl.obolibrary.org/obo/MI_1065</t>
  </si>
  <si>
    <t xml:space="preserve">replication-based confidence</t>
  </si>
  <si>
    <t xml:space="preserve">http://purl.obolibrary.org/obo/MI_1066</t>
  </si>
  <si>
    <t xml:space="preserve">structure-based confidence</t>
  </si>
  <si>
    <t xml:space="preserve">http://purl.obolibrary.org/obo/MI_1067</t>
  </si>
  <si>
    <t xml:space="preserve">function-based confidence</t>
  </si>
  <si>
    <t xml:space="preserve">http://purl.obolibrary.org/obo/MI_1068</t>
  </si>
  <si>
    <t xml:space="preserve">location-based confidence</t>
  </si>
  <si>
    <t xml:space="preserve">http://purl.obolibrary.org/obo/MI_1069</t>
  </si>
  <si>
    <t xml:space="preserve">network-based confidence</t>
  </si>
  <si>
    <t xml:space="preserve">http://purl.obolibrary.org/obo/MI_1070</t>
  </si>
  <si>
    <t xml:space="preserve">standard-based confidence</t>
  </si>
  <si>
    <t xml:space="preserve">http://purl.obolibrary.org/obo/MI_1071</t>
  </si>
  <si>
    <t xml:space="preserve">literature-based confidence</t>
  </si>
  <si>
    <t xml:space="preserve">http://purl.obolibrary.org/obo/MI_1072</t>
  </si>
  <si>
    <t xml:space="preserve">method-based confidence</t>
  </si>
  <si>
    <t xml:space="preserve">http://purl.obolibrary.org/obo/MI_1073</t>
  </si>
  <si>
    <t xml:space="preserve">statistical-based confidence</t>
  </si>
  <si>
    <t xml:space="preserve">http://purl.obolibrary.org/obo/MI_1074</t>
  </si>
  <si>
    <t xml:space="preserve">rgs-his tag</t>
  </si>
  <si>
    <t xml:space="preserve">http://purl.obolibrary.org/obo/MI_1075</t>
  </si>
  <si>
    <t xml:space="preserve">beilstein</t>
  </si>
  <si>
    <t xml:space="preserve">http://purl.obolibrary.org/obo/MI_1076</t>
  </si>
  <si>
    <t xml:space="preserve">einecs</t>
  </si>
  <si>
    <t xml:space="preserve">http://purl.obolibrary.org/obo/MI_1077</t>
  </si>
  <si>
    <t xml:space="preserve">merck index</t>
  </si>
  <si>
    <t xml:space="preserve">http://purl.obolibrary.org/obo/MI_1078</t>
  </si>
  <si>
    <t xml:space="preserve">plantgdb</t>
  </si>
  <si>
    <t xml:space="preserve">http://purl.obolibrary.org/obo/MI_1079</t>
  </si>
  <si>
    <t xml:space="preserve">ratmap</t>
  </si>
  <si>
    <t xml:space="preserve">http://purl.obolibrary.org/obo/MI_1080</t>
  </si>
  <si>
    <t xml:space="preserve">tair</t>
  </si>
  <si>
    <t xml:space="preserve">http://purl.obolibrary.org/obo/MI_1081</t>
  </si>
  <si>
    <t xml:space="preserve">tigr/jcvi</t>
  </si>
  <si>
    <t xml:space="preserve">http://purl.obolibrary.org/obo/MI_1082</t>
  </si>
  <si>
    <t xml:space="preserve">zfin</t>
  </si>
  <si>
    <t xml:space="preserve">http://purl.obolibrary.org/obo/MI_1083</t>
  </si>
  <si>
    <t xml:space="preserve">cog</t>
  </si>
  <si>
    <t xml:space="preserve">http://purl.obolibrary.org/obo/MI_1084</t>
  </si>
  <si>
    <t xml:space="preserve">photon donor</t>
  </si>
  <si>
    <t xml:space="preserve">http://purl.obolibrary.org/obo/MI_1085</t>
  </si>
  <si>
    <t xml:space="preserve">photon acceptor</t>
  </si>
  <si>
    <t xml:space="preserve">http://purl.obolibrary.org/obo/MI_1086</t>
  </si>
  <si>
    <t xml:space="preserve">equilibrium dialysis</t>
  </si>
  <si>
    <t xml:space="preserve">http://purl.obolibrary.org/obo/MI_1087</t>
  </si>
  <si>
    <t xml:space="preserve">monoclonal antibody blockade</t>
  </si>
  <si>
    <t xml:space="preserve">http://purl.obolibrary.org/obo/MI_1088</t>
  </si>
  <si>
    <t xml:space="preserve">phenotype-based detection assay</t>
  </si>
  <si>
    <t xml:space="preserve">http://purl.obolibrary.org/obo/MI_1089</t>
  </si>
  <si>
    <t xml:space="preserve">nuclear translocation assay</t>
  </si>
  <si>
    <t xml:space="preserve">http://purl.obolibrary.org/obo/MI_1090</t>
  </si>
  <si>
    <t xml:space="preserve">bimane label</t>
  </si>
  <si>
    <t xml:space="preserve">http://purl.obolibrary.org/obo/MI_1091</t>
  </si>
  <si>
    <t xml:space="preserve">publication title</t>
  </si>
  <si>
    <t xml:space="preserve">http://purl.obolibrary.org/obo/MI_1092</t>
  </si>
  <si>
    <t xml:space="preserve">atto label</t>
  </si>
  <si>
    <t xml:space="preserve">http://purl.obolibrary.org/obo/MI_1093</t>
  </si>
  <si>
    <t xml:space="preserve">bibliographic attribute name</t>
  </si>
  <si>
    <t xml:space="preserve">http://purl.obolibrary.org/obo/MI_1094</t>
  </si>
  <si>
    <t xml:space="preserve">genome databases</t>
  </si>
  <si>
    <t xml:space="preserve">http://purl.obolibrary.org/obo/MI_1095</t>
  </si>
  <si>
    <t xml:space="preserve">hgnc</t>
  </si>
  <si>
    <t xml:space="preserve">http://purl.obolibrary.org/obo/MI_1096</t>
  </si>
  <si>
    <t xml:space="preserve">protein sequence databases</t>
  </si>
  <si>
    <t xml:space="preserve">http://purl.obolibrary.org/obo/MI_1097</t>
  </si>
  <si>
    <t xml:space="preserve">uniprot</t>
  </si>
  <si>
    <t xml:space="preserve">http://purl.obolibrary.org/obo/MI_1098</t>
  </si>
  <si>
    <t xml:space="preserve">uniprot/swiss-prot</t>
  </si>
  <si>
    <t xml:space="preserve">http://purl.obolibrary.org/obo/MI_1099</t>
  </si>
  <si>
    <t xml:space="preserve">uniprot/trembl</t>
  </si>
  <si>
    <t xml:space="preserve">http://purl.obolibrary.org/obo/MI_1100</t>
  </si>
  <si>
    <t xml:space="preserve">bioactive entity</t>
  </si>
  <si>
    <t xml:space="preserve">http://purl.obolibrary.org/obo/MI_1101</t>
  </si>
  <si>
    <t xml:space="preserve">standard inchi key</t>
  </si>
  <si>
    <t xml:space="preserve">http://purl.obolibrary.org/obo/MI_1102</t>
  </si>
  <si>
    <t xml:space="preserve">mapped-identity</t>
  </si>
  <si>
    <t xml:space="preserve">http://purl.obolibrary.org/obo/MI_1103</t>
  </si>
  <si>
    <t xml:space="preserve">solution state nmr</t>
  </si>
  <si>
    <t xml:space="preserve">http://purl.obolibrary.org/obo/MI_1104</t>
  </si>
  <si>
    <t xml:space="preserve">solid state nmr</t>
  </si>
  <si>
    <t xml:space="preserve">http://purl.obolibrary.org/obo/MI_1105</t>
  </si>
  <si>
    <t xml:space="preserve">biocyc</t>
  </si>
  <si>
    <t xml:space="preserve">http://purl.obolibrary.org/obo/MI_1106</t>
  </si>
  <si>
    <t xml:space="preserve">pathways database</t>
  </si>
  <si>
    <t xml:space="preserve">http://purl.obolibrary.org/obo/MI_1107</t>
  </si>
  <si>
    <t xml:space="preserve">pid</t>
  </si>
  <si>
    <t xml:space="preserve">http://purl.obolibrary.org/obo/MI_1108</t>
  </si>
  <si>
    <t xml:space="preserve">biocarta</t>
  </si>
  <si>
    <t xml:space="preserve">http://purl.obolibrary.org/obo/MI_1109</t>
  </si>
  <si>
    <t xml:space="preserve">gene database</t>
  </si>
  <si>
    <t xml:space="preserve">http://purl.obolibrary.org/obo/MI_1110</t>
  </si>
  <si>
    <t xml:space="preserve">predicted interaction</t>
  </si>
  <si>
    <t xml:space="preserve">http://purl.obolibrary.org/obo/MI_1111</t>
  </si>
  <si>
    <t xml:space="preserve">two hybrid bait or prey pooling approach</t>
  </si>
  <si>
    <t xml:space="preserve">http://purl.obolibrary.org/obo/MI_1112</t>
  </si>
  <si>
    <t xml:space="preserve">two hybrid prey pooling approach</t>
  </si>
  <si>
    <t xml:space="preserve">http://purl.obolibrary.org/obo/MI_1113</t>
  </si>
  <si>
    <t xml:space="preserve">two hybrid bait and prey pooling approach</t>
  </si>
  <si>
    <t xml:space="preserve">http://purl.obolibrary.org/obo/MI_1114</t>
  </si>
  <si>
    <t xml:space="preserve">virhostnet</t>
  </si>
  <si>
    <t xml:space="preserve">http://purl.obolibrary.org/obo/MI_1115</t>
  </si>
  <si>
    <t xml:space="preserve">spike</t>
  </si>
  <si>
    <t xml:space="preserve">http://purl.obolibrary.org/obo/MI_1116</t>
  </si>
  <si>
    <t xml:space="preserve">genemania</t>
  </si>
  <si>
    <t xml:space="preserve">http://purl.obolibrary.org/obo/MI_1117</t>
  </si>
  <si>
    <t xml:space="preserve">topfind</t>
  </si>
  <si>
    <t xml:space="preserve">http://purl.obolibrary.org/obo/MI_1118</t>
  </si>
  <si>
    <t xml:space="preserve">enhanced yellow fluorescent protein tag</t>
  </si>
  <si>
    <t xml:space="preserve">http://purl.obolibrary.org/obo/MI_1119</t>
  </si>
  <si>
    <t xml:space="preserve">nYFP</t>
  </si>
  <si>
    <t xml:space="preserve">http://purl.obolibrary.org/obo/MI_1120</t>
  </si>
  <si>
    <t xml:space="preserve">cYFP</t>
  </si>
  <si>
    <t xml:space="preserve">http://purl.obolibrary.org/obo/MI_1121</t>
  </si>
  <si>
    <t xml:space="preserve">ceYFP</t>
  </si>
  <si>
    <t xml:space="preserve">http://purl.obolibrary.org/obo/MI_1122</t>
  </si>
  <si>
    <t xml:space="preserve">neYFP</t>
  </si>
  <si>
    <t xml:space="preserve">http://purl.obolibrary.org/obo/MI_1123</t>
  </si>
  <si>
    <t xml:space="preserve">bindingdb</t>
  </si>
  <si>
    <t xml:space="preserve">http://purl.obolibrary.org/obo/MI_1124</t>
  </si>
  <si>
    <t xml:space="preserve">pathwaycommons</t>
  </si>
  <si>
    <t xml:space="preserve">http://purl.obolibrary.org/obo/MI_1125</t>
  </si>
  <si>
    <t xml:space="preserve">direct binding region</t>
  </si>
  <si>
    <t xml:space="preserve">http://purl.obolibrary.org/obo/MI_1126</t>
  </si>
  <si>
    <t xml:space="preserve">self interaction</t>
  </si>
  <si>
    <t xml:space="preserve">http://purl.obolibrary.org/obo/MI_1127</t>
  </si>
  <si>
    <t xml:space="preserve">putative self interaction</t>
  </si>
  <si>
    <t xml:space="preserve">http://purl.obolibrary.org/obo/MI_1128</t>
  </si>
  <si>
    <t xml:space="preserve">mutation disrupting interaction strength</t>
  </si>
  <si>
    <t xml:space="preserve">http://purl.obolibrary.org/obo/MI_1129</t>
  </si>
  <si>
    <t xml:space="preserve">mutation disrupting interaction rate</t>
  </si>
  <si>
    <t xml:space="preserve">http://purl.obolibrary.org/obo/MI_1130</t>
  </si>
  <si>
    <t xml:space="preserve">mutation decreasing interaction rate</t>
  </si>
  <si>
    <t xml:space="preserve">http://purl.obolibrary.org/obo/MI_1131</t>
  </si>
  <si>
    <t xml:space="preserve">mutation increasing interaction rate</t>
  </si>
  <si>
    <t xml:space="preserve">http://purl.obolibrary.org/obo/MI_1132</t>
  </si>
  <si>
    <t xml:space="preserve">mutation increasing interaction strength</t>
  </si>
  <si>
    <t xml:space="preserve">http://purl.obolibrary.org/obo/MI_1133</t>
  </si>
  <si>
    <t xml:space="preserve">mutation decreasing interaction strength</t>
  </si>
  <si>
    <t xml:space="preserve">http://purl.obolibrary.org/obo/MI_1134</t>
  </si>
  <si>
    <t xml:space="preserve">mcherry fluorescent protein tag</t>
  </si>
  <si>
    <t xml:space="preserve">http://purl.obolibrary.org/obo/MI_1135</t>
  </si>
  <si>
    <t xml:space="preserve">venus fluorescent protein tag</t>
  </si>
  <si>
    <t xml:space="preserve">http://purl.obolibrary.org/obo/MI_1136</t>
  </si>
  <si>
    <t xml:space="preserve">kusabira-green protein tag</t>
  </si>
  <si>
    <t xml:space="preserve">http://purl.obolibrary.org/obo/MI_1137</t>
  </si>
  <si>
    <t xml:space="preserve">carboxylation assay</t>
  </si>
  <si>
    <t xml:space="preserve">http://purl.obolibrary.org/obo/MI_1138</t>
  </si>
  <si>
    <t xml:space="preserve">decarboxylation assay</t>
  </si>
  <si>
    <t xml:space="preserve">http://purl.obolibrary.org/obo/MI_1139</t>
  </si>
  <si>
    <t xml:space="preserve">carboxylation reaction</t>
  </si>
  <si>
    <t xml:space="preserve">http://purl.obolibrary.org/obo/MI_1140</t>
  </si>
  <si>
    <t xml:space="preserve">decarboxylation reaction</t>
  </si>
  <si>
    <t xml:space="preserve">http://purl.obolibrary.org/obo/MI_1141</t>
  </si>
  <si>
    <t xml:space="preserve">s tag</t>
  </si>
  <si>
    <t xml:space="preserve">http://purl.obolibrary.org/obo/MI_1142</t>
  </si>
  <si>
    <t xml:space="preserve">aminoacylation assay</t>
  </si>
  <si>
    <t xml:space="preserve">http://purl.obolibrary.org/obo/MI_1143</t>
  </si>
  <si>
    <t xml:space="preserve">aminoacylation reaction</t>
  </si>
  <si>
    <t xml:space="preserve">http://purl.obolibrary.org/obo/MI_1144</t>
  </si>
  <si>
    <t xml:space="preserve">protein a tag visualisation</t>
  </si>
  <si>
    <t xml:space="preserve">http://purl.obolibrary.org/obo/MI_1145</t>
  </si>
  <si>
    <t xml:space="preserve">phospholipase assay</t>
  </si>
  <si>
    <t xml:space="preserve">http://purl.obolibrary.org/obo/MI_1146</t>
  </si>
  <si>
    <t xml:space="preserve">phospholipase reaction</t>
  </si>
  <si>
    <t xml:space="preserve">http://purl.obolibrary.org/obo/MI_1147</t>
  </si>
  <si>
    <t xml:space="preserve">ampylation assay</t>
  </si>
  <si>
    <t xml:space="preserve">http://purl.obolibrary.org/obo/MI_1148</t>
  </si>
  <si>
    <t xml:space="preserve">ampylation reaction</t>
  </si>
  <si>
    <t xml:space="preserve">http://purl.obolibrary.org/obo/MI_1149</t>
  </si>
  <si>
    <t xml:space="preserve">cooperative interaction</t>
  </si>
  <si>
    <t xml:space="preserve">http://purl.obolibrary.org/obo/MI_1150</t>
  </si>
  <si>
    <t xml:space="preserve">affected interaction</t>
  </si>
  <si>
    <t xml:space="preserve">http://purl.obolibrary.org/obo/MI_1151</t>
  </si>
  <si>
    <t xml:space="preserve">participant-ref</t>
  </si>
  <si>
    <t xml:space="preserve">http://purl.obolibrary.org/obo/MI_1152</t>
  </si>
  <si>
    <t xml:space="preserve">cooperative effect value</t>
  </si>
  <si>
    <t xml:space="preserve">http://purl.obolibrary.org/obo/MI_1153</t>
  </si>
  <si>
    <t xml:space="preserve">cooperative effect outcome</t>
  </si>
  <si>
    <t xml:space="preserve">http://purl.obolibrary.org/obo/MI_1154</t>
  </si>
  <si>
    <t xml:space="preserve">positive cooperative effect</t>
  </si>
  <si>
    <t xml:space="preserve">http://purl.obolibrary.org/obo/MI_1155</t>
  </si>
  <si>
    <t xml:space="preserve">negative cooperative effect</t>
  </si>
  <si>
    <t xml:space="preserve">http://purl.obolibrary.org/obo/MI_1156</t>
  </si>
  <si>
    <t xml:space="preserve">cooperative mechanism</t>
  </si>
  <si>
    <t xml:space="preserve">http://purl.obolibrary.org/obo/MI_1157</t>
  </si>
  <si>
    <t xml:space="preserve">allostery</t>
  </si>
  <si>
    <t xml:space="preserve">http://purl.obolibrary.org/obo/MI_1158</t>
  </si>
  <si>
    <t xml:space="preserve">pre-assembly</t>
  </si>
  <si>
    <t xml:space="preserve">http://purl.obolibrary.org/obo/MI_1159</t>
  </si>
  <si>
    <t xml:space="preserve">allosteric molecule</t>
  </si>
  <si>
    <t xml:space="preserve">http://purl.obolibrary.org/obo/MI_1160</t>
  </si>
  <si>
    <t xml:space="preserve">allosteric effector</t>
  </si>
  <si>
    <t xml:space="preserve">http://purl.obolibrary.org/obo/MI_1161</t>
  </si>
  <si>
    <t xml:space="preserve">allosteric response</t>
  </si>
  <si>
    <t xml:space="preserve">http://purl.obolibrary.org/obo/MI_1162</t>
  </si>
  <si>
    <t xml:space="preserve">allosteric k-type response</t>
  </si>
  <si>
    <t xml:space="preserve">http://purl.obolibrary.org/obo/MI_1163</t>
  </si>
  <si>
    <t xml:space="preserve">allosteric v-type response</t>
  </si>
  <si>
    <t xml:space="preserve">http://purl.obolibrary.org/obo/MI_1164</t>
  </si>
  <si>
    <t xml:space="preserve">allosteric mechanism</t>
  </si>
  <si>
    <t xml:space="preserve">http://purl.obolibrary.org/obo/MI_1165</t>
  </si>
  <si>
    <t xml:space="preserve">allosteric change in structure</t>
  </si>
  <si>
    <t xml:space="preserve">http://purl.obolibrary.org/obo/MI_1166</t>
  </si>
  <si>
    <t xml:space="preserve">allosteric change in dynamics</t>
  </si>
  <si>
    <t xml:space="preserve">http://purl.obolibrary.org/obo/MI_1167</t>
  </si>
  <si>
    <t xml:space="preserve">allostery type</t>
  </si>
  <si>
    <t xml:space="preserve">http://purl.obolibrary.org/obo/MI_1168</t>
  </si>
  <si>
    <t xml:space="preserve">heterotropic allostery</t>
  </si>
  <si>
    <t xml:space="preserve">http://purl.obolibrary.org/obo/MI_1169</t>
  </si>
  <si>
    <t xml:space="preserve">homotropic allostery</t>
  </si>
  <si>
    <t xml:space="preserve">http://purl.obolibrary.org/obo/MI_1170</t>
  </si>
  <si>
    <t xml:space="preserve">pre-assembly response</t>
  </si>
  <si>
    <t xml:space="preserve">http://purl.obolibrary.org/obo/MI_1171</t>
  </si>
  <si>
    <t xml:space="preserve">composite binding site formation</t>
  </si>
  <si>
    <t xml:space="preserve">http://purl.obolibrary.org/obo/MI_1172</t>
  </si>
  <si>
    <t xml:space="preserve">altered physicochemical compatibility</t>
  </si>
  <si>
    <t xml:space="preserve">http://purl.obolibrary.org/obo/MI_1173</t>
  </si>
  <si>
    <t xml:space="preserve">binding site hiding</t>
  </si>
  <si>
    <t xml:space="preserve">http://purl.obolibrary.org/obo/MI_1174</t>
  </si>
  <si>
    <t xml:space="preserve">configurational pre-organization</t>
  </si>
  <si>
    <t xml:space="preserve">http://purl.obolibrary.org/obo/MI_1175</t>
  </si>
  <si>
    <t xml:space="preserve">allosteric post-translational modification</t>
  </si>
  <si>
    <t xml:space="preserve">http://purl.obolibrary.org/obo/MI_1176</t>
  </si>
  <si>
    <t xml:space="preserve">sequence based prediction of gene regulatory region binding sites</t>
  </si>
  <si>
    <t xml:space="preserve">http://purl.obolibrary.org/obo/MI_1177</t>
  </si>
  <si>
    <t xml:space="preserve">phylogenetic profiling of predicted gene regulatory region binding sites</t>
  </si>
  <si>
    <t xml:space="preserve">http://purl.obolibrary.org/obo/MI_1178</t>
  </si>
  <si>
    <t xml:space="preserve">sequence based prediction of binding of transcription factor to transcribed gene regulatory elements</t>
  </si>
  <si>
    <t xml:space="preserve">http://purl.obolibrary.org/obo/MI_1179</t>
  </si>
  <si>
    <t xml:space="preserve">partial nucleotide sequence identification</t>
  </si>
  <si>
    <t xml:space="preserve">http://purl.obolibrary.org/obo/MI_1180</t>
  </si>
  <si>
    <t xml:space="preserve">partial DNA sequence identification</t>
  </si>
  <si>
    <t xml:space="preserve">http://purl.obolibrary.org/obo/MI_1181</t>
  </si>
  <si>
    <t xml:space="preserve">paired end tags sequence identification</t>
  </si>
  <si>
    <t xml:space="preserve">http://purl.obolibrary.org/obo/MI_1182</t>
  </si>
  <si>
    <t xml:space="preserve">full identification by RNA sequencing</t>
  </si>
  <si>
    <t xml:space="preserve">http://purl.obolibrary.org/obo/MI_1183</t>
  </si>
  <si>
    <t xml:space="preserve">nuclease footprinting</t>
  </si>
  <si>
    <t xml:space="preserve">http://purl.obolibrary.org/obo/MI_1184</t>
  </si>
  <si>
    <t xml:space="preserve">dna adenine methyltransferase identification</t>
  </si>
  <si>
    <t xml:space="preserve">http://purl.obolibrary.org/obo/MI_1185</t>
  </si>
  <si>
    <t xml:space="preserve">tag visualisation by dna adenine methyltransferase</t>
  </si>
  <si>
    <t xml:space="preserve">http://purl.obolibrary.org/obo/MI_1186</t>
  </si>
  <si>
    <t xml:space="preserve">dna methyltransferase tag</t>
  </si>
  <si>
    <t xml:space="preserve">http://purl.obolibrary.org/obo/MI_1187</t>
  </si>
  <si>
    <t xml:space="preserve">damip</t>
  </si>
  <si>
    <t xml:space="preserve">http://purl.obolibrary.org/obo/MI_1188</t>
  </si>
  <si>
    <t xml:space="preserve">tag visualisation by mutated dna adenine methyltransferase</t>
  </si>
  <si>
    <t xml:space="preserve">http://purl.obolibrary.org/obo/MI_1189</t>
  </si>
  <si>
    <t xml:space="preserve">methylation interference assay</t>
  </si>
  <si>
    <t xml:space="preserve">http://purl.obolibrary.org/obo/MI_1190</t>
  </si>
  <si>
    <t xml:space="preserve">hydroxy radical footprinting</t>
  </si>
  <si>
    <t xml:space="preserve">http://purl.obolibrary.org/obo/MI_1191</t>
  </si>
  <si>
    <t xml:space="preserve">ultraviolet (uv) footprinting</t>
  </si>
  <si>
    <t xml:space="preserve">http://purl.obolibrary.org/obo/MI_1192</t>
  </si>
  <si>
    <t xml:space="preserve">antisense oligonucleotides</t>
  </si>
  <si>
    <t xml:space="preserve">http://purl.obolibrary.org/obo/MI_1193</t>
  </si>
  <si>
    <t xml:space="preserve">partial RNA sequence identification</t>
  </si>
  <si>
    <t xml:space="preserve">http://purl.obolibrary.org/obo/MI_1194</t>
  </si>
  <si>
    <t xml:space="preserve">reverse transcription pcr</t>
  </si>
  <si>
    <t xml:space="preserve">http://purl.obolibrary.org/obo/MI_1195</t>
  </si>
  <si>
    <t xml:space="preserve">quantitative pcr</t>
  </si>
  <si>
    <t xml:space="preserve">http://purl.obolibrary.org/obo/MI_1196</t>
  </si>
  <si>
    <t xml:space="preserve">quantitative reverse transcription pcr</t>
  </si>
  <si>
    <t xml:space="preserve">http://purl.obolibrary.org/obo/MI_1197</t>
  </si>
  <si>
    <t xml:space="preserve">radioimmunoassay</t>
  </si>
  <si>
    <t xml:space="preserve">http://purl.obolibrary.org/obo/MI_1198</t>
  </si>
  <si>
    <t xml:space="preserve">http://purl.obolibrary.org/obo/MI_1199</t>
  </si>
  <si>
    <t xml:space="preserve">anti-tag immunohistochemistry</t>
  </si>
  <si>
    <t xml:space="preserve">http://purl.obolibrary.org/obo/MI_1200</t>
  </si>
  <si>
    <t xml:space="preserve">http://purl.obolibrary.org/obo/MI_1201</t>
  </si>
  <si>
    <t xml:space="preserve">anti-tag immunocytochemistry</t>
  </si>
  <si>
    <t xml:space="preserve">http://purl.obolibrary.org/obo/MI_1202</t>
  </si>
  <si>
    <t xml:space="preserve">one-strep-tag</t>
  </si>
  <si>
    <t xml:space="preserve">http://purl.obolibrary.org/obo/MI_1203</t>
  </si>
  <si>
    <t xml:space="preserve">split luciferase complementation</t>
  </si>
  <si>
    <t xml:space="preserve">http://purl.obolibrary.org/obo/MI_1204</t>
  </si>
  <si>
    <t xml:space="preserve">split firefly luciferase complementation</t>
  </si>
  <si>
    <t xml:space="preserve">http://purl.obolibrary.org/obo/MI_1205</t>
  </si>
  <si>
    <t xml:space="preserve">luciferase tag</t>
  </si>
  <si>
    <t xml:space="preserve">http://purl.obolibrary.org/obo/MI_1206</t>
  </si>
  <si>
    <t xml:space="preserve">renilla-n</t>
  </si>
  <si>
    <t xml:space="preserve">http://purl.obolibrary.org/obo/MI_1207</t>
  </si>
  <si>
    <t xml:space="preserve">renilla-c</t>
  </si>
  <si>
    <t xml:space="preserve">http://purl.obolibrary.org/obo/MI_1208</t>
  </si>
  <si>
    <t xml:space="preserve">firefly luciferase protein tag</t>
  </si>
  <si>
    <t xml:space="preserve">http://purl.obolibrary.org/obo/MI_1209</t>
  </si>
  <si>
    <t xml:space="preserve">firefly-c</t>
  </si>
  <si>
    <t xml:space="preserve">http://purl.obolibrary.org/obo/MI_1210</t>
  </si>
  <si>
    <t xml:space="preserve">firefly-n</t>
  </si>
  <si>
    <t xml:space="preserve">http://purl.obolibrary.org/obo/MI_1211</t>
  </si>
  <si>
    <t xml:space="preserve">liposome binding assay</t>
  </si>
  <si>
    <t xml:space="preserve">http://purl.obolibrary.org/obo/MI_1212</t>
  </si>
  <si>
    <t xml:space="preserve">checksum</t>
  </si>
  <si>
    <t xml:space="preserve">http://purl.obolibrary.org/obo/MI_1213</t>
  </si>
  <si>
    <t xml:space="preserve">n-venus</t>
  </si>
  <si>
    <t xml:space="preserve">http://purl.obolibrary.org/obo/MI_1214</t>
  </si>
  <si>
    <t xml:space="preserve">c-venus</t>
  </si>
  <si>
    <t xml:space="preserve">http://purl.obolibrary.org/obo/MI_1215</t>
  </si>
  <si>
    <t xml:space="preserve">bifc tag</t>
  </si>
  <si>
    <t xml:space="preserve">http://purl.obolibrary.org/obo/MI_1216</t>
  </si>
  <si>
    <t xml:space="preserve">cGFP</t>
  </si>
  <si>
    <t xml:space="preserve">http://purl.obolibrary.org/obo/MI_1217</t>
  </si>
  <si>
    <t xml:space="preserve">nGFP</t>
  </si>
  <si>
    <t xml:space="preserve">http://purl.obolibrary.org/obo/MI_1218</t>
  </si>
  <si>
    <t xml:space="preserve">chromosome conformation capture assay</t>
  </si>
  <si>
    <t xml:space="preserve">http://purl.obolibrary.org/obo/MI_1219</t>
  </si>
  <si>
    <t xml:space="preserve">enzyme-mediated activation of radical sources</t>
  </si>
  <si>
    <t xml:space="preserve">http://purl.obolibrary.org/obo/MI_1220</t>
  </si>
  <si>
    <t xml:space="preserve">tag visualisation by luciferase assay</t>
  </si>
  <si>
    <t xml:space="preserve">http://purl.obolibrary.org/obo/MI_1221</t>
  </si>
  <si>
    <t xml:space="preserve">author-based confidence</t>
  </si>
  <si>
    <t xml:space="preserve">http://purl.obolibrary.org/obo/MI_1222</t>
  </si>
  <si>
    <t xml:space="preserve">mbinfo</t>
  </si>
  <si>
    <t xml:space="preserve">http://purl.obolibrary.org/obo/MI_1223</t>
  </si>
  <si>
    <t xml:space="preserve">ptm decreasing an interaction</t>
  </si>
  <si>
    <t xml:space="preserve">http://purl.obolibrary.org/obo/MI_1224</t>
  </si>
  <si>
    <t xml:space="preserve">ptm increasing an interaction</t>
  </si>
  <si>
    <t xml:space="preserve">http://purl.obolibrary.org/obo/MI_1225</t>
  </si>
  <si>
    <t xml:space="preserve">ptm disrupting an interaction</t>
  </si>
  <si>
    <t xml:space="preserve">http://purl.obolibrary.org/obo/MI_1226</t>
  </si>
  <si>
    <t xml:space="preserve">http://purl.obolibrary.org/obo/MI_1227</t>
  </si>
  <si>
    <t xml:space="preserve">lap tag</t>
  </si>
  <si>
    <t xml:space="preserve">http://purl.obolibrary.org/obo/MI_1228</t>
  </si>
  <si>
    <t xml:space="preserve">pyo tag</t>
  </si>
  <si>
    <t xml:space="preserve">http://purl.obolibrary.org/obo/MI_1229</t>
  </si>
  <si>
    <t xml:space="preserve">uridylation assay</t>
  </si>
  <si>
    <t xml:space="preserve">http://purl.obolibrary.org/obo/MI_1230</t>
  </si>
  <si>
    <t xml:space="preserve">uridylation reaction</t>
  </si>
  <si>
    <t xml:space="preserve">http://purl.obolibrary.org/obo/MI_1231</t>
  </si>
  <si>
    <t xml:space="preserve">aminomethylcoumarin label</t>
  </si>
  <si>
    <t xml:space="preserve">http://purl.obolibrary.org/obo/MI_1232</t>
  </si>
  <si>
    <t xml:space="preserve">aggregation assay</t>
  </si>
  <si>
    <t xml:space="preserve">http://purl.obolibrary.org/obo/MI_1233</t>
  </si>
  <si>
    <t xml:space="preserve">resulting-cleavage</t>
  </si>
  <si>
    <t xml:space="preserve">http://purl.obolibrary.org/obo/MI_1234</t>
  </si>
  <si>
    <t xml:space="preserve">silac</t>
  </si>
  <si>
    <t xml:space="preserve">http://purl.obolibrary.org/obo/MI_1235</t>
  </si>
  <si>
    <t xml:space="preserve">thermal shift binding</t>
  </si>
  <si>
    <t xml:space="preserve">http://purl.obolibrary.org/obo/MI_1236</t>
  </si>
  <si>
    <t xml:space="preserve">proline isomerase assay</t>
  </si>
  <si>
    <t xml:space="preserve">http://purl.obolibrary.org/obo/MI_1237</t>
  </si>
  <si>
    <t xml:space="preserve">proline isomerization  reaction</t>
  </si>
  <si>
    <t xml:space="preserve">http://purl.obolibrary.org/obo/MI_1238</t>
  </si>
  <si>
    <t xml:space="preserve">mass spectrometry studies of subunit exchange</t>
  </si>
  <si>
    <t xml:space="preserve">http://purl.obolibrary.org/obo/MI_1239</t>
  </si>
  <si>
    <t xml:space="preserve">amino-acid variant</t>
  </si>
  <si>
    <t xml:space="preserve">http://purl.obolibrary.org/obo/MI_1240</t>
  </si>
  <si>
    <t xml:space="preserve">disease causing amino-acid variant</t>
  </si>
  <si>
    <t xml:space="preserve">http://purl.obolibrary.org/obo/MI_1241</t>
  </si>
  <si>
    <t xml:space="preserve">variant</t>
  </si>
  <si>
    <t xml:space="preserve">http://purl.obolibrary.org/obo/MI_1242</t>
  </si>
  <si>
    <t xml:space="preserve">fc-igg1</t>
  </si>
  <si>
    <t xml:space="preserve">http://purl.obolibrary.org/obo/MI_1243</t>
  </si>
  <si>
    <t xml:space="preserve">fc-igg2</t>
  </si>
  <si>
    <t xml:space="preserve">http://purl.obolibrary.org/obo/MI_1244</t>
  </si>
  <si>
    <t xml:space="preserve">mkate2</t>
  </si>
  <si>
    <t xml:space="preserve">http://purl.obolibrary.org/obo/MI_1245</t>
  </si>
  <si>
    <t xml:space="preserve">mkate</t>
  </si>
  <si>
    <t xml:space="preserve">http://purl.obolibrary.org/obo/MI_1246</t>
  </si>
  <si>
    <t xml:space="preserve">ion mobility mass spectrometry of complexes</t>
  </si>
  <si>
    <t xml:space="preserve">http://purl.obolibrary.org/obo/MI_1247</t>
  </si>
  <si>
    <t xml:space="preserve">microscale thermophoresis</t>
  </si>
  <si>
    <t xml:space="preserve">http://purl.obolibrary.org/obo/MI_1248</t>
  </si>
  <si>
    <t xml:space="preserve">bodipy label</t>
  </si>
  <si>
    <t xml:space="preserve">http://purl.obolibrary.org/obo/MI_1249</t>
  </si>
  <si>
    <t xml:space="preserve">isomerase assay</t>
  </si>
  <si>
    <t xml:space="preserve">http://purl.obolibrary.org/obo/MI_1250</t>
  </si>
  <si>
    <t xml:space="preserve">isomerase reaction</t>
  </si>
  <si>
    <t xml:space="preserve">http://purl.obolibrary.org/obo/MI_1251</t>
  </si>
  <si>
    <t xml:space="preserve">methylmalonyl-CoA isomerase reaction</t>
  </si>
  <si>
    <t xml:space="preserve">http://purl.obolibrary.org/obo/MI_1252</t>
  </si>
  <si>
    <t xml:space="preserve">methylmalonyl-CoA isomerase asf say</t>
  </si>
  <si>
    <t xml:space="preserve">http://purl.obolibrary.org/obo/MI_1253</t>
  </si>
  <si>
    <t xml:space="preserve">atto 532</t>
  </si>
  <si>
    <t xml:space="preserve">http://purl.obolibrary.org/obo/MI_1254</t>
  </si>
  <si>
    <t xml:space="preserve">atto 647</t>
  </si>
  <si>
    <t xml:space="preserve">http://purl.obolibrary.org/obo/MI_1255</t>
  </si>
  <si>
    <t xml:space="preserve">stilbene label</t>
  </si>
  <si>
    <t xml:space="preserve">http://purl.obolibrary.org/obo/MI_1256</t>
  </si>
  <si>
    <t xml:space="preserve">luminscent dye label</t>
  </si>
  <si>
    <t xml:space="preserve">http://purl.obolibrary.org/obo/MI_1257</t>
  </si>
  <si>
    <t xml:space="preserve">rhodamine label</t>
  </si>
  <si>
    <t xml:space="preserve">http://purl.obolibrary.org/obo/MI_1258</t>
  </si>
  <si>
    <t xml:space="preserve">tetramethyl rhodamine label</t>
  </si>
  <si>
    <t xml:space="preserve">http://purl.obolibrary.org/obo/MI_1259</t>
  </si>
  <si>
    <t xml:space="preserve">acrylodan label</t>
  </si>
  <si>
    <t xml:space="preserve">http://purl.obolibrary.org/obo/MI_1260</t>
  </si>
  <si>
    <t xml:space="preserve">pyrene label</t>
  </si>
  <si>
    <t xml:space="preserve">http://purl.obolibrary.org/obo/MI_1261</t>
  </si>
  <si>
    <t xml:space="preserve">oregon green label</t>
  </si>
  <si>
    <t xml:space="preserve">http://purl.obolibrary.org/obo/MI_1262</t>
  </si>
  <si>
    <t xml:space="preserve">iid</t>
  </si>
  <si>
    <t xml:space="preserve">http://purl.obolibrary.org/obo/MI_1263</t>
  </si>
  <si>
    <t xml:space="preserve">molecular connections</t>
  </si>
  <si>
    <t xml:space="preserve">http://purl.obolibrary.org/obo/MI_1264</t>
  </si>
  <si>
    <t xml:space="preserve">ntnu</t>
  </si>
  <si>
    <t xml:space="preserve">http://purl.obolibrary.org/obo/MI_1265</t>
  </si>
  <si>
    <t xml:space="preserve">ubiquitin reconstruction tag</t>
  </si>
  <si>
    <t xml:space="preserve">http://purl.obolibrary.org/obo/MI_1266</t>
  </si>
  <si>
    <t xml:space="preserve">cub</t>
  </si>
  <si>
    <t xml:space="preserve">http://purl.obolibrary.org/obo/MI_1267</t>
  </si>
  <si>
    <t xml:space="preserve">nub</t>
  </si>
  <si>
    <t xml:space="preserve">http://purl.obolibrary.org/obo/MI_1268</t>
  </si>
  <si>
    <t xml:space="preserve">nubg</t>
  </si>
  <si>
    <t xml:space="preserve">http://purl.obolibrary.org/obo/MI_1269</t>
  </si>
  <si>
    <t xml:space="preserve">duplicated protein</t>
  </si>
  <si>
    <t xml:space="preserve">http://purl.obolibrary.org/obo/MI_1270</t>
  </si>
  <si>
    <t xml:space="preserve">xpress tag</t>
  </si>
  <si>
    <t xml:space="preserve">http://purl.obolibrary.org/obo/MI_1271</t>
  </si>
  <si>
    <t xml:space="preserve">enhancement</t>
  </si>
  <si>
    <t xml:space="preserve">http://purl.obolibrary.org/obo/MI_1272</t>
  </si>
  <si>
    <t xml:space="preserve">positive epistasis</t>
  </si>
  <si>
    <t xml:space="preserve">http://purl.obolibrary.org/obo/MI_1273</t>
  </si>
  <si>
    <t xml:space="preserve">maximal epistasis</t>
  </si>
  <si>
    <t xml:space="preserve">http://purl.obolibrary.org/obo/MI_1274</t>
  </si>
  <si>
    <t xml:space="preserve">minimal epistasis</t>
  </si>
  <si>
    <t xml:space="preserve">http://purl.obolibrary.org/obo/MI_1275</t>
  </si>
  <si>
    <t xml:space="preserve">neutral epistasis</t>
  </si>
  <si>
    <t xml:space="preserve">http://purl.obolibrary.org/obo/MI_1276</t>
  </si>
  <si>
    <t xml:space="preserve">opposing epistasis</t>
  </si>
  <si>
    <t xml:space="preserve">http://purl.obolibrary.org/obo/MI_1277</t>
  </si>
  <si>
    <t xml:space="preserve">qualitative epistasis</t>
  </si>
  <si>
    <t xml:space="preserve">http://purl.obolibrary.org/obo/MI_1278</t>
  </si>
  <si>
    <t xml:space="preserve">mutual enhancement</t>
  </si>
  <si>
    <t xml:space="preserve">http://purl.obolibrary.org/obo/MI_1279</t>
  </si>
  <si>
    <t xml:space="preserve">unilateral enhancement</t>
  </si>
  <si>
    <t xml:space="preserve">http://purl.obolibrary.org/obo/MI_1280</t>
  </si>
  <si>
    <t xml:space="preserve">mutual suppression</t>
  </si>
  <si>
    <t xml:space="preserve">http://purl.obolibrary.org/obo/MI_1281</t>
  </si>
  <si>
    <t xml:space="preserve">mutual suppression (complete)</t>
  </si>
  <si>
    <t xml:space="preserve">http://purl.obolibrary.org/obo/MI_1282</t>
  </si>
  <si>
    <t xml:space="preserve">mutual suppression (partial)</t>
  </si>
  <si>
    <t xml:space="preserve">http://purl.obolibrary.org/obo/MI_1283</t>
  </si>
  <si>
    <t xml:space="preserve">suppression-enhancement</t>
  </si>
  <si>
    <t xml:space="preserve">http://purl.obolibrary.org/obo/MI_1284</t>
  </si>
  <si>
    <t xml:space="preserve">quantitative epistasis</t>
  </si>
  <si>
    <t xml:space="preserve">http://purl.obolibrary.org/obo/MI_1285</t>
  </si>
  <si>
    <t xml:space="preserve">http://purl.obolibrary.org/obo/MI_1286</t>
  </si>
  <si>
    <t xml:space="preserve">over-suppression</t>
  </si>
  <si>
    <t xml:space="preserve">http://purl.obolibrary.org/obo/MI_1287</t>
  </si>
  <si>
    <t xml:space="preserve">mutual over-suppression</t>
  </si>
  <si>
    <t xml:space="preserve">http://purl.obolibrary.org/obo/MI_1288</t>
  </si>
  <si>
    <t xml:space="preserve">over-suppression-enhancement</t>
  </si>
  <si>
    <t xml:space="preserve">http://purl.obolibrary.org/obo/MI_1289</t>
  </si>
  <si>
    <t xml:space="preserve">phenotype bias</t>
  </si>
  <si>
    <t xml:space="preserve">http://purl.obolibrary.org/obo/MI_1290</t>
  </si>
  <si>
    <t xml:space="preserve">suppression (complete)</t>
  </si>
  <si>
    <t xml:space="preserve">http://purl.obolibrary.org/obo/MI_1291</t>
  </si>
  <si>
    <t xml:space="preserve">suppression (partial)</t>
  </si>
  <si>
    <t xml:space="preserve">http://purl.obolibrary.org/obo/MI_1292</t>
  </si>
  <si>
    <t xml:space="preserve">unilateral suppression</t>
  </si>
  <si>
    <t xml:space="preserve">http://purl.obolibrary.org/obo/MI_1293</t>
  </si>
  <si>
    <t xml:space="preserve">unilateral suppression (complete)</t>
  </si>
  <si>
    <t xml:space="preserve">http://purl.obolibrary.org/obo/MI_1294</t>
  </si>
  <si>
    <t xml:space="preserve">unilateral suppression (partial)</t>
  </si>
  <si>
    <t xml:space="preserve">http://purl.obolibrary.org/obo/MI_1295</t>
  </si>
  <si>
    <t xml:space="preserve">unilateral over-suppression</t>
  </si>
  <si>
    <t xml:space="preserve">http://purl.obolibrary.org/obo/MI_1296</t>
  </si>
  <si>
    <t xml:space="preserve">amino acid analysis</t>
  </si>
  <si>
    <t xml:space="preserve">http://purl.obolibrary.org/obo/MI_1297</t>
  </si>
  <si>
    <t xml:space="preserve">phosphoamino acid analysis</t>
  </si>
  <si>
    <t xml:space="preserve">http://purl.obolibrary.org/obo/MI_1298</t>
  </si>
  <si>
    <t xml:space="preserve">complex type</t>
  </si>
  <si>
    <t xml:space="preserve">http://purl.obolibrary.org/obo/MI_1299</t>
  </si>
  <si>
    <t xml:space="preserve">complex composition</t>
  </si>
  <si>
    <t xml:space="preserve">http://purl.obolibrary.org/obo/MI_1300</t>
  </si>
  <si>
    <t xml:space="preserve">obligate complex</t>
  </si>
  <si>
    <t xml:space="preserve">http://purl.obolibrary.org/obo/MI_1301</t>
  </si>
  <si>
    <t xml:space="preserve">non-obligate complex</t>
  </si>
  <si>
    <t xml:space="preserve">http://purl.obolibrary.org/obo/MI_1302</t>
  </si>
  <si>
    <t xml:space="preserve">stable complex</t>
  </si>
  <si>
    <t xml:space="preserve">http://purl.obolibrary.org/obo/MI_1303</t>
  </si>
  <si>
    <t xml:space="preserve">transient complex</t>
  </si>
  <si>
    <t xml:space="preserve">http://purl.obolibrary.org/obo/MI_1304</t>
  </si>
  <si>
    <t xml:space="preserve">molecule set</t>
  </si>
  <si>
    <t xml:space="preserve">http://purl.obolibrary.org/obo/MI_1305</t>
  </si>
  <si>
    <t xml:space="preserve">candidate set</t>
  </si>
  <si>
    <t xml:space="preserve">http://purl.obolibrary.org/obo/MI_1306</t>
  </si>
  <si>
    <t xml:space="preserve">open set</t>
  </si>
  <si>
    <t xml:space="preserve">http://purl.obolibrary.org/obo/MI_1307</t>
  </si>
  <si>
    <t xml:space="preserve">defined set</t>
  </si>
  <si>
    <t xml:space="preserve">http://purl.obolibrary.org/obo/MI_1308</t>
  </si>
  <si>
    <t xml:space="preserve">resulting sequence</t>
  </si>
  <si>
    <t xml:space="preserve">http://purl.obolibrary.org/obo/MI_1309</t>
  </si>
  <si>
    <t xml:space="preserve">de-ADP-ribosylation assay</t>
  </si>
  <si>
    <t xml:space="preserve">http://purl.obolibrary.org/obo/MI_1310</t>
  </si>
  <si>
    <t xml:space="preserve">de-ADP-ribosylation reaction</t>
  </si>
  <si>
    <t xml:space="preserve">http://purl.obolibrary.org/obo/MI_1311</t>
  </si>
  <si>
    <t xml:space="preserve">differential scanning calorimetry</t>
  </si>
  <si>
    <t xml:space="preserve">http://purl.obolibrary.org/obo/MI_1312</t>
  </si>
  <si>
    <t xml:space="preserve">aut-page</t>
  </si>
  <si>
    <t xml:space="preserve">http://purl.obolibrary.org/obo/MI_1313</t>
  </si>
  <si>
    <t xml:space="preserve">proximity labelling technology</t>
  </si>
  <si>
    <t xml:space="preserve">http://purl.obolibrary.org/obo/MI_1314</t>
  </si>
  <si>
    <t xml:space="preserve">proximity-dependent biotin identification</t>
  </si>
  <si>
    <t xml:space="preserve">http://purl.obolibrary.org/obo/MI_1315</t>
  </si>
  <si>
    <t xml:space="preserve">complex recommended name</t>
  </si>
  <si>
    <t xml:space="preserve">http://purl.obolibrary.org/obo/MI_1316</t>
  </si>
  <si>
    <t xml:space="preserve">complex systematic name</t>
  </si>
  <si>
    <t xml:space="preserve">http://purl.obolibrary.org/obo/MI_1317</t>
  </si>
  <si>
    <t xml:space="preserve">eukaryotic linear motif resource</t>
  </si>
  <si>
    <t xml:space="preserve">http://purl.obolibrary.org/obo/MI_1318</t>
  </si>
  <si>
    <t xml:space="preserve">sulfate donor</t>
  </si>
  <si>
    <t xml:space="preserve">http://purl.obolibrary.org/obo/MI_1319</t>
  </si>
  <si>
    <t xml:space="preserve">sulfate acceptor</t>
  </si>
  <si>
    <t xml:space="preserve">http://purl.obolibrary.org/obo/MI_1320</t>
  </si>
  <si>
    <t xml:space="preserve">membrane yeast two hybrid</t>
  </si>
  <si>
    <t xml:space="preserve">http://purl.obolibrary.org/obo/MI_1321</t>
  </si>
  <si>
    <t xml:space="preserve">ire1 reconstruction</t>
  </si>
  <si>
    <t xml:space="preserve">http://purl.obolibrary.org/obo/MI_1322</t>
  </si>
  <si>
    <t xml:space="preserve">atto 465</t>
  </si>
  <si>
    <t xml:space="preserve">http://purl.obolibrary.org/obo/MI_1323</t>
  </si>
  <si>
    <t xml:space="preserve">tag visualisation by alkaline phosphatase activity</t>
  </si>
  <si>
    <t xml:space="preserve">http://purl.obolibrary.org/obo/MI_1324</t>
  </si>
  <si>
    <t xml:space="preserve">conditioned medium</t>
  </si>
  <si>
    <t xml:space="preserve">http://purl.obolibrary.org/obo/MI_1325</t>
  </si>
  <si>
    <t xml:space="preserve">sulfurtransferase assay</t>
  </si>
  <si>
    <t xml:space="preserve">http://purl.obolibrary.org/obo/MI_1326</t>
  </si>
  <si>
    <t xml:space="preserve">CLONE OF phosphotransfer reaction</t>
  </si>
  <si>
    <t xml:space="preserve">http://purl.obolibrary.org/obo/MI_1327</t>
  </si>
  <si>
    <t xml:space="preserve">sulfurtransfer reaction</t>
  </si>
  <si>
    <t xml:space="preserve">http://purl.obolibrary.org/obo/MI_1328</t>
  </si>
  <si>
    <t xml:space="preserve">coumarin label</t>
  </si>
  <si>
    <t xml:space="preserve">http://purl.obolibrary.org/obo/MI_1329</t>
  </si>
  <si>
    <t xml:space="preserve">cpm</t>
  </si>
  <si>
    <t xml:space="preserve">http://purl.obolibrary.org/obo/MI_1330</t>
  </si>
  <si>
    <t xml:space="preserve">dnp</t>
  </si>
  <si>
    <t xml:space="preserve">http://purl.obolibrary.org/obo/MI_1331</t>
  </si>
  <si>
    <t xml:space="preserve">evidence ontology</t>
  </si>
  <si>
    <t xml:space="preserve">http://purl.obolibrary.org/obo/MI_1332</t>
  </si>
  <si>
    <t xml:space="preserve">bhf-ucl</t>
  </si>
  <si>
    <t xml:space="preserve">http://purl.obolibrary.org/obo/MI_1333</t>
  </si>
  <si>
    <t xml:space="preserve">rogid</t>
  </si>
  <si>
    <t xml:space="preserve">http://purl.obolibrary.org/obo/MI_1334</t>
  </si>
  <si>
    <t xml:space="preserve">rigid</t>
  </si>
  <si>
    <t xml:space="preserve">http://purl.obolibrary.org/obo/MI_1335</t>
  </si>
  <si>
    <t xml:space="preserve">hpidb</t>
  </si>
  <si>
    <t xml:space="preserve">http://purl.obolibrary.org/obo/MI_1336</t>
  </si>
  <si>
    <t xml:space="preserve">experiment database</t>
  </si>
  <si>
    <t xml:space="preserve">http://purl.obolibrary.org/obo/MI_1337</t>
  </si>
  <si>
    <t xml:space="preserve">efo</t>
  </si>
  <si>
    <t xml:space="preserve">http://purl.obolibrary.org/obo/MI_1338</t>
  </si>
  <si>
    <t xml:space="preserve">eef tag</t>
  </si>
  <si>
    <t xml:space="preserve">http://purl.obolibrary.org/obo/MI_1339</t>
  </si>
  <si>
    <t xml:space="preserve">supercharged green fluorescent protein</t>
  </si>
  <si>
    <t xml:space="preserve">http://purl.obolibrary.org/obo/MI_1340</t>
  </si>
  <si>
    <t xml:space="preserve">human orfeome collection</t>
  </si>
  <si>
    <t xml:space="preserve">http://purl.obolibrary.org/obo/MI_1341</t>
  </si>
  <si>
    <t xml:space="preserve">set member</t>
  </si>
  <si>
    <t xml:space="preserve">http://purl.obolibrary.org/obo/MI_1342</t>
  </si>
  <si>
    <t xml:space="preserve">qcmd</t>
  </si>
  <si>
    <t xml:space="preserve">http://purl.obolibrary.org/obo/MI_1343</t>
  </si>
  <si>
    <t xml:space="preserve">enzyme regulator</t>
  </si>
  <si>
    <t xml:space="preserve">http://purl.obolibrary.org/obo/MI_1344</t>
  </si>
  <si>
    <t xml:space="preserve">erythrosin iodoacetamide label</t>
  </si>
  <si>
    <t xml:space="preserve">http://purl.obolibrary.org/obo/MI_1345</t>
  </si>
  <si>
    <t xml:space="preserve">rho tag</t>
  </si>
  <si>
    <t xml:space="preserve">http://purl.obolibrary.org/obo/MI_1346</t>
  </si>
  <si>
    <t xml:space="preserve">bmrb</t>
  </si>
  <si>
    <t xml:space="preserve">http://purl.obolibrary.org/obo/MI_1347</t>
  </si>
  <si>
    <t xml:space="preserve">protein ontology</t>
  </si>
  <si>
    <t xml:space="preserve">http://purl.obolibrary.org/obo/MI_1348</t>
  </si>
  <si>
    <t xml:space="preserve">chembl target</t>
  </si>
  <si>
    <t xml:space="preserve">http://purl.obolibrary.org/obo/MI_1349</t>
  </si>
  <si>
    <t xml:space="preserve">chembl</t>
  </si>
  <si>
    <t xml:space="preserve">http://purl.obolibrary.org/obo/MI_1350</t>
  </si>
  <si>
    <t xml:space="preserve">orphanet</t>
  </si>
  <si>
    <t xml:space="preserve">http://purl.obolibrary.org/obo/MI_1351</t>
  </si>
  <si>
    <t xml:space="preserve">inferred-from</t>
  </si>
  <si>
    <t xml:space="preserve">http://purl.obolibrary.org/obo/MI_1352</t>
  </si>
  <si>
    <t xml:space="preserve">uracil interference assay</t>
  </si>
  <si>
    <t xml:space="preserve">http://purl.obolibrary.org/obo/MI_1353</t>
  </si>
  <si>
    <t xml:space="preserve">au5 tag</t>
  </si>
  <si>
    <t xml:space="preserve">http://purl.obolibrary.org/obo/MI_1354</t>
  </si>
  <si>
    <t xml:space="preserve">lipase assay</t>
  </si>
  <si>
    <t xml:space="preserve">http://purl.obolibrary.org/obo/MI_1355</t>
  </si>
  <si>
    <t xml:space="preserve">lipid cleavage</t>
  </si>
  <si>
    <t xml:space="preserve">http://purl.obolibrary.org/obo/MI_1356</t>
  </si>
  <si>
    <t xml:space="preserve">validated two hybrid</t>
  </si>
  <si>
    <t xml:space="preserve">http://purl.obolibrary.org/obo/MI_1357</t>
  </si>
  <si>
    <t xml:space="preserve">RNAcentral</t>
  </si>
  <si>
    <t xml:space="preserve">http://purl.obolibrary.org/obo/MI_2002</t>
  </si>
  <si>
    <t xml:space="preserve">drugbank</t>
  </si>
  <si>
    <t xml:space="preserve">http://purl.obolibrary.org/obo/MI_2003</t>
  </si>
  <si>
    <t xml:space="preserve">commercial name</t>
  </si>
  <si>
    <t xml:space="preserve">http://purl.obolibrary.org/obo/MI_2004</t>
  </si>
  <si>
    <t xml:space="preserve">drug brand name</t>
  </si>
  <si>
    <t xml:space="preserve">http://purl.obolibrary.org/obo/MI_2005</t>
  </si>
  <si>
    <t xml:space="preserve">drug mixture brand name</t>
  </si>
  <si>
    <t xml:space="preserve">http://purl.obolibrary.org/obo/MI_2006</t>
  </si>
  <si>
    <t xml:space="preserve">biotech product preparation</t>
  </si>
  <si>
    <t xml:space="preserve">http://purl.obolibrary.org/obo/MI_2007</t>
  </si>
  <si>
    <t xml:space="preserve">iupac name</t>
  </si>
  <si>
    <t xml:space="preserve">http://purl.obolibrary.org/obo/MI_2008</t>
  </si>
  <si>
    <t xml:space="preserve">chemical formula</t>
  </si>
  <si>
    <t xml:space="preserve">http://purl.obolibrary.org/obo/MI_2009</t>
  </si>
  <si>
    <t xml:space="preserve">chemical structure</t>
  </si>
  <si>
    <t xml:space="preserve">http://purl.obolibrary.org/obo/MI_2010</t>
  </si>
  <si>
    <t xml:space="preserve">standard inchi</t>
  </si>
  <si>
    <t xml:space="preserve">http://purl.obolibrary.org/obo/MI_2011</t>
  </si>
  <si>
    <t xml:space="preserve">cas registry number</t>
  </si>
  <si>
    <t xml:space="preserve">http://purl.obolibrary.org/obo/MI_2012</t>
  </si>
  <si>
    <t xml:space="preserve">kegg compound</t>
  </si>
  <si>
    <t xml:space="preserve">http://purl.obolibrary.org/obo/MI_2013</t>
  </si>
  <si>
    <t xml:space="preserve">http://purl.obolibrary.org/obo/MI_2015</t>
  </si>
  <si>
    <t xml:space="preserve">pharmgkb</t>
  </si>
  <si>
    <t xml:space="preserve">http://purl.obolibrary.org/obo/MI_2016</t>
  </si>
  <si>
    <t xml:space="preserve">bind smid</t>
  </si>
  <si>
    <t xml:space="preserve">http://purl.obolibrary.org/obo/MI_2017</t>
  </si>
  <si>
    <t xml:space="preserve">heterogen</t>
  </si>
  <si>
    <t xml:space="preserve">http://purl.obolibrary.org/obo/MI_2020</t>
  </si>
  <si>
    <t xml:space="preserve">canadian drug identification number</t>
  </si>
  <si>
    <t xml:space="preserve">http://purl.obolibrary.org/obo/MI_2021</t>
  </si>
  <si>
    <t xml:space="preserve">rxlist link</t>
  </si>
  <si>
    <t xml:space="preserve">http://purl.obolibrary.org/obo/MI_2023</t>
  </si>
  <si>
    <t xml:space="preserve">material safety data sheet</t>
  </si>
  <si>
    <t xml:space="preserve">http://purl.obolibrary.org/obo/MI_2024</t>
  </si>
  <si>
    <t xml:space="preserve">patent number</t>
  </si>
  <si>
    <t xml:space="preserve">http://purl.obolibrary.org/obo/MI_2025</t>
  </si>
  <si>
    <t xml:space="preserve">molecular weight</t>
  </si>
  <si>
    <t xml:space="preserve">http://purl.obolibrary.org/obo/MI_2026</t>
  </si>
  <si>
    <t xml:space="preserve">melting point</t>
  </si>
  <si>
    <t xml:space="preserve">http://purl.obolibrary.org/obo/MI_2027</t>
  </si>
  <si>
    <t xml:space="preserve">water solubility</t>
  </si>
  <si>
    <t xml:space="preserve">http://purl.obolibrary.org/obo/MI_2029</t>
  </si>
  <si>
    <t xml:space="preserve">logp</t>
  </si>
  <si>
    <t xml:space="preserve">http://purl.obolibrary.org/obo/MI_2030</t>
  </si>
  <si>
    <t xml:space="preserve">isoelectric point</t>
  </si>
  <si>
    <t xml:space="preserve">http://purl.obolibrary.org/obo/MI_2033</t>
  </si>
  <si>
    <t xml:space="preserve">hydrophobicity</t>
  </si>
  <si>
    <t xml:space="preserve">http://purl.obolibrary.org/obo/MI_2036</t>
  </si>
  <si>
    <t xml:space="preserve">boiling point</t>
  </si>
  <si>
    <t xml:space="preserve">http://purl.obolibrary.org/obo/MI_2039</t>
  </si>
  <si>
    <t xml:space="preserve">smiles string</t>
  </si>
  <si>
    <t xml:space="preserve">http://purl.obolibrary.org/obo/MI_2040</t>
  </si>
  <si>
    <t xml:space="preserve">drug type</t>
  </si>
  <si>
    <t xml:space="preserve">http://purl.obolibrary.org/obo/MI_2041</t>
  </si>
  <si>
    <t xml:space="preserve">drug category</t>
  </si>
  <si>
    <t xml:space="preserve">http://purl.obolibrary.org/obo/MI_2042</t>
  </si>
  <si>
    <t xml:space="preserve">disease indication</t>
  </si>
  <si>
    <t xml:space="preserve">http://purl.obolibrary.org/obo/MI_2043</t>
  </si>
  <si>
    <t xml:space="preserve">pharmacology</t>
  </si>
  <si>
    <t xml:space="preserve">http://purl.obolibrary.org/obo/MI_2044</t>
  </si>
  <si>
    <t xml:space="preserve">mechanism of action</t>
  </si>
  <si>
    <t xml:space="preserve">http://purl.obolibrary.org/obo/MI_2045</t>
  </si>
  <si>
    <t xml:space="preserve">drug absorption</t>
  </si>
  <si>
    <t xml:space="preserve">http://purl.obolibrary.org/obo/MI_2046</t>
  </si>
  <si>
    <t xml:space="preserve">lethal dose 50</t>
  </si>
  <si>
    <t xml:space="preserve">http://purl.obolibrary.org/obo/MI_2047</t>
  </si>
  <si>
    <t xml:space="preserve">percentage of plasma protein binding</t>
  </si>
  <si>
    <t xml:space="preserve">http://purl.obolibrary.org/obo/MI_2048</t>
  </si>
  <si>
    <t xml:space="preserve">drug biotransformation</t>
  </si>
  <si>
    <t xml:space="preserve">http://purl.obolibrary.org/obo/MI_2049</t>
  </si>
  <si>
    <t xml:space="preserve">elimination half life</t>
  </si>
  <si>
    <t xml:space="preserve">http://purl.obolibrary.org/obo/MI_2050</t>
  </si>
  <si>
    <t xml:space="preserve">dosage form</t>
  </si>
  <si>
    <t xml:space="preserve">http://purl.obolibrary.org/obo/MI_2051</t>
  </si>
  <si>
    <t xml:space="preserve">patient information</t>
  </si>
  <si>
    <t xml:space="preserve">http://purl.obolibrary.org/obo/MI_2053</t>
  </si>
  <si>
    <t xml:space="preserve">contraindications</t>
  </si>
  <si>
    <t xml:space="preserve">http://purl.obolibrary.org/obo/MI_2054</t>
  </si>
  <si>
    <t xml:space="preserve">bioactive entity reference</t>
  </si>
  <si>
    <t xml:space="preserve">http://purl.obolibrary.org/obo/MI_2055</t>
  </si>
  <si>
    <t xml:space="preserve">chemical stability</t>
  </si>
  <si>
    <t xml:space="preserve">http://purl.obolibrary.org/obo/MI_2064</t>
  </si>
  <si>
    <t xml:space="preserve">solubility</t>
  </si>
  <si>
    <t xml:space="preserve">http://purl.obolibrary.org/obo/MI_2084</t>
  </si>
  <si>
    <t xml:space="preserve">organisms affected</t>
  </si>
  <si>
    <t xml:space="preserve">http://purl.obolibrary.org/obo/MI_2086</t>
  </si>
  <si>
    <t xml:space="preserve">physicochemical attribute name</t>
  </si>
  <si>
    <t xml:space="preserve">http://purl.obolibrary.org/obo/MI_2089</t>
  </si>
  <si>
    <t xml:space="preserve">bioactive entity attribute name</t>
  </si>
  <si>
    <t xml:space="preserve">http://purl.obolibrary.org/obo/MI_2091</t>
  </si>
  <si>
    <t xml:space="preserve">structure representation attribute name</t>
  </si>
  <si>
    <t xml:space="preserve">http://purl.obolibrary.org/obo/MI_2097</t>
  </si>
  <si>
    <t xml:space="preserve">anti-convulsant</t>
  </si>
  <si>
    <t xml:space="preserve">http://purl.obolibrary.org/obo/MI_2098</t>
  </si>
  <si>
    <t xml:space="preserve">anti-bacterial</t>
  </si>
  <si>
    <t xml:space="preserve">http://purl.obolibrary.org/obo/MI_2099</t>
  </si>
  <si>
    <t xml:space="preserve">fda approved drug</t>
  </si>
  <si>
    <t xml:space="preserve">http://purl.obolibrary.org/obo/MI_2100</t>
  </si>
  <si>
    <t xml:space="preserve">experimental drug</t>
  </si>
  <si>
    <t xml:space="preserve">http://purl.obolibrary.org/obo/MI_2101</t>
  </si>
  <si>
    <t xml:space="preserve">biotech drug</t>
  </si>
  <si>
    <t xml:space="preserve">http://purl.obolibrary.org/obo/MI_2102</t>
  </si>
  <si>
    <t xml:space="preserve">nutraceutical drug</t>
  </si>
  <si>
    <t xml:space="preserve">http://purl.obolibrary.org/obo/MI_2105</t>
  </si>
  <si>
    <t xml:space="preserve">pka</t>
  </si>
  <si>
    <t xml:space="preserve">http://purl.obolibrary.org/obo/MI_2106</t>
  </si>
  <si>
    <t xml:space="preserve">degree of ionisation ph 7.4</t>
  </si>
  <si>
    <t xml:space="preserve">http://purl.obolibrary.org/obo/MI_2107</t>
  </si>
  <si>
    <t xml:space="preserve">logd</t>
  </si>
  <si>
    <t xml:space="preserve">http://purl.obolibrary.org/obo/MI_2108</t>
  </si>
  <si>
    <t xml:space="preserve">solubility ph 7.4</t>
  </si>
  <si>
    <t xml:space="preserve">http://purl.obolibrary.org/obo/MI_2109</t>
  </si>
  <si>
    <t xml:space="preserve">solubility in dmso</t>
  </si>
  <si>
    <t xml:space="preserve">http://purl.obolibrary.org/obo/MI_2111</t>
  </si>
  <si>
    <t xml:space="preserve">diffusion coefficient</t>
  </si>
  <si>
    <t xml:space="preserve">http://purl.obolibrary.org/obo/MI_2112</t>
  </si>
  <si>
    <t xml:space="preserve">chemical stability at pH 2</t>
  </si>
  <si>
    <t xml:space="preserve">http://purl.obolibrary.org/obo/MI_2113</t>
  </si>
  <si>
    <t xml:space="preserve">dissolution profile</t>
  </si>
  <si>
    <t xml:space="preserve">http://purl.obolibrary.org/obo/MI_2115</t>
  </si>
  <si>
    <t xml:space="preserve">pharmacokinetics attribute name</t>
  </si>
  <si>
    <t xml:space="preserve">http://purl.obolibrary.org/obo/MI_2116</t>
  </si>
  <si>
    <t xml:space="preserve">cell permeability</t>
  </si>
  <si>
    <t xml:space="preserve">http://purl.obolibrary.org/obo/MI_2118</t>
  </si>
  <si>
    <t xml:space="preserve">volume of distribution</t>
  </si>
  <si>
    <t xml:space="preserve">http://purl.obolibrary.org/obo/MI_2120</t>
  </si>
  <si>
    <t xml:space="preserve">tissue distribution</t>
  </si>
  <si>
    <t xml:space="preserve">http://purl.obolibrary.org/obo/MI_2121</t>
  </si>
  <si>
    <t xml:space="preserve">transporter binding</t>
  </si>
  <si>
    <t xml:space="preserve">http://purl.obolibrary.org/obo/MI_2122</t>
  </si>
  <si>
    <t xml:space="preserve">clearance</t>
  </si>
  <si>
    <t xml:space="preserve">http://purl.obolibrary.org/obo/MI_2123</t>
  </si>
  <si>
    <t xml:space="preserve">renal clearance</t>
  </si>
  <si>
    <t xml:space="preserve">http://purl.obolibrary.org/obo/MI_2124</t>
  </si>
  <si>
    <t xml:space="preserve">total clearance</t>
  </si>
  <si>
    <t xml:space="preserve">http://purl.obolibrary.org/obo/MI_2125</t>
  </si>
  <si>
    <t xml:space="preserve">maximum absorbable dose</t>
  </si>
  <si>
    <t xml:space="preserve">http://purl.obolibrary.org/obo/MI_2126</t>
  </si>
  <si>
    <t xml:space="preserve">paracellular absorption</t>
  </si>
  <si>
    <t xml:space="preserve">http://purl.obolibrary.org/obo/MI_2127</t>
  </si>
  <si>
    <t xml:space="preserve">tmax/cmax</t>
  </si>
  <si>
    <t xml:space="preserve">http://purl.obolibrary.org/obo/MI_2128</t>
  </si>
  <si>
    <t xml:space="preserve">ABCB1 transporter substrate</t>
  </si>
  <si>
    <t xml:space="preserve">http://purl.obolibrary.org/obo/MI_2129</t>
  </si>
  <si>
    <t xml:space="preserve">bile transporter substrate</t>
  </si>
  <si>
    <t xml:space="preserve">http://purl.obolibrary.org/obo/MI_2130</t>
  </si>
  <si>
    <t xml:space="preserve">cyp-450 inhibition</t>
  </si>
  <si>
    <t xml:space="preserve">http://purl.obolibrary.org/obo/MI_2131</t>
  </si>
  <si>
    <t xml:space="preserve">metabolite identification</t>
  </si>
  <si>
    <t xml:space="preserve">http://purl.obolibrary.org/obo/MI_2132</t>
  </si>
  <si>
    <t xml:space="preserve">gsh adducts</t>
  </si>
  <si>
    <t xml:space="preserve">http://purl.obolibrary.org/obo/MI_2133</t>
  </si>
  <si>
    <t xml:space="preserve">neutralization by glucuronidation or sulfatation</t>
  </si>
  <si>
    <t xml:space="preserve">http://purl.obolibrary.org/obo/MI_2135</t>
  </si>
  <si>
    <t xml:space="preserve">toxicity attribute name</t>
  </si>
  <si>
    <t xml:space="preserve">http://purl.obolibrary.org/obo/MI_2136</t>
  </si>
  <si>
    <t xml:space="preserve">herg binding</t>
  </si>
  <si>
    <t xml:space="preserve">http://purl.obolibrary.org/obo/MI_2137</t>
  </si>
  <si>
    <t xml:space="preserve">genotoxicity</t>
  </si>
  <si>
    <t xml:space="preserve">http://purl.obolibrary.org/obo/MI_2138</t>
  </si>
  <si>
    <t xml:space="preserve">mutagenicity</t>
  </si>
  <si>
    <t xml:space="preserve">http://purl.obolibrary.org/obo/MI_2139</t>
  </si>
  <si>
    <t xml:space="preserve">carcinogenicity</t>
  </si>
  <si>
    <t xml:space="preserve">http://purl.obolibrary.org/obo/MI_2140</t>
  </si>
  <si>
    <t xml:space="preserve">chromosome damage</t>
  </si>
  <si>
    <t xml:space="preserve">http://purl.obolibrary.org/obo/MI_2141</t>
  </si>
  <si>
    <t xml:space="preserve">hepatotoxicity</t>
  </si>
  <si>
    <t xml:space="preserve">http://purl.obolibrary.org/obo/MI_2142</t>
  </si>
  <si>
    <t xml:space="preserve">phospholipidosis</t>
  </si>
  <si>
    <t xml:space="preserve">http://purl.obolibrary.org/obo/MI_2145</t>
  </si>
  <si>
    <t xml:space="preserve">solubility ph 6.5</t>
  </si>
  <si>
    <t xml:space="preserve">http://purl.obolibrary.org/obo/MI_2146</t>
  </si>
  <si>
    <t xml:space="preserve">solubility ph 2.0</t>
  </si>
  <si>
    <t xml:space="preserve">http://purl.obolibrary.org/obo/MI_2147</t>
  </si>
  <si>
    <t xml:space="preserve">chemical stability at pH 7.4</t>
  </si>
  <si>
    <t xml:space="preserve">http://purl.obolibrary.org/obo/MI_2148</t>
  </si>
  <si>
    <t xml:space="preserve">investigational drug</t>
  </si>
  <si>
    <t xml:space="preserve">http://purl.obolibrary.org/obo/MI_2149</t>
  </si>
  <si>
    <t xml:space="preserve">withdrawn drug</t>
  </si>
  <si>
    <t xml:space="preserve">http://purl.obolibrary.org/obo/MI_2150</t>
  </si>
  <si>
    <t xml:space="preserve">illicit drug</t>
  </si>
  <si>
    <t xml:space="preserve">http://purl.obolibrary.org/obo/MI_2151</t>
  </si>
  <si>
    <t xml:space="preserve">other drug interaction</t>
  </si>
  <si>
    <t xml:space="preserve">http://purl.obolibrary.org/obo/MI_2152</t>
  </si>
  <si>
    <t xml:space="preserve">food interaction</t>
  </si>
  <si>
    <t xml:space="preserve">http://purl.obolibrary.org/obo/MI_2153</t>
  </si>
  <si>
    <t xml:space="preserve">pdr health</t>
  </si>
  <si>
    <t xml:space="preserve">http://purl.obolibrary.org/obo/MI_2154</t>
  </si>
  <si>
    <t xml:space="preserve">wikipedia</t>
  </si>
  <si>
    <t xml:space="preserve">http://purl.obolibrary.org/obo/MI_2155</t>
  </si>
  <si>
    <t xml:space="preserve">average molecular weight</t>
  </si>
  <si>
    <t xml:space="preserve">http://purl.obolibrary.org/obo/MI_2156</t>
  </si>
  <si>
    <t xml:space="preserve">monoisotopic molecular weight</t>
  </si>
  <si>
    <t xml:space="preserve">http://purl.obolibrary.org/obo/MI_2157</t>
  </si>
  <si>
    <t xml:space="preserve">experimental water solubility</t>
  </si>
  <si>
    <t xml:space="preserve">http://purl.obolibrary.org/obo/MI_2158</t>
  </si>
  <si>
    <t xml:space="preserve">predicted water solubility</t>
  </si>
  <si>
    <t xml:space="preserve">http://purl.obolibrary.org/obo/MI_2160</t>
  </si>
  <si>
    <t xml:space="preserve">logs</t>
  </si>
  <si>
    <t xml:space="preserve">http://purl.obolibrary.org/obo/MI_2161</t>
  </si>
  <si>
    <t xml:space="preserve">experimental logs</t>
  </si>
  <si>
    <t xml:space="preserve">http://purl.obolibrary.org/obo/MI_2162</t>
  </si>
  <si>
    <t xml:space="preserve">experimental CaCO2 permeability</t>
  </si>
  <si>
    <t xml:space="preserve">http://purl.obolibrary.org/obo/MI_2163</t>
  </si>
  <si>
    <t xml:space="preserve">by homology</t>
  </si>
  <si>
    <t xml:space="preserve">http://purl.obolibrary.org/obo/MI_2164</t>
  </si>
  <si>
    <t xml:space="preserve">mind</t>
  </si>
  <si>
    <t xml:space="preserve">http://purl.obolibrary.org/obo/MI_2165</t>
  </si>
  <si>
    <t xml:space="preserve">bar</t>
  </si>
  <si>
    <t xml:space="preserve">http://purl.obolibrary.org/obo/MI_2166</t>
  </si>
  <si>
    <t xml:space="preserve">ai</t>
  </si>
  <si>
    <t xml:space="preserve">http://purl.obolibrary.org/obo/MI_2167</t>
  </si>
  <si>
    <t xml:space="preserve">kinetic exclusion assay</t>
  </si>
  <si>
    <t xml:space="preserve">http://purl.obolibrary.org/obo/MI_2168</t>
  </si>
  <si>
    <t xml:space="preserve">conditional site labelling</t>
  </si>
  <si>
    <t xml:space="preserve">http://purl.obolibrary.org/obo/MI_2169</t>
  </si>
  <si>
    <t xml:space="preserve">luminiscence technology</t>
  </si>
  <si>
    <t xml:space="preserve">http://purl.obolibrary.org/obo/MI_2170</t>
  </si>
  <si>
    <t xml:space="preserve">bimolecular luminiscence complementation</t>
  </si>
  <si>
    <t xml:space="preserve">http://purl.obolibrary.org/obo/MI_2171</t>
  </si>
  <si>
    <t xml:space="preserve">complemented donor-acceptor resonance energy transfer</t>
  </si>
  <si>
    <t xml:space="preserve">http://purl.obolibrary.org/obo/MI_2172</t>
  </si>
  <si>
    <t xml:space="preserve">aspgd</t>
  </si>
  <si>
    <t xml:space="preserve">http://purl.obolibrary.org/obo/MI_2173</t>
  </si>
  <si>
    <t xml:space="preserve">cgd</t>
  </si>
  <si>
    <t xml:space="preserve">http://purl.obolibrary.org/obo/MI_2174</t>
  </si>
  <si>
    <t xml:space="preserve">ecoliwiki</t>
  </si>
  <si>
    <t xml:space="preserve">http://purl.obolibrary.org/obo/MI_2175</t>
  </si>
  <si>
    <t xml:space="preserve">genedb</t>
  </si>
  <si>
    <t xml:space="preserve">http://purl.obolibrary.org/obo/MI_2176</t>
  </si>
  <si>
    <t xml:space="preserve">gramene</t>
  </si>
  <si>
    <t xml:space="preserve">http://purl.obolibrary.org/obo/MI_2177</t>
  </si>
  <si>
    <t xml:space="preserve">pombase</t>
  </si>
  <si>
    <t xml:space="preserve">http://purl.obolibrary.org/obo/MI_2178</t>
  </si>
  <si>
    <t xml:space="preserve">agi_locuscode</t>
  </si>
  <si>
    <t xml:space="preserve">http://purl.obolibrary.org/obo/MI_2179</t>
  </si>
  <si>
    <t xml:space="preserve">subset</t>
  </si>
  <si>
    <t xml:space="preserve">http://purl.obolibrary.org/obo/MI_2180</t>
  </si>
  <si>
    <t xml:space="preserve">agbase</t>
  </si>
  <si>
    <t xml:space="preserve">http://purl.obolibrary.org/obo/MI_2181</t>
  </si>
  <si>
    <t xml:space="preserve">cacao</t>
  </si>
  <si>
    <t xml:space="preserve">http://purl.obolibrary.org/obo/MI_2182</t>
  </si>
  <si>
    <t xml:space="preserve">dflat</t>
  </si>
  <si>
    <t xml:space="preserve">http://purl.obolibrary.org/obo/MI_2183</t>
  </si>
  <si>
    <t xml:space="preserve">go_central</t>
  </si>
  <si>
    <t xml:space="preserve">http://purl.obolibrary.org/obo/MI_2184</t>
  </si>
  <si>
    <t xml:space="preserve">mtbbase</t>
  </si>
  <si>
    <t xml:space="preserve">http://purl.obolibrary.org/obo/MI_2185</t>
  </si>
  <si>
    <t xml:space="preserve">parkinsonsuk-ucl</t>
  </si>
  <si>
    <t xml:space="preserve">http://purl.obolibrary.org/obo/MI_2186</t>
  </si>
  <si>
    <t xml:space="preserve">alut</t>
  </si>
  <si>
    <t xml:space="preserve">http://purl.obolibrary.org/obo/MI_2187</t>
  </si>
  <si>
    <t xml:space="preserve">ri</t>
  </si>
  <si>
    <t xml:space="preserve">http://purl.obolibrary.org/obo/MI_2188</t>
  </si>
  <si>
    <t xml:space="preserve">par-clip</t>
  </si>
  <si>
    <t xml:space="preserve">http://purl.obolibrary.org/obo/MI_2189</t>
  </si>
  <si>
    <t xml:space="preserve">avexis</t>
  </si>
  <si>
    <t xml:space="preserve">http://purl.obolibrary.org/obo/MI_2190</t>
  </si>
  <si>
    <t xml:space="preserve">long non-coding ribonucleic acid</t>
  </si>
  <si>
    <t xml:space="preserve">http://purl.obolibrary.org/obo/MI_2191</t>
  </si>
  <si>
    <t xml:space="preserve">http://purl.obolibrary.org/obo/MI_2192</t>
  </si>
  <si>
    <t xml:space="preserve">clip-seq</t>
  </si>
  <si>
    <t xml:space="preserve">http://purl.obolibrary.org/obo/MI_2193</t>
  </si>
  <si>
    <t xml:space="preserve">iclip</t>
  </si>
  <si>
    <t xml:space="preserve">http://purl.obolibrary.org/obo/MI_2194</t>
  </si>
  <si>
    <t xml:space="preserve">crac</t>
  </si>
  <si>
    <t xml:space="preserve">http://purl.obolibrary.org/obo/MI_2195</t>
  </si>
  <si>
    <t xml:space="preserve">clash</t>
  </si>
  <si>
    <t xml:space="preserve">http://purl.obolibrary.org/obo/MI_2196</t>
  </si>
  <si>
    <t xml:space="preserve">quartz crystal microbalance</t>
  </si>
  <si>
    <t xml:space="preserve">http://purl.obolibrary.org/obo/MI_2197</t>
  </si>
  <si>
    <t xml:space="preserve">probe interaction assay</t>
  </si>
  <si>
    <t xml:space="preserve">http://purl.obolibrary.org/obo/MI_2198</t>
  </si>
  <si>
    <t xml:space="preserve">labelling assay</t>
  </si>
  <si>
    <t xml:space="preserve">http://purl.obolibrary.org/obo/MI_2199</t>
  </si>
  <si>
    <t xml:space="preserve">specific site-labelling technology</t>
  </si>
  <si>
    <t xml:space="preserve">http://purl.obolibrary.org/obo/MI_2200</t>
  </si>
  <si>
    <t xml:space="preserve">primesdb</t>
  </si>
  <si>
    <t xml:space="preserve">http://purl.obolibrary.org/obo/MI_2201</t>
  </si>
  <si>
    <t xml:space="preserve">DNA chemical modification</t>
  </si>
  <si>
    <t xml:space="preserve">http://purl.obolibrary.org/obo/MI_2202</t>
  </si>
  <si>
    <t xml:space="preserve">RNA chemical modification</t>
  </si>
  <si>
    <t xml:space="preserve">http://purl.obolibrary.org/obo/MI_2203</t>
  </si>
  <si>
    <t xml:space="preserve">primer extension assay</t>
  </si>
  <si>
    <t xml:space="preserve">http://purl.obolibrary.org/obo/MI_2204</t>
  </si>
  <si>
    <t xml:space="preserve">micro rna</t>
  </si>
  <si>
    <t xml:space="preserve">http://purl.obolibrary.org/obo/MI_2205</t>
  </si>
  <si>
    <t xml:space="preserve">http://purl.obolibrary.org/obo/MI_2206</t>
  </si>
  <si>
    <t xml:space="preserve">observed nucleic acid chemical modification</t>
  </si>
  <si>
    <t xml:space="preserve">http://purl.obolibrary.org/obo/MI_2207</t>
  </si>
  <si>
    <t xml:space="preserve">resulting nucleic acid chemical modification</t>
  </si>
  <si>
    <t xml:space="preserve">http://purl.obolibrary.org/obo/MI_2208</t>
  </si>
  <si>
    <t xml:space="preserve">prerequisite-nucleic acid chemical modification</t>
  </si>
  <si>
    <t xml:space="preserve">http://purl.obolibrary.org/obo/MI_2209</t>
  </si>
  <si>
    <t xml:space="preserve">nucleic acid chemical modification decreasing an interaction</t>
  </si>
  <si>
    <t xml:space="preserve">http://purl.obolibrary.org/obo/MI_2210</t>
  </si>
  <si>
    <t xml:space="preserve">nucleic acid chemical modification disrupting an interaction</t>
  </si>
  <si>
    <t xml:space="preserve">http://purl.obolibrary.org/obo/MI_2211</t>
  </si>
  <si>
    <t xml:space="preserve">nucleic acid chemical modification increasing an interaction</t>
  </si>
  <si>
    <t xml:space="preserve">http://purl.obolibrary.org/obo/MI_2212</t>
  </si>
  <si>
    <t xml:space="preserve">proteomexchange</t>
  </si>
  <si>
    <t xml:space="preserve">http://purl.obolibrary.org/obo/MI_2213</t>
  </si>
  <si>
    <t xml:space="preserve">super-resolution microscopy</t>
  </si>
  <si>
    <t xml:space="preserve">http://purl.obolibrary.org/obo/MI_2214</t>
  </si>
  <si>
    <t xml:space="preserve">signor</t>
  </si>
  <si>
    <t xml:space="preserve">http://purl.obolibrary.org/obo/MI_2215</t>
  </si>
  <si>
    <t xml:space="preserve">barcode fusion genetics two hybrid</t>
  </si>
  <si>
    <t xml:space="preserve">http://purl.obolibrary.org/obo/MI_2216</t>
  </si>
  <si>
    <t xml:space="preserve">deampylation assay</t>
  </si>
  <si>
    <t xml:space="preserve">http://purl.obolibrary.org/obo/MI_2217</t>
  </si>
  <si>
    <t xml:space="preserve">luciferase-c</t>
  </si>
  <si>
    <t xml:space="preserve">http://purl.obolibrary.org/obo/MI_2218</t>
  </si>
  <si>
    <t xml:space="preserve">luciferase-n</t>
  </si>
  <si>
    <t xml:space="preserve">http://purl.obolibrary.org/obo/MI_2219</t>
  </si>
  <si>
    <t xml:space="preserve">gaussia luciferase protein tag</t>
  </si>
  <si>
    <t xml:space="preserve">http://purl.obolibrary.org/obo/MI_2220</t>
  </si>
  <si>
    <t xml:space="preserve">gaussia-c</t>
  </si>
  <si>
    <t xml:space="preserve">http://purl.obolibrary.org/obo/MI_2221</t>
  </si>
  <si>
    <t xml:space="preserve">gaussia-n</t>
  </si>
  <si>
    <t xml:space="preserve">http://purl.obolibrary.org/obo/MI_2222</t>
  </si>
  <si>
    <t xml:space="preserve">inference by socio-affinity scoring</t>
  </si>
  <si>
    <t xml:space="preserve">http://purl.obolibrary.org/obo/MI_2223</t>
  </si>
  <si>
    <t xml:space="preserve">inference by quantitative co-purification</t>
  </si>
  <si>
    <t xml:space="preserve">http://purl.obolibrary.org/obo/MI_2224</t>
  </si>
  <si>
    <t xml:space="preserve">chemical rna modification plus base pairing prediction</t>
  </si>
  <si>
    <t xml:space="preserve">http://purl.obolibrary.org/obo/MI_2225</t>
  </si>
  <si>
    <t xml:space="preserve">zinc</t>
  </si>
  <si>
    <t xml:space="preserve">http://purl.obolibrary.org/obo/MI_2226</t>
  </si>
  <si>
    <t xml:space="preserve">mutation with no effect</t>
  </si>
  <si>
    <t xml:space="preserve">http://purl.obolibrary.org/obo/MI_2227</t>
  </si>
  <si>
    <t xml:space="preserve">mutation causing an interaction</t>
  </si>
  <si>
    <t xml:space="preserve">http://purl.obolibrary.org/obo/MI_2228</t>
  </si>
  <si>
    <t xml:space="preserve">ceitec</t>
  </si>
  <si>
    <t xml:space="preserve">http://purl.obolibrary.org/obo/MI_2229</t>
  </si>
  <si>
    <t xml:space="preserve">nucleicacid-gene</t>
  </si>
  <si>
    <t xml:space="preserve">http://purl.obolibrary.org/obo/MI_2230</t>
  </si>
  <si>
    <t xml:space="preserve">nucleicacid-nucleicacid</t>
  </si>
  <si>
    <t xml:space="preserve">http://purl.obolibrary.org/obo/MI_2231</t>
  </si>
  <si>
    <t xml:space="preserve">coexpression</t>
  </si>
  <si>
    <t xml:space="preserve">http://purl.obolibrary.org/obo/MI_2232</t>
  </si>
  <si>
    <t xml:space="preserve">molecular association</t>
  </si>
  <si>
    <t xml:space="preserve">http://purl.obolibrary.org/obo/MI_2233</t>
  </si>
  <si>
    <t xml:space="preserve">causal interaction</t>
  </si>
  <si>
    <t xml:space="preserve">http://purl.obolibrary.org/obo/MI_2234</t>
  </si>
  <si>
    <t xml:space="preserve">causal statement</t>
  </si>
  <si>
    <t xml:space="preserve">http://purl.obolibrary.org/obo/MI_2235</t>
  </si>
  <si>
    <t xml:space="preserve">up-regulates</t>
  </si>
  <si>
    <t xml:space="preserve">http://purl.obolibrary.org/obo/MI_2236</t>
  </si>
  <si>
    <t xml:space="preserve">up-regulates activity</t>
  </si>
  <si>
    <t xml:space="preserve">http://purl.obolibrary.org/obo/MI_2237</t>
  </si>
  <si>
    <t xml:space="preserve">up-regulates quantity</t>
  </si>
  <si>
    <t xml:space="preserve">http://purl.obolibrary.org/obo/MI_2238</t>
  </si>
  <si>
    <t xml:space="preserve">up-regulates quantity by expression</t>
  </si>
  <si>
    <t xml:space="preserve">http://purl.obolibrary.org/obo/MI_2239</t>
  </si>
  <si>
    <t xml:space="preserve">up-regulates quantity by stabilization</t>
  </si>
  <si>
    <t xml:space="preserve">http://purl.obolibrary.org/obo/MI_2240</t>
  </si>
  <si>
    <t xml:space="preserve">down-regulates</t>
  </si>
  <si>
    <t xml:space="preserve">http://purl.obolibrary.org/obo/MI_2241</t>
  </si>
  <si>
    <t xml:space="preserve">down-regulates activity</t>
  </si>
  <si>
    <t xml:space="preserve">http://purl.obolibrary.org/obo/MI_2242</t>
  </si>
  <si>
    <t xml:space="preserve">down-regulates quantity</t>
  </si>
  <si>
    <t xml:space="preserve">http://purl.obolibrary.org/obo/MI_2243</t>
  </si>
  <si>
    <t xml:space="preserve">down-regulates quantity by repression</t>
  </si>
  <si>
    <t xml:space="preserve">http://purl.obolibrary.org/obo/MI_2244</t>
  </si>
  <si>
    <t xml:space="preserve">down-regulates quantity by destabilization</t>
  </si>
  <si>
    <t xml:space="preserve">http://purl.obolibrary.org/obo/MI_2245</t>
  </si>
  <si>
    <t xml:space="preserve">causal regulatory mechanism</t>
  </si>
  <si>
    <t xml:space="preserve">http://purl.obolibrary.org/obo/MI_2246</t>
  </si>
  <si>
    <t xml:space="preserve">indirect causal regulation</t>
  </si>
  <si>
    <t xml:space="preserve">http://purl.obolibrary.org/obo/MI_2247</t>
  </si>
  <si>
    <t xml:space="preserve">transcriptional regulation</t>
  </si>
  <si>
    <t xml:space="preserve">http://purl.obolibrary.org/obo/MI_2248</t>
  </si>
  <si>
    <t xml:space="preserve">translation regulation</t>
  </si>
  <si>
    <t xml:space="preserve">http://purl.obolibrary.org/obo/MI_2249</t>
  </si>
  <si>
    <t xml:space="preserve">post transcriptional regulation</t>
  </si>
  <si>
    <t xml:space="preserve">http://purl.obolibrary.org/obo/MI_2250</t>
  </si>
  <si>
    <t xml:space="preserve">direct causal regulation</t>
  </si>
  <si>
    <t xml:space="preserve">http://purl.obolibrary.org/obo/MI_2251</t>
  </si>
  <si>
    <t xml:space="preserve">transcriptional regulation by direct binding of dbTF to DNA regulatory element</t>
  </si>
  <si>
    <t xml:space="preserve">http://purl.obolibrary.org/obo/MI_2252</t>
  </si>
  <si>
    <t xml:space="preserve">guanine nucleotide exchange factor reaction</t>
  </si>
  <si>
    <t xml:space="preserve">http://purl.obolibrary.org/obo/MI_2253</t>
  </si>
  <si>
    <t xml:space="preserve">gtpase-activating protein reaction</t>
  </si>
  <si>
    <t xml:space="preserve">http://purl.obolibrary.org/obo/MI_2254</t>
  </si>
  <si>
    <t xml:space="preserve">chemical activation reaction</t>
  </si>
  <si>
    <t xml:space="preserve">http://purl.obolibrary.org/obo/MI_2255</t>
  </si>
  <si>
    <t xml:space="preserve">chemical inhibition reaction</t>
  </si>
  <si>
    <t xml:space="preserve">http://purl.obolibrary.org/obo/MI_2256</t>
  </si>
  <si>
    <t xml:space="preserve">relocalization</t>
  </si>
  <si>
    <t xml:space="preserve">http://purl.obolibrary.org/obo/MI_2257</t>
  </si>
  <si>
    <t xml:space="preserve">small molecule catalysis reaction</t>
  </si>
  <si>
    <t xml:space="preserve">http://purl.obolibrary.org/obo/MI_2258</t>
  </si>
  <si>
    <t xml:space="preserve">xenobiotic</t>
  </si>
  <si>
    <t xml:space="preserve">http://purl.obolibrary.org/obo/MI_2259</t>
  </si>
  <si>
    <t xml:space="preserve">causal interactor type</t>
  </si>
  <si>
    <t xml:space="preserve">http://purl.obolibrary.org/obo/MI_2260</t>
  </si>
  <si>
    <t xml:space="preserve">stimulus</t>
  </si>
  <si>
    <t xml:space="preserve">http://purl.obolibrary.org/obo/MI_2261</t>
  </si>
  <si>
    <t xml:space="preserve">http://purl.obolibrary.org/obo/MI_2262</t>
  </si>
  <si>
    <t xml:space="preserve">causal regulatory modification</t>
  </si>
  <si>
    <t xml:space="preserve">http://purl.obolibrary.org/obo/MI_2263</t>
  </si>
  <si>
    <t xml:space="preserve">s-nitrosylation</t>
  </si>
  <si>
    <t xml:space="preserve">http://purl.obolibrary.org/obo/MI_2264</t>
  </si>
  <si>
    <t xml:space="preserve">tyrosinated residue</t>
  </si>
  <si>
    <t xml:space="preserve">http://purl.obolibrary.org/obo/MI_2265</t>
  </si>
  <si>
    <t xml:space="preserve">de-acetylated residue</t>
  </si>
  <si>
    <t xml:space="preserve">http://purl.obolibrary.org/obo/MI_2266</t>
  </si>
  <si>
    <t xml:space="preserve">de-phosphorylated residue</t>
  </si>
  <si>
    <t xml:space="preserve">http://purl.obolibrary.org/obo/MI_2267</t>
  </si>
  <si>
    <t xml:space="preserve">de-sumoylated residue</t>
  </si>
  <si>
    <t xml:space="preserve">http://purl.obolibrary.org/obo/MI_2268</t>
  </si>
  <si>
    <t xml:space="preserve">de-methylated residue</t>
  </si>
  <si>
    <t xml:space="preserve">http://purl.obolibrary.org/obo/MI_2269</t>
  </si>
  <si>
    <t xml:space="preserve">de-ubiquitinylated residue</t>
  </si>
  <si>
    <t xml:space="preserve">http://purl.obolibrary.org/obo/MI_2270</t>
  </si>
  <si>
    <t xml:space="preserve">signalink</t>
  </si>
  <si>
    <t xml:space="preserve">http://purl.obolibrary.org/obo/MI_2271</t>
  </si>
  <si>
    <t xml:space="preserve">edam</t>
  </si>
  <si>
    <t xml:space="preserve">http://purl.obolibrary.org/obo/MI_2272</t>
  </si>
  <si>
    <t xml:space="preserve">tyrosinylation</t>
  </si>
  <si>
    <t xml:space="preserve">http://purl.obolibrary.org/obo/MI_2273</t>
  </si>
  <si>
    <t xml:space="preserve">tyrosination</t>
  </si>
  <si>
    <t xml:space="preserve">http://purl.obolibrary.org/obo/MI_2274</t>
  </si>
  <si>
    <t xml:space="preserve">regulator</t>
  </si>
  <si>
    <t xml:space="preserve">http://purl.obolibrary.org/obo/MI_2275</t>
  </si>
  <si>
    <t xml:space="preserve">regulator target</t>
  </si>
  <si>
    <t xml:space="preserve">http://purl.obolibrary.org/obo/MI_2276</t>
  </si>
  <si>
    <t xml:space="preserve">carbohydrate chemical modification</t>
  </si>
  <si>
    <t xml:space="preserve">http://purl.obolibrary.org/obo/MI_2277</t>
  </si>
  <si>
    <t xml:space="preserve">Cr-two hybrid</t>
  </si>
  <si>
    <t xml:space="preserve">http://purl.obolibrary.org/obo/MI_2278</t>
  </si>
  <si>
    <t xml:space="preserve">polymer chain length</t>
  </si>
  <si>
    <t xml:space="preserve">http://purl.obolibrary.org/obo/MI_2279</t>
  </si>
  <si>
    <t xml:space="preserve">complex portal</t>
  </si>
  <si>
    <t xml:space="preserve">http://purl.obolibrary.org/obo/MI_2280</t>
  </si>
  <si>
    <t xml:space="preserve">deamidation reaction</t>
  </si>
  <si>
    <t xml:space="preserve">http://purl.obolibrary.org/obo/MI_2281</t>
  </si>
  <si>
    <t xml:space="preserve">deamidation assay</t>
  </si>
  <si>
    <t xml:space="preserve">http://purl.obolibrary.org/obo/MI_2282</t>
  </si>
  <si>
    <t xml:space="preserve">complex-primary</t>
  </si>
  <si>
    <t xml:space="preserve">http://purl.obolibrary.org/obo/mi#DeltaMass-label</t>
  </si>
  <si>
    <t xml:space="preserve">Label from MS DeltaMass</t>
  </si>
  <si>
    <t xml:space="preserve">http://purl.obolibrary.org/obo/mi#PSI-MI-alternate</t>
  </si>
  <si>
    <t xml:space="preserve">Alternate label curated by PSI-MI</t>
  </si>
  <si>
    <t xml:space="preserve">http://purl.obolibrary.org/obo/mi#PSI-MI-short</t>
  </si>
  <si>
    <t xml:space="preserve">Unique short label curated by PSI-MI</t>
  </si>
  <si>
    <t xml:space="preserve">http://purl.obolibrary.org/obo/mi#PSI-MOD-alternate</t>
  </si>
  <si>
    <t xml:space="preserve">Alternate label curated by PSI-MOD</t>
  </si>
  <si>
    <t xml:space="preserve">http://purl.obolibrary.org/obo/mi#PSI-MOD-short</t>
  </si>
  <si>
    <t xml:space="preserve">Unique short label curated by PSI-MOD</t>
  </si>
  <si>
    <t xml:space="preserve">http://purl.obolibrary.org/obo/mi#PSI-MS-label</t>
  </si>
  <si>
    <t xml:space="preserve">Agreed label from MS community</t>
  </si>
  <si>
    <t xml:space="preserve">http://purl.obolibrary.org/obo/mi#RESID-alternate</t>
  </si>
  <si>
    <t xml:space="preserve">Alternate name from RESID</t>
  </si>
  <si>
    <t xml:space="preserve">http://purl.obolibrary.org/obo/mi#RESID-misnomer</t>
  </si>
  <si>
    <t xml:space="preserve">Misnomer label from RESID</t>
  </si>
  <si>
    <t xml:space="preserve">http://purl.obolibrary.org/obo/mi#RESID-name</t>
  </si>
  <si>
    <t xml:space="preserve">Name from RESID</t>
  </si>
  <si>
    <t xml:space="preserve">http://purl.obolibrary.org/obo/mi#RESID-systematic</t>
  </si>
  <si>
    <t xml:space="preserve">Systematic name from RESID</t>
  </si>
  <si>
    <t xml:space="preserve">http://purl.obolibrary.org/obo/mi#UniMod-alternate</t>
  </si>
  <si>
    <t xml:space="preserve">Alternate name from UniMod</t>
  </si>
  <si>
    <t xml:space="preserve">http://purl.obolibrary.org/obo/mi#UniMod-description</t>
  </si>
  <si>
    <t xml:space="preserve">Description (full_name) from UniMod</t>
  </si>
  <si>
    <t xml:space="preserve">http://purl.obolibrary.org/obo/mi#UniMod-interim</t>
  </si>
  <si>
    <t xml:space="preserve">Interim label from UniMod</t>
  </si>
  <si>
    <t xml:space="preserve">http://purl.obolibrary.org/obo/mi#UniMod-label</t>
  </si>
  <si>
    <t xml:space="preserve">Label (title) from UniMod</t>
  </si>
  <si>
    <t xml:space="preserve">http://purl.obolibrary.org/obo/mi#UniProt-feature</t>
  </si>
  <si>
    <t xml:space="preserve">Protein feature description from UniProtKB</t>
  </si>
  <si>
    <t xml:space="preserve">http://purl.obolibrary.org/obo/mi#contains</t>
  </si>
  <si>
    <t xml:space="preserve">http://purl.obolibrary.org/obo/mi#derives_from</t>
  </si>
  <si>
    <t xml:space="preserve">http://purl.obolibrary.org/obo/mi#has_functional_parent</t>
  </si>
  <si>
    <t xml:space="preserve">has functional parent</t>
  </si>
  <si>
    <t xml:space="preserve">http://purl.obolibrary.org/obo/mi#part_of</t>
  </si>
  <si>
    <t xml:space="preserve">Molecular interaction</t>
  </si>
  <si>
    <t xml:space="preserve">Interologs mapping</t>
  </si>
  <si>
    <t xml:space="preserve">Mutation analysis</t>
  </si>
  <si>
    <t xml:space="preserve">Protein sequence identification</t>
  </si>
  <si>
    <t xml:space="preserve">Mutation</t>
  </si>
  <si>
    <t xml:space="preserve">Genetic interaction</t>
  </si>
  <si>
    <t xml:space="preserve">Molecular weight</t>
  </si>
  <si>
    <t xml:space="preserve">Isoelectric point</t>
  </si>
  <si>
    <t xml:space="preserve">Small molecule</t>
  </si>
  <si>
    <t xml:space="preserve">Enzymatic reaction</t>
  </si>
  <si>
    <t xml:space="preserve">Functional association</t>
  </si>
  <si>
    <t xml:space="preserve">Infared spectroscopy</t>
  </si>
  <si>
    <t xml:space="preserve">Ultraviolet-visible spectroscopy</t>
  </si>
  <si>
    <t xml:space="preserve">Sequence variant</t>
  </si>
  <si>
    <t xml:space="preserve">Long non-coding ribonucleic acid</t>
  </si>
  <si>
    <t xml:space="preserve">Co-expression</t>
  </si>
  <si>
    <t xml:space="preserve">http://purl.obolibrary.org/obo/UBERON_0000062</t>
  </si>
  <si>
    <t xml:space="preserve">Organ</t>
  </si>
  <si>
    <t xml:space="preserve">http://purl.obolibrary.org/obo/UBERON_0000104</t>
  </si>
  <si>
    <t xml:space="preserve">Life cycle</t>
  </si>
  <si>
    <t xml:space="preserve">Life cycle stage</t>
  </si>
  <si>
    <t xml:space="preserve">Blood</t>
  </si>
  <si>
    <t xml:space="preserve">Tissue</t>
  </si>
  <si>
    <t xml:space="preserve">Heart</t>
  </si>
  <si>
    <t xml:space="preserve">Brain</t>
  </si>
  <si>
    <t xml:space="preserve">http://purl.obolibrary.org/obo/UBERON_0001033</t>
  </si>
  <si>
    <t xml:space="preserve">Gustatory system</t>
  </si>
  <si>
    <t xml:space="preserve">http://purl.obolibrary.org/obo/UBERON_0001474</t>
  </si>
  <si>
    <t xml:space="preserve">Bone</t>
  </si>
  <si>
    <t xml:space="preserve">http://purl.obolibrary.org/obo/UBERON_0001911</t>
  </si>
  <si>
    <t xml:space="preserve">Mammary gland</t>
  </si>
  <si>
    <t xml:space="preserve">Liver</t>
  </si>
  <si>
    <t xml:space="preserve">http://purl.obolibrary.org/obo/UBERON_0002405</t>
  </si>
  <si>
    <t xml:space="preserve">Immune system</t>
  </si>
  <si>
    <t xml:space="preserve">http://purl.obolibrary.org/obo/UBERON_0004907</t>
  </si>
  <si>
    <t xml:space="preserve">Lower digestive tract</t>
  </si>
  <si>
    <t xml:space="preserve">http://purl.obolibrary.org/obo/ERO_0000086</t>
  </si>
  <si>
    <t xml:space="preserve">Electron density map</t>
  </si>
  <si>
    <t xml:space="preserve">http://purl.obolibrary.org/obo/ERO_0000201</t>
  </si>
  <si>
    <t xml:space="preserve">Microscopy</t>
  </si>
  <si>
    <t xml:space="preserve">http://purl.obolibrary.org/obo/ERO_0000215</t>
  </si>
  <si>
    <t xml:space="preserve">http://purl.obolibrary.org/obo/ERO_0000292</t>
  </si>
  <si>
    <t xml:space="preserve">Peptide library</t>
  </si>
  <si>
    <t xml:space="preserve">http://purl.obolibrary.org/obo/ERO_0000328</t>
  </si>
  <si>
    <t xml:space="preserve">http://purl.obolibrary.org/obo/ERO_0000333</t>
  </si>
  <si>
    <t xml:space="preserve">Video</t>
  </si>
  <si>
    <t xml:space="preserve">http://purl.obolibrary.org/obo/ERO_0000401</t>
  </si>
  <si>
    <t xml:space="preserve">Cellular assay</t>
  </si>
  <si>
    <t xml:space="preserve">http://purl.obolibrary.org/obo/ERO_0000478</t>
  </si>
  <si>
    <t xml:space="preserve">Bioactivity</t>
  </si>
  <si>
    <t xml:space="preserve">http://purl.obolibrary.org/obo/ERO_0000911</t>
  </si>
  <si>
    <t xml:space="preserve">Drug combination effect modeling</t>
  </si>
  <si>
    <t xml:space="preserve">http://purl.obolibrary.org/obo/ERO_0001075</t>
  </si>
  <si>
    <t xml:space="preserve">Real time polymerase chain reaction</t>
  </si>
  <si>
    <t xml:space="preserve">http://purl.obolibrary.org/obo/ERO_0001183</t>
  </si>
  <si>
    <t xml:space="preserve">Next generation DNA sequencing</t>
  </si>
  <si>
    <t xml:space="preserve">http://purl.obolibrary.org/obo/ERO_0001219</t>
  </si>
  <si>
    <t xml:space="preserve">Quality control</t>
  </si>
  <si>
    <t xml:space="preserve">http://purl.obolibrary.org/obo/ERO_0001235</t>
  </si>
  <si>
    <t xml:space="preserve">Magnetic resonance imaging</t>
  </si>
  <si>
    <t xml:space="preserve">http://purl.obolibrary.org/obo/ERO_0001312</t>
  </si>
  <si>
    <t xml:space="preserve">http://purl.obolibrary.org/obo/ERO_0001677</t>
  </si>
  <si>
    <t xml:space="preserve">Raman spectroscopy</t>
  </si>
  <si>
    <t xml:space="preserve">http://purl.obolibrary.org/obo/ERO_0001688</t>
  </si>
  <si>
    <t xml:space="preserve">RNAi screening</t>
  </si>
  <si>
    <t xml:space="preserve">http://purl.obolibrary.org/obo/ERO_0001728</t>
  </si>
  <si>
    <t xml:space="preserve">MicroRNA expression analysis</t>
  </si>
  <si>
    <t xml:space="preserve">http://purl.obolibrary.org/obo/ERO_0001764</t>
  </si>
  <si>
    <t xml:space="preserve">Polysomnography</t>
  </si>
  <si>
    <t xml:space="preserve">http://purl.obolibrary.org/obo/ERO_0001830</t>
  </si>
  <si>
    <t xml:space="preserve">positron emission tomography</t>
  </si>
  <si>
    <t xml:space="preserve">Positron emission tomography</t>
  </si>
  <si>
    <t xml:space="preserve">http://purl.obolibrary.org/obo/ERO_0001944</t>
  </si>
  <si>
    <t xml:space="preserve">Super-resolution microscopy</t>
  </si>
  <si>
    <t xml:space="preserve">http://purl.obolibrary.org/obo/ERO_0002178</t>
  </si>
  <si>
    <t xml:space="preserve">Functional magnetic resonance imaging</t>
  </si>
  <si>
    <t xml:space="preserve">http://purl.obolibrary.org/obo/ERO_0002190</t>
  </si>
  <si>
    <t xml:space="preserve">Resource collection</t>
  </si>
  <si>
    <t xml:space="preserve">http://purl.obolibrary.org/obo/ERO_0100102</t>
  </si>
  <si>
    <t xml:space="preserve">Modeling and simulation</t>
  </si>
  <si>
    <t xml:space="preserve">http://purl.obolibrary.org/obo/ERO_0100106</t>
  </si>
  <si>
    <t xml:space="preserve">natural language processing objective</t>
  </si>
  <si>
    <t xml:space="preserve">http://purl.obolibrary.org/obo/ERO_0100148</t>
  </si>
  <si>
    <t xml:space="preserve">Disease process modeling</t>
  </si>
  <si>
    <t xml:space="preserve">http://purl.obolibrary.org/obo/ERO_0100150</t>
  </si>
  <si>
    <t xml:space="preserve">Omics data analysis</t>
  </si>
  <si>
    <t xml:space="preserve">http://purl.obolibrary.org/obo/ERO_0100295</t>
  </si>
  <si>
    <t xml:space="preserve">Fluorescence</t>
  </si>
  <si>
    <t xml:space="preserve">http://purl.obolibrary.org/obo/PATO_0000043</t>
  </si>
  <si>
    <t xml:space="preserve">flavor</t>
  </si>
  <si>
    <t xml:space="preserve">Flavor</t>
  </si>
  <si>
    <t xml:space="preserve">http://purl.obolibrary.org/obo/PATO_0000049</t>
  </si>
  <si>
    <t xml:space="preserve">intensity</t>
  </si>
  <si>
    <t xml:space="preserve">Intensity</t>
  </si>
  <si>
    <t xml:space="preserve">http://purl.obolibrary.org/obo/PATO_0000051</t>
  </si>
  <si>
    <t xml:space="preserve">morphology</t>
  </si>
  <si>
    <t xml:space="preserve">Morphology</t>
  </si>
  <si>
    <t xml:space="preserve">http://purl.obolibrary.org/obo/PATO_0000052</t>
  </si>
  <si>
    <t xml:space="preserve">shape</t>
  </si>
  <si>
    <t xml:space="preserve">Shape</t>
  </si>
  <si>
    <t xml:space="preserve">http://purl.obolibrary.org/obo/PATO_0000058</t>
  </si>
  <si>
    <t xml:space="preserve">odor</t>
  </si>
  <si>
    <t xml:space="preserve">Odor</t>
  </si>
  <si>
    <t xml:space="preserve">http://purl.obolibrary.org/obo/PATO_0000141</t>
  </si>
  <si>
    <t xml:space="preserve">structure</t>
  </si>
  <si>
    <t xml:space="preserve">http://purl.obolibrary.org/obo/PATO_0001415</t>
  </si>
  <si>
    <t xml:space="preserve">morbidity</t>
  </si>
  <si>
    <t xml:space="preserve">Morbidity</t>
  </si>
  <si>
    <t xml:space="preserve">http://purl.obolibrary.org/obo/PATO_0001884</t>
  </si>
  <si>
    <t xml:space="preserve">Hydrophobicity</t>
  </si>
  <si>
    <t xml:space="preserve">http://purl.obolibrary.org/obo/PATO_0001886</t>
  </si>
  <si>
    <t xml:space="preserve">hydrophilicity</t>
  </si>
  <si>
    <t xml:space="preserve">Hydrophilicity</t>
  </si>
  <si>
    <t xml:space="preserve">http://purl.obolibrary.org/obo/PATO_0001993</t>
  </si>
  <si>
    <t xml:space="preserve">multicellular</t>
  </si>
  <si>
    <t xml:space="preserve">Multicellular</t>
  </si>
  <si>
    <t xml:space="preserve">http://purl.obolibrary.org/obo/PATO_0002070</t>
  </si>
  <si>
    <t xml:space="preserve">affinity</t>
  </si>
  <si>
    <t xml:space="preserve">Affinity</t>
  </si>
  <si>
    <t xml:space="preserve">http://purl.obolibrary.org/obo/PATO_0002146</t>
  </si>
  <si>
    <t xml:space="preserve">virulence</t>
  </si>
  <si>
    <t xml:space="preserve">Virulence</t>
  </si>
  <si>
    <t xml:space="preserve">http://purl.obolibrary.org/obo/DOID_0080001</t>
  </si>
  <si>
    <t xml:space="preserve">Bone disease</t>
  </si>
  <si>
    <t xml:space="preserve">http://purl.obolibrary.org/obo/DOID_12365</t>
  </si>
  <si>
    <t xml:space="preserve">Malaria</t>
  </si>
  <si>
    <t xml:space="preserve">http://purl.obolibrary.org/obo/DOID_12849</t>
  </si>
  <si>
    <t xml:space="preserve">Autistic disorder</t>
  </si>
  <si>
    <t xml:space="preserve">http://purl.obolibrary.org/obo/DOID_14330</t>
  </si>
  <si>
    <t xml:space="preserve">Parkinson's disease</t>
  </si>
  <si>
    <t xml:space="preserve">http://purl.obolibrary.org/obo/DOID_162</t>
  </si>
  <si>
    <t xml:space="preserve">Cancer</t>
  </si>
  <si>
    <t xml:space="preserve">http://purl.obolibrary.org/obo/DOID_1826</t>
  </si>
  <si>
    <t xml:space="preserve">Epilepsy</t>
  </si>
  <si>
    <t xml:space="preserve">http://purl.obolibrary.org/obo/DOID_302</t>
  </si>
  <si>
    <t xml:space="preserve">Substance abuse</t>
  </si>
  <si>
    <t xml:space="preserve">http://purl.obolibrary.org/obo/DOID_557</t>
  </si>
  <si>
    <t xml:space="preserve">Kidney disease</t>
  </si>
  <si>
    <t xml:space="preserve">http://purl.obolibrary.org/obo/DOID_93</t>
  </si>
  <si>
    <t xml:space="preserve">Language disorder</t>
  </si>
  <si>
    <t xml:space="preserve">http://purl.obolibrary.org/obo/DOID_409</t>
  </si>
  <si>
    <t xml:space="preserve">liver disease</t>
  </si>
  <si>
    <t xml:space="preserve">Liver disease</t>
  </si>
  <si>
    <t xml:space="preserve">http://purl.obolibrary.org/obo/FBbi_00000267</t>
  </si>
  <si>
    <t xml:space="preserve">Animation</t>
  </si>
  <si>
    <t xml:space="preserve">http://purl.obolibrary.org/obo/FBbi_00000364</t>
  </si>
  <si>
    <t xml:space="preserve">Light-sheet illumination</t>
  </si>
  <si>
    <t xml:space="preserve">http://biomodels.net/SBO/SBO_0000027</t>
  </si>
  <si>
    <t xml:space="preserve">Michaelis constant</t>
  </si>
  <si>
    <t xml:space="preserve">http://biomodels.net/SBO/SBO_0000242</t>
  </si>
  <si>
    <t xml:space="preserve">Channel</t>
  </si>
  <si>
    <t xml:space="preserve">http://biomodels.net/SBO/SBO_0000261</t>
  </si>
  <si>
    <t xml:space="preserve">Inhibitory constant</t>
  </si>
  <si>
    <t xml:space="preserve">http://biomodels.net/SBO/SBO_0000414</t>
  </si>
  <si>
    <t xml:space="preserve">Cis element</t>
  </si>
  <si>
    <t xml:space="preserve">http://biomodels.net/SBO/SBO_0000493</t>
  </si>
  <si>
    <t xml:space="preserve">Functional domain</t>
  </si>
  <si>
    <t xml:space="preserve">Phenotype</t>
  </si>
  <si>
    <t xml:space="preserve">http://purl.obolibrary.org/obo/OGMS_0000028</t>
  </si>
  <si>
    <t xml:space="preserve">Disease phenotype</t>
  </si>
  <si>
    <t xml:space="preserve">http://purl.obolibrary.org/obo/OGMS_0000045</t>
  </si>
  <si>
    <t xml:space="preserve">Disorder</t>
  </si>
  <si>
    <t xml:space="preserve">Disease course</t>
  </si>
  <si>
    <t xml:space="preserve">http://purl.obolibrary.org/obo/OGMS_0000073</t>
  </si>
  <si>
    <t xml:space="preserve">Diagnosis</t>
  </si>
  <si>
    <t xml:space="preserve">http://purl.obolibrary.org/obo/OGMS_0000093</t>
  </si>
  <si>
    <t xml:space="preserve">Prognosis</t>
  </si>
  <si>
    <t xml:space="preserve">http://purl.obolibrary.org/obo/CL_0000034</t>
  </si>
  <si>
    <t xml:space="preserve">Stem cell</t>
  </si>
  <si>
    <t xml:space="preserve">Dendritic cell</t>
  </si>
  <si>
    <t xml:space="preserve">http://purl.obolibrary.org/obo/CL_0000540</t>
  </si>
  <si>
    <t xml:space="preserve">Neuron</t>
  </si>
  <si>
    <t xml:space="preserve">http://purl.obolibrary.org/obo/CL_0002248</t>
  </si>
  <si>
    <t xml:space="preserve">pluripotent stem cell</t>
  </si>
  <si>
    <t xml:space="preserve">Pluripotent stem cell</t>
  </si>
  <si>
    <t xml:space="preserve">http://purl.obolibrary.org/obo/CL_0002322</t>
  </si>
  <si>
    <t xml:space="preserve">embryonic stem cell</t>
  </si>
  <si>
    <t xml:space="preserve">Embryonic stem cell</t>
  </si>
  <si>
    <t xml:space="preserve">http://purl.obolibrary.org/obo/IDO_0000526</t>
  </si>
  <si>
    <t xml:space="preserve">Parasite</t>
  </si>
  <si>
    <t xml:space="preserve">http://purl.obolibrary.org/obo/IDO_0000528</t>
  </si>
  <si>
    <t xml:space="preserve">Pathogen</t>
  </si>
  <si>
    <t xml:space="preserve">http://purl.obolibrary.org/obo/IDO_0000550</t>
  </si>
  <si>
    <t xml:space="preserve">Exotoxin</t>
  </si>
  <si>
    <t xml:space="preserve">http://purl.obolibrary.org/obo/IDO_0000630</t>
  </si>
  <si>
    <t xml:space="preserve">Nosocomial infection</t>
  </si>
  <si>
    <t xml:space="preserve">http://www.ebi.ac.uk/swo/data/SWO_3000053</t>
  </si>
  <si>
    <t xml:space="preserve">Knowledge representation</t>
  </si>
  <si>
    <t xml:space="preserve">http://www.ebi.ac.uk/swo/interface/SWO_9000051</t>
  </si>
  <si>
    <t xml:space="preserve">Web service</t>
  </si>
  <si>
    <t xml:space="preserve">http://www.ebi.ac.uk/swo/SWO_0000001</t>
  </si>
  <si>
    <t xml:space="preserve">Software</t>
  </si>
  <si>
    <t xml:space="preserve">http://www.ebi.ac.uk/swo/SWO_0000143</t>
  </si>
  <si>
    <t xml:space="preserve">Data storage</t>
  </si>
  <si>
    <t xml:space="preserve">Protein</t>
  </si>
  <si>
    <t xml:space="preserve">http://purl.obolibrary.org/obo/PR_000037070</t>
  </si>
  <si>
    <t xml:space="preserve">Phosphoprotein</t>
  </si>
  <si>
    <t xml:space="preserve">http://purl.obolibrary.org/obo/ENVO_00002034</t>
  </si>
  <si>
    <t xml:space="preserve">Biofilm</t>
  </si>
  <si>
    <t xml:space="preserve">Environmental material</t>
  </si>
  <si>
    <t xml:space="preserve">http://purl.obolibrary.org/obo/ENVO_01000049</t>
  </si>
  <si>
    <t xml:space="preserve">Marine coral reef biome</t>
  </si>
  <si>
    <t xml:space="preserve">http://purl.obolibrary.org/obo/ENVO_01000204</t>
  </si>
  <si>
    <t xml:space="preserve">Tropical</t>
  </si>
  <si>
    <t xml:space="preserve">http://purl.obolibrary.org/obo/ENVO_01000320</t>
  </si>
  <si>
    <t xml:space="preserve">Marine environment</t>
  </si>
  <si>
    <t xml:space="preserve">http://purl.obolibrary.org/obo/ENVO_01000839</t>
  </si>
  <si>
    <t xml:space="preserve">Combustion process</t>
  </si>
  <si>
    <t xml:space="preserve">Combustion</t>
  </si>
  <si>
    <t xml:space="preserve">http://purl.obolibrary.org/obo/ENVO_01001082</t>
  </si>
  <si>
    <t xml:space="preserve">Climate</t>
  </si>
  <si>
    <t xml:space="preserve">http://purl.obolibrary.org/obo/ENVO_01001110</t>
  </si>
  <si>
    <t xml:space="preserve">Ecosystem</t>
  </si>
  <si>
    <t xml:space="preserve">http://purl.obolibrary.org/obo/HP_0001428</t>
  </si>
  <si>
    <t xml:space="preserve">Somatic mutation</t>
  </si>
  <si>
    <t xml:space="preserve">http://purl.obolibrary.org/obo/HP_0002664</t>
  </si>
  <si>
    <t xml:space="preserve">Tumor</t>
  </si>
  <si>
    <t xml:space="preserve">http://purl.obolibrary.org/obo/HP_0010984</t>
  </si>
  <si>
    <t xml:space="preserve">Digenic inheritance</t>
  </si>
  <si>
    <t xml:space="preserve">http://purl.obolibrary.org/obo/FMA_70631</t>
  </si>
  <si>
    <t xml:space="preserve">Cell morphology</t>
  </si>
  <si>
    <t xml:space="preserve">http://purl.obolibrary.org/obo/FMA_84795</t>
  </si>
  <si>
    <t xml:space="preserve">Human leukocyte antigen complex</t>
  </si>
  <si>
    <t xml:space="preserve">Cell line</t>
  </si>
  <si>
    <t xml:space="preserve">http://purl.obolibrary.org/obo/CLO_0036932</t>
  </si>
  <si>
    <t xml:space="preserve">Hybridoma</t>
  </si>
  <si>
    <t xml:space="preserve">http://purl.obolibrary.org/obo/CLO_0037280</t>
  </si>
  <si>
    <t xml:space="preserve">human embryonic stem cell line cell</t>
  </si>
  <si>
    <t xml:space="preserve">Human embryonic stem cell line cell</t>
  </si>
  <si>
    <t xml:space="preserve">http://purl.obolibrary.org/obo/CLO_0037308</t>
  </si>
  <si>
    <t xml:space="preserve">human induced pluripotent stem cell line cell</t>
  </si>
  <si>
    <t xml:space="preserve">Human induced pluripotent stem cell line cell</t>
  </si>
  <si>
    <t xml:space="preserve">http://purl.obolibrary.org/obo/CHMO_0000156</t>
  </si>
  <si>
    <t xml:space="preserve">http://purl.obolibrary.org/obo/CHMO_0000228</t>
  </si>
  <si>
    <t xml:space="preserve">Spectroscopy</t>
  </si>
  <si>
    <t xml:space="preserve">http://purl.obolibrary.org/obo/CHMO_0000591</t>
  </si>
  <si>
    <t xml:space="preserve">Nuclear Magnetic Resonance spectroscopy</t>
  </si>
  <si>
    <t xml:space="preserve">http://purl.obolibrary.org/obo/CHMO_0000800</t>
  </si>
  <si>
    <t xml:space="preserve">http://purl.obolibrary.org/obo/CHMO_0001000</t>
  </si>
  <si>
    <t xml:space="preserve">Chromatography</t>
  </si>
  <si>
    <t xml:space="preserve">http://purl.obolibrary.org/obo/CHMO_0001002</t>
  </si>
  <si>
    <t xml:space="preserve">Gas chromatography</t>
  </si>
  <si>
    <t xml:space="preserve">http://semanticscience.org/resource/CHEMINF_000106</t>
  </si>
  <si>
    <t xml:space="preserve">systematic name</t>
  </si>
  <si>
    <t xml:space="preserve">http://semanticscience.org/resource/CHEMINF_000123</t>
  </si>
  <si>
    <t xml:space="preserve">chemical descriptor</t>
  </si>
  <si>
    <t xml:space="preserve">http://semanticscience.org/resource/CHEMINF_000251</t>
  </si>
  <si>
    <t xml:space="preserve">logP descriptor</t>
  </si>
  <si>
    <t xml:space="preserve">Systematic name</t>
  </si>
  <si>
    <t xml:space="preserve">Chemical descriptor</t>
  </si>
  <si>
    <t xml:space="preserve">logP</t>
  </si>
  <si>
    <t xml:space="preserve">http://semanticscience.org/resource/SIO_000398</t>
  </si>
  <si>
    <t xml:space="preserve">Nurse</t>
  </si>
  <si>
    <t xml:space="preserve">http://semanticscience.org/resource/SIO_000983</t>
  </si>
  <si>
    <t xml:space="preserve">Gene-disease association</t>
  </si>
  <si>
    <t xml:space="preserve">http://semanticscience.org/resource/SIO_000993</t>
  </si>
  <si>
    <t xml:space="preserve">Chemical-disease association</t>
  </si>
  <si>
    <t xml:space="preserve">http://semanticscience.org/resource/SIO_000998</t>
  </si>
  <si>
    <t xml:space="preserve">Literature curation</t>
  </si>
  <si>
    <t xml:space="preserve">http://semanticscience.org/resource/SIO_001008</t>
  </si>
  <si>
    <t xml:space="preserve">Toxicity</t>
  </si>
  <si>
    <t xml:space="preserve">http://semanticscience.org/resource/SIO_001257</t>
  </si>
  <si>
    <t xml:space="preserve">Chemical-gene association</t>
  </si>
  <si>
    <t xml:space="preserve">http://semanticscience.org/resource/SIO_010423</t>
  </si>
  <si>
    <t xml:space="preserve">Target</t>
  </si>
  <si>
    <t xml:space="preserve">http://purl.obolibrary.org/obo/NCBITaxon_408172</t>
  </si>
  <si>
    <t xml:space="preserve">Marine metagenome</t>
  </si>
  <si>
    <t xml:space="preserve">http://purl.obolibrary.org/obo/MP_0002555</t>
  </si>
  <si>
    <t xml:space="preserve">Addiction</t>
  </si>
  <si>
    <t xml:space="preserve">http://purl.obolibrary.org/obo/MP_0003935</t>
  </si>
  <si>
    <t xml:space="preserve">Abnormal craniofacial development</t>
  </si>
  <si>
    <t xml:space="preserve">http://purl.obolibrary.org/obo/MP_0005382</t>
  </si>
  <si>
    <t xml:space="preserve">Craniofacial phenotype</t>
  </si>
  <si>
    <t xml:space="preserve">http://purl.obolibrary.org/obo/NCIT_C453</t>
  </si>
  <si>
    <t xml:space="preserve">Recombinant DNA</t>
  </si>
  <si>
    <t xml:space="preserve">http://purl.obolibrary.org/obo/NCIT_C4873</t>
  </si>
  <si>
    <t xml:space="preserve">Rare Disorder</t>
  </si>
  <si>
    <t xml:space="preserve">Rare disease</t>
  </si>
  <si>
    <t xml:space="preserve">http://purl.obolibrary.org/obo/NCIT_C13302</t>
  </si>
  <si>
    <t xml:space="preserve">Secondary protein structure</t>
  </si>
  <si>
    <t xml:space="preserve">http://purl.obolibrary.org/obo/NCIT_C13375</t>
  </si>
  <si>
    <t xml:space="preserve">Chromosome fragile site</t>
  </si>
  <si>
    <t xml:space="preserve">http://purl.obolibrary.org/obo/NCIT_C13426</t>
  </si>
  <si>
    <t xml:space="preserve">Binding motif</t>
  </si>
  <si>
    <t xml:space="preserve">http://purl.obolibrary.org/obo/NCIT_C13445</t>
  </si>
  <si>
    <t xml:space="preserve">Gene feature</t>
  </si>
  <si>
    <t xml:space="preserve">http://purl.obolibrary.org/obo/NCIT_C15222</t>
  </si>
  <si>
    <t xml:space="preserve">Diet</t>
  </si>
  <si>
    <t xml:space="preserve">http://purl.obolibrary.org/obo/NCIT_C17004</t>
  </si>
  <si>
    <t xml:space="preserve">Genetic polymorphism</t>
  </si>
  <si>
    <t xml:space="preserve">http://purl.obolibrary.org/obo/NCIT_C17207</t>
  </si>
  <si>
    <t xml:space="preserve">Transcription factor</t>
  </si>
  <si>
    <t xml:space="preserve">http://purl.obolibrary.org/obo/NCIT_C17671</t>
  </si>
  <si>
    <t xml:space="preserve">Nuclear receptor</t>
  </si>
  <si>
    <t xml:space="preserve">http://purl.obolibrary.org/obo/NCIT_C18106</t>
  </si>
  <si>
    <t xml:space="preserve">Receptor</t>
  </si>
  <si>
    <t xml:space="preserve">http://purl.obolibrary.org/obo/NCIT_C18143</t>
  </si>
  <si>
    <t xml:space="preserve">Gene knockout</t>
  </si>
  <si>
    <t xml:space="preserve">http://purl.obolibrary.org/obo/NCIT_C18469</t>
  </si>
  <si>
    <t xml:space="preserve">Protein-protein interaction</t>
  </si>
  <si>
    <t xml:space="preserve">http://purl.obolibrary.org/obo/NCIT_C18966</t>
  </si>
  <si>
    <t xml:space="preserve">Protein Expression</t>
  </si>
  <si>
    <t xml:space="preserve">http://purl.obolibrary.org/obo/NCIT_C26549</t>
  </si>
  <si>
    <t xml:space="preserve">Untranslated RNA</t>
  </si>
  <si>
    <t xml:space="preserve">http://purl.obolibrary.org/obo/NCIT_C45275</t>
  </si>
  <si>
    <t xml:space="preserve">Animal tracking</t>
  </si>
  <si>
    <t xml:space="preserve">http://purl.obolibrary.org/obo/NCIT_C49667</t>
  </si>
  <si>
    <t xml:space="preserve">Safety Study</t>
  </si>
  <si>
    <t xml:space="preserve">Safety study</t>
  </si>
  <si>
    <t xml:space="preserve">http://purl.obolibrary.org/obo/NCIT_C54708</t>
  </si>
  <si>
    <t xml:space="preserve">Drug interaction</t>
  </si>
  <si>
    <t xml:space="preserve">http://purl.obolibrary.org/obo/NCIT_C70699</t>
  </si>
  <si>
    <t xml:space="preserve">Biological sample</t>
  </si>
  <si>
    <t xml:space="preserve">http://purl.obolibrary.org/obo/NCIT_C61256</t>
  </si>
  <si>
    <t xml:space="preserve">http://purl.obolibrary.org/obo/NCIT_C66892</t>
  </si>
  <si>
    <t xml:space="preserve">Natural product</t>
  </si>
  <si>
    <t xml:space="preserve">http://purl.obolibrary.org/obo/NCIT_C68821</t>
  </si>
  <si>
    <t xml:space="preserve">Regulation</t>
  </si>
  <si>
    <t xml:space="preserve">Legal regulation</t>
  </si>
  <si>
    <t xml:space="preserve">http://purl.obolibrary.org/obo/NCIT_C104154</t>
  </si>
  <si>
    <t xml:space="preserve">Circulating cell-free RNA</t>
  </si>
  <si>
    <t xml:space="preserve">Monitoring</t>
  </si>
  <si>
    <t xml:space="preserve">http://purl.obolibrary.org/obo/MOD_00693</t>
  </si>
  <si>
    <t xml:space="preserve">Glycosylated residue</t>
  </si>
  <si>
    <t xml:space="preserve">http://purl.obolibrary.org/obo/AERO_0000009</t>
  </si>
  <si>
    <t xml:space="preserve">Adverse reaction</t>
  </si>
  <si>
    <t xml:space="preserve">http://purl.obolibrary.org/obo/AERO_0000066</t>
  </si>
  <si>
    <t xml:space="preserve">Adverse side effect</t>
  </si>
  <si>
    <t xml:space="preserve">Vaccine</t>
  </si>
  <si>
    <t xml:space="preserve">http://purl.obolibrary.org/obo/UO_0000000</t>
  </si>
  <si>
    <t xml:space="preserve">Unit</t>
  </si>
  <si>
    <t xml:space="preserve">http://purl.obolibrary.org/obo/STATO_0000254</t>
  </si>
  <si>
    <t xml:space="preserve">Allele frequency</t>
  </si>
  <si>
    <t xml:space="preserve">http://purl.obolibrary.org/obo/STATO_0000091</t>
  </si>
  <si>
    <t xml:space="preserve">Genome-wide association study</t>
  </si>
  <si>
    <t xml:space="preserve">http://purl.obolibrary.org/obo/PO_0007033</t>
  </si>
  <si>
    <t xml:space="preserve">Plant development stage</t>
  </si>
  <si>
    <t xml:space="preserve">http://purl.obolibrary.org/obo/PO_0009005</t>
  </si>
  <si>
    <t xml:space="preserve">Root</t>
  </si>
  <si>
    <t xml:space="preserve">http://purl.obolibrary.org/obo/OMP_0000197</t>
  </si>
  <si>
    <t xml:space="preserve">Microbe-host interaction phenotype</t>
  </si>
  <si>
    <t xml:space="preserve">http://purl.obolibrary.org/obo/OGI_0000042</t>
  </si>
  <si>
    <t xml:space="preserve">Gene regulatory element</t>
  </si>
  <si>
    <t xml:space="preserve">http://purl.obolibrary.org/obo/OGI_0000051</t>
  </si>
  <si>
    <t xml:space="preserve">Genetic marker</t>
  </si>
  <si>
    <t xml:space="preserve">http://purl.obolibrary.org/obo/OBCS_0000049</t>
  </si>
  <si>
    <t xml:space="preserve">Accuracy</t>
  </si>
  <si>
    <t xml:space="preserve">http://purl.obolibrary.org/obo/OAE_0000235</t>
  </si>
  <si>
    <t xml:space="preserve">Radiotherapy</t>
  </si>
  <si>
    <t xml:space="preserve">http://purl.obolibrary.org/obo/MS_1001193</t>
  </si>
  <si>
    <t xml:space="preserve">Confidence score</t>
  </si>
  <si>
    <t xml:space="preserve">http://purl.obolibrary.org/obo/MFOEM_000001</t>
  </si>
  <si>
    <t xml:space="preserve">Emotion</t>
  </si>
  <si>
    <t xml:space="preserve">http://purl.obolibrary.org/obo/IDOMAL_0000786</t>
  </si>
  <si>
    <t xml:space="preserve">Glycosylphosphatidylinositol anchor</t>
  </si>
  <si>
    <t xml:space="preserve">http://purl.obolibrary.org/obo/EO_0007302</t>
  </si>
  <si>
    <t xml:space="preserve">T-DNA Insert</t>
  </si>
  <si>
    <t xml:space="preserve">T-DNA insert</t>
  </si>
  <si>
    <t xml:space="preserve">http://purl.obolibrary.org/obo/DRON_00000025</t>
  </si>
  <si>
    <t xml:space="preserve">FDA approved drug</t>
  </si>
  <si>
    <t xml:space="preserve">http://purl.obolibrary.org/obo/CMO_0001108</t>
  </si>
  <si>
    <t xml:space="preserve">Disease onset</t>
  </si>
  <si>
    <t xml:space="preserve">http://purl.obolibrary.org/obo/FBcv_0000155</t>
  </si>
  <si>
    <t xml:space="preserve">Single balancer</t>
  </si>
  <si>
    <t xml:space="preserve">http://purl.obolibrary.org/obo/FBcv_0000623</t>
  </si>
  <si>
    <t xml:space="preserve">Enhancer</t>
  </si>
  <si>
    <t xml:space="preserve">http://purl.obolibrary.org/obo/FBcv_0003035</t>
  </si>
  <si>
    <t xml:space="preserve">http://purl.obolibrary.org/obo/FBcv_0003036</t>
  </si>
  <si>
    <t xml:space="preserve">Interactome</t>
  </si>
  <si>
    <t xml:space="preserve">http://purl.obolibrary.org/obo/FBcv_0003039</t>
  </si>
  <si>
    <t xml:space="preserve">Chemical screen</t>
  </si>
  <si>
    <t xml:space="preserve">http://purl.obolibrary.org/obo/FBcv_0003040</t>
  </si>
  <si>
    <t xml:space="preserve">Gene model annotation</t>
  </si>
  <si>
    <t xml:space="preserve">http://purl.obolibrary.org/obo/FBcv_0003195</t>
  </si>
  <si>
    <t xml:space="preserve">Cap Analysis Gene Expression</t>
  </si>
  <si>
    <t xml:space="preserve">http://purl.obolibrary.org/obo/VariO_0226</t>
  </si>
  <si>
    <t xml:space="preserve">Chromatin structure variation</t>
  </si>
  <si>
    <t xml:space="preserve">http://identifiers.org/mamo/MAMO_0000035</t>
  </si>
  <si>
    <t xml:space="preserve">Network model</t>
  </si>
  <si>
    <t xml:space="preserve">http://identifiers.org/mamo/MAMO_0000035 # Network model</t>
  </si>
  <si>
    <t xml:space="preserve">http://purl.obolibrary.org/obo/PW_0000001</t>
  </si>
  <si>
    <t xml:space="preserve">Pathway model</t>
  </si>
</sst>
</file>

<file path=xl/styles.xml><?xml version="1.0" encoding="utf-8"?>
<styleSheet xmlns="http://schemas.openxmlformats.org/spreadsheetml/2006/main">
  <numFmts count="1">
    <numFmt numFmtId="164" formatCode="General"/>
  </numFmts>
  <fonts count="11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u val="single"/>
      <sz val="11"/>
      <color rgb="FF000000"/>
      <name val="Calibri"/>
      <family val="0"/>
      <charset val="1"/>
    </font>
    <font>
      <sz val="6.8"/>
      <name val="Times New Roman"/>
      <family val="1"/>
      <charset val="1"/>
    </font>
    <font>
      <b val="true"/>
      <sz val="11"/>
      <color rgb="FF000000"/>
      <name val="Calibri"/>
      <family val="0"/>
      <charset val="1"/>
    </font>
    <font>
      <sz val="13"/>
      <name val="Arial"/>
      <family val="2"/>
    </font>
    <font>
      <sz val="10"/>
      <name val="Arial"/>
      <family val="2"/>
    </font>
    <font>
      <sz val="10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99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worksheet" Target="worksheets/sheet30.xml"/><Relationship Id="rId32" Type="http://schemas.openxmlformats.org/officeDocument/2006/relationships/worksheet" Target="worksheets/sheet31.xml"/><Relationship Id="rId33" Type="http://schemas.openxmlformats.org/officeDocument/2006/relationships/worksheet" Target="worksheets/sheet32.xml"/><Relationship Id="rId34" Type="http://schemas.openxmlformats.org/officeDocument/2006/relationships/worksheet" Target="worksheets/sheet33.xml"/><Relationship Id="rId35" Type="http://schemas.openxmlformats.org/officeDocument/2006/relationships/worksheet" Target="worksheets/sheet34.xml"/><Relationship Id="rId36" Type="http://schemas.openxmlformats.org/officeDocument/2006/relationships/worksheet" Target="worksheets/sheet35.xml"/><Relationship Id="rId37" Type="http://schemas.openxmlformats.org/officeDocument/2006/relationships/worksheet" Target="worksheets/sheet36.xml"/><Relationship Id="rId38" Type="http://schemas.openxmlformats.org/officeDocument/2006/relationships/worksheet" Target="worksheets/sheet37.xml"/><Relationship Id="rId39" Type="http://schemas.openxmlformats.org/officeDocument/2006/relationships/worksheet" Target="worksheets/sheet38.xml"/><Relationship Id="rId40" Type="http://schemas.openxmlformats.org/officeDocument/2006/relationships/worksheet" Target="worksheets/sheet39.xml"/><Relationship Id="rId41" Type="http://schemas.openxmlformats.org/officeDocument/2006/relationships/worksheet" Target="worksheets/sheet40.xml"/><Relationship Id="rId42" Type="http://schemas.openxmlformats.org/officeDocument/2006/relationships/worksheet" Target="worksheets/sheet41.xml"/><Relationship Id="rId43" Type="http://schemas.openxmlformats.org/officeDocument/2006/relationships/worksheet" Target="worksheets/sheet42.xml"/><Relationship Id="rId44" Type="http://schemas.openxmlformats.org/officeDocument/2006/relationships/worksheet" Target="worksheets/sheet43.xml"/><Relationship Id="rId45" Type="http://schemas.openxmlformats.org/officeDocument/2006/relationships/worksheet" Target="worksheets/sheet44.xml"/><Relationship Id="rId46" Type="http://schemas.openxmlformats.org/officeDocument/2006/relationships/worksheet" Target="worksheets/sheet45.xml"/><Relationship Id="rId47" Type="http://schemas.openxmlformats.org/officeDocument/2006/relationships/worksheet" Target="worksheets/sheet46.xml"/><Relationship Id="rId48" Type="http://schemas.openxmlformats.org/officeDocument/2006/relationships/worksheet" Target="worksheets/sheet47.xml"/><Relationship Id="rId49" Type="http://schemas.openxmlformats.org/officeDocument/2006/relationships/worksheet" Target="worksheets/sheet48.xml"/><Relationship Id="rId50" Type="http://schemas.openxmlformats.org/officeDocument/2006/relationships/worksheet" Target="worksheets/sheet49.xml"/><Relationship Id="rId51" Type="http://schemas.openxmlformats.org/officeDocument/2006/relationships/worksheet" Target="worksheets/sheet50.xml"/><Relationship Id="rId52" Type="http://schemas.openxmlformats.org/officeDocument/2006/relationships/worksheet" Target="worksheets/sheet51.xml"/><Relationship Id="rId53" Type="http://schemas.openxmlformats.org/officeDocument/2006/relationships/worksheet" Target="worksheets/sheet52.xml"/><Relationship Id="rId54" Type="http://schemas.openxmlformats.org/officeDocument/2006/relationships/worksheet" Target="worksheets/sheet53.xml"/><Relationship Id="rId55" Type="http://schemas.openxmlformats.org/officeDocument/2006/relationships/worksheet" Target="worksheets/sheet54.xml"/><Relationship Id="rId56" Type="http://schemas.openxmlformats.org/officeDocument/2006/relationships/worksheet" Target="worksheets/sheet55.xml"/><Relationship Id="rId57" Type="http://schemas.openxmlformats.org/officeDocument/2006/relationships/worksheet" Target="worksheets/sheet56.xml"/><Relationship Id="rId58" Type="http://schemas.openxmlformats.org/officeDocument/2006/relationships/worksheet" Target="worksheets/sheet57.xml"/><Relationship Id="rId59" Type="http://schemas.openxmlformats.org/officeDocument/2006/relationships/worksheet" Target="worksheets/sheet58.xml"/><Relationship Id="rId60" Type="http://schemas.openxmlformats.org/officeDocument/2006/relationships/worksheet" Target="worksheets/sheet59.xml"/><Relationship Id="rId61" Type="http://schemas.openxmlformats.org/officeDocument/2006/relationships/worksheet" Target="worksheets/sheet60.xml"/><Relationship Id="rId62" Type="http://schemas.openxmlformats.org/officeDocument/2006/relationships/worksheet" Target="worksheets/sheet61.xml"/><Relationship Id="rId63" Type="http://schemas.openxmlformats.org/officeDocument/2006/relationships/worksheet" Target="worksheets/sheet62.xml"/><Relationship Id="rId64" Type="http://schemas.openxmlformats.org/officeDocument/2006/relationships/worksheet" Target="worksheets/sheet63.xml"/><Relationship Id="rId65" Type="http://schemas.openxmlformats.org/officeDocument/2006/relationships/worksheet" Target="worksheets/sheet64.xml"/><Relationship Id="rId66" Type="http://schemas.openxmlformats.org/officeDocument/2006/relationships/worksheet" Target="worksheets/sheet65.xml"/><Relationship Id="rId67" Type="http://schemas.openxmlformats.org/officeDocument/2006/relationships/worksheet" Target="worksheets/sheet66.xml"/><Relationship Id="rId68" Type="http://schemas.openxmlformats.org/officeDocument/2006/relationships/worksheet" Target="worksheets/sheet67.xml"/><Relationship Id="rId69" Type="http://schemas.openxmlformats.org/officeDocument/2006/relationships/worksheet" Target="worksheets/sheet68.xml"/><Relationship Id="rId70" Type="http://schemas.openxmlformats.org/officeDocument/2006/relationships/worksheet" Target="worksheets/sheet69.xml"/><Relationship Id="rId71" Type="http://schemas.openxmlformats.org/officeDocument/2006/relationships/worksheet" Target="worksheets/sheet70.xml"/><Relationship Id="rId72" Type="http://schemas.openxmlformats.org/officeDocument/2006/relationships/worksheet" Target="worksheets/sheet71.xml"/><Relationship Id="rId73" Type="http://schemas.openxmlformats.org/officeDocument/2006/relationships/worksheet" Target="worksheets/sheet72.xml"/><Relationship Id="rId74" Type="http://schemas.openxmlformats.org/officeDocument/2006/relationships/worksheet" Target="worksheets/sheet73.xml"/><Relationship Id="rId75" Type="http://schemas.openxmlformats.org/officeDocument/2006/relationships/worksheet" Target="worksheets/sheet74.xml"/><Relationship Id="rId76" Type="http://schemas.openxmlformats.org/officeDocument/2006/relationships/worksheet" Target="worksheets/sheet75.xml"/><Relationship Id="rId77" Type="http://schemas.openxmlformats.org/officeDocument/2006/relationships/worksheet" Target="worksheets/sheet76.xml"/><Relationship Id="rId78" Type="http://schemas.openxmlformats.org/officeDocument/2006/relationships/worksheet" Target="worksheets/sheet77.xml"/><Relationship Id="rId79" Type="http://schemas.openxmlformats.org/officeDocument/2006/relationships/worksheet" Target="worksheets/sheet78.xml"/><Relationship Id="rId80" Type="http://schemas.openxmlformats.org/officeDocument/2006/relationships/worksheet" Target="worksheets/sheet79.xml"/><Relationship Id="rId81" Type="http://schemas.openxmlformats.org/officeDocument/2006/relationships/worksheet" Target="worksheets/sheet80.xml"/><Relationship Id="rId82" Type="http://schemas.openxmlformats.org/officeDocument/2006/relationships/worksheet" Target="worksheets/sheet81.xml"/><Relationship Id="rId83" Type="http://schemas.openxmlformats.org/officeDocument/2006/relationships/worksheet" Target="worksheets/sheet82.xml"/><Relationship Id="rId84" Type="http://schemas.openxmlformats.org/officeDocument/2006/relationships/worksheet" Target="worksheets/sheet83.xml"/><Relationship Id="rId85" Type="http://schemas.openxmlformats.org/officeDocument/2006/relationships/worksheet" Target="worksheets/sheet84.xml"/><Relationship Id="rId86" Type="http://schemas.openxmlformats.org/officeDocument/2006/relationships/worksheet" Target="worksheets/sheet85.xml"/><Relationship Id="rId87" Type="http://schemas.openxmlformats.org/officeDocument/2006/relationships/worksheet" Target="worksheets/sheet86.xml"/><Relationship Id="rId88" Type="http://schemas.openxmlformats.org/officeDocument/2006/relationships/worksheet" Target="worksheets/sheet87.xml"/><Relationship Id="rId89" Type="http://schemas.openxmlformats.org/officeDocument/2006/relationships/worksheet" Target="worksheets/sheet88.xml"/><Relationship Id="rId90" Type="http://schemas.openxmlformats.org/officeDocument/2006/relationships/worksheet" Target="worksheets/sheet89.xml"/><Relationship Id="rId91" Type="http://schemas.openxmlformats.org/officeDocument/2006/relationships/worksheet" Target="worksheets/sheet90.xml"/><Relationship Id="rId92" Type="http://schemas.openxmlformats.org/officeDocument/2006/relationships/worksheet" Target="worksheets/sheet91.xml"/><Relationship Id="rId93" Type="http://schemas.openxmlformats.org/officeDocument/2006/relationships/worksheet" Target="worksheets/sheet92.xml"/><Relationship Id="rId94" Type="http://schemas.openxmlformats.org/officeDocument/2006/relationships/worksheet" Target="worksheets/sheet93.xml"/><Relationship Id="rId95" Type="http://schemas.openxmlformats.org/officeDocument/2006/relationships/worksheet" Target="worksheets/sheet94.xml"/><Relationship Id="rId96" Type="http://schemas.openxmlformats.org/officeDocument/2006/relationships/worksheet" Target="worksheets/sheet95.xml"/><Relationship Id="rId97" Type="http://schemas.openxmlformats.org/officeDocument/2006/relationships/worksheet" Target="worksheets/sheet96.xml"/><Relationship Id="rId98" Type="http://schemas.openxmlformats.org/officeDocument/2006/relationships/worksheet" Target="worksheets/sheet97.xml"/><Relationship Id="rId99" Type="http://schemas.openxmlformats.org/officeDocument/2006/relationships/worksheet" Target="worksheets/sheet98.xml"/><Relationship Id="rId100" Type="http://schemas.openxmlformats.org/officeDocument/2006/relationships/worksheet" Target="worksheets/sheet99.xml"/><Relationship Id="rId101" Type="http://schemas.openxmlformats.org/officeDocument/2006/relationships/worksheet" Target="worksheets/sheet100.xml"/><Relationship Id="rId102" Type="http://schemas.openxmlformats.org/officeDocument/2006/relationships/worksheet" Target="worksheets/sheet101.xml"/><Relationship Id="rId10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FAIRsharing subset vs Total Classes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Stats!$F$2:$F$20</c:f>
              <c:strCache>
                <c:ptCount val="19"/>
                <c:pt idx="0">
                  <c:v>GO</c:v>
                </c:pt>
                <c:pt idx="1">
                  <c:v>EDAM</c:v>
                </c:pt>
                <c:pt idx="2">
                  <c:v>SO</c:v>
                </c:pt>
                <c:pt idx="3">
                  <c:v>OBI</c:v>
                </c:pt>
                <c:pt idx="4">
                  <c:v>OMIT</c:v>
                </c:pt>
                <c:pt idx="5">
                  <c:v>CHEBI</c:v>
                </c:pt>
                <c:pt idx="6">
                  <c:v>ERO</c:v>
                </c:pt>
                <c:pt idx="7">
                  <c:v>EFO</c:v>
                </c:pt>
                <c:pt idx="8">
                  <c:v>UBERON</c:v>
                </c:pt>
                <c:pt idx="9">
                  <c:v>NCIT</c:v>
                </c:pt>
                <c:pt idx="10">
                  <c:v>ENVO</c:v>
                </c:pt>
                <c:pt idx="11">
                  <c:v>PATO</c:v>
                </c:pt>
                <c:pt idx="12">
                  <c:v>IAO</c:v>
                </c:pt>
                <c:pt idx="13">
                  <c:v>MI</c:v>
                </c:pt>
                <c:pt idx="14">
                  <c:v>CL</c:v>
                </c:pt>
                <c:pt idx="15">
                  <c:v>DOID</c:v>
                </c:pt>
                <c:pt idx="16">
                  <c:v>CHMO</c:v>
                </c:pt>
                <c:pt idx="17">
                  <c:v>BFO</c:v>
                </c:pt>
                <c:pt idx="18">
                  <c:v>SIO</c:v>
                </c:pt>
              </c:strCache>
            </c:strRef>
          </c:cat>
          <c:val>
            <c:numRef>
              <c:f>Stats!$E$2:$E$20</c:f>
              <c:numCache>
                <c:formatCode>General</c:formatCode>
                <c:ptCount val="19"/>
                <c:pt idx="0">
                  <c:v>115</c:v>
                </c:pt>
                <c:pt idx="1">
                  <c:v>75</c:v>
                </c:pt>
                <c:pt idx="2">
                  <c:v>70</c:v>
                </c:pt>
                <c:pt idx="3">
                  <c:v>56</c:v>
                </c:pt>
                <c:pt idx="4">
                  <c:v>40</c:v>
                </c:pt>
                <c:pt idx="5">
                  <c:v>31</c:v>
                </c:pt>
                <c:pt idx="6">
                  <c:v>27</c:v>
                </c:pt>
                <c:pt idx="7">
                  <c:v>27</c:v>
                </c:pt>
                <c:pt idx="8">
                  <c:v>24</c:v>
                </c:pt>
                <c:pt idx="9">
                  <c:v>15</c:v>
                </c:pt>
                <c:pt idx="10">
                  <c:v>13</c:v>
                </c:pt>
                <c:pt idx="11">
                  <c:v>13</c:v>
                </c:pt>
                <c:pt idx="12">
                  <c:v>9</c:v>
                </c:pt>
                <c:pt idx="13">
                  <c:v>8</c:v>
                </c:pt>
                <c:pt idx="14">
                  <c:v>8</c:v>
                </c:pt>
                <c:pt idx="15">
                  <c:v>7</c:v>
                </c:pt>
                <c:pt idx="16">
                  <c:v>7</c:v>
                </c:pt>
                <c:pt idx="17">
                  <c:v>6</c:v>
                </c:pt>
                <c:pt idx="18">
                  <c:v>6</c:v>
                </c:pt>
              </c:numCache>
            </c:numRef>
          </c:val>
        </c:ser>
        <c:ser>
          <c:idx val="1"/>
          <c:order val="1"/>
          <c:spPr>
            <a:solidFill>
              <a:srgbClr val="ff420e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Stats!$F$2:$F$20</c:f>
              <c:strCache>
                <c:ptCount val="19"/>
                <c:pt idx="0">
                  <c:v>GO</c:v>
                </c:pt>
                <c:pt idx="1">
                  <c:v>EDAM</c:v>
                </c:pt>
                <c:pt idx="2">
                  <c:v>SO</c:v>
                </c:pt>
                <c:pt idx="3">
                  <c:v>OBI</c:v>
                </c:pt>
                <c:pt idx="4">
                  <c:v>OMIT</c:v>
                </c:pt>
                <c:pt idx="5">
                  <c:v>CHEBI</c:v>
                </c:pt>
                <c:pt idx="6">
                  <c:v>ERO</c:v>
                </c:pt>
                <c:pt idx="7">
                  <c:v>EFO</c:v>
                </c:pt>
                <c:pt idx="8">
                  <c:v>UBERON</c:v>
                </c:pt>
                <c:pt idx="9">
                  <c:v>NCIT</c:v>
                </c:pt>
                <c:pt idx="10">
                  <c:v>ENVO</c:v>
                </c:pt>
                <c:pt idx="11">
                  <c:v>PATO</c:v>
                </c:pt>
                <c:pt idx="12">
                  <c:v>IAO</c:v>
                </c:pt>
                <c:pt idx="13">
                  <c:v>MI</c:v>
                </c:pt>
                <c:pt idx="14">
                  <c:v>CL</c:v>
                </c:pt>
                <c:pt idx="15">
                  <c:v>DOID</c:v>
                </c:pt>
                <c:pt idx="16">
                  <c:v>CHMO</c:v>
                </c:pt>
                <c:pt idx="17">
                  <c:v>BFO</c:v>
                </c:pt>
                <c:pt idx="18">
                  <c:v>SIO</c:v>
                </c:pt>
              </c:strCache>
            </c:strRef>
          </c:cat>
          <c:val>
            <c:numRef>
              <c:f>Stats!$G$2:$G$20</c:f>
              <c:numCache>
                <c:formatCode>General</c:formatCode>
                <c:ptCount val="19"/>
                <c:pt idx="0">
                  <c:v>163</c:v>
                </c:pt>
                <c:pt idx="1">
                  <c:v>149</c:v>
                </c:pt>
                <c:pt idx="2">
                  <c:v>92</c:v>
                </c:pt>
                <c:pt idx="3">
                  <c:v>91</c:v>
                </c:pt>
                <c:pt idx="4">
                  <c:v>86</c:v>
                </c:pt>
                <c:pt idx="5">
                  <c:v>77</c:v>
                </c:pt>
                <c:pt idx="6">
                  <c:v>32</c:v>
                </c:pt>
                <c:pt idx="7">
                  <c:v>28</c:v>
                </c:pt>
                <c:pt idx="8">
                  <c:v>25</c:v>
                </c:pt>
                <c:pt idx="9">
                  <c:v>23</c:v>
                </c:pt>
                <c:pt idx="10">
                  <c:v>22</c:v>
                </c:pt>
                <c:pt idx="11">
                  <c:v>18</c:v>
                </c:pt>
                <c:pt idx="12">
                  <c:v>16</c:v>
                </c:pt>
                <c:pt idx="13">
                  <c:v>15</c:v>
                </c:pt>
                <c:pt idx="14">
                  <c:v>15</c:v>
                </c:pt>
                <c:pt idx="15">
                  <c:v>14</c:v>
                </c:pt>
                <c:pt idx="16">
                  <c:v>13</c:v>
                </c:pt>
                <c:pt idx="17">
                  <c:v>13</c:v>
                </c:pt>
                <c:pt idx="18">
                  <c:v>9</c:v>
                </c:pt>
              </c:numCache>
            </c:numRef>
          </c:val>
        </c:ser>
        <c:gapWidth val="100"/>
        <c:overlap val="0"/>
        <c:axId val="45141754"/>
        <c:axId val="94399881"/>
      </c:barChart>
      <c:catAx>
        <c:axId val="4514175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4399881"/>
        <c:crosses val="autoZero"/>
        <c:auto val="1"/>
        <c:lblAlgn val="ctr"/>
        <c:lblOffset val="100"/>
      </c:catAx>
      <c:valAx>
        <c:axId val="9439988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5141754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1355760</xdr:colOff>
      <xdr:row>58</xdr:row>
      <xdr:rowOff>104040</xdr:rowOff>
    </xdr:from>
    <xdr:to>
      <xdr:col>6</xdr:col>
      <xdr:colOff>747720</xdr:colOff>
      <xdr:row>77</xdr:row>
      <xdr:rowOff>7920</xdr:rowOff>
    </xdr:to>
    <xdr:graphicFrame>
      <xdr:nvGraphicFramePr>
        <xdr:cNvPr id="0" name=""/>
        <xdr:cNvGraphicFramePr/>
      </xdr:nvGraphicFramePr>
      <xdr:xfrm>
        <a:off x="6390000" y="10269000"/>
        <a:ext cx="8094600" cy="3233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5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" activeCellId="0" sqref="F2"/>
    </sheetView>
  </sheetViews>
  <sheetFormatPr defaultRowHeight="13.8" zeroHeight="false" outlineLevelRow="1" outlineLevelCol="0"/>
  <cols>
    <col collapsed="false" customWidth="true" hidden="false" outlineLevel="0" max="1" min="1" style="0" width="25.72"/>
    <col collapsed="false" customWidth="true" hidden="false" outlineLevel="0" max="2" min="2" style="0" width="21.75"/>
    <col collapsed="false" customWidth="true" hidden="false" outlineLevel="0" max="3" min="3" style="0" width="9.14"/>
    <col collapsed="false" customWidth="true" hidden="false" outlineLevel="0" max="4" min="4" style="0" width="33.29"/>
    <col collapsed="false" customWidth="true" hidden="false" outlineLevel="0" max="5" min="5" style="0" width="22.43"/>
    <col collapsed="false" customWidth="true" hidden="false" outlineLevel="0" max="6" min="6" style="0" width="42.15"/>
    <col collapsed="false" customWidth="true" hidden="false" outlineLevel="0" max="8" min="7" style="0" width="19"/>
    <col collapsed="false" customWidth="true" hidden="false" outlineLevel="0" max="1025" min="9" style="0" width="9.14"/>
  </cols>
  <sheetData>
    <row r="1" s="1" customFormat="true" ht="13.8" hidden="false" customHeight="false" outlineLevel="0" collapsed="false">
      <c r="A1" s="1" t="s">
        <v>0</v>
      </c>
      <c r="B1" s="1" t="s">
        <v>1</v>
      </c>
      <c r="D1" s="1" t="s">
        <v>2</v>
      </c>
      <c r="E1" s="1" t="s">
        <v>1</v>
      </c>
      <c r="F1" s="1" t="s">
        <v>3</v>
      </c>
      <c r="G1" s="1" t="s">
        <v>4</v>
      </c>
      <c r="H1" s="0"/>
      <c r="I1" s="0"/>
    </row>
    <row r="2" customFormat="false" ht="13.8" hidden="false" customHeight="false" outlineLevel="0" collapsed="false">
      <c r="A2" s="0" t="str">
        <f aca="false">SHEETNAME((ROW()-1)*2)</f>
        <v>IAO</v>
      </c>
      <c r="B2" s="2" t="n">
        <f aca="true">COUNTIF(INDIRECT("'"&amp;A2&amp;"'!A1:A1000"),"http*")</f>
        <v>8</v>
      </c>
      <c r="C2" s="3"/>
      <c r="D2" s="0" t="s">
        <v>5</v>
      </c>
      <c r="E2" s="2" t="n">
        <v>115</v>
      </c>
      <c r="F2" s="0" t="s">
        <v>6</v>
      </c>
      <c r="G2" s="0" t="n">
        <v>163</v>
      </c>
    </row>
    <row r="3" customFormat="false" ht="13.8" hidden="false" customHeight="false" outlineLevel="0" collapsed="false">
      <c r="A3" s="0" t="str">
        <f aca="false">SHEETNAME((ROW()-1)*2)</f>
        <v>OBI</v>
      </c>
      <c r="B3" s="2" t="n">
        <f aca="true">COUNTIF(INDIRECT("'"&amp;A3&amp;"'!A1:A1000"),"http*")</f>
        <v>56</v>
      </c>
      <c r="D3" s="0" t="s">
        <v>6</v>
      </c>
      <c r="E3" s="2" t="n">
        <v>75</v>
      </c>
      <c r="F3" s="0" t="s">
        <v>5</v>
      </c>
      <c r="G3" s="0" t="n">
        <v>149</v>
      </c>
    </row>
    <row r="4" customFormat="false" ht="13.8" hidden="false" customHeight="false" outlineLevel="0" collapsed="false">
      <c r="A4" s="0" t="str">
        <f aca="false">SHEETNAME((ROW()-1)*2)</f>
        <v>CHEBI</v>
      </c>
      <c r="B4" s="2" t="n">
        <f aca="true">COUNTIF(INDIRECT("'"&amp;A4&amp;"'!A1:A1000"),"http*")</f>
        <v>31</v>
      </c>
      <c r="D4" s="0" t="s">
        <v>7</v>
      </c>
      <c r="E4" s="2" t="n">
        <v>70</v>
      </c>
      <c r="F4" s="0" t="s">
        <v>7</v>
      </c>
      <c r="G4" s="0" t="n">
        <v>92</v>
      </c>
    </row>
    <row r="5" customFormat="false" ht="13.8" hidden="false" customHeight="false" outlineLevel="0" collapsed="false">
      <c r="A5" s="0" t="str">
        <f aca="false">SHEETNAME((ROW()-1)*2)</f>
        <v>GO</v>
      </c>
      <c r="B5" s="2" t="n">
        <f aca="true">COUNTIF(INDIRECT("'"&amp;A5&amp;"'!A1:A1000"),"http*")</f>
        <v>75</v>
      </c>
      <c r="D5" s="0" t="s">
        <v>8</v>
      </c>
      <c r="E5" s="2" t="n">
        <v>56</v>
      </c>
      <c r="F5" s="0" t="s">
        <v>8</v>
      </c>
      <c r="G5" s="0" t="n">
        <v>91</v>
      </c>
    </row>
    <row r="6" customFormat="false" ht="13.8" hidden="false" customHeight="false" outlineLevel="0" collapsed="false">
      <c r="A6" s="0" t="str">
        <f aca="false">SHEETNAME((ROW()-1)*2)</f>
        <v>SO</v>
      </c>
      <c r="B6" s="2" t="n">
        <f aca="true">COUNTIF(INDIRECT("'"&amp;A6&amp;"'!A1:A1000"),"http*")</f>
        <v>70</v>
      </c>
      <c r="D6" s="0" t="s">
        <v>9</v>
      </c>
      <c r="E6" s="2" t="n">
        <v>40</v>
      </c>
      <c r="F6" s="0" t="s">
        <v>9</v>
      </c>
      <c r="G6" s="0" t="n">
        <v>86</v>
      </c>
    </row>
    <row r="7" customFormat="false" ht="13.8" hidden="false" customHeight="false" outlineLevel="0" collapsed="false">
      <c r="A7" s="0" t="str">
        <f aca="false">SHEETNAME((ROW()-1)*2)</f>
        <v>EDAM</v>
      </c>
      <c r="B7" s="2" t="n">
        <f aca="true">COUNTIF(INDIRECT("'"&amp;A7&amp;"'!A1:A1000"),"http*")</f>
        <v>115</v>
      </c>
      <c r="D7" s="0" t="s">
        <v>10</v>
      </c>
      <c r="E7" s="2" t="n">
        <v>31</v>
      </c>
      <c r="F7" s="0" t="s">
        <v>10</v>
      </c>
      <c r="G7" s="0" t="n">
        <v>77</v>
      </c>
    </row>
    <row r="8" customFormat="false" ht="13.8" hidden="false" customHeight="false" outlineLevel="0" collapsed="false">
      <c r="A8" s="0" t="str">
        <f aca="false">SHEETNAME((ROW()-1)*2)</f>
        <v>EFO</v>
      </c>
      <c r="B8" s="2" t="n">
        <f aca="true">COUNTIF(INDIRECT("'"&amp;A8&amp;"'!A1:A1000"),"http*")</f>
        <v>28</v>
      </c>
      <c r="D8" s="0" t="s">
        <v>11</v>
      </c>
      <c r="E8" s="2" t="n">
        <v>27</v>
      </c>
      <c r="F8" s="0" t="s">
        <v>12</v>
      </c>
      <c r="G8" s="0" t="n">
        <v>32</v>
      </c>
    </row>
    <row r="9" customFormat="false" ht="13.8" hidden="false" customHeight="false" outlineLevel="0" collapsed="false">
      <c r="A9" s="0" t="str">
        <f aca="false">SHEETNAME((ROW()-1)*2)</f>
        <v>OMIT</v>
      </c>
      <c r="B9" s="2" t="n">
        <f aca="true">COUNTIF(INDIRECT("'"&amp;A9&amp;"'!A1:A1000"),"http*")</f>
        <v>41</v>
      </c>
      <c r="D9" s="0" t="s">
        <v>12</v>
      </c>
      <c r="E9" s="2" t="n">
        <v>27</v>
      </c>
      <c r="F9" s="0" t="s">
        <v>11</v>
      </c>
      <c r="G9" s="0" t="n">
        <v>28</v>
      </c>
    </row>
    <row r="10" customFormat="false" ht="13.8" hidden="false" customHeight="false" outlineLevel="0" collapsed="false">
      <c r="A10" s="0" t="str">
        <f aca="false">SHEETNAME((ROW()-1)*2)</f>
        <v>MI</v>
      </c>
      <c r="B10" s="2" t="n">
        <f aca="true">COUNTIF(INDIRECT("'"&amp;A10&amp;"'!A1:A1000"),"http*")</f>
        <v>16</v>
      </c>
      <c r="D10" s="0" t="s">
        <v>13</v>
      </c>
      <c r="E10" s="2" t="n">
        <v>24</v>
      </c>
      <c r="F10" s="0" t="s">
        <v>14</v>
      </c>
      <c r="G10" s="0" t="n">
        <v>25</v>
      </c>
    </row>
    <row r="11" customFormat="false" ht="13.8" hidden="false" customHeight="false" outlineLevel="0" collapsed="false">
      <c r="A11" s="0" t="str">
        <f aca="false">SHEETNAME((ROW()-1)*2)</f>
        <v>UBERON</v>
      </c>
      <c r="B11" s="2" t="n">
        <f aca="true">COUNTIF(INDIRECT("'"&amp;A11&amp;"'!A1:A1000"),"http*")</f>
        <v>13</v>
      </c>
      <c r="D11" s="0" t="s">
        <v>15</v>
      </c>
      <c r="E11" s="2" t="n">
        <v>15</v>
      </c>
      <c r="F11" s="0" t="s">
        <v>13</v>
      </c>
      <c r="G11" s="0" t="n">
        <v>23</v>
      </c>
    </row>
    <row r="12" customFormat="false" ht="13.8" hidden="false" customHeight="false" outlineLevel="0" collapsed="false">
      <c r="A12" s="0" t="str">
        <f aca="false">SHEETNAME((ROW()-1)*2)</f>
        <v>ERO</v>
      </c>
      <c r="B12" s="2" t="n">
        <f aca="true">COUNTIF(INDIRECT("'"&amp;A12&amp;"'!A1:A1000"),"http*")</f>
        <v>27</v>
      </c>
      <c r="D12" s="0" t="s">
        <v>14</v>
      </c>
      <c r="E12" s="2" t="n">
        <v>13</v>
      </c>
      <c r="F12" s="0" t="s">
        <v>16</v>
      </c>
      <c r="G12" s="0" t="n">
        <v>22</v>
      </c>
    </row>
    <row r="13" customFormat="false" ht="13.8" hidden="false" customHeight="false" outlineLevel="0" collapsed="false">
      <c r="A13" s="0" t="str">
        <f aca="false">SHEETNAME((ROW()-1)*2)</f>
        <v>PATO</v>
      </c>
      <c r="B13" s="2" t="n">
        <f aca="true">COUNTIF(INDIRECT("'"&amp;A13&amp;"'!A1:A1000"),"http*")</f>
        <v>13</v>
      </c>
      <c r="D13" s="0" t="s">
        <v>17</v>
      </c>
      <c r="E13" s="2" t="n">
        <v>13</v>
      </c>
      <c r="F13" s="0" t="s">
        <v>17</v>
      </c>
      <c r="G13" s="0" t="n">
        <v>18</v>
      </c>
    </row>
    <row r="14" customFormat="false" ht="13.8" hidden="false" customHeight="false" outlineLevel="0" collapsed="false">
      <c r="A14" s="0" t="str">
        <f aca="false">SHEETNAME((ROW()-1)*2)</f>
        <v>DOID</v>
      </c>
      <c r="B14" s="2" t="n">
        <f aca="true">COUNTIF(INDIRECT("'"&amp;A14&amp;"'!A1:A1000"),"http*")</f>
        <v>10</v>
      </c>
      <c r="D14" s="0" t="s">
        <v>18</v>
      </c>
      <c r="E14" s="2" t="n">
        <v>9</v>
      </c>
      <c r="F14" s="0" t="s">
        <v>19</v>
      </c>
      <c r="G14" s="0" t="n">
        <v>16</v>
      </c>
    </row>
    <row r="15" customFormat="false" ht="13.8" hidden="false" customHeight="false" outlineLevel="0" collapsed="false">
      <c r="A15" s="0" t="str">
        <f aca="false">SHEETNAME((ROW()-1)*2)</f>
        <v>FBBI</v>
      </c>
      <c r="B15" s="2" t="n">
        <f aca="true">COUNTIF(INDIRECT("'"&amp;A15&amp;"'!A1:A1000"),"http*")</f>
        <v>2</v>
      </c>
      <c r="D15" s="0" t="s">
        <v>19</v>
      </c>
      <c r="E15" s="2" t="n">
        <v>8</v>
      </c>
      <c r="F15" s="0" t="s">
        <v>15</v>
      </c>
      <c r="G15" s="0" t="n">
        <v>15</v>
      </c>
    </row>
    <row r="16" customFormat="false" ht="13.8" hidden="false" customHeight="false" outlineLevel="0" collapsed="false">
      <c r="A16" s="0" t="str">
        <f aca="false">SHEETNAME((ROW()-1)*2)</f>
        <v>SBO</v>
      </c>
      <c r="B16" s="2" t="n">
        <f aca="true">COUNTIF(INDIRECT("'"&amp;A16&amp;"'!A1:A1000"),"http*")</f>
        <v>5</v>
      </c>
      <c r="D16" s="0" t="s">
        <v>16</v>
      </c>
      <c r="E16" s="2" t="n">
        <v>8</v>
      </c>
      <c r="F16" s="0" t="s">
        <v>20</v>
      </c>
      <c r="G16" s="0" t="n">
        <v>15</v>
      </c>
    </row>
    <row r="17" customFormat="false" ht="13.8" hidden="false" customHeight="false" outlineLevel="0" collapsed="false">
      <c r="A17" s="0" t="str">
        <f aca="false">SHEETNAME((ROW()-1)*2)</f>
        <v>OGMS</v>
      </c>
      <c r="B17" s="2" t="n">
        <f aca="true">COUNTIF(INDIRECT("'"&amp;A17&amp;"'!A1:A1000"),"http*")</f>
        <v>6</v>
      </c>
      <c r="D17" s="0" t="s">
        <v>21</v>
      </c>
      <c r="E17" s="2" t="n">
        <v>7</v>
      </c>
      <c r="F17" s="0" t="s">
        <v>18</v>
      </c>
      <c r="G17" s="0" t="n">
        <v>14</v>
      </c>
    </row>
    <row r="18" customFormat="false" ht="13.8" hidden="false" customHeight="false" outlineLevel="0" collapsed="false">
      <c r="A18" s="0" t="str">
        <f aca="false">SHEETNAME((ROW()-1)*2)</f>
        <v>CL</v>
      </c>
      <c r="B18" s="2" t="n">
        <f aca="true">COUNTIF(INDIRECT("'"&amp;A18&amp;"'!A1:A1000"),"http*")</f>
        <v>6</v>
      </c>
      <c r="D18" s="0" t="s">
        <v>22</v>
      </c>
      <c r="E18" s="2" t="n">
        <v>7</v>
      </c>
      <c r="F18" s="0" t="s">
        <v>23</v>
      </c>
      <c r="G18" s="0" t="n">
        <v>13</v>
      </c>
    </row>
    <row r="19" customFormat="false" ht="13.8" hidden="false" customHeight="false" outlineLevel="0" collapsed="false">
      <c r="A19" s="0" t="str">
        <f aca="false">SHEETNAME((ROW()-1)*2)</f>
        <v>IDO</v>
      </c>
      <c r="B19" s="2" t="n">
        <f aca="true">COUNTIF(INDIRECT("'"&amp;A19&amp;"'!A1:A1000"),"http*")</f>
        <v>4</v>
      </c>
      <c r="D19" s="0" t="s">
        <v>24</v>
      </c>
      <c r="E19" s="2" t="n">
        <v>6</v>
      </c>
      <c r="F19" s="0" t="s">
        <v>25</v>
      </c>
      <c r="G19" s="0" t="n">
        <v>13</v>
      </c>
    </row>
    <row r="20" customFormat="false" ht="13.8" hidden="false" customHeight="false" outlineLevel="0" collapsed="false">
      <c r="A20" s="0" t="str">
        <f aca="false">SHEETNAME((ROW()-1)*2)</f>
        <v>SWO</v>
      </c>
      <c r="B20" s="2" t="n">
        <f aca="true">COUNTIF(INDIRECT("'"&amp;A20&amp;"'!A1:A1000"),"http*")</f>
        <v>4</v>
      </c>
      <c r="D20" s="0" t="s">
        <v>23</v>
      </c>
      <c r="E20" s="2" t="n">
        <v>6</v>
      </c>
      <c r="F20" s="0" t="s">
        <v>21</v>
      </c>
      <c r="G20" s="0" t="n">
        <v>9</v>
      </c>
    </row>
    <row r="21" customFormat="false" ht="13.8" hidden="false" customHeight="false" outlineLevel="0" collapsed="false">
      <c r="A21" s="0" t="str">
        <f aca="false">SHEETNAME((ROW()-1)*2)</f>
        <v>PR</v>
      </c>
      <c r="B21" s="2" t="n">
        <f aca="true">COUNTIF(INDIRECT("'"&amp;A21&amp;"'!A1:A1000"),"http*")</f>
        <v>2</v>
      </c>
      <c r="D21" s="0" t="s">
        <v>26</v>
      </c>
      <c r="E21" s="2" t="n">
        <v>5</v>
      </c>
      <c r="F21" s="0" t="s">
        <v>26</v>
      </c>
      <c r="G21" s="0" t="n">
        <v>9</v>
      </c>
    </row>
    <row r="22" customFormat="false" ht="13.8" hidden="false" customHeight="false" outlineLevel="0" collapsed="false">
      <c r="A22" s="0" t="str">
        <f aca="false">SHEETNAME((ROW()-1)*2)</f>
        <v>ENVO</v>
      </c>
      <c r="B22" s="2" t="n">
        <f aca="true">COUNTIF(INDIRECT("'"&amp;A22&amp;"'!A1:A1000"),"http*")</f>
        <v>8</v>
      </c>
      <c r="D22" s="0" t="s">
        <v>20</v>
      </c>
      <c r="E22" s="2" t="n">
        <v>4</v>
      </c>
      <c r="F22" s="0" t="s">
        <v>27</v>
      </c>
      <c r="G22" s="0" t="n">
        <v>7</v>
      </c>
    </row>
    <row r="23" customFormat="false" ht="13.8" hidden="false" customHeight="false" outlineLevel="0" collapsed="false">
      <c r="A23" s="0" t="str">
        <f aca="false">SHEETNAME((ROW()-1)*2)</f>
        <v>HP</v>
      </c>
      <c r="B23" s="2" t="n">
        <f aca="true">COUNTIF(INDIRECT("'"&amp;A23&amp;"'!A1:A1000"),"http*")</f>
        <v>3</v>
      </c>
      <c r="D23" s="0" t="s">
        <v>28</v>
      </c>
      <c r="E23" s="2" t="n">
        <v>4</v>
      </c>
      <c r="F23" s="0" t="s">
        <v>24</v>
      </c>
      <c r="G23" s="0" t="n">
        <v>6</v>
      </c>
    </row>
    <row r="24" customFormat="false" ht="13.8" hidden="false" customHeight="false" outlineLevel="0" collapsed="false">
      <c r="A24" s="0" t="str">
        <f aca="false">SHEETNAME((ROW()-1)*2)</f>
        <v>FMA</v>
      </c>
      <c r="B24" s="2" t="n">
        <f aca="true">COUNTIF(INDIRECT("'"&amp;A24&amp;"'!A1:A1000"),"http*")</f>
        <v>2</v>
      </c>
      <c r="D24" s="0" t="s">
        <v>29</v>
      </c>
      <c r="E24" s="2" t="n">
        <v>4</v>
      </c>
      <c r="F24" s="0" t="s">
        <v>30</v>
      </c>
      <c r="G24" s="0" t="n">
        <v>6</v>
      </c>
    </row>
    <row r="25" customFormat="false" ht="13.8" hidden="false" customHeight="false" outlineLevel="0" collapsed="false">
      <c r="A25" s="0" t="str">
        <f aca="false">SHEETNAME((ROW()-1)*2)</f>
        <v>CLO</v>
      </c>
      <c r="B25" s="2" t="n">
        <f aca="true">COUNTIF(INDIRECT("'"&amp;A25&amp;"'!A1:A1000"),"http*")</f>
        <v>4</v>
      </c>
      <c r="D25" s="0" t="s">
        <v>31</v>
      </c>
      <c r="E25" s="2" t="n">
        <v>3</v>
      </c>
      <c r="F25" s="0" t="s">
        <v>28</v>
      </c>
      <c r="G25" s="0" t="n">
        <v>6</v>
      </c>
    </row>
    <row r="26" customFormat="false" ht="13.8" hidden="false" customHeight="false" outlineLevel="0" collapsed="false">
      <c r="A26" s="0" t="str">
        <f aca="false">SHEETNAME((ROW()-1)*2)</f>
        <v>CHMO</v>
      </c>
      <c r="B26" s="2" t="n">
        <f aca="true">COUNTIF(INDIRECT("'"&amp;A26&amp;"'!A1:A1000"),"http*")</f>
        <v>6</v>
      </c>
      <c r="D26" s="0" t="s">
        <v>32</v>
      </c>
      <c r="E26" s="2" t="n">
        <v>3</v>
      </c>
      <c r="F26" s="0" t="s">
        <v>32</v>
      </c>
      <c r="G26" s="0" t="n">
        <v>6</v>
      </c>
    </row>
    <row r="27" customFormat="false" ht="13.8" hidden="false" customHeight="false" outlineLevel="0" collapsed="false">
      <c r="A27" s="0" t="str">
        <f aca="false">SHEETNAME((ROW()-1)*2)</f>
        <v>CHEMINF</v>
      </c>
      <c r="B27" s="2" t="n">
        <f aca="true">COUNTIF(INDIRECT("'"&amp;A27&amp;"'!A1:A1000"),"http*")</f>
        <v>3</v>
      </c>
      <c r="D27" s="0" t="s">
        <v>33</v>
      </c>
      <c r="E27" s="2" t="n">
        <v>3</v>
      </c>
      <c r="F27" s="0" t="s">
        <v>34</v>
      </c>
      <c r="G27" s="0" t="n">
        <v>5</v>
      </c>
    </row>
    <row r="28" customFormat="false" ht="13.8" hidden="false" customHeight="false" outlineLevel="0" collapsed="false">
      <c r="A28" s="0" t="str">
        <f aca="false">SHEETNAME((ROW()-1)*2)</f>
        <v>SIO</v>
      </c>
      <c r="B28" s="2" t="n">
        <f aca="true">COUNTIF(INDIRECT("'"&amp;A28&amp;"'!A1:A1000"),"http*")</f>
        <v>7</v>
      </c>
      <c r="D28" s="0" t="s">
        <v>35</v>
      </c>
      <c r="E28" s="2" t="n">
        <v>2</v>
      </c>
      <c r="F28" s="0" t="s">
        <v>29</v>
      </c>
      <c r="G28" s="0" t="n">
        <v>4</v>
      </c>
    </row>
    <row r="29" customFormat="false" ht="13.8" hidden="false" customHeight="false" outlineLevel="0" collapsed="false">
      <c r="A29" s="0" t="str">
        <f aca="false">SHEETNAME((ROW()-1)*2)</f>
        <v>NCBITaxon</v>
      </c>
      <c r="B29" s="2" t="n">
        <f aca="true">COUNTIF(INDIRECT("'"&amp;A29&amp;"'!A1:A1000"),"http*")</f>
        <v>1</v>
      </c>
      <c r="D29" s="0" t="s">
        <v>36</v>
      </c>
      <c r="E29" s="2" t="n">
        <v>2</v>
      </c>
      <c r="F29" s="0" t="s">
        <v>37</v>
      </c>
      <c r="G29" s="0" t="n">
        <v>4</v>
      </c>
    </row>
    <row r="30" customFormat="false" ht="13.8" hidden="false" customHeight="false" outlineLevel="0" collapsed="false">
      <c r="A30" s="0" t="str">
        <f aca="false">SHEETNAME((ROW()-1)*2)</f>
        <v>MP</v>
      </c>
      <c r="B30" s="2" t="n">
        <f aca="true">COUNTIF(INDIRECT("'"&amp;A30&amp;"'!A1:A1000"),"http*")</f>
        <v>3</v>
      </c>
      <c r="D30" s="0" t="s">
        <v>38</v>
      </c>
      <c r="E30" s="2" t="n">
        <v>2</v>
      </c>
      <c r="F30" s="0" t="s">
        <v>39</v>
      </c>
      <c r="G30" s="0" t="n">
        <v>4</v>
      </c>
    </row>
    <row r="31" customFormat="false" ht="13.8" hidden="false" customHeight="false" outlineLevel="0" collapsed="false">
      <c r="A31" s="0" t="str">
        <f aca="false">SHEETNAME((ROW()-1)*2)</f>
        <v>NCIT</v>
      </c>
      <c r="B31" s="2" t="n">
        <f aca="true">COUNTIF(INDIRECT("'"&amp;A31&amp;"'!A1:A1000"),"http*")</f>
        <v>24</v>
      </c>
      <c r="D31" s="0" t="s">
        <v>40</v>
      </c>
      <c r="E31" s="2" t="n">
        <v>2</v>
      </c>
      <c r="F31" s="0" t="s">
        <v>33</v>
      </c>
      <c r="G31" s="0" t="n">
        <v>4</v>
      </c>
    </row>
    <row r="32" customFormat="false" ht="13.8" hidden="false" customHeight="false" outlineLevel="0" collapsed="false">
      <c r="A32" s="0" t="str">
        <f aca="false">SHEETNAME((ROW()-1)*2)</f>
        <v>MOD</v>
      </c>
      <c r="B32" s="2" t="n">
        <f aca="true">COUNTIF(INDIRECT("'"&amp;A32&amp;"'!A1:A1000"),"http*")</f>
        <v>1</v>
      </c>
      <c r="D32" s="0" t="s">
        <v>41</v>
      </c>
      <c r="E32" s="2" t="n">
        <v>2</v>
      </c>
      <c r="F32" s="0" t="s">
        <v>36</v>
      </c>
      <c r="G32" s="0" t="n">
        <v>3</v>
      </c>
    </row>
    <row r="33" customFormat="false" ht="13.8" hidden="false" customHeight="false" outlineLevel="0" collapsed="false">
      <c r="A33" s="0" t="str">
        <f aca="false">SHEETNAME((ROW()-1)*2)</f>
        <v>AERO</v>
      </c>
      <c r="B33" s="2" t="n">
        <f aca="true">COUNTIF(INDIRECT("'"&amp;A33&amp;"'!A1:A1000"),"http*")</f>
        <v>2</v>
      </c>
      <c r="D33" s="0" t="s">
        <v>37</v>
      </c>
      <c r="E33" s="2" t="n">
        <v>2</v>
      </c>
      <c r="F33" s="0" t="s">
        <v>42</v>
      </c>
      <c r="G33" s="0" t="n">
        <v>3</v>
      </c>
    </row>
    <row r="34" customFormat="false" ht="13.8" hidden="false" customHeight="false" outlineLevel="0" collapsed="false">
      <c r="A34" s="0" t="str">
        <f aca="false">SHEETNAME((ROW()-1)*2)</f>
        <v>VO</v>
      </c>
      <c r="B34" s="2" t="n">
        <f aca="true">COUNTIF(INDIRECT("'"&amp;A34&amp;"'!A1:A1000"),"http*")</f>
        <v>1</v>
      </c>
      <c r="D34" s="0" t="s">
        <v>43</v>
      </c>
      <c r="E34" s="2" t="n">
        <v>2</v>
      </c>
      <c r="F34" s="0" t="s">
        <v>31</v>
      </c>
      <c r="G34" s="0" t="n">
        <v>3</v>
      </c>
    </row>
    <row r="35" customFormat="false" ht="13.8" hidden="false" customHeight="false" outlineLevel="0" collapsed="false">
      <c r="A35" s="0" t="str">
        <f aca="false">SHEETNAME((ROW()-1)*2)</f>
        <v>UO</v>
      </c>
      <c r="B35" s="2" t="n">
        <f aca="true">COUNTIF(INDIRECT("'"&amp;A35&amp;"'!A1:A1000"),"http*")</f>
        <v>1</v>
      </c>
      <c r="D35" s="0" t="s">
        <v>30</v>
      </c>
      <c r="E35" s="2" t="n">
        <v>2</v>
      </c>
      <c r="F35" s="0" t="s">
        <v>43</v>
      </c>
      <c r="G35" s="0" t="n">
        <v>2</v>
      </c>
    </row>
    <row r="36" customFormat="false" ht="13.8" hidden="false" customHeight="false" outlineLevel="1" collapsed="false">
      <c r="A36" s="0" t="str">
        <f aca="false">SHEETNAME((ROW()-1)*2)</f>
        <v>STATO</v>
      </c>
      <c r="B36" s="2" t="n">
        <f aca="true">COUNTIF(INDIRECT("'"&amp;A36&amp;"'!A1:A1000"),"http*")</f>
        <v>2</v>
      </c>
      <c r="D36" s="0" t="s">
        <v>44</v>
      </c>
      <c r="E36" s="2" t="n">
        <v>1</v>
      </c>
      <c r="F36" s="0" t="s">
        <v>38</v>
      </c>
      <c r="G36" s="0" t="n">
        <v>2</v>
      </c>
    </row>
    <row r="37" customFormat="false" ht="13.8" hidden="false" customHeight="false" outlineLevel="1" collapsed="false">
      <c r="A37" s="0" t="str">
        <f aca="false">SHEETNAME((ROW()-1)*2)</f>
        <v>PO</v>
      </c>
      <c r="B37" s="2" t="n">
        <f aca="true">COUNTIF(INDIRECT("'"&amp;A37&amp;"'!A1:A1000"),"http*")</f>
        <v>2</v>
      </c>
      <c r="D37" s="0" t="s">
        <v>45</v>
      </c>
      <c r="E37" s="2" t="n">
        <v>1</v>
      </c>
      <c r="F37" s="0" t="s">
        <v>46</v>
      </c>
      <c r="G37" s="0" t="n">
        <v>2</v>
      </c>
    </row>
    <row r="38" customFormat="false" ht="13.8" hidden="false" customHeight="false" outlineLevel="1" collapsed="false">
      <c r="A38" s="0" t="str">
        <f aca="false">SHEETNAME((ROW()-1)*2)</f>
        <v>OMP</v>
      </c>
      <c r="B38" s="2" t="n">
        <f aca="true">COUNTIF(INDIRECT("'"&amp;A38&amp;"'!A1:A1000"),"http*")</f>
        <v>1</v>
      </c>
      <c r="D38" s="0" t="s">
        <v>47</v>
      </c>
      <c r="E38" s="2" t="n">
        <v>1</v>
      </c>
      <c r="F38" s="0" t="s">
        <v>48</v>
      </c>
      <c r="G38" s="0" t="n">
        <v>2</v>
      </c>
    </row>
    <row r="39" customFormat="false" ht="13.8" hidden="false" customHeight="false" outlineLevel="1" collapsed="false">
      <c r="A39" s="0" t="str">
        <f aca="false">SHEETNAME((ROW()-1)*2)</f>
        <v>OGI</v>
      </c>
      <c r="B39" s="2" t="n">
        <f aca="true">COUNTIF(INDIRECT("'"&amp;A39&amp;"'!A1:A1000"),"http*")</f>
        <v>2</v>
      </c>
      <c r="D39" s="0" t="s">
        <v>49</v>
      </c>
      <c r="E39" s="2" t="n">
        <v>1</v>
      </c>
      <c r="F39" s="0" t="s">
        <v>50</v>
      </c>
      <c r="G39" s="0" t="n">
        <v>2</v>
      </c>
    </row>
    <row r="40" customFormat="false" ht="13.8" hidden="false" customHeight="false" outlineLevel="1" collapsed="false">
      <c r="A40" s="0" t="str">
        <f aca="false">SHEETNAME((ROW()-1)*2)</f>
        <v>OBCS</v>
      </c>
      <c r="B40" s="2" t="n">
        <f aca="true">COUNTIF(INDIRECT("'"&amp;A40&amp;"'!A1:A1000"),"http*")</f>
        <v>1</v>
      </c>
      <c r="D40" s="0" t="s">
        <v>51</v>
      </c>
      <c r="E40" s="2" t="n">
        <v>1</v>
      </c>
      <c r="F40" s="0" t="s">
        <v>40</v>
      </c>
      <c r="G40" s="0" t="n">
        <v>2</v>
      </c>
    </row>
    <row r="41" customFormat="false" ht="13.8" hidden="false" customHeight="false" outlineLevel="1" collapsed="false">
      <c r="A41" s="0" t="str">
        <f aca="false">SHEETNAME((ROW()-1)*2)</f>
        <v>OAE</v>
      </c>
      <c r="B41" s="2" t="n">
        <f aca="true">COUNTIF(INDIRECT("'"&amp;A41&amp;"'!A1:A1000"),"http*")</f>
        <v>1</v>
      </c>
      <c r="D41" s="0" t="s">
        <v>39</v>
      </c>
      <c r="E41" s="2" t="n">
        <v>1</v>
      </c>
      <c r="F41" s="0" t="s">
        <v>41</v>
      </c>
      <c r="G41" s="0" t="n">
        <v>2</v>
      </c>
    </row>
    <row r="42" customFormat="false" ht="13.8" hidden="false" customHeight="false" outlineLevel="1" collapsed="false">
      <c r="A42" s="0" t="str">
        <f aca="false">SHEETNAME((ROW()-1)*2)</f>
        <v>MS</v>
      </c>
      <c r="B42" s="2" t="n">
        <f aca="true">COUNTIF(INDIRECT("'"&amp;A42&amp;"'!A1:A1000"),"http*")</f>
        <v>1</v>
      </c>
      <c r="D42" s="0" t="s">
        <v>42</v>
      </c>
      <c r="E42" s="2" t="n">
        <v>1</v>
      </c>
      <c r="F42" s="0" t="s">
        <v>47</v>
      </c>
      <c r="G42" s="0" t="n">
        <v>1</v>
      </c>
    </row>
    <row r="43" customFormat="false" ht="13.8" hidden="false" customHeight="false" outlineLevel="1" collapsed="false">
      <c r="A43" s="0" t="str">
        <f aca="false">SHEETNAME((ROW()-1)*2)</f>
        <v>MFOEM</v>
      </c>
      <c r="B43" s="2" t="n">
        <f aca="true">COUNTIF(INDIRECT("'"&amp;A43&amp;"'!A1:A1000"),"http*")</f>
        <v>1</v>
      </c>
      <c r="D43" s="0" t="s">
        <v>52</v>
      </c>
      <c r="E43" s="2" t="n">
        <v>1</v>
      </c>
      <c r="F43" s="0" t="s">
        <v>53</v>
      </c>
      <c r="G43" s="0" t="n">
        <v>1</v>
      </c>
    </row>
    <row r="44" customFormat="false" ht="13.8" hidden="false" customHeight="false" outlineLevel="1" collapsed="false">
      <c r="A44" s="0" t="str">
        <f aca="false">SHEETNAME((ROW()-1)*2)</f>
        <v>IDOMAL</v>
      </c>
      <c r="B44" s="2" t="n">
        <f aca="true">COUNTIF(INDIRECT("'"&amp;A44&amp;"'!A1:A1000"),"http*")</f>
        <v>1</v>
      </c>
      <c r="D44" s="0" t="s">
        <v>54</v>
      </c>
      <c r="E44" s="2" t="n">
        <v>1</v>
      </c>
      <c r="F44" s="0" t="s">
        <v>49</v>
      </c>
      <c r="G44" s="0" t="n">
        <v>1</v>
      </c>
    </row>
    <row r="45" customFormat="false" ht="13.8" hidden="false" customHeight="false" outlineLevel="1" collapsed="false">
      <c r="A45" s="0" t="str">
        <f aca="false">SHEETNAME((ROW()-1)*2)</f>
        <v>EO</v>
      </c>
      <c r="B45" s="2" t="n">
        <f aca="true">COUNTIF(INDIRECT("'"&amp;A45&amp;"'!A1:A1000"),"http*")</f>
        <v>1</v>
      </c>
      <c r="D45" s="0" t="s">
        <v>55</v>
      </c>
      <c r="E45" s="2" t="n">
        <v>1</v>
      </c>
      <c r="F45" s="0" t="s">
        <v>56</v>
      </c>
      <c r="G45" s="0" t="n">
        <v>1</v>
      </c>
    </row>
    <row r="46" customFormat="false" ht="13.8" hidden="false" customHeight="false" outlineLevel="1" collapsed="false">
      <c r="A46" s="0" t="str">
        <f aca="false">SHEETNAME((ROW()-1)*2)</f>
        <v>DRON</v>
      </c>
      <c r="B46" s="2" t="n">
        <f aca="true">COUNTIF(INDIRECT("'"&amp;A46&amp;"'!A1:A1000"),"http*")</f>
        <v>1</v>
      </c>
      <c r="D46" s="0" t="s">
        <v>57</v>
      </c>
      <c r="E46" s="2" t="n">
        <v>1</v>
      </c>
      <c r="F46" s="0" t="s">
        <v>58</v>
      </c>
      <c r="G46" s="0" t="n">
        <v>1</v>
      </c>
    </row>
    <row r="47" customFormat="false" ht="13.8" hidden="false" customHeight="false" outlineLevel="1" collapsed="false">
      <c r="A47" s="0" t="str">
        <f aca="false">SHEETNAME((ROW()-1)*2)</f>
        <v>CMO</v>
      </c>
      <c r="B47" s="2" t="n">
        <f aca="true">COUNTIF(INDIRECT("'"&amp;A47&amp;"'!A1:A1000"),"http*")</f>
        <v>1</v>
      </c>
      <c r="D47" s="0" t="s">
        <v>48</v>
      </c>
      <c r="E47" s="2" t="n">
        <v>1</v>
      </c>
      <c r="F47" s="0" t="s">
        <v>59</v>
      </c>
      <c r="G47" s="0" t="n">
        <v>1</v>
      </c>
    </row>
    <row r="48" customFormat="false" ht="13.8" hidden="false" customHeight="false" outlineLevel="1" collapsed="false">
      <c r="A48" s="0" t="str">
        <f aca="false">SHEETNAME((ROW()-1)*2)</f>
        <v>FBCV</v>
      </c>
      <c r="B48" s="2" t="n">
        <f aca="true">COUNTIF(INDIRECT("'"&amp;A48&amp;"'!A1:A1000"),"http*")</f>
        <v>7</v>
      </c>
      <c r="D48" s="0" t="s">
        <v>50</v>
      </c>
      <c r="E48" s="2" t="n">
        <v>1</v>
      </c>
      <c r="F48" s="0" t="s">
        <v>51</v>
      </c>
      <c r="G48" s="0" t="n">
        <v>1</v>
      </c>
    </row>
    <row r="49" customFormat="false" ht="13.8" hidden="false" customHeight="false" outlineLevel="1" collapsed="false">
      <c r="A49" s="0" t="str">
        <f aca="false">SHEETNAME((ROW()-1)*2)</f>
        <v>VARIO</v>
      </c>
      <c r="B49" s="2" t="n">
        <f aca="true">COUNTIF(INDIRECT("'"&amp;A49&amp;"'!A1:A1000"),"http*")</f>
        <v>1</v>
      </c>
      <c r="D49" s="0" t="s">
        <v>60</v>
      </c>
      <c r="E49" s="2" t="n">
        <v>1</v>
      </c>
      <c r="F49" s="0" t="s">
        <v>44</v>
      </c>
      <c r="G49" s="0" t="n">
        <v>1</v>
      </c>
    </row>
    <row r="50" customFormat="false" ht="13.8" hidden="false" customHeight="false" outlineLevel="1" collapsed="false">
      <c r="A50" s="0" t="str">
        <f aca="false">SHEETNAME((ROW()-1)*2)</f>
        <v>MAMO</v>
      </c>
      <c r="B50" s="2" t="n">
        <f aca="true">COUNTIF(INDIRECT("'"&amp;A50&amp;"'!A1:A1000"),"http*")</f>
        <v>1</v>
      </c>
      <c r="D50" s="0" t="s">
        <v>61</v>
      </c>
      <c r="E50" s="2" t="n">
        <v>1</v>
      </c>
      <c r="F50" s="0" t="s">
        <v>52</v>
      </c>
      <c r="G50" s="0" t="n">
        <v>1</v>
      </c>
    </row>
    <row r="51" customFormat="false" ht="13.8" hidden="false" customHeight="false" outlineLevel="1" collapsed="false">
      <c r="A51" s="0" t="str">
        <f aca="false">SHEETNAME((ROW()-1)*2)</f>
        <v>PW</v>
      </c>
      <c r="B51" s="2" t="n">
        <f aca="true">COUNTIF(INDIRECT("'"&amp;A51&amp;"'!A1:A1000"),"http*")</f>
        <v>1</v>
      </c>
      <c r="D51" s="0" t="s">
        <v>58</v>
      </c>
      <c r="E51" s="2" t="n">
        <v>1</v>
      </c>
      <c r="F51" s="0" t="s">
        <v>45</v>
      </c>
      <c r="G51" s="0" t="n">
        <v>1</v>
      </c>
    </row>
    <row r="52" customFormat="false" ht="13.8" hidden="false" customHeight="false" outlineLevel="0" collapsed="false">
      <c r="F52" s="0" t="s">
        <v>54</v>
      </c>
      <c r="G52" s="0" t="n">
        <v>1</v>
      </c>
    </row>
    <row r="53" customFormat="false" ht="13.8" hidden="false" customHeight="false" outlineLevel="0" collapsed="false">
      <c r="A53" s="4" t="s">
        <v>62</v>
      </c>
      <c r="B53" s="4" t="n">
        <f aca="false">SUM(B2:B51)</f>
        <v>623</v>
      </c>
      <c r="F53" s="0" t="s">
        <v>63</v>
      </c>
      <c r="G53" s="0" t="n">
        <v>1</v>
      </c>
    </row>
    <row r="54" customFormat="false" ht="13.8" hidden="false" customHeight="false" outlineLevel="0" collapsed="false">
      <c r="A54" s="4" t="s">
        <v>64</v>
      </c>
      <c r="B54" s="4" t="n">
        <f aca="false">SUM(G2:G55)</f>
        <v>999</v>
      </c>
      <c r="F54" s="0" t="s">
        <v>61</v>
      </c>
      <c r="G54" s="0" t="n">
        <v>1</v>
      </c>
    </row>
    <row r="55" customFormat="false" ht="13.8" hidden="false" customHeight="false" outlineLevel="0" collapsed="false">
      <c r="F55" s="0" t="s">
        <v>55</v>
      </c>
      <c r="G55" s="0" t="n">
        <v>1</v>
      </c>
    </row>
    <row r="56" customFormat="false" ht="13.8" hidden="false" customHeight="false" outlineLevel="0" collapsed="false">
      <c r="F56" s="0" t="s">
        <v>57</v>
      </c>
      <c r="G56" s="0" t="n">
        <v>1</v>
      </c>
    </row>
    <row r="57" customFormat="false" ht="13.8" hidden="false" customHeight="false" outlineLevel="0" collapsed="false">
      <c r="F57" s="0" t="s">
        <v>65</v>
      </c>
      <c r="G57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459"/>
  <sheetViews>
    <sheetView showFormulas="false" showGridLines="true" showRowColHeaders="true" showZeros="true" rightToLeft="false" tabSelected="false" showOutlineSymbols="true" defaultGridColor="true" view="normal" topLeftCell="A732" colorId="64" zoomScale="100" zoomScaleNormal="100" zoomScalePageLayoutView="100" workbookViewId="0">
      <selection pane="topLeft" activeCell="B761" activeCellId="0" sqref="B761"/>
    </sheetView>
  </sheetViews>
  <sheetFormatPr defaultRowHeight="13.8" zeroHeight="false" outlineLevelRow="0" outlineLevelCol="0"/>
  <cols>
    <col collapsed="false" customWidth="true" hidden="false" outlineLevel="0" max="1" min="1" style="0" width="39.47"/>
    <col collapsed="false" customWidth="true" hidden="false" outlineLevel="0" max="2" min="2" style="0" width="38.36"/>
    <col collapsed="false" customWidth="true" hidden="false" outlineLevel="0" max="3" min="3" style="0" width="15.47"/>
    <col collapsed="false" customWidth="true" hidden="false" outlineLevel="0" max="4" min="4" style="0" width="19.99"/>
    <col collapsed="false" customWidth="true" hidden="false" outlineLevel="0" max="5" min="5" style="0" width="19.1"/>
    <col collapsed="false" customWidth="true" hidden="false" outlineLevel="0" max="1025" min="6" style="0" width="9.14"/>
  </cols>
  <sheetData>
    <row r="1" customFormat="false" ht="13.8" hidden="false" customHeight="false" outlineLevel="0" collapsed="false">
      <c r="A1" s="5" t="s">
        <v>66</v>
      </c>
      <c r="B1" s="5" t="s">
        <v>67</v>
      </c>
      <c r="C1" s="5" t="s">
        <v>68</v>
      </c>
      <c r="D1" s="5" t="s">
        <v>69</v>
      </c>
      <c r="E1" s="5" t="s">
        <v>70</v>
      </c>
    </row>
    <row r="2" customFormat="false" ht="13.8" hidden="false" customHeight="false" outlineLevel="0" collapsed="false">
      <c r="A2" s="0" t="s">
        <v>241</v>
      </c>
      <c r="B2" s="0" t="s">
        <v>242</v>
      </c>
      <c r="C2" s="0" t="str">
        <f aca="false">IF(ISNA(VLOOKUP(A2,SO!$A$1:$B$109,2,0)),"","y")</f>
        <v/>
      </c>
      <c r="D2" s="2" t="str">
        <f aca="false">IF(ISNA(VLOOKUP(A2,SO!$A$1:$B$109,2,0)),"",IF(EXACT(B2,VLOOKUP(A2,SO!$A$1:$B$109,2,0)),"",VLOOKUP(A2,SO!$A$1:$B$109,2,0)))</f>
        <v/>
      </c>
    </row>
    <row r="3" customFormat="false" ht="13.8" hidden="false" customHeight="false" outlineLevel="0" collapsed="false">
      <c r="A3" s="0" t="s">
        <v>553</v>
      </c>
      <c r="B3" s="0" t="s">
        <v>554</v>
      </c>
      <c r="C3" s="0" t="str">
        <f aca="false">IF(ISNA(VLOOKUP(A3,SO!$A$1:$B$109,2,0)),"","y")</f>
        <v/>
      </c>
      <c r="D3" s="2" t="str">
        <f aca="false">IF(ISNA(VLOOKUP(A3,SO!$A$1:$B$109,2,0)),"",IF(EXACT(B3,VLOOKUP(A3,SO!$A$1:$B$109,2,0)),"",VLOOKUP(A3,SO!$A$1:$B$109,2,0)))</f>
        <v/>
      </c>
    </row>
    <row r="4" customFormat="false" ht="13.8" hidden="false" customHeight="false" outlineLevel="0" collapsed="false">
      <c r="A4" s="0" t="s">
        <v>6867</v>
      </c>
      <c r="B4" s="0" t="s">
        <v>6868</v>
      </c>
      <c r="C4" s="0" t="str">
        <f aca="false">IF(ISNA(VLOOKUP(A4,SO!$A$1:$B$109,2,0)),"","y")</f>
        <v/>
      </c>
      <c r="D4" s="2" t="str">
        <f aca="false">IF(ISNA(VLOOKUP(A4,SO!$A$1:$B$109,2,0)),"",IF(EXACT(B4,VLOOKUP(A4,SO!$A$1:$B$109,2,0)),"",VLOOKUP(A4,SO!$A$1:$B$109,2,0)))</f>
        <v/>
      </c>
    </row>
    <row r="5" customFormat="false" ht="13.8" hidden="false" customHeight="false" outlineLevel="0" collapsed="false">
      <c r="A5" s="0" t="s">
        <v>6385</v>
      </c>
      <c r="B5" s="0" t="s">
        <v>6386</v>
      </c>
      <c r="C5" s="0" t="str">
        <f aca="false">IF(ISNA(VLOOKUP(A5,SO!$A$1:$B$109,2,0)),"","y")</f>
        <v/>
      </c>
      <c r="D5" s="2" t="str">
        <f aca="false">IF(ISNA(VLOOKUP(A5,SO!$A$1:$B$109,2,0)),"",IF(EXACT(B5,VLOOKUP(A5,SO!$A$1:$B$109,2,0)),"",VLOOKUP(A5,SO!$A$1:$B$109,2,0)))</f>
        <v/>
      </c>
    </row>
    <row r="6" customFormat="false" ht="13.8" hidden="false" customHeight="false" outlineLevel="0" collapsed="false">
      <c r="A6" s="0" t="s">
        <v>6869</v>
      </c>
      <c r="B6" s="0" t="s">
        <v>6870</v>
      </c>
      <c r="C6" s="0" t="str">
        <f aca="false">IF(ISNA(VLOOKUP(A6,SO!$A$1:$B$109,2,0)),"","y")</f>
        <v/>
      </c>
      <c r="D6" s="2" t="str">
        <f aca="false">IF(ISNA(VLOOKUP(A6,SO!$A$1:$B$109,2,0)),"",IF(EXACT(B6,VLOOKUP(A6,SO!$A$1:$B$109,2,0)),"",VLOOKUP(A6,SO!$A$1:$B$109,2,0)))</f>
        <v/>
      </c>
    </row>
    <row r="7" customFormat="false" ht="13.8" hidden="false" customHeight="false" outlineLevel="0" collapsed="false">
      <c r="A7" s="0" t="s">
        <v>6871</v>
      </c>
      <c r="B7" s="0" t="s">
        <v>6872</v>
      </c>
      <c r="C7" s="0" t="str">
        <f aca="false">IF(ISNA(VLOOKUP(A7,SO!$A$1:$B$109,2,0)),"","y")</f>
        <v/>
      </c>
      <c r="D7" s="2" t="str">
        <f aca="false">IF(ISNA(VLOOKUP(A7,SO!$A$1:$B$109,2,0)),"",IF(EXACT(B7,VLOOKUP(A7,SO!$A$1:$B$109,2,0)),"",VLOOKUP(A7,SO!$A$1:$B$109,2,0)))</f>
        <v/>
      </c>
    </row>
    <row r="8" customFormat="false" ht="13.8" hidden="false" customHeight="false" outlineLevel="0" collapsed="false">
      <c r="A8" s="0" t="s">
        <v>6873</v>
      </c>
      <c r="B8" s="0" t="s">
        <v>6874</v>
      </c>
      <c r="C8" s="0" t="str">
        <f aca="false">IF(ISNA(VLOOKUP(A8,SO!$A$1:$B$109,2,0)),"","y")</f>
        <v/>
      </c>
      <c r="D8" s="2" t="str">
        <f aca="false">IF(ISNA(VLOOKUP(A8,SO!$A$1:$B$109,2,0)),"",IF(EXACT(B8,VLOOKUP(A8,SO!$A$1:$B$109,2,0)),"",VLOOKUP(A8,SO!$A$1:$B$109,2,0)))</f>
        <v/>
      </c>
    </row>
    <row r="9" customFormat="false" ht="13.8" hidden="false" customHeight="false" outlineLevel="0" collapsed="false">
      <c r="A9" s="0" t="s">
        <v>6875</v>
      </c>
      <c r="B9" s="0" t="s">
        <v>6876</v>
      </c>
      <c r="C9" s="0" t="str">
        <f aca="false">IF(ISNA(VLOOKUP(A9,SO!$A$1:$B$109,2,0)),"","y")</f>
        <v/>
      </c>
      <c r="D9" s="2" t="str">
        <f aca="false">IF(ISNA(VLOOKUP(A9,SO!$A$1:$B$109,2,0)),"",IF(EXACT(B9,VLOOKUP(A9,SO!$A$1:$B$109,2,0)),"",VLOOKUP(A9,SO!$A$1:$B$109,2,0)))</f>
        <v/>
      </c>
    </row>
    <row r="10" customFormat="false" ht="13.8" hidden="false" customHeight="false" outlineLevel="0" collapsed="false">
      <c r="A10" s="0" t="s">
        <v>6877</v>
      </c>
      <c r="B10" s="0" t="s">
        <v>6878</v>
      </c>
      <c r="C10" s="0" t="str">
        <f aca="false">IF(ISNA(VLOOKUP(A10,SO!$A$1:$B$109,2,0)),"","y")</f>
        <v/>
      </c>
      <c r="D10" s="2" t="str">
        <f aca="false">IF(ISNA(VLOOKUP(A10,SO!$A$1:$B$109,2,0)),"",IF(EXACT(B10,VLOOKUP(A10,SO!$A$1:$B$109,2,0)),"",VLOOKUP(A10,SO!$A$1:$B$109,2,0)))</f>
        <v/>
      </c>
    </row>
    <row r="11" customFormat="false" ht="13.8" hidden="false" customHeight="false" outlineLevel="0" collapsed="false">
      <c r="A11" s="0" t="s">
        <v>6879</v>
      </c>
      <c r="B11" s="0" t="s">
        <v>6880</v>
      </c>
      <c r="C11" s="0" t="str">
        <f aca="false">IF(ISNA(VLOOKUP(A11,SO!$A$1:$B$109,2,0)),"","y")</f>
        <v/>
      </c>
      <c r="D11" s="2" t="str">
        <f aca="false">IF(ISNA(VLOOKUP(A11,SO!$A$1:$B$109,2,0)),"",IF(EXACT(B11,VLOOKUP(A11,SO!$A$1:$B$109,2,0)),"",VLOOKUP(A11,SO!$A$1:$B$109,2,0)))</f>
        <v/>
      </c>
    </row>
    <row r="12" customFormat="false" ht="13.8" hidden="false" customHeight="false" outlineLevel="0" collapsed="false">
      <c r="A12" s="0" t="s">
        <v>6881</v>
      </c>
      <c r="B12" s="0" t="s">
        <v>6882</v>
      </c>
      <c r="C12" s="0" t="str">
        <f aca="false">IF(ISNA(VLOOKUP(A12,SO!$A$1:$B$109,2,0)),"","y")</f>
        <v/>
      </c>
      <c r="D12" s="2" t="str">
        <f aca="false">IF(ISNA(VLOOKUP(A12,SO!$A$1:$B$109,2,0)),"",IF(EXACT(B12,VLOOKUP(A12,SO!$A$1:$B$109,2,0)),"",VLOOKUP(A12,SO!$A$1:$B$109,2,0)))</f>
        <v/>
      </c>
    </row>
    <row r="13" customFormat="false" ht="13.8" hidden="false" customHeight="false" outlineLevel="0" collapsed="false">
      <c r="A13" s="0" t="s">
        <v>6883</v>
      </c>
      <c r="B13" s="0" t="s">
        <v>6884</v>
      </c>
      <c r="C13" s="0" t="str">
        <f aca="false">IF(ISNA(VLOOKUP(A13,SO!$A$1:$B$109,2,0)),"","y")</f>
        <v/>
      </c>
      <c r="D13" s="2" t="str">
        <f aca="false">IF(ISNA(VLOOKUP(A13,SO!$A$1:$B$109,2,0)),"",IF(EXACT(B13,VLOOKUP(A13,SO!$A$1:$B$109,2,0)),"",VLOOKUP(A13,SO!$A$1:$B$109,2,0)))</f>
        <v/>
      </c>
    </row>
    <row r="14" customFormat="false" ht="13.8" hidden="false" customHeight="false" outlineLevel="0" collapsed="false">
      <c r="A14" s="0" t="s">
        <v>6885</v>
      </c>
      <c r="B14" s="0" t="s">
        <v>6886</v>
      </c>
      <c r="C14" s="0" t="str">
        <f aca="false">IF(ISNA(VLOOKUP(A14,SO!$A$1:$B$109,2,0)),"","y")</f>
        <v/>
      </c>
      <c r="D14" s="2" t="str">
        <f aca="false">IF(ISNA(VLOOKUP(A14,SO!$A$1:$B$109,2,0)),"",IF(EXACT(B14,VLOOKUP(A14,SO!$A$1:$B$109,2,0)),"",VLOOKUP(A14,SO!$A$1:$B$109,2,0)))</f>
        <v/>
      </c>
    </row>
    <row r="15" customFormat="false" ht="13.8" hidden="false" customHeight="false" outlineLevel="0" collapsed="false">
      <c r="A15" s="0" t="s">
        <v>6887</v>
      </c>
      <c r="B15" s="0" t="s">
        <v>6888</v>
      </c>
      <c r="C15" s="0" t="str">
        <f aca="false">IF(ISNA(VLOOKUP(A15,SO!$A$1:$B$109,2,0)),"","y")</f>
        <v/>
      </c>
      <c r="D15" s="2" t="str">
        <f aca="false">IF(ISNA(VLOOKUP(A15,SO!$A$1:$B$109,2,0)),"",IF(EXACT(B15,VLOOKUP(A15,SO!$A$1:$B$109,2,0)),"",VLOOKUP(A15,SO!$A$1:$B$109,2,0)))</f>
        <v/>
      </c>
    </row>
    <row r="16" customFormat="false" ht="13.8" hidden="false" customHeight="false" outlineLevel="0" collapsed="false">
      <c r="A16" s="0" t="s">
        <v>6889</v>
      </c>
      <c r="B16" s="0" t="s">
        <v>6890</v>
      </c>
      <c r="C16" s="0" t="str">
        <f aca="false">IF(ISNA(VLOOKUP(A16,SO!$A$1:$B$109,2,0)),"","y")</f>
        <v/>
      </c>
      <c r="D16" s="2" t="str">
        <f aca="false">IF(ISNA(VLOOKUP(A16,SO!$A$1:$B$109,2,0)),"",IF(EXACT(B16,VLOOKUP(A16,SO!$A$1:$B$109,2,0)),"",VLOOKUP(A16,SO!$A$1:$B$109,2,0)))</f>
        <v/>
      </c>
    </row>
    <row r="17" customFormat="false" ht="13.8" hidden="false" customHeight="false" outlineLevel="0" collapsed="false">
      <c r="A17" s="0" t="s">
        <v>6891</v>
      </c>
      <c r="B17" s="0" t="s">
        <v>6892</v>
      </c>
      <c r="C17" s="0" t="str">
        <f aca="false">IF(ISNA(VLOOKUP(A17,SO!$A$1:$B$109,2,0)),"","y")</f>
        <v/>
      </c>
      <c r="D17" s="2" t="str">
        <f aca="false">IF(ISNA(VLOOKUP(A17,SO!$A$1:$B$109,2,0)),"",IF(EXACT(B17,VLOOKUP(A17,SO!$A$1:$B$109,2,0)),"",VLOOKUP(A17,SO!$A$1:$B$109,2,0)))</f>
        <v/>
      </c>
    </row>
    <row r="18" customFormat="false" ht="13.8" hidden="false" customHeight="false" outlineLevel="0" collapsed="false">
      <c r="A18" s="0" t="s">
        <v>6893</v>
      </c>
      <c r="B18" s="0" t="s">
        <v>6894</v>
      </c>
      <c r="C18" s="0" t="str">
        <f aca="false">IF(ISNA(VLOOKUP(A18,SO!$A$1:$B$109,2,0)),"","y")</f>
        <v/>
      </c>
      <c r="D18" s="2" t="str">
        <f aca="false">IF(ISNA(VLOOKUP(A18,SO!$A$1:$B$109,2,0)),"",IF(EXACT(B18,VLOOKUP(A18,SO!$A$1:$B$109,2,0)),"",VLOOKUP(A18,SO!$A$1:$B$109,2,0)))</f>
        <v/>
      </c>
    </row>
    <row r="19" customFormat="false" ht="13.8" hidden="false" customHeight="false" outlineLevel="0" collapsed="false">
      <c r="A19" s="0" t="s">
        <v>6895</v>
      </c>
      <c r="B19" s="0" t="s">
        <v>6896</v>
      </c>
      <c r="C19" s="0" t="str">
        <f aca="false">IF(ISNA(VLOOKUP(A19,SO!$A$1:$B$109,2,0)),"","y")</f>
        <v/>
      </c>
      <c r="D19" s="2" t="str">
        <f aca="false">IF(ISNA(VLOOKUP(A19,SO!$A$1:$B$109,2,0)),"",IF(EXACT(B19,VLOOKUP(A19,SO!$A$1:$B$109,2,0)),"",VLOOKUP(A19,SO!$A$1:$B$109,2,0)))</f>
        <v/>
      </c>
    </row>
    <row r="20" customFormat="false" ht="13.8" hidden="false" customHeight="false" outlineLevel="0" collapsed="false">
      <c r="A20" s="0" t="s">
        <v>6897</v>
      </c>
      <c r="B20" s="0" t="s">
        <v>6898</v>
      </c>
      <c r="C20" s="0" t="str">
        <f aca="false">IF(ISNA(VLOOKUP(A20,SO!$A$1:$B$109,2,0)),"","y")</f>
        <v/>
      </c>
      <c r="D20" s="2" t="str">
        <f aca="false">IF(ISNA(VLOOKUP(A20,SO!$A$1:$B$109,2,0)),"",IF(EXACT(B20,VLOOKUP(A20,SO!$A$1:$B$109,2,0)),"",VLOOKUP(A20,SO!$A$1:$B$109,2,0)))</f>
        <v/>
      </c>
    </row>
    <row r="21" customFormat="false" ht="13.8" hidden="false" customHeight="false" outlineLevel="0" collapsed="false">
      <c r="A21" s="0" t="s">
        <v>6899</v>
      </c>
      <c r="B21" s="0" t="s">
        <v>6900</v>
      </c>
      <c r="C21" s="0" t="str">
        <f aca="false">IF(ISNA(VLOOKUP(A21,SO!$A$1:$B$109,2,0)),"","y")</f>
        <v/>
      </c>
      <c r="D21" s="2" t="str">
        <f aca="false">IF(ISNA(VLOOKUP(A21,SO!$A$1:$B$109,2,0)),"",IF(EXACT(B21,VLOOKUP(A21,SO!$A$1:$B$109,2,0)),"",VLOOKUP(A21,SO!$A$1:$B$109,2,0)))</f>
        <v/>
      </c>
    </row>
    <row r="22" customFormat="false" ht="13.8" hidden="false" customHeight="false" outlineLevel="0" collapsed="false">
      <c r="A22" s="0" t="s">
        <v>6901</v>
      </c>
      <c r="B22" s="0" t="s">
        <v>6902</v>
      </c>
      <c r="C22" s="0" t="str">
        <f aca="false">IF(ISNA(VLOOKUP(A22,SO!$A$1:$B$109,2,0)),"","y")</f>
        <v/>
      </c>
      <c r="D22" s="2" t="str">
        <f aca="false">IF(ISNA(VLOOKUP(A22,SO!$A$1:$B$109,2,0)),"",IF(EXACT(B22,VLOOKUP(A22,SO!$A$1:$B$109,2,0)),"",VLOOKUP(A22,SO!$A$1:$B$109,2,0)))</f>
        <v/>
      </c>
    </row>
    <row r="23" customFormat="false" ht="13.8" hidden="false" customHeight="false" outlineLevel="0" collapsed="false">
      <c r="A23" s="0" t="s">
        <v>6903</v>
      </c>
      <c r="B23" s="0" t="s">
        <v>6904</v>
      </c>
      <c r="C23" s="0" t="str">
        <f aca="false">IF(ISNA(VLOOKUP(A23,SO!$A$1:$B$109,2,0)),"","y")</f>
        <v/>
      </c>
      <c r="D23" s="2" t="str">
        <f aca="false">IF(ISNA(VLOOKUP(A23,SO!$A$1:$B$109,2,0)),"",IF(EXACT(B23,VLOOKUP(A23,SO!$A$1:$B$109,2,0)),"",VLOOKUP(A23,SO!$A$1:$B$109,2,0)))</f>
        <v/>
      </c>
    </row>
    <row r="24" customFormat="false" ht="13.8" hidden="false" customHeight="false" outlineLevel="0" collapsed="false">
      <c r="A24" s="0" t="s">
        <v>6905</v>
      </c>
      <c r="B24" s="0" t="s">
        <v>6906</v>
      </c>
      <c r="C24" s="0" t="str">
        <f aca="false">IF(ISNA(VLOOKUP(A24,SO!$A$1:$B$109,2,0)),"","y")</f>
        <v/>
      </c>
      <c r="D24" s="2" t="str">
        <f aca="false">IF(ISNA(VLOOKUP(A24,SO!$A$1:$B$109,2,0)),"",IF(EXACT(B24,VLOOKUP(A24,SO!$A$1:$B$109,2,0)),"",VLOOKUP(A24,SO!$A$1:$B$109,2,0)))</f>
        <v/>
      </c>
    </row>
    <row r="25" customFormat="false" ht="13.8" hidden="false" customHeight="false" outlineLevel="0" collapsed="false">
      <c r="A25" s="0" t="s">
        <v>6907</v>
      </c>
      <c r="B25" s="0" t="s">
        <v>6908</v>
      </c>
      <c r="C25" s="0" t="str">
        <f aca="false">IF(ISNA(VLOOKUP(A25,SO!$A$1:$B$109,2,0)),"","y")</f>
        <v/>
      </c>
      <c r="D25" s="2" t="str">
        <f aca="false">IF(ISNA(VLOOKUP(A25,SO!$A$1:$B$109,2,0)),"",IF(EXACT(B25,VLOOKUP(A25,SO!$A$1:$B$109,2,0)),"",VLOOKUP(A25,SO!$A$1:$B$109,2,0)))</f>
        <v/>
      </c>
    </row>
    <row r="26" customFormat="false" ht="13.8" hidden="false" customHeight="false" outlineLevel="0" collapsed="false">
      <c r="A26" s="0" t="s">
        <v>6909</v>
      </c>
      <c r="B26" s="0" t="s">
        <v>6910</v>
      </c>
      <c r="C26" s="0" t="str">
        <f aca="false">IF(ISNA(VLOOKUP(A26,SO!$A$1:$B$109,2,0)),"","y")</f>
        <v/>
      </c>
      <c r="D26" s="2" t="str">
        <f aca="false">IF(ISNA(VLOOKUP(A26,SO!$A$1:$B$109,2,0)),"",IF(EXACT(B26,VLOOKUP(A26,SO!$A$1:$B$109,2,0)),"",VLOOKUP(A26,SO!$A$1:$B$109,2,0)))</f>
        <v/>
      </c>
    </row>
    <row r="27" customFormat="false" ht="13.8" hidden="false" customHeight="false" outlineLevel="0" collapsed="false">
      <c r="A27" s="0" t="s">
        <v>6911</v>
      </c>
      <c r="B27" s="0" t="s">
        <v>6912</v>
      </c>
      <c r="C27" s="0" t="str">
        <f aca="false">IF(ISNA(VLOOKUP(A27,SO!$A$1:$B$109,2,0)),"","y")</f>
        <v/>
      </c>
      <c r="D27" s="2" t="str">
        <f aca="false">IF(ISNA(VLOOKUP(A27,SO!$A$1:$B$109,2,0)),"",IF(EXACT(B27,VLOOKUP(A27,SO!$A$1:$B$109,2,0)),"",VLOOKUP(A27,SO!$A$1:$B$109,2,0)))</f>
        <v/>
      </c>
    </row>
    <row r="28" customFormat="false" ht="13.8" hidden="false" customHeight="false" outlineLevel="0" collapsed="false">
      <c r="A28" s="0" t="s">
        <v>6913</v>
      </c>
      <c r="B28" s="0" t="s">
        <v>6914</v>
      </c>
      <c r="C28" s="0" t="str">
        <f aca="false">IF(ISNA(VLOOKUP(A28,SO!$A$1:$B$109,2,0)),"","y")</f>
        <v/>
      </c>
      <c r="D28" s="2" t="str">
        <f aca="false">IF(ISNA(VLOOKUP(A28,SO!$A$1:$B$109,2,0)),"",IF(EXACT(B28,VLOOKUP(A28,SO!$A$1:$B$109,2,0)),"",VLOOKUP(A28,SO!$A$1:$B$109,2,0)))</f>
        <v/>
      </c>
    </row>
    <row r="29" customFormat="false" ht="13.8" hidden="false" customHeight="false" outlineLevel="0" collapsed="false">
      <c r="A29" s="0" t="s">
        <v>6915</v>
      </c>
      <c r="B29" s="0" t="s">
        <v>6916</v>
      </c>
      <c r="C29" s="0" t="str">
        <f aca="false">IF(ISNA(VLOOKUP(A29,SO!$A$1:$B$109,2,0)),"","y")</f>
        <v/>
      </c>
      <c r="D29" s="2" t="str">
        <f aca="false">IF(ISNA(VLOOKUP(A29,SO!$A$1:$B$109,2,0)),"",IF(EXACT(B29,VLOOKUP(A29,SO!$A$1:$B$109,2,0)),"",VLOOKUP(A29,SO!$A$1:$B$109,2,0)))</f>
        <v/>
      </c>
    </row>
    <row r="30" customFormat="false" ht="13.8" hidden="false" customHeight="false" outlineLevel="0" collapsed="false">
      <c r="A30" s="0" t="s">
        <v>6917</v>
      </c>
      <c r="B30" s="0" t="s">
        <v>6918</v>
      </c>
      <c r="C30" s="0" t="str">
        <f aca="false">IF(ISNA(VLOOKUP(A30,SO!$A$1:$B$109,2,0)),"","y")</f>
        <v/>
      </c>
      <c r="D30" s="2" t="str">
        <f aca="false">IF(ISNA(VLOOKUP(A30,SO!$A$1:$B$109,2,0)),"",IF(EXACT(B30,VLOOKUP(A30,SO!$A$1:$B$109,2,0)),"",VLOOKUP(A30,SO!$A$1:$B$109,2,0)))</f>
        <v/>
      </c>
    </row>
    <row r="31" customFormat="false" ht="13.8" hidden="false" customHeight="false" outlineLevel="0" collapsed="false">
      <c r="A31" s="0" t="s">
        <v>6919</v>
      </c>
      <c r="B31" s="0" t="s">
        <v>6920</v>
      </c>
      <c r="C31" s="0" t="str">
        <f aca="false">IF(ISNA(VLOOKUP(A31,SO!$A$1:$B$109,2,0)),"","y")</f>
        <v/>
      </c>
      <c r="D31" s="2" t="str">
        <f aca="false">IF(ISNA(VLOOKUP(A31,SO!$A$1:$B$109,2,0)),"",IF(EXACT(B31,VLOOKUP(A31,SO!$A$1:$B$109,2,0)),"",VLOOKUP(A31,SO!$A$1:$B$109,2,0)))</f>
        <v/>
      </c>
    </row>
    <row r="32" customFormat="false" ht="13.8" hidden="false" customHeight="false" outlineLevel="0" collapsed="false">
      <c r="A32" s="0" t="s">
        <v>6921</v>
      </c>
      <c r="B32" s="0" t="s">
        <v>6922</v>
      </c>
      <c r="C32" s="0" t="str">
        <f aca="false">IF(ISNA(VLOOKUP(A32,SO!$A$1:$B$109,2,0)),"","y")</f>
        <v/>
      </c>
      <c r="D32" s="2" t="str">
        <f aca="false">IF(ISNA(VLOOKUP(A32,SO!$A$1:$B$109,2,0)),"",IF(EXACT(B32,VLOOKUP(A32,SO!$A$1:$B$109,2,0)),"",VLOOKUP(A32,SO!$A$1:$B$109,2,0)))</f>
        <v/>
      </c>
    </row>
    <row r="33" customFormat="false" ht="13.8" hidden="false" customHeight="false" outlineLevel="0" collapsed="false">
      <c r="A33" s="0" t="s">
        <v>6923</v>
      </c>
      <c r="B33" s="0" t="s">
        <v>6924</v>
      </c>
      <c r="C33" s="0" t="str">
        <f aca="false">IF(ISNA(VLOOKUP(A33,SO!$A$1:$B$109,2,0)),"","y")</f>
        <v/>
      </c>
      <c r="D33" s="2" t="str">
        <f aca="false">IF(ISNA(VLOOKUP(A33,SO!$A$1:$B$109,2,0)),"",IF(EXACT(B33,VLOOKUP(A33,SO!$A$1:$B$109,2,0)),"",VLOOKUP(A33,SO!$A$1:$B$109,2,0)))</f>
        <v/>
      </c>
    </row>
    <row r="34" customFormat="false" ht="13.8" hidden="false" customHeight="false" outlineLevel="0" collapsed="false">
      <c r="A34" s="0" t="s">
        <v>6925</v>
      </c>
      <c r="B34" s="0" t="s">
        <v>6926</v>
      </c>
      <c r="C34" s="0" t="str">
        <f aca="false">IF(ISNA(VLOOKUP(A34,SO!$A$1:$B$109,2,0)),"","y")</f>
        <v/>
      </c>
      <c r="D34" s="2" t="str">
        <f aca="false">IF(ISNA(VLOOKUP(A34,SO!$A$1:$B$109,2,0)),"",IF(EXACT(B34,VLOOKUP(A34,SO!$A$1:$B$109,2,0)),"",VLOOKUP(A34,SO!$A$1:$B$109,2,0)))</f>
        <v/>
      </c>
    </row>
    <row r="35" customFormat="false" ht="13.8" hidden="false" customHeight="false" outlineLevel="0" collapsed="false">
      <c r="A35" s="0" t="s">
        <v>6927</v>
      </c>
      <c r="B35" s="0" t="s">
        <v>6928</v>
      </c>
      <c r="C35" s="0" t="str">
        <f aca="false">IF(ISNA(VLOOKUP(A35,SO!$A$1:$B$109,2,0)),"","y")</f>
        <v/>
      </c>
      <c r="D35" s="2" t="str">
        <f aca="false">IF(ISNA(VLOOKUP(A35,SO!$A$1:$B$109,2,0)),"",IF(EXACT(B35,VLOOKUP(A35,SO!$A$1:$B$109,2,0)),"",VLOOKUP(A35,SO!$A$1:$B$109,2,0)))</f>
        <v/>
      </c>
    </row>
    <row r="36" customFormat="false" ht="13.8" hidden="false" customHeight="false" outlineLevel="0" collapsed="false">
      <c r="A36" s="0" t="s">
        <v>6929</v>
      </c>
      <c r="B36" s="0" t="s">
        <v>6930</v>
      </c>
      <c r="C36" s="0" t="str">
        <f aca="false">IF(ISNA(VLOOKUP(A36,SO!$A$1:$B$109,2,0)),"","y")</f>
        <v/>
      </c>
      <c r="D36" s="2" t="str">
        <f aca="false">IF(ISNA(VLOOKUP(A36,SO!$A$1:$B$109,2,0)),"",IF(EXACT(B36,VLOOKUP(A36,SO!$A$1:$B$109,2,0)),"",VLOOKUP(A36,SO!$A$1:$B$109,2,0)))</f>
        <v/>
      </c>
    </row>
    <row r="37" customFormat="false" ht="13.8" hidden="false" customHeight="false" outlineLevel="0" collapsed="false">
      <c r="A37" s="0" t="s">
        <v>6931</v>
      </c>
      <c r="B37" s="0" t="s">
        <v>6932</v>
      </c>
      <c r="C37" s="0" t="str">
        <f aca="false">IF(ISNA(VLOOKUP(A37,SO!$A$1:$B$109,2,0)),"","y")</f>
        <v/>
      </c>
      <c r="D37" s="2" t="str">
        <f aca="false">IF(ISNA(VLOOKUP(A37,SO!$A$1:$B$109,2,0)),"",IF(EXACT(B37,VLOOKUP(A37,SO!$A$1:$B$109,2,0)),"",VLOOKUP(A37,SO!$A$1:$B$109,2,0)))</f>
        <v/>
      </c>
    </row>
    <row r="38" customFormat="false" ht="13.8" hidden="false" customHeight="false" outlineLevel="0" collapsed="false">
      <c r="A38" s="0" t="s">
        <v>6933</v>
      </c>
      <c r="B38" s="0" t="s">
        <v>6934</v>
      </c>
      <c r="C38" s="0" t="str">
        <f aca="false">IF(ISNA(VLOOKUP(A38,SO!$A$1:$B$109,2,0)),"","y")</f>
        <v/>
      </c>
      <c r="D38" s="2" t="str">
        <f aca="false">IF(ISNA(VLOOKUP(A38,SO!$A$1:$B$109,2,0)),"",IF(EXACT(B38,VLOOKUP(A38,SO!$A$1:$B$109,2,0)),"",VLOOKUP(A38,SO!$A$1:$B$109,2,0)))</f>
        <v/>
      </c>
    </row>
    <row r="39" customFormat="false" ht="13.8" hidden="false" customHeight="false" outlineLevel="0" collapsed="false">
      <c r="A39" s="0" t="s">
        <v>6935</v>
      </c>
      <c r="B39" s="0" t="s">
        <v>6936</v>
      </c>
      <c r="C39" s="0" t="str">
        <f aca="false">IF(ISNA(VLOOKUP(A39,SO!$A$1:$B$109,2,0)),"","y")</f>
        <v/>
      </c>
      <c r="D39" s="2" t="str">
        <f aca="false">IF(ISNA(VLOOKUP(A39,SO!$A$1:$B$109,2,0)),"",IF(EXACT(B39,VLOOKUP(A39,SO!$A$1:$B$109,2,0)),"",VLOOKUP(A39,SO!$A$1:$B$109,2,0)))</f>
        <v/>
      </c>
    </row>
    <row r="40" customFormat="false" ht="13.8" hidden="false" customHeight="false" outlineLevel="0" collapsed="false">
      <c r="A40" s="0" t="s">
        <v>6937</v>
      </c>
      <c r="B40" s="0" t="s">
        <v>6938</v>
      </c>
      <c r="C40" s="0" t="str">
        <f aca="false">IF(ISNA(VLOOKUP(A40,SO!$A$1:$B$109,2,0)),"","y")</f>
        <v/>
      </c>
      <c r="D40" s="2" t="str">
        <f aca="false">IF(ISNA(VLOOKUP(A40,SO!$A$1:$B$109,2,0)),"",IF(EXACT(B40,VLOOKUP(A40,SO!$A$1:$B$109,2,0)),"",VLOOKUP(A40,SO!$A$1:$B$109,2,0)))</f>
        <v/>
      </c>
    </row>
    <row r="41" customFormat="false" ht="13.8" hidden="false" customHeight="false" outlineLevel="0" collapsed="false">
      <c r="A41" s="0" t="s">
        <v>6939</v>
      </c>
      <c r="B41" s="0" t="s">
        <v>6940</v>
      </c>
      <c r="C41" s="0" t="str">
        <f aca="false">IF(ISNA(VLOOKUP(A41,SO!$A$1:$B$109,2,0)),"","y")</f>
        <v/>
      </c>
      <c r="D41" s="2" t="str">
        <f aca="false">IF(ISNA(VLOOKUP(A41,SO!$A$1:$B$109,2,0)),"",IF(EXACT(B41,VLOOKUP(A41,SO!$A$1:$B$109,2,0)),"",VLOOKUP(A41,SO!$A$1:$B$109,2,0)))</f>
        <v/>
      </c>
    </row>
    <row r="42" customFormat="false" ht="13.8" hidden="false" customHeight="false" outlineLevel="0" collapsed="false">
      <c r="A42" s="0" t="s">
        <v>6941</v>
      </c>
      <c r="B42" s="0" t="s">
        <v>6942</v>
      </c>
      <c r="C42" s="0" t="str">
        <f aca="false">IF(ISNA(VLOOKUP(A42,SO!$A$1:$B$109,2,0)),"","y")</f>
        <v/>
      </c>
      <c r="D42" s="2" t="str">
        <f aca="false">IF(ISNA(VLOOKUP(A42,SO!$A$1:$B$109,2,0)),"",IF(EXACT(B42,VLOOKUP(A42,SO!$A$1:$B$109,2,0)),"",VLOOKUP(A42,SO!$A$1:$B$109,2,0)))</f>
        <v/>
      </c>
    </row>
    <row r="43" customFormat="false" ht="13.8" hidden="false" customHeight="false" outlineLevel="0" collapsed="false">
      <c r="A43" s="0" t="s">
        <v>6943</v>
      </c>
      <c r="B43" s="0" t="s">
        <v>6944</v>
      </c>
      <c r="C43" s="0" t="str">
        <f aca="false">IF(ISNA(VLOOKUP(A43,SO!$A$1:$B$109,2,0)),"","y")</f>
        <v/>
      </c>
      <c r="D43" s="2" t="str">
        <f aca="false">IF(ISNA(VLOOKUP(A43,SO!$A$1:$B$109,2,0)),"",IF(EXACT(B43,VLOOKUP(A43,SO!$A$1:$B$109,2,0)),"",VLOOKUP(A43,SO!$A$1:$B$109,2,0)))</f>
        <v/>
      </c>
    </row>
    <row r="44" customFormat="false" ht="13.8" hidden="false" customHeight="false" outlineLevel="0" collapsed="false">
      <c r="A44" s="0" t="s">
        <v>6945</v>
      </c>
      <c r="B44" s="0" t="s">
        <v>6946</v>
      </c>
      <c r="C44" s="0" t="str">
        <f aca="false">IF(ISNA(VLOOKUP(A44,SO!$A$1:$B$109,2,0)),"","y")</f>
        <v/>
      </c>
      <c r="D44" s="2" t="str">
        <f aca="false">IF(ISNA(VLOOKUP(A44,SO!$A$1:$B$109,2,0)),"",IF(EXACT(B44,VLOOKUP(A44,SO!$A$1:$B$109,2,0)),"",VLOOKUP(A44,SO!$A$1:$B$109,2,0)))</f>
        <v/>
      </c>
    </row>
    <row r="45" customFormat="false" ht="13.8" hidden="false" customHeight="false" outlineLevel="0" collapsed="false">
      <c r="A45" s="0" t="s">
        <v>6947</v>
      </c>
      <c r="B45" s="0" t="s">
        <v>6948</v>
      </c>
      <c r="C45" s="0" t="str">
        <f aca="false">IF(ISNA(VLOOKUP(A45,SO!$A$1:$B$109,2,0)),"","y")</f>
        <v/>
      </c>
      <c r="D45" s="2" t="str">
        <f aca="false">IF(ISNA(VLOOKUP(A45,SO!$A$1:$B$109,2,0)),"",IF(EXACT(B45,VLOOKUP(A45,SO!$A$1:$B$109,2,0)),"",VLOOKUP(A45,SO!$A$1:$B$109,2,0)))</f>
        <v/>
      </c>
    </row>
    <row r="46" customFormat="false" ht="13.8" hidden="false" customHeight="false" outlineLevel="0" collapsed="false">
      <c r="A46" s="0" t="s">
        <v>6949</v>
      </c>
      <c r="B46" s="0" t="s">
        <v>6950</v>
      </c>
      <c r="C46" s="0" t="str">
        <f aca="false">IF(ISNA(VLOOKUP(A46,SO!$A$1:$B$109,2,0)),"","y")</f>
        <v/>
      </c>
      <c r="D46" s="2" t="str">
        <f aca="false">IF(ISNA(VLOOKUP(A46,SO!$A$1:$B$109,2,0)),"",IF(EXACT(B46,VLOOKUP(A46,SO!$A$1:$B$109,2,0)),"",VLOOKUP(A46,SO!$A$1:$B$109,2,0)))</f>
        <v/>
      </c>
    </row>
    <row r="47" customFormat="false" ht="13.8" hidden="false" customHeight="false" outlineLevel="0" collapsed="false">
      <c r="A47" s="0" t="s">
        <v>6951</v>
      </c>
      <c r="B47" s="0" t="s">
        <v>6952</v>
      </c>
      <c r="C47" s="0" t="str">
        <f aca="false">IF(ISNA(VLOOKUP(A47,SO!$A$1:$B$109,2,0)),"","y")</f>
        <v/>
      </c>
      <c r="D47" s="2" t="str">
        <f aca="false">IF(ISNA(VLOOKUP(A47,SO!$A$1:$B$109,2,0)),"",IF(EXACT(B47,VLOOKUP(A47,SO!$A$1:$B$109,2,0)),"",VLOOKUP(A47,SO!$A$1:$B$109,2,0)))</f>
        <v/>
      </c>
    </row>
    <row r="48" customFormat="false" ht="13.8" hidden="false" customHeight="false" outlineLevel="0" collapsed="false">
      <c r="A48" s="0" t="s">
        <v>6953</v>
      </c>
      <c r="B48" s="0" t="s">
        <v>6954</v>
      </c>
      <c r="C48" s="0" t="str">
        <f aca="false">IF(ISNA(VLOOKUP(A48,SO!$A$1:$B$109,2,0)),"","y")</f>
        <v/>
      </c>
      <c r="D48" s="2" t="str">
        <f aca="false">IF(ISNA(VLOOKUP(A48,SO!$A$1:$B$109,2,0)),"",IF(EXACT(B48,VLOOKUP(A48,SO!$A$1:$B$109,2,0)),"",VLOOKUP(A48,SO!$A$1:$B$109,2,0)))</f>
        <v/>
      </c>
    </row>
    <row r="49" customFormat="false" ht="13.8" hidden="false" customHeight="false" outlineLevel="0" collapsed="false">
      <c r="A49" s="0" t="s">
        <v>6955</v>
      </c>
      <c r="B49" s="0" t="s">
        <v>6956</v>
      </c>
      <c r="C49" s="0" t="str">
        <f aca="false">IF(ISNA(VLOOKUP(A49,SO!$A$1:$B$109,2,0)),"","y")</f>
        <v/>
      </c>
      <c r="D49" s="2" t="str">
        <f aca="false">IF(ISNA(VLOOKUP(A49,SO!$A$1:$B$109,2,0)),"",IF(EXACT(B49,VLOOKUP(A49,SO!$A$1:$B$109,2,0)),"",VLOOKUP(A49,SO!$A$1:$B$109,2,0)))</f>
        <v/>
      </c>
    </row>
    <row r="50" customFormat="false" ht="13.8" hidden="false" customHeight="false" outlineLevel="0" collapsed="false">
      <c r="A50" s="0" t="s">
        <v>6957</v>
      </c>
      <c r="B50" s="0" t="s">
        <v>6958</v>
      </c>
      <c r="C50" s="0" t="str">
        <f aca="false">IF(ISNA(VLOOKUP(A50,SO!$A$1:$B$109,2,0)),"","y")</f>
        <v/>
      </c>
      <c r="D50" s="2" t="str">
        <f aca="false">IF(ISNA(VLOOKUP(A50,SO!$A$1:$B$109,2,0)),"",IF(EXACT(B50,VLOOKUP(A50,SO!$A$1:$B$109,2,0)),"",VLOOKUP(A50,SO!$A$1:$B$109,2,0)))</f>
        <v/>
      </c>
    </row>
    <row r="51" customFormat="false" ht="13.8" hidden="false" customHeight="false" outlineLevel="0" collapsed="false">
      <c r="A51" s="0" t="s">
        <v>6959</v>
      </c>
      <c r="B51" s="0" t="s">
        <v>6960</v>
      </c>
      <c r="C51" s="0" t="str">
        <f aca="false">IF(ISNA(VLOOKUP(A51,SO!$A$1:$B$109,2,0)),"","y")</f>
        <v/>
      </c>
      <c r="D51" s="2" t="str">
        <f aca="false">IF(ISNA(VLOOKUP(A51,SO!$A$1:$B$109,2,0)),"",IF(EXACT(B51,VLOOKUP(A51,SO!$A$1:$B$109,2,0)),"",VLOOKUP(A51,SO!$A$1:$B$109,2,0)))</f>
        <v/>
      </c>
    </row>
    <row r="52" customFormat="false" ht="13.8" hidden="false" customHeight="false" outlineLevel="0" collapsed="false">
      <c r="A52" s="0" t="s">
        <v>6961</v>
      </c>
      <c r="B52" s="0" t="s">
        <v>6962</v>
      </c>
      <c r="C52" s="0" t="str">
        <f aca="false">IF(ISNA(VLOOKUP(A52,SO!$A$1:$B$109,2,0)),"","y")</f>
        <v/>
      </c>
      <c r="D52" s="2" t="str">
        <f aca="false">IF(ISNA(VLOOKUP(A52,SO!$A$1:$B$109,2,0)),"",IF(EXACT(B52,VLOOKUP(A52,SO!$A$1:$B$109,2,0)),"",VLOOKUP(A52,SO!$A$1:$B$109,2,0)))</f>
        <v/>
      </c>
    </row>
    <row r="53" customFormat="false" ht="13.8" hidden="false" customHeight="false" outlineLevel="0" collapsed="false">
      <c r="A53" s="0" t="s">
        <v>6963</v>
      </c>
      <c r="B53" s="0" t="s">
        <v>6964</v>
      </c>
      <c r="C53" s="0" t="str">
        <f aca="false">IF(ISNA(VLOOKUP(A53,SO!$A$1:$B$109,2,0)),"","y")</f>
        <v/>
      </c>
      <c r="D53" s="2" t="str">
        <f aca="false">IF(ISNA(VLOOKUP(A53,SO!$A$1:$B$109,2,0)),"",IF(EXACT(B53,VLOOKUP(A53,SO!$A$1:$B$109,2,0)),"",VLOOKUP(A53,SO!$A$1:$B$109,2,0)))</f>
        <v/>
      </c>
    </row>
    <row r="54" customFormat="false" ht="13.8" hidden="false" customHeight="false" outlineLevel="0" collapsed="false">
      <c r="A54" s="0" t="s">
        <v>6965</v>
      </c>
      <c r="B54" s="0" t="s">
        <v>6715</v>
      </c>
      <c r="C54" s="0" t="str">
        <f aca="false">IF(ISNA(VLOOKUP(A54,SO!$A$1:$B$109,2,0)),"","y")</f>
        <v/>
      </c>
      <c r="D54" s="2" t="str">
        <f aca="false">IF(ISNA(VLOOKUP(A54,SO!$A$1:$B$109,2,0)),"",IF(EXACT(B54,VLOOKUP(A54,SO!$A$1:$B$109,2,0)),"",VLOOKUP(A54,SO!$A$1:$B$109,2,0)))</f>
        <v/>
      </c>
    </row>
    <row r="55" customFormat="false" ht="13.8" hidden="false" customHeight="false" outlineLevel="0" collapsed="false">
      <c r="A55" s="0" t="s">
        <v>6966</v>
      </c>
      <c r="B55" s="0" t="s">
        <v>6967</v>
      </c>
      <c r="C55" s="0" t="str">
        <f aca="false">IF(ISNA(VLOOKUP(A55,SO!$A$1:$B$109,2,0)),"","y")</f>
        <v/>
      </c>
      <c r="D55" s="2" t="str">
        <f aca="false">IF(ISNA(VLOOKUP(A55,SO!$A$1:$B$109,2,0)),"",IF(EXACT(B55,VLOOKUP(A55,SO!$A$1:$B$109,2,0)),"",VLOOKUP(A55,SO!$A$1:$B$109,2,0)))</f>
        <v/>
      </c>
    </row>
    <row r="56" customFormat="false" ht="13.8" hidden="false" customHeight="false" outlineLevel="0" collapsed="false">
      <c r="A56" s="0" t="s">
        <v>6968</v>
      </c>
      <c r="B56" s="0" t="s">
        <v>6969</v>
      </c>
      <c r="C56" s="0" t="str">
        <f aca="false">IF(ISNA(VLOOKUP(A56,SO!$A$1:$B$109,2,0)),"","y")</f>
        <v/>
      </c>
      <c r="D56" s="2" t="str">
        <f aca="false">IF(ISNA(VLOOKUP(A56,SO!$A$1:$B$109,2,0)),"",IF(EXACT(B56,VLOOKUP(A56,SO!$A$1:$B$109,2,0)),"",VLOOKUP(A56,SO!$A$1:$B$109,2,0)))</f>
        <v/>
      </c>
    </row>
    <row r="57" customFormat="false" ht="13.8" hidden="false" customHeight="false" outlineLevel="0" collapsed="false">
      <c r="A57" s="0" t="s">
        <v>6970</v>
      </c>
      <c r="B57" s="0" t="s">
        <v>6300</v>
      </c>
      <c r="C57" s="0" t="str">
        <f aca="false">IF(ISNA(VLOOKUP(A57,SO!$A$1:$B$109,2,0)),"","y")</f>
        <v/>
      </c>
      <c r="D57" s="2" t="str">
        <f aca="false">IF(ISNA(VLOOKUP(A57,SO!$A$1:$B$109,2,0)),"",IF(EXACT(B57,VLOOKUP(A57,SO!$A$1:$B$109,2,0)),"",VLOOKUP(A57,SO!$A$1:$B$109,2,0)))</f>
        <v/>
      </c>
    </row>
    <row r="58" customFormat="false" ht="13.8" hidden="false" customHeight="false" outlineLevel="0" collapsed="false">
      <c r="A58" s="0" t="s">
        <v>6971</v>
      </c>
      <c r="B58" s="0" t="s">
        <v>6972</v>
      </c>
      <c r="C58" s="0" t="str">
        <f aca="false">IF(ISNA(VLOOKUP(A58,SO!$A$1:$B$109,2,0)),"","y")</f>
        <v/>
      </c>
      <c r="D58" s="2" t="str">
        <f aca="false">IF(ISNA(VLOOKUP(A58,SO!$A$1:$B$109,2,0)),"",IF(EXACT(B58,VLOOKUP(A58,SO!$A$1:$B$109,2,0)),"",VLOOKUP(A58,SO!$A$1:$B$109,2,0)))</f>
        <v/>
      </c>
    </row>
    <row r="59" customFormat="false" ht="13.8" hidden="false" customHeight="false" outlineLevel="0" collapsed="false">
      <c r="A59" s="0" t="s">
        <v>6973</v>
      </c>
      <c r="B59" s="0" t="s">
        <v>6974</v>
      </c>
      <c r="C59" s="0" t="str">
        <f aca="false">IF(ISNA(VLOOKUP(A59,SO!$A$1:$B$109,2,0)),"","y")</f>
        <v/>
      </c>
      <c r="D59" s="2" t="str">
        <f aca="false">IF(ISNA(VLOOKUP(A59,SO!$A$1:$B$109,2,0)),"",IF(EXACT(B59,VLOOKUP(A59,SO!$A$1:$B$109,2,0)),"",VLOOKUP(A59,SO!$A$1:$B$109,2,0)))</f>
        <v/>
      </c>
    </row>
    <row r="60" customFormat="false" ht="13.8" hidden="false" customHeight="false" outlineLevel="0" collapsed="false">
      <c r="A60" s="0" t="s">
        <v>6975</v>
      </c>
      <c r="B60" s="0" t="s">
        <v>6976</v>
      </c>
      <c r="C60" s="0" t="str">
        <f aca="false">IF(ISNA(VLOOKUP(A60,SO!$A$1:$B$109,2,0)),"","y")</f>
        <v/>
      </c>
      <c r="D60" s="2" t="str">
        <f aca="false">IF(ISNA(VLOOKUP(A60,SO!$A$1:$B$109,2,0)),"",IF(EXACT(B60,VLOOKUP(A60,SO!$A$1:$B$109,2,0)),"",VLOOKUP(A60,SO!$A$1:$B$109,2,0)))</f>
        <v/>
      </c>
    </row>
    <row r="61" customFormat="false" ht="13.8" hidden="false" customHeight="false" outlineLevel="0" collapsed="false">
      <c r="A61" s="0" t="s">
        <v>6977</v>
      </c>
      <c r="B61" s="0" t="s">
        <v>6978</v>
      </c>
      <c r="C61" s="0" t="str">
        <f aca="false">IF(ISNA(VLOOKUP(A61,SO!$A$1:$B$109,2,0)),"","y")</f>
        <v/>
      </c>
      <c r="D61" s="2" t="str">
        <f aca="false">IF(ISNA(VLOOKUP(A61,SO!$A$1:$B$109,2,0)),"",IF(EXACT(B61,VLOOKUP(A61,SO!$A$1:$B$109,2,0)),"",VLOOKUP(A61,SO!$A$1:$B$109,2,0)))</f>
        <v/>
      </c>
    </row>
    <row r="62" customFormat="false" ht="13.8" hidden="false" customHeight="false" outlineLevel="0" collapsed="false">
      <c r="A62" s="0" t="s">
        <v>6979</v>
      </c>
      <c r="B62" s="0" t="s">
        <v>6980</v>
      </c>
      <c r="C62" s="0" t="str">
        <f aca="false">IF(ISNA(VLOOKUP(A62,SO!$A$1:$B$109,2,0)),"","y")</f>
        <v/>
      </c>
      <c r="D62" s="2" t="str">
        <f aca="false">IF(ISNA(VLOOKUP(A62,SO!$A$1:$B$109,2,0)),"",IF(EXACT(B62,VLOOKUP(A62,SO!$A$1:$B$109,2,0)),"",VLOOKUP(A62,SO!$A$1:$B$109,2,0)))</f>
        <v/>
      </c>
    </row>
    <row r="63" customFormat="false" ht="13.8" hidden="false" customHeight="false" outlineLevel="0" collapsed="false">
      <c r="A63" s="0" t="s">
        <v>6981</v>
      </c>
      <c r="B63" s="0" t="s">
        <v>6982</v>
      </c>
      <c r="C63" s="0" t="str">
        <f aca="false">IF(ISNA(VLOOKUP(A63,SO!$A$1:$B$109,2,0)),"","y")</f>
        <v/>
      </c>
      <c r="D63" s="2" t="str">
        <f aca="false">IF(ISNA(VLOOKUP(A63,SO!$A$1:$B$109,2,0)),"",IF(EXACT(B63,VLOOKUP(A63,SO!$A$1:$B$109,2,0)),"",VLOOKUP(A63,SO!$A$1:$B$109,2,0)))</f>
        <v/>
      </c>
    </row>
    <row r="64" customFormat="false" ht="13.8" hidden="false" customHeight="false" outlineLevel="0" collapsed="false">
      <c r="A64" s="0" t="s">
        <v>6983</v>
      </c>
      <c r="B64" s="0" t="s">
        <v>6984</v>
      </c>
      <c r="C64" s="0" t="str">
        <f aca="false">IF(ISNA(VLOOKUP(A64,SO!$A$1:$B$109,2,0)),"","y")</f>
        <v/>
      </c>
      <c r="D64" s="2" t="str">
        <f aca="false">IF(ISNA(VLOOKUP(A64,SO!$A$1:$B$109,2,0)),"",IF(EXACT(B64,VLOOKUP(A64,SO!$A$1:$B$109,2,0)),"",VLOOKUP(A64,SO!$A$1:$B$109,2,0)))</f>
        <v/>
      </c>
    </row>
    <row r="65" customFormat="false" ht="13.8" hidden="false" customHeight="false" outlineLevel="0" collapsed="false">
      <c r="A65" s="0" t="s">
        <v>6985</v>
      </c>
      <c r="B65" s="0" t="s">
        <v>6986</v>
      </c>
      <c r="C65" s="0" t="str">
        <f aca="false">IF(ISNA(VLOOKUP(A65,SO!$A$1:$B$109,2,0)),"","y")</f>
        <v/>
      </c>
      <c r="D65" s="2" t="str">
        <f aca="false">IF(ISNA(VLOOKUP(A65,SO!$A$1:$B$109,2,0)),"",IF(EXACT(B65,VLOOKUP(A65,SO!$A$1:$B$109,2,0)),"",VLOOKUP(A65,SO!$A$1:$B$109,2,0)))</f>
        <v/>
      </c>
    </row>
    <row r="66" customFormat="false" ht="13.8" hidden="false" customHeight="false" outlineLevel="0" collapsed="false">
      <c r="A66" s="0" t="s">
        <v>6987</v>
      </c>
      <c r="B66" s="0" t="s">
        <v>6988</v>
      </c>
      <c r="C66" s="0" t="str">
        <f aca="false">IF(ISNA(VLOOKUP(A66,SO!$A$1:$B$109,2,0)),"","y")</f>
        <v/>
      </c>
      <c r="D66" s="2" t="str">
        <f aca="false">IF(ISNA(VLOOKUP(A66,SO!$A$1:$B$109,2,0)),"",IF(EXACT(B66,VLOOKUP(A66,SO!$A$1:$B$109,2,0)),"",VLOOKUP(A66,SO!$A$1:$B$109,2,0)))</f>
        <v/>
      </c>
    </row>
    <row r="67" customFormat="false" ht="13.8" hidden="false" customHeight="false" outlineLevel="0" collapsed="false">
      <c r="A67" s="0" t="s">
        <v>6989</v>
      </c>
      <c r="B67" s="0" t="s">
        <v>6990</v>
      </c>
      <c r="C67" s="0" t="str">
        <f aca="false">IF(ISNA(VLOOKUP(A67,SO!$A$1:$B$109,2,0)),"","y")</f>
        <v/>
      </c>
      <c r="D67" s="2" t="str">
        <f aca="false">IF(ISNA(VLOOKUP(A67,SO!$A$1:$B$109,2,0)),"",IF(EXACT(B67,VLOOKUP(A67,SO!$A$1:$B$109,2,0)),"",VLOOKUP(A67,SO!$A$1:$B$109,2,0)))</f>
        <v/>
      </c>
    </row>
    <row r="68" customFormat="false" ht="13.8" hidden="false" customHeight="false" outlineLevel="0" collapsed="false">
      <c r="A68" s="0" t="s">
        <v>6991</v>
      </c>
      <c r="B68" s="0" t="s">
        <v>6992</v>
      </c>
      <c r="C68" s="0" t="str">
        <f aca="false">IF(ISNA(VLOOKUP(A68,SO!$A$1:$B$109,2,0)),"","y")</f>
        <v/>
      </c>
      <c r="D68" s="2" t="str">
        <f aca="false">IF(ISNA(VLOOKUP(A68,SO!$A$1:$B$109,2,0)),"",IF(EXACT(B68,VLOOKUP(A68,SO!$A$1:$B$109,2,0)),"",VLOOKUP(A68,SO!$A$1:$B$109,2,0)))</f>
        <v/>
      </c>
    </row>
    <row r="69" customFormat="false" ht="13.8" hidden="false" customHeight="false" outlineLevel="0" collapsed="false">
      <c r="A69" s="0" t="s">
        <v>6993</v>
      </c>
      <c r="B69" s="0" t="s">
        <v>6994</v>
      </c>
      <c r="C69" s="0" t="str">
        <f aca="false">IF(ISNA(VLOOKUP(A69,SO!$A$1:$B$109,2,0)),"","y")</f>
        <v/>
      </c>
      <c r="D69" s="2" t="str">
        <f aca="false">IF(ISNA(VLOOKUP(A69,SO!$A$1:$B$109,2,0)),"",IF(EXACT(B69,VLOOKUP(A69,SO!$A$1:$B$109,2,0)),"",VLOOKUP(A69,SO!$A$1:$B$109,2,0)))</f>
        <v/>
      </c>
    </row>
    <row r="70" customFormat="false" ht="13.8" hidden="false" customHeight="false" outlineLevel="0" collapsed="false">
      <c r="A70" s="0" t="s">
        <v>6995</v>
      </c>
      <c r="B70" s="0" t="s">
        <v>6996</v>
      </c>
      <c r="C70" s="0" t="str">
        <f aca="false">IF(ISNA(VLOOKUP(A70,SO!$A$1:$B$109,2,0)),"","y")</f>
        <v/>
      </c>
      <c r="D70" s="2" t="str">
        <f aca="false">IF(ISNA(VLOOKUP(A70,SO!$A$1:$B$109,2,0)),"",IF(EXACT(B70,VLOOKUP(A70,SO!$A$1:$B$109,2,0)),"",VLOOKUP(A70,SO!$A$1:$B$109,2,0)))</f>
        <v/>
      </c>
    </row>
    <row r="71" customFormat="false" ht="13.8" hidden="false" customHeight="false" outlineLevel="0" collapsed="false">
      <c r="A71" s="0" t="s">
        <v>6997</v>
      </c>
      <c r="B71" s="0" t="s">
        <v>6998</v>
      </c>
      <c r="C71" s="0" t="str">
        <f aca="false">IF(ISNA(VLOOKUP(A71,SO!$A$1:$B$109,2,0)),"","y")</f>
        <v/>
      </c>
      <c r="D71" s="2" t="str">
        <f aca="false">IF(ISNA(VLOOKUP(A71,SO!$A$1:$B$109,2,0)),"",IF(EXACT(B71,VLOOKUP(A71,SO!$A$1:$B$109,2,0)),"",VLOOKUP(A71,SO!$A$1:$B$109,2,0)))</f>
        <v/>
      </c>
    </row>
    <row r="72" customFormat="false" ht="13.8" hidden="false" customHeight="false" outlineLevel="0" collapsed="false">
      <c r="A72" s="0" t="s">
        <v>6999</v>
      </c>
      <c r="B72" s="0" t="s">
        <v>7000</v>
      </c>
      <c r="C72" s="0" t="str">
        <f aca="false">IF(ISNA(VLOOKUP(A72,SO!$A$1:$B$109,2,0)),"","y")</f>
        <v/>
      </c>
      <c r="D72" s="2" t="str">
        <f aca="false">IF(ISNA(VLOOKUP(A72,SO!$A$1:$B$109,2,0)),"",IF(EXACT(B72,VLOOKUP(A72,SO!$A$1:$B$109,2,0)),"",VLOOKUP(A72,SO!$A$1:$B$109,2,0)))</f>
        <v/>
      </c>
    </row>
    <row r="73" customFormat="false" ht="13.8" hidden="false" customHeight="false" outlineLevel="0" collapsed="false">
      <c r="A73" s="0" t="s">
        <v>7001</v>
      </c>
      <c r="B73" s="0" t="s">
        <v>7002</v>
      </c>
      <c r="C73" s="0" t="str">
        <f aca="false">IF(ISNA(VLOOKUP(A73,SO!$A$1:$B$109,2,0)),"","y")</f>
        <v/>
      </c>
      <c r="D73" s="2" t="str">
        <f aca="false">IF(ISNA(VLOOKUP(A73,SO!$A$1:$B$109,2,0)),"",IF(EXACT(B73,VLOOKUP(A73,SO!$A$1:$B$109,2,0)),"",VLOOKUP(A73,SO!$A$1:$B$109,2,0)))</f>
        <v/>
      </c>
    </row>
    <row r="74" customFormat="false" ht="13.8" hidden="false" customHeight="false" outlineLevel="0" collapsed="false">
      <c r="A74" s="0" t="s">
        <v>7003</v>
      </c>
      <c r="B74" s="0" t="s">
        <v>7004</v>
      </c>
      <c r="C74" s="0" t="str">
        <f aca="false">IF(ISNA(VLOOKUP(A74,SO!$A$1:$B$109,2,0)),"","y")</f>
        <v/>
      </c>
      <c r="D74" s="2" t="str">
        <f aca="false">IF(ISNA(VLOOKUP(A74,SO!$A$1:$B$109,2,0)),"",IF(EXACT(B74,VLOOKUP(A74,SO!$A$1:$B$109,2,0)),"",VLOOKUP(A74,SO!$A$1:$B$109,2,0)))</f>
        <v/>
      </c>
    </row>
    <row r="75" customFormat="false" ht="13.8" hidden="false" customHeight="false" outlineLevel="0" collapsed="false">
      <c r="A75" s="0" t="s">
        <v>7005</v>
      </c>
      <c r="B75" s="0" t="s">
        <v>7006</v>
      </c>
      <c r="C75" s="0" t="str">
        <f aca="false">IF(ISNA(VLOOKUP(A75,SO!$A$1:$B$109,2,0)),"","y")</f>
        <v/>
      </c>
      <c r="D75" s="2" t="str">
        <f aca="false">IF(ISNA(VLOOKUP(A75,SO!$A$1:$B$109,2,0)),"",IF(EXACT(B75,VLOOKUP(A75,SO!$A$1:$B$109,2,0)),"",VLOOKUP(A75,SO!$A$1:$B$109,2,0)))</f>
        <v/>
      </c>
    </row>
    <row r="76" customFormat="false" ht="13.8" hidden="false" customHeight="false" outlineLevel="0" collapsed="false">
      <c r="A76" s="0" t="s">
        <v>7007</v>
      </c>
      <c r="B76" s="0" t="s">
        <v>7008</v>
      </c>
      <c r="C76" s="0" t="str">
        <f aca="false">IF(ISNA(VLOOKUP(A76,SO!$A$1:$B$109,2,0)),"","y")</f>
        <v/>
      </c>
      <c r="D76" s="2" t="str">
        <f aca="false">IF(ISNA(VLOOKUP(A76,SO!$A$1:$B$109,2,0)),"",IF(EXACT(B76,VLOOKUP(A76,SO!$A$1:$B$109,2,0)),"",VLOOKUP(A76,SO!$A$1:$B$109,2,0)))</f>
        <v/>
      </c>
    </row>
    <row r="77" customFormat="false" ht="13.8" hidden="false" customHeight="false" outlineLevel="0" collapsed="false">
      <c r="A77" s="0" t="s">
        <v>7009</v>
      </c>
      <c r="B77" s="0" t="s">
        <v>7010</v>
      </c>
      <c r="C77" s="0" t="str">
        <f aca="false">IF(ISNA(VLOOKUP(A77,SO!$A$1:$B$109,2,0)),"","y")</f>
        <v/>
      </c>
      <c r="D77" s="2" t="str">
        <f aca="false">IF(ISNA(VLOOKUP(A77,SO!$A$1:$B$109,2,0)),"",IF(EXACT(B77,VLOOKUP(A77,SO!$A$1:$B$109,2,0)),"",VLOOKUP(A77,SO!$A$1:$B$109,2,0)))</f>
        <v/>
      </c>
    </row>
    <row r="78" customFormat="false" ht="13.8" hidden="false" customHeight="false" outlineLevel="0" collapsed="false">
      <c r="A78" s="0" t="s">
        <v>7011</v>
      </c>
      <c r="B78" s="0" t="s">
        <v>7012</v>
      </c>
      <c r="C78" s="0" t="str">
        <f aca="false">IF(ISNA(VLOOKUP(A78,SO!$A$1:$B$109,2,0)),"","y")</f>
        <v/>
      </c>
      <c r="D78" s="2" t="str">
        <f aca="false">IF(ISNA(VLOOKUP(A78,SO!$A$1:$B$109,2,0)),"",IF(EXACT(B78,VLOOKUP(A78,SO!$A$1:$B$109,2,0)),"",VLOOKUP(A78,SO!$A$1:$B$109,2,0)))</f>
        <v/>
      </c>
    </row>
    <row r="79" customFormat="false" ht="13.8" hidden="false" customHeight="false" outlineLevel="0" collapsed="false">
      <c r="A79" s="0" t="s">
        <v>7013</v>
      </c>
      <c r="B79" s="0" t="s">
        <v>7014</v>
      </c>
      <c r="C79" s="0" t="str">
        <f aca="false">IF(ISNA(VLOOKUP(A79,SO!$A$1:$B$109,2,0)),"","y")</f>
        <v/>
      </c>
      <c r="D79" s="2" t="str">
        <f aca="false">IF(ISNA(VLOOKUP(A79,SO!$A$1:$B$109,2,0)),"",IF(EXACT(B79,VLOOKUP(A79,SO!$A$1:$B$109,2,0)),"",VLOOKUP(A79,SO!$A$1:$B$109,2,0)))</f>
        <v/>
      </c>
    </row>
    <row r="80" customFormat="false" ht="13.8" hidden="false" customHeight="false" outlineLevel="0" collapsed="false">
      <c r="A80" s="0" t="s">
        <v>7015</v>
      </c>
      <c r="B80" s="0" t="s">
        <v>7016</v>
      </c>
      <c r="C80" s="0" t="str">
        <f aca="false">IF(ISNA(VLOOKUP(A80,SO!$A$1:$B$109,2,0)),"","y")</f>
        <v/>
      </c>
      <c r="D80" s="2" t="str">
        <f aca="false">IF(ISNA(VLOOKUP(A80,SO!$A$1:$B$109,2,0)),"",IF(EXACT(B80,VLOOKUP(A80,SO!$A$1:$B$109,2,0)),"",VLOOKUP(A80,SO!$A$1:$B$109,2,0)))</f>
        <v/>
      </c>
    </row>
    <row r="81" customFormat="false" ht="13.8" hidden="false" customHeight="false" outlineLevel="0" collapsed="false">
      <c r="A81" s="0" t="s">
        <v>7017</v>
      </c>
      <c r="B81" s="0" t="s">
        <v>7018</v>
      </c>
      <c r="C81" s="0" t="str">
        <f aca="false">IF(ISNA(VLOOKUP(A81,SO!$A$1:$B$109,2,0)),"","y")</f>
        <v/>
      </c>
      <c r="D81" s="2" t="str">
        <f aca="false">IF(ISNA(VLOOKUP(A81,SO!$A$1:$B$109,2,0)),"",IF(EXACT(B81,VLOOKUP(A81,SO!$A$1:$B$109,2,0)),"",VLOOKUP(A81,SO!$A$1:$B$109,2,0)))</f>
        <v/>
      </c>
    </row>
    <row r="82" customFormat="false" ht="13.8" hidden="false" customHeight="false" outlineLevel="0" collapsed="false">
      <c r="A82" s="0" t="s">
        <v>7019</v>
      </c>
      <c r="B82" s="0" t="s">
        <v>7020</v>
      </c>
      <c r="C82" s="0" t="str">
        <f aca="false">IF(ISNA(VLOOKUP(A82,SO!$A$1:$B$109,2,0)),"","y")</f>
        <v/>
      </c>
      <c r="D82" s="2" t="str">
        <f aca="false">IF(ISNA(VLOOKUP(A82,SO!$A$1:$B$109,2,0)),"",IF(EXACT(B82,VLOOKUP(A82,SO!$A$1:$B$109,2,0)),"",VLOOKUP(A82,SO!$A$1:$B$109,2,0)))</f>
        <v/>
      </c>
    </row>
    <row r="83" customFormat="false" ht="13.8" hidden="false" customHeight="false" outlineLevel="0" collapsed="false">
      <c r="A83" s="0" t="s">
        <v>7021</v>
      </c>
      <c r="B83" s="0" t="s">
        <v>7022</v>
      </c>
      <c r="C83" s="0" t="str">
        <f aca="false">IF(ISNA(VLOOKUP(A83,SO!$A$1:$B$109,2,0)),"","y")</f>
        <v/>
      </c>
      <c r="D83" s="2" t="str">
        <f aca="false">IF(ISNA(VLOOKUP(A83,SO!$A$1:$B$109,2,0)),"",IF(EXACT(B83,VLOOKUP(A83,SO!$A$1:$B$109,2,0)),"",VLOOKUP(A83,SO!$A$1:$B$109,2,0)))</f>
        <v/>
      </c>
    </row>
    <row r="84" customFormat="false" ht="13.8" hidden="false" customHeight="false" outlineLevel="0" collapsed="false">
      <c r="A84" s="0" t="s">
        <v>7023</v>
      </c>
      <c r="B84" s="0" t="s">
        <v>7024</v>
      </c>
      <c r="C84" s="0" t="str">
        <f aca="false">IF(ISNA(VLOOKUP(A84,SO!$A$1:$B$109,2,0)),"","y")</f>
        <v/>
      </c>
      <c r="D84" s="2" t="str">
        <f aca="false">IF(ISNA(VLOOKUP(A84,SO!$A$1:$B$109,2,0)),"",IF(EXACT(B84,VLOOKUP(A84,SO!$A$1:$B$109,2,0)),"",VLOOKUP(A84,SO!$A$1:$B$109,2,0)))</f>
        <v/>
      </c>
    </row>
    <row r="85" customFormat="false" ht="13.8" hidden="false" customHeight="false" outlineLevel="0" collapsed="false">
      <c r="A85" s="0" t="s">
        <v>7025</v>
      </c>
      <c r="B85" s="0" t="s">
        <v>7026</v>
      </c>
      <c r="C85" s="0" t="str">
        <f aca="false">IF(ISNA(VLOOKUP(A85,SO!$A$1:$B$109,2,0)),"","y")</f>
        <v/>
      </c>
      <c r="D85" s="2" t="str">
        <f aca="false">IF(ISNA(VLOOKUP(A85,SO!$A$1:$B$109,2,0)),"",IF(EXACT(B85,VLOOKUP(A85,SO!$A$1:$B$109,2,0)),"",VLOOKUP(A85,SO!$A$1:$B$109,2,0)))</f>
        <v/>
      </c>
    </row>
    <row r="86" customFormat="false" ht="13.8" hidden="false" customHeight="false" outlineLevel="0" collapsed="false">
      <c r="A86" s="0" t="s">
        <v>7027</v>
      </c>
      <c r="B86" s="0" t="s">
        <v>7028</v>
      </c>
      <c r="C86" s="0" t="str">
        <f aca="false">IF(ISNA(VLOOKUP(A86,SO!$A$1:$B$109,2,0)),"","y")</f>
        <v/>
      </c>
      <c r="D86" s="2" t="str">
        <f aca="false">IF(ISNA(VLOOKUP(A86,SO!$A$1:$B$109,2,0)),"",IF(EXACT(B86,VLOOKUP(A86,SO!$A$1:$B$109,2,0)),"",VLOOKUP(A86,SO!$A$1:$B$109,2,0)))</f>
        <v/>
      </c>
    </row>
    <row r="87" customFormat="false" ht="13.8" hidden="false" customHeight="false" outlineLevel="0" collapsed="false">
      <c r="A87" s="0" t="s">
        <v>7029</v>
      </c>
      <c r="B87" s="0" t="s">
        <v>7030</v>
      </c>
      <c r="C87" s="0" t="str">
        <f aca="false">IF(ISNA(VLOOKUP(A87,SO!$A$1:$B$109,2,0)),"","y")</f>
        <v/>
      </c>
      <c r="D87" s="2" t="str">
        <f aca="false">IF(ISNA(VLOOKUP(A87,SO!$A$1:$B$109,2,0)),"",IF(EXACT(B87,VLOOKUP(A87,SO!$A$1:$B$109,2,0)),"",VLOOKUP(A87,SO!$A$1:$B$109,2,0)))</f>
        <v/>
      </c>
    </row>
    <row r="88" customFormat="false" ht="13.8" hidden="false" customHeight="false" outlineLevel="0" collapsed="false">
      <c r="A88" s="0" t="s">
        <v>7031</v>
      </c>
      <c r="B88" s="0" t="s">
        <v>7032</v>
      </c>
      <c r="C88" s="0" t="str">
        <f aca="false">IF(ISNA(VLOOKUP(A88,SO!$A$1:$B$109,2,0)),"","y")</f>
        <v/>
      </c>
      <c r="D88" s="2" t="str">
        <f aca="false">IF(ISNA(VLOOKUP(A88,SO!$A$1:$B$109,2,0)),"",IF(EXACT(B88,VLOOKUP(A88,SO!$A$1:$B$109,2,0)),"",VLOOKUP(A88,SO!$A$1:$B$109,2,0)))</f>
        <v/>
      </c>
    </row>
    <row r="89" customFormat="false" ht="13.8" hidden="false" customHeight="false" outlineLevel="0" collapsed="false">
      <c r="A89" s="0" t="s">
        <v>7033</v>
      </c>
      <c r="B89" s="0" t="s">
        <v>7034</v>
      </c>
      <c r="C89" s="0" t="str">
        <f aca="false">IF(ISNA(VLOOKUP(A89,SO!$A$1:$B$109,2,0)),"","y")</f>
        <v/>
      </c>
      <c r="D89" s="2" t="str">
        <f aca="false">IF(ISNA(VLOOKUP(A89,SO!$A$1:$B$109,2,0)),"",IF(EXACT(B89,VLOOKUP(A89,SO!$A$1:$B$109,2,0)),"",VLOOKUP(A89,SO!$A$1:$B$109,2,0)))</f>
        <v/>
      </c>
    </row>
    <row r="90" customFormat="false" ht="13.8" hidden="false" customHeight="false" outlineLevel="0" collapsed="false">
      <c r="A90" s="0" t="s">
        <v>7035</v>
      </c>
      <c r="B90" s="0" t="s">
        <v>7036</v>
      </c>
      <c r="C90" s="0" t="str">
        <f aca="false">IF(ISNA(VLOOKUP(A90,SO!$A$1:$B$109,2,0)),"","y")</f>
        <v/>
      </c>
      <c r="D90" s="2" t="str">
        <f aca="false">IF(ISNA(VLOOKUP(A90,SO!$A$1:$B$109,2,0)),"",IF(EXACT(B90,VLOOKUP(A90,SO!$A$1:$B$109,2,0)),"",VLOOKUP(A90,SO!$A$1:$B$109,2,0)))</f>
        <v/>
      </c>
    </row>
    <row r="91" customFormat="false" ht="13.8" hidden="false" customHeight="false" outlineLevel="0" collapsed="false">
      <c r="A91" s="0" t="s">
        <v>7037</v>
      </c>
      <c r="B91" s="0" t="s">
        <v>7038</v>
      </c>
      <c r="C91" s="0" t="str">
        <f aca="false">IF(ISNA(VLOOKUP(A91,SO!$A$1:$B$109,2,0)),"","y")</f>
        <v/>
      </c>
      <c r="D91" s="2" t="str">
        <f aca="false">IF(ISNA(VLOOKUP(A91,SO!$A$1:$B$109,2,0)),"",IF(EXACT(B91,VLOOKUP(A91,SO!$A$1:$B$109,2,0)),"",VLOOKUP(A91,SO!$A$1:$B$109,2,0)))</f>
        <v/>
      </c>
    </row>
    <row r="92" customFormat="false" ht="13.8" hidden="false" customHeight="false" outlineLevel="0" collapsed="false">
      <c r="A92" s="0" t="s">
        <v>7039</v>
      </c>
      <c r="B92" s="0" t="s">
        <v>7040</v>
      </c>
      <c r="C92" s="0" t="str">
        <f aca="false">IF(ISNA(VLOOKUP(A92,SO!$A$1:$B$109,2,0)),"","y")</f>
        <v/>
      </c>
      <c r="D92" s="2" t="str">
        <f aca="false">IF(ISNA(VLOOKUP(A92,SO!$A$1:$B$109,2,0)),"",IF(EXACT(B92,VLOOKUP(A92,SO!$A$1:$B$109,2,0)),"",VLOOKUP(A92,SO!$A$1:$B$109,2,0)))</f>
        <v/>
      </c>
    </row>
    <row r="93" customFormat="false" ht="13.8" hidden="false" customHeight="false" outlineLevel="0" collapsed="false">
      <c r="A93" s="0" t="s">
        <v>7041</v>
      </c>
      <c r="B93" s="0" t="s">
        <v>7042</v>
      </c>
      <c r="C93" s="0" t="str">
        <f aca="false">IF(ISNA(VLOOKUP(A93,SO!$A$1:$B$109,2,0)),"","y")</f>
        <v/>
      </c>
      <c r="D93" s="2" t="str">
        <f aca="false">IF(ISNA(VLOOKUP(A93,SO!$A$1:$B$109,2,0)),"",IF(EXACT(B93,VLOOKUP(A93,SO!$A$1:$B$109,2,0)),"",VLOOKUP(A93,SO!$A$1:$B$109,2,0)))</f>
        <v/>
      </c>
    </row>
    <row r="94" customFormat="false" ht="13.8" hidden="false" customHeight="false" outlineLevel="0" collapsed="false">
      <c r="A94" s="0" t="s">
        <v>7043</v>
      </c>
      <c r="B94" s="0" t="s">
        <v>7044</v>
      </c>
      <c r="C94" s="0" t="str">
        <f aca="false">IF(ISNA(VLOOKUP(A94,SO!$A$1:$B$109,2,0)),"","y")</f>
        <v/>
      </c>
      <c r="D94" s="2" t="str">
        <f aca="false">IF(ISNA(VLOOKUP(A94,SO!$A$1:$B$109,2,0)),"",IF(EXACT(B94,VLOOKUP(A94,SO!$A$1:$B$109,2,0)),"",VLOOKUP(A94,SO!$A$1:$B$109,2,0)))</f>
        <v/>
      </c>
    </row>
    <row r="95" customFormat="false" ht="13.8" hidden="false" customHeight="false" outlineLevel="0" collapsed="false">
      <c r="A95" s="0" t="s">
        <v>7045</v>
      </c>
      <c r="B95" s="0" t="s">
        <v>7046</v>
      </c>
      <c r="C95" s="0" t="str">
        <f aca="false">IF(ISNA(VLOOKUP(A95,SO!$A$1:$B$109,2,0)),"","y")</f>
        <v/>
      </c>
      <c r="D95" s="2" t="str">
        <f aca="false">IF(ISNA(VLOOKUP(A95,SO!$A$1:$B$109,2,0)),"",IF(EXACT(B95,VLOOKUP(A95,SO!$A$1:$B$109,2,0)),"",VLOOKUP(A95,SO!$A$1:$B$109,2,0)))</f>
        <v/>
      </c>
    </row>
    <row r="96" customFormat="false" ht="13.8" hidden="false" customHeight="false" outlineLevel="0" collapsed="false">
      <c r="A96" s="0" t="s">
        <v>7047</v>
      </c>
      <c r="B96" s="0" t="s">
        <v>7048</v>
      </c>
      <c r="C96" s="0" t="str">
        <f aca="false">IF(ISNA(VLOOKUP(A96,SO!$A$1:$B$109,2,0)),"","y")</f>
        <v/>
      </c>
      <c r="D96" s="2" t="str">
        <f aca="false">IF(ISNA(VLOOKUP(A96,SO!$A$1:$B$109,2,0)),"",IF(EXACT(B96,VLOOKUP(A96,SO!$A$1:$B$109,2,0)),"",VLOOKUP(A96,SO!$A$1:$B$109,2,0)))</f>
        <v/>
      </c>
    </row>
    <row r="97" customFormat="false" ht="13.8" hidden="false" customHeight="false" outlineLevel="0" collapsed="false">
      <c r="A97" s="0" t="s">
        <v>7049</v>
      </c>
      <c r="B97" s="0" t="s">
        <v>7050</v>
      </c>
      <c r="C97" s="0" t="str">
        <f aca="false">IF(ISNA(VLOOKUP(A97,SO!$A$1:$B$109,2,0)),"","y")</f>
        <v/>
      </c>
      <c r="D97" s="2" t="str">
        <f aca="false">IF(ISNA(VLOOKUP(A97,SO!$A$1:$B$109,2,0)),"",IF(EXACT(B97,VLOOKUP(A97,SO!$A$1:$B$109,2,0)),"",VLOOKUP(A97,SO!$A$1:$B$109,2,0)))</f>
        <v/>
      </c>
    </row>
    <row r="98" customFormat="false" ht="13.8" hidden="false" customHeight="false" outlineLevel="0" collapsed="false">
      <c r="A98" s="0" t="s">
        <v>7051</v>
      </c>
      <c r="B98" s="0" t="s">
        <v>7052</v>
      </c>
      <c r="C98" s="0" t="str">
        <f aca="false">IF(ISNA(VLOOKUP(A98,SO!$A$1:$B$109,2,0)),"","y")</f>
        <v/>
      </c>
      <c r="D98" s="2" t="str">
        <f aca="false">IF(ISNA(VLOOKUP(A98,SO!$A$1:$B$109,2,0)),"",IF(EXACT(B98,VLOOKUP(A98,SO!$A$1:$B$109,2,0)),"",VLOOKUP(A98,SO!$A$1:$B$109,2,0)))</f>
        <v/>
      </c>
    </row>
    <row r="99" customFormat="false" ht="13.8" hidden="false" customHeight="false" outlineLevel="0" collapsed="false">
      <c r="A99" s="0" t="s">
        <v>7053</v>
      </c>
      <c r="B99" s="0" t="s">
        <v>7054</v>
      </c>
      <c r="C99" s="0" t="str">
        <f aca="false">IF(ISNA(VLOOKUP(A99,SO!$A$1:$B$109,2,0)),"","y")</f>
        <v/>
      </c>
      <c r="D99" s="2" t="str">
        <f aca="false">IF(ISNA(VLOOKUP(A99,SO!$A$1:$B$109,2,0)),"",IF(EXACT(B99,VLOOKUP(A99,SO!$A$1:$B$109,2,0)),"",VLOOKUP(A99,SO!$A$1:$B$109,2,0)))</f>
        <v/>
      </c>
    </row>
    <row r="100" customFormat="false" ht="13.8" hidden="false" customHeight="false" outlineLevel="0" collapsed="false">
      <c r="A100" s="0" t="s">
        <v>7055</v>
      </c>
      <c r="B100" s="0" t="s">
        <v>7056</v>
      </c>
      <c r="C100" s="0" t="str">
        <f aca="false">IF(ISNA(VLOOKUP(A100,SO!$A$1:$B$109,2,0)),"","y")</f>
        <v/>
      </c>
      <c r="D100" s="2" t="str">
        <f aca="false">IF(ISNA(VLOOKUP(A100,SO!$A$1:$B$109,2,0)),"",IF(EXACT(B100,VLOOKUP(A100,SO!$A$1:$B$109,2,0)),"",VLOOKUP(A100,SO!$A$1:$B$109,2,0)))</f>
        <v/>
      </c>
    </row>
    <row r="101" customFormat="false" ht="13.8" hidden="false" customHeight="false" outlineLevel="0" collapsed="false">
      <c r="A101" s="0" t="s">
        <v>7057</v>
      </c>
      <c r="B101" s="0" t="s">
        <v>7058</v>
      </c>
      <c r="C101" s="0" t="str">
        <f aca="false">IF(ISNA(VLOOKUP(A101,SO!$A$1:$B$109,2,0)),"","y")</f>
        <v/>
      </c>
      <c r="D101" s="2" t="str">
        <f aca="false">IF(ISNA(VLOOKUP(A101,SO!$A$1:$B$109,2,0)),"",IF(EXACT(B101,VLOOKUP(A101,SO!$A$1:$B$109,2,0)),"",VLOOKUP(A101,SO!$A$1:$B$109,2,0)))</f>
        <v/>
      </c>
    </row>
    <row r="102" customFormat="false" ht="13.8" hidden="false" customHeight="false" outlineLevel="0" collapsed="false">
      <c r="A102" s="0" t="s">
        <v>7059</v>
      </c>
      <c r="B102" s="0" t="s">
        <v>7060</v>
      </c>
      <c r="C102" s="0" t="str">
        <f aca="false">IF(ISNA(VLOOKUP(A102,SO!$A$1:$B$109,2,0)),"","y")</f>
        <v/>
      </c>
      <c r="D102" s="2" t="str">
        <f aca="false">IF(ISNA(VLOOKUP(A102,SO!$A$1:$B$109,2,0)),"",IF(EXACT(B102,VLOOKUP(A102,SO!$A$1:$B$109,2,0)),"",VLOOKUP(A102,SO!$A$1:$B$109,2,0)))</f>
        <v/>
      </c>
    </row>
    <row r="103" customFormat="false" ht="13.8" hidden="false" customHeight="false" outlineLevel="0" collapsed="false">
      <c r="A103" s="0" t="s">
        <v>7061</v>
      </c>
      <c r="B103" s="0" t="s">
        <v>7062</v>
      </c>
      <c r="C103" s="0" t="str">
        <f aca="false">IF(ISNA(VLOOKUP(A103,SO!$A$1:$B$109,2,0)),"","y")</f>
        <v/>
      </c>
      <c r="D103" s="2" t="str">
        <f aca="false">IF(ISNA(VLOOKUP(A103,SO!$A$1:$B$109,2,0)),"",IF(EXACT(B103,VLOOKUP(A103,SO!$A$1:$B$109,2,0)),"",VLOOKUP(A103,SO!$A$1:$B$109,2,0)))</f>
        <v/>
      </c>
    </row>
    <row r="104" customFormat="false" ht="13.8" hidden="false" customHeight="false" outlineLevel="0" collapsed="false">
      <c r="A104" s="0" t="s">
        <v>7063</v>
      </c>
      <c r="B104" s="0" t="s">
        <v>7064</v>
      </c>
      <c r="C104" s="0" t="str">
        <f aca="false">IF(ISNA(VLOOKUP(A104,SO!$A$1:$B$109,2,0)),"","y")</f>
        <v>y</v>
      </c>
      <c r="D104" s="2" t="str">
        <f aca="false">IF(ISNA(VLOOKUP(A104,SO!$A$1:$B$109,2,0)),"",IF(EXACT(B104,VLOOKUP(A104,SO!$A$1:$B$109,2,0)),"",VLOOKUP(A104,SO!$A$1:$B$109,2,0)))</f>
        <v>Transposable element</v>
      </c>
    </row>
    <row r="105" customFormat="false" ht="13.8" hidden="false" customHeight="false" outlineLevel="0" collapsed="false">
      <c r="A105" s="0" t="s">
        <v>7065</v>
      </c>
      <c r="B105" s="0" t="s">
        <v>7066</v>
      </c>
      <c r="C105" s="0" t="str">
        <f aca="false">IF(ISNA(VLOOKUP(A105,SO!$A$1:$B$109,2,0)),"","y")</f>
        <v/>
      </c>
      <c r="D105" s="2" t="str">
        <f aca="false">IF(ISNA(VLOOKUP(A105,SO!$A$1:$B$109,2,0)),"",IF(EXACT(B105,VLOOKUP(A105,SO!$A$1:$B$109,2,0)),"",VLOOKUP(A105,SO!$A$1:$B$109,2,0)))</f>
        <v/>
      </c>
    </row>
    <row r="106" customFormat="false" ht="13.8" hidden="false" customHeight="false" outlineLevel="0" collapsed="false">
      <c r="A106" s="0" t="s">
        <v>7067</v>
      </c>
      <c r="B106" s="0" t="s">
        <v>7068</v>
      </c>
      <c r="C106" s="0" t="str">
        <f aca="false">IF(ISNA(VLOOKUP(A106,SO!$A$1:$B$109,2,0)),"","y")</f>
        <v/>
      </c>
      <c r="D106" s="2" t="str">
        <f aca="false">IF(ISNA(VLOOKUP(A106,SO!$A$1:$B$109,2,0)),"",IF(EXACT(B106,VLOOKUP(A106,SO!$A$1:$B$109,2,0)),"",VLOOKUP(A106,SO!$A$1:$B$109,2,0)))</f>
        <v/>
      </c>
    </row>
    <row r="107" customFormat="false" ht="13.8" hidden="false" customHeight="false" outlineLevel="0" collapsed="false">
      <c r="A107" s="0" t="s">
        <v>6387</v>
      </c>
      <c r="B107" s="0" t="s">
        <v>6388</v>
      </c>
      <c r="C107" s="0" t="str">
        <f aca="false">IF(ISNA(VLOOKUP(A107,SO!$A$1:$B$109,2,0)),"","y")</f>
        <v/>
      </c>
      <c r="D107" s="2" t="str">
        <f aca="false">IF(ISNA(VLOOKUP(A107,SO!$A$1:$B$109,2,0)),"",IF(EXACT(B107,VLOOKUP(A107,SO!$A$1:$B$109,2,0)),"",VLOOKUP(A107,SO!$A$1:$B$109,2,0)))</f>
        <v/>
      </c>
    </row>
    <row r="108" customFormat="false" ht="13.8" hidden="false" customHeight="false" outlineLevel="0" collapsed="false">
      <c r="A108" s="0" t="s">
        <v>7069</v>
      </c>
      <c r="B108" s="0" t="s">
        <v>7070</v>
      </c>
      <c r="C108" s="0" t="str">
        <f aca="false">IF(ISNA(VLOOKUP(A108,SO!$A$1:$B$109,2,0)),"","y")</f>
        <v/>
      </c>
      <c r="D108" s="2" t="str">
        <f aca="false">IF(ISNA(VLOOKUP(A108,SO!$A$1:$B$109,2,0)),"",IF(EXACT(B108,VLOOKUP(A108,SO!$A$1:$B$109,2,0)),"",VLOOKUP(A108,SO!$A$1:$B$109,2,0)))</f>
        <v/>
      </c>
    </row>
    <row r="109" customFormat="false" ht="13.8" hidden="false" customHeight="false" outlineLevel="0" collapsed="false">
      <c r="A109" s="0" t="s">
        <v>7071</v>
      </c>
      <c r="B109" s="0" t="s">
        <v>7072</v>
      </c>
      <c r="C109" s="0" t="str">
        <f aca="false">IF(ISNA(VLOOKUP(A109,SO!$A$1:$B$109,2,0)),"","y")</f>
        <v/>
      </c>
      <c r="D109" s="2" t="str">
        <f aca="false">IF(ISNA(VLOOKUP(A109,SO!$A$1:$B$109,2,0)),"",IF(EXACT(B109,VLOOKUP(A109,SO!$A$1:$B$109,2,0)),"",VLOOKUP(A109,SO!$A$1:$B$109,2,0)))</f>
        <v/>
      </c>
    </row>
    <row r="110" customFormat="false" ht="13.8" hidden="false" customHeight="false" outlineLevel="0" collapsed="false">
      <c r="A110" s="0" t="s">
        <v>7073</v>
      </c>
      <c r="B110" s="0" t="s">
        <v>7074</v>
      </c>
      <c r="C110" s="0" t="str">
        <f aca="false">IF(ISNA(VLOOKUP(A110,SO!$A$1:$B$109,2,0)),"","y")</f>
        <v/>
      </c>
      <c r="D110" s="2" t="str">
        <f aca="false">IF(ISNA(VLOOKUP(A110,SO!$A$1:$B$109,2,0)),"",IF(EXACT(B110,VLOOKUP(A110,SO!$A$1:$B$109,2,0)),"",VLOOKUP(A110,SO!$A$1:$B$109,2,0)))</f>
        <v/>
      </c>
    </row>
    <row r="111" customFormat="false" ht="13.8" hidden="false" customHeight="false" outlineLevel="0" collapsed="false">
      <c r="A111" s="0" t="s">
        <v>7075</v>
      </c>
      <c r="B111" s="0" t="s">
        <v>7076</v>
      </c>
      <c r="C111" s="0" t="str">
        <f aca="false">IF(ISNA(VLOOKUP(A111,SO!$A$1:$B$109,2,0)),"","y")</f>
        <v/>
      </c>
      <c r="D111" s="2" t="str">
        <f aca="false">IF(ISNA(VLOOKUP(A111,SO!$A$1:$B$109,2,0)),"",IF(EXACT(B111,VLOOKUP(A111,SO!$A$1:$B$109,2,0)),"",VLOOKUP(A111,SO!$A$1:$B$109,2,0)))</f>
        <v/>
      </c>
    </row>
    <row r="112" customFormat="false" ht="13.8" hidden="false" customHeight="false" outlineLevel="0" collapsed="false">
      <c r="A112" s="0" t="s">
        <v>7077</v>
      </c>
      <c r="B112" s="0" t="s">
        <v>7078</v>
      </c>
      <c r="C112" s="0" t="str">
        <f aca="false">IF(ISNA(VLOOKUP(A112,SO!$A$1:$B$109,2,0)),"","y")</f>
        <v/>
      </c>
      <c r="D112" s="2" t="str">
        <f aca="false">IF(ISNA(VLOOKUP(A112,SO!$A$1:$B$109,2,0)),"",IF(EXACT(B112,VLOOKUP(A112,SO!$A$1:$B$109,2,0)),"",VLOOKUP(A112,SO!$A$1:$B$109,2,0)))</f>
        <v/>
      </c>
    </row>
    <row r="113" customFormat="false" ht="13.8" hidden="false" customHeight="false" outlineLevel="0" collapsed="false">
      <c r="A113" s="0" t="s">
        <v>7079</v>
      </c>
      <c r="B113" s="0" t="s">
        <v>7080</v>
      </c>
      <c r="C113" s="0" t="str">
        <f aca="false">IF(ISNA(VLOOKUP(A113,SO!$A$1:$B$109,2,0)),"","y")</f>
        <v>y</v>
      </c>
      <c r="D113" s="2" t="str">
        <f aca="false">IF(ISNA(VLOOKUP(A113,SO!$A$1:$B$109,2,0)),"",IF(EXACT(B113,VLOOKUP(A113,SO!$A$1:$B$109,2,0)),"",VLOOKUP(A113,SO!$A$1:$B$109,2,0)))</f>
        <v>Sequence feature</v>
      </c>
    </row>
    <row r="114" customFormat="false" ht="13.8" hidden="false" customHeight="false" outlineLevel="0" collapsed="false">
      <c r="A114" s="0" t="s">
        <v>7081</v>
      </c>
      <c r="B114" s="0" t="s">
        <v>7082</v>
      </c>
      <c r="C114" s="0" t="str">
        <f aca="false">IF(ISNA(VLOOKUP(A114,SO!$A$1:$B$109,2,0)),"","y")</f>
        <v/>
      </c>
      <c r="D114" s="2" t="str">
        <f aca="false">IF(ISNA(VLOOKUP(A114,SO!$A$1:$B$109,2,0)),"",IF(EXACT(B114,VLOOKUP(A114,SO!$A$1:$B$109,2,0)),"",VLOOKUP(A114,SO!$A$1:$B$109,2,0)))</f>
        <v/>
      </c>
    </row>
    <row r="115" customFormat="false" ht="13.8" hidden="false" customHeight="false" outlineLevel="0" collapsed="false">
      <c r="A115" s="0" t="s">
        <v>7083</v>
      </c>
      <c r="B115" s="0" t="s">
        <v>7084</v>
      </c>
      <c r="C115" s="0" t="str">
        <f aca="false">IF(ISNA(VLOOKUP(A115,SO!$A$1:$B$109,2,0)),"","y")</f>
        <v>y</v>
      </c>
      <c r="D115" s="2" t="str">
        <f aca="false">IF(ISNA(VLOOKUP(A115,SO!$A$1:$B$109,2,0)),"",IF(EXACT(B115,VLOOKUP(A115,SO!$A$1:$B$109,2,0)),"",VLOOKUP(A115,SO!$A$1:$B$109,2,0)))</f>
        <v>Primer</v>
      </c>
    </row>
    <row r="116" customFormat="false" ht="13.8" hidden="false" customHeight="false" outlineLevel="0" collapsed="false">
      <c r="A116" s="0" t="s">
        <v>7085</v>
      </c>
      <c r="B116" s="0" t="s">
        <v>7086</v>
      </c>
      <c r="C116" s="0" t="str">
        <f aca="false">IF(ISNA(VLOOKUP(A116,SO!$A$1:$B$109,2,0)),"","y")</f>
        <v/>
      </c>
      <c r="D116" s="2" t="str">
        <f aca="false">IF(ISNA(VLOOKUP(A116,SO!$A$1:$B$109,2,0)),"",IF(EXACT(B116,VLOOKUP(A116,SO!$A$1:$B$109,2,0)),"",VLOOKUP(A116,SO!$A$1:$B$109,2,0)))</f>
        <v/>
      </c>
    </row>
    <row r="117" customFormat="false" ht="13.8" hidden="false" customHeight="false" outlineLevel="0" collapsed="false">
      <c r="A117" s="0" t="s">
        <v>7087</v>
      </c>
      <c r="B117" s="0" t="s">
        <v>7088</v>
      </c>
      <c r="C117" s="0" t="str">
        <f aca="false">IF(ISNA(VLOOKUP(A117,SO!$A$1:$B$109,2,0)),"","y")</f>
        <v/>
      </c>
      <c r="D117" s="2" t="str">
        <f aca="false">IF(ISNA(VLOOKUP(A117,SO!$A$1:$B$109,2,0)),"",IF(EXACT(B117,VLOOKUP(A117,SO!$A$1:$B$109,2,0)),"",VLOOKUP(A117,SO!$A$1:$B$109,2,0)))</f>
        <v/>
      </c>
    </row>
    <row r="118" customFormat="false" ht="13.8" hidden="false" customHeight="false" outlineLevel="0" collapsed="false">
      <c r="A118" s="0" t="s">
        <v>7089</v>
      </c>
      <c r="B118" s="0" t="s">
        <v>7090</v>
      </c>
      <c r="C118" s="0" t="str">
        <f aca="false">IF(ISNA(VLOOKUP(A118,SO!$A$1:$B$109,2,0)),"","y")</f>
        <v/>
      </c>
      <c r="D118" s="2" t="str">
        <f aca="false">IF(ISNA(VLOOKUP(A118,SO!$A$1:$B$109,2,0)),"",IF(EXACT(B118,VLOOKUP(A118,SO!$A$1:$B$109,2,0)),"",VLOOKUP(A118,SO!$A$1:$B$109,2,0)))</f>
        <v/>
      </c>
    </row>
    <row r="119" customFormat="false" ht="13.8" hidden="false" customHeight="false" outlineLevel="0" collapsed="false">
      <c r="A119" s="0" t="s">
        <v>7091</v>
      </c>
      <c r="B119" s="0" t="s">
        <v>7092</v>
      </c>
      <c r="C119" s="0" t="str">
        <f aca="false">IF(ISNA(VLOOKUP(A119,SO!$A$1:$B$109,2,0)),"","y")</f>
        <v/>
      </c>
      <c r="D119" s="2" t="str">
        <f aca="false">IF(ISNA(VLOOKUP(A119,SO!$A$1:$B$109,2,0)),"",IF(EXACT(B119,VLOOKUP(A119,SO!$A$1:$B$109,2,0)),"",VLOOKUP(A119,SO!$A$1:$B$109,2,0)))</f>
        <v/>
      </c>
    </row>
    <row r="120" customFormat="false" ht="13.8" hidden="false" customHeight="false" outlineLevel="0" collapsed="false">
      <c r="A120" s="0" t="s">
        <v>7093</v>
      </c>
      <c r="B120" s="0" t="s">
        <v>7094</v>
      </c>
      <c r="C120" s="0" t="str">
        <f aca="false">IF(ISNA(VLOOKUP(A120,SO!$A$1:$B$109,2,0)),"","y")</f>
        <v/>
      </c>
      <c r="D120" s="2" t="str">
        <f aca="false">IF(ISNA(VLOOKUP(A120,SO!$A$1:$B$109,2,0)),"",IF(EXACT(B120,VLOOKUP(A120,SO!$A$1:$B$109,2,0)),"",VLOOKUP(A120,SO!$A$1:$B$109,2,0)))</f>
        <v/>
      </c>
    </row>
    <row r="121" customFormat="false" ht="13.8" hidden="false" customHeight="false" outlineLevel="0" collapsed="false">
      <c r="A121" s="0" t="s">
        <v>7095</v>
      </c>
      <c r="B121" s="0" t="s">
        <v>7096</v>
      </c>
      <c r="C121" s="0" t="str">
        <f aca="false">IF(ISNA(VLOOKUP(A121,SO!$A$1:$B$109,2,0)),"","y")</f>
        <v/>
      </c>
      <c r="D121" s="2" t="str">
        <f aca="false">IF(ISNA(VLOOKUP(A121,SO!$A$1:$B$109,2,0)),"",IF(EXACT(B121,VLOOKUP(A121,SO!$A$1:$B$109,2,0)),"",VLOOKUP(A121,SO!$A$1:$B$109,2,0)))</f>
        <v/>
      </c>
    </row>
    <row r="122" customFormat="false" ht="13.8" hidden="false" customHeight="false" outlineLevel="0" collapsed="false">
      <c r="A122" s="0" t="s">
        <v>7097</v>
      </c>
      <c r="B122" s="0" t="s">
        <v>7098</v>
      </c>
      <c r="C122" s="0" t="str">
        <f aca="false">IF(ISNA(VLOOKUP(A122,SO!$A$1:$B$109,2,0)),"","y")</f>
        <v/>
      </c>
      <c r="D122" s="2" t="str">
        <f aca="false">IF(ISNA(VLOOKUP(A122,SO!$A$1:$B$109,2,0)),"",IF(EXACT(B122,VLOOKUP(A122,SO!$A$1:$B$109,2,0)),"",VLOOKUP(A122,SO!$A$1:$B$109,2,0)))</f>
        <v/>
      </c>
    </row>
    <row r="123" customFormat="false" ht="13.8" hidden="false" customHeight="false" outlineLevel="0" collapsed="false">
      <c r="A123" s="0" t="s">
        <v>7099</v>
      </c>
      <c r="B123" s="0" t="s">
        <v>7100</v>
      </c>
      <c r="C123" s="0" t="str">
        <f aca="false">IF(ISNA(VLOOKUP(A123,SO!$A$1:$B$109,2,0)),"","y")</f>
        <v/>
      </c>
      <c r="D123" s="2" t="str">
        <f aca="false">IF(ISNA(VLOOKUP(A123,SO!$A$1:$B$109,2,0)),"",IF(EXACT(B123,VLOOKUP(A123,SO!$A$1:$B$109,2,0)),"",VLOOKUP(A123,SO!$A$1:$B$109,2,0)))</f>
        <v/>
      </c>
    </row>
    <row r="124" customFormat="false" ht="13.8" hidden="false" customHeight="false" outlineLevel="0" collapsed="false">
      <c r="A124" s="0" t="s">
        <v>7101</v>
      </c>
      <c r="B124" s="0" t="s">
        <v>7102</v>
      </c>
      <c r="C124" s="0" t="str">
        <f aca="false">IF(ISNA(VLOOKUP(A124,SO!$A$1:$B$109,2,0)),"","y")</f>
        <v/>
      </c>
      <c r="D124" s="2" t="str">
        <f aca="false">IF(ISNA(VLOOKUP(A124,SO!$A$1:$B$109,2,0)),"",IF(EXACT(B124,VLOOKUP(A124,SO!$A$1:$B$109,2,0)),"",VLOOKUP(A124,SO!$A$1:$B$109,2,0)))</f>
        <v/>
      </c>
    </row>
    <row r="125" customFormat="false" ht="13.8" hidden="false" customHeight="false" outlineLevel="0" collapsed="false">
      <c r="A125" s="0" t="s">
        <v>7103</v>
      </c>
      <c r="B125" s="0" t="s">
        <v>7104</v>
      </c>
      <c r="C125" s="0" t="str">
        <f aca="false">IF(ISNA(VLOOKUP(A125,SO!$A$1:$B$109,2,0)),"","y")</f>
        <v/>
      </c>
      <c r="D125" s="2" t="str">
        <f aca="false">IF(ISNA(VLOOKUP(A125,SO!$A$1:$B$109,2,0)),"",IF(EXACT(B125,VLOOKUP(A125,SO!$A$1:$B$109,2,0)),"",VLOOKUP(A125,SO!$A$1:$B$109,2,0)))</f>
        <v/>
      </c>
    </row>
    <row r="126" customFormat="false" ht="13.8" hidden="false" customHeight="false" outlineLevel="0" collapsed="false">
      <c r="A126" s="0" t="s">
        <v>7105</v>
      </c>
      <c r="B126" s="0" t="s">
        <v>7106</v>
      </c>
      <c r="C126" s="0" t="str">
        <f aca="false">IF(ISNA(VLOOKUP(A126,SO!$A$1:$B$109,2,0)),"","y")</f>
        <v/>
      </c>
      <c r="D126" s="2" t="str">
        <f aca="false">IF(ISNA(VLOOKUP(A126,SO!$A$1:$B$109,2,0)),"",IF(EXACT(B126,VLOOKUP(A126,SO!$A$1:$B$109,2,0)),"",VLOOKUP(A126,SO!$A$1:$B$109,2,0)))</f>
        <v/>
      </c>
    </row>
    <row r="127" customFormat="false" ht="13.8" hidden="false" customHeight="false" outlineLevel="0" collapsed="false">
      <c r="A127" s="0" t="s">
        <v>7107</v>
      </c>
      <c r="B127" s="0" t="s">
        <v>7108</v>
      </c>
      <c r="C127" s="0" t="str">
        <f aca="false">IF(ISNA(VLOOKUP(A127,SO!$A$1:$B$109,2,0)),"","y")</f>
        <v/>
      </c>
      <c r="D127" s="2" t="str">
        <f aca="false">IF(ISNA(VLOOKUP(A127,SO!$A$1:$B$109,2,0)),"",IF(EXACT(B127,VLOOKUP(A127,SO!$A$1:$B$109,2,0)),"",VLOOKUP(A127,SO!$A$1:$B$109,2,0)))</f>
        <v/>
      </c>
    </row>
    <row r="128" customFormat="false" ht="13.8" hidden="false" customHeight="false" outlineLevel="0" collapsed="false">
      <c r="A128" s="0" t="s">
        <v>7109</v>
      </c>
      <c r="B128" s="0" t="s">
        <v>7110</v>
      </c>
      <c r="C128" s="0" t="str">
        <f aca="false">IF(ISNA(VLOOKUP(A128,SO!$A$1:$B$109,2,0)),"","y")</f>
        <v/>
      </c>
      <c r="D128" s="2" t="str">
        <f aca="false">IF(ISNA(VLOOKUP(A128,SO!$A$1:$B$109,2,0)),"",IF(EXACT(B128,VLOOKUP(A128,SO!$A$1:$B$109,2,0)),"",VLOOKUP(A128,SO!$A$1:$B$109,2,0)))</f>
        <v/>
      </c>
    </row>
    <row r="129" customFormat="false" ht="13.8" hidden="false" customHeight="false" outlineLevel="0" collapsed="false">
      <c r="A129" s="0" t="s">
        <v>7111</v>
      </c>
      <c r="B129" s="0" t="s">
        <v>7112</v>
      </c>
      <c r="C129" s="0" t="str">
        <f aca="false">IF(ISNA(VLOOKUP(A129,SO!$A$1:$B$109,2,0)),"","y")</f>
        <v/>
      </c>
      <c r="D129" s="2" t="str">
        <f aca="false">IF(ISNA(VLOOKUP(A129,SO!$A$1:$B$109,2,0)),"",IF(EXACT(B129,VLOOKUP(A129,SO!$A$1:$B$109,2,0)),"",VLOOKUP(A129,SO!$A$1:$B$109,2,0)))</f>
        <v/>
      </c>
    </row>
    <row r="130" customFormat="false" ht="13.8" hidden="false" customHeight="false" outlineLevel="0" collapsed="false">
      <c r="A130" s="0" t="s">
        <v>7113</v>
      </c>
      <c r="B130" s="0" t="s">
        <v>7114</v>
      </c>
      <c r="C130" s="0" t="str">
        <f aca="false">IF(ISNA(VLOOKUP(A130,SO!$A$1:$B$109,2,0)),"","y")</f>
        <v/>
      </c>
      <c r="D130" s="2" t="str">
        <f aca="false">IF(ISNA(VLOOKUP(A130,SO!$A$1:$B$109,2,0)),"",IF(EXACT(B130,VLOOKUP(A130,SO!$A$1:$B$109,2,0)),"",VLOOKUP(A130,SO!$A$1:$B$109,2,0)))</f>
        <v/>
      </c>
    </row>
    <row r="131" customFormat="false" ht="13.8" hidden="false" customHeight="false" outlineLevel="0" collapsed="false">
      <c r="A131" s="0" t="s">
        <v>7115</v>
      </c>
      <c r="B131" s="0" t="s">
        <v>7116</v>
      </c>
      <c r="C131" s="0" t="str">
        <f aca="false">IF(ISNA(VLOOKUP(A131,SO!$A$1:$B$109,2,0)),"","y")</f>
        <v/>
      </c>
      <c r="D131" s="2" t="str">
        <f aca="false">IF(ISNA(VLOOKUP(A131,SO!$A$1:$B$109,2,0)),"",IF(EXACT(B131,VLOOKUP(A131,SO!$A$1:$B$109,2,0)),"",VLOOKUP(A131,SO!$A$1:$B$109,2,0)))</f>
        <v/>
      </c>
    </row>
    <row r="132" customFormat="false" ht="13.8" hidden="false" customHeight="false" outlineLevel="0" collapsed="false">
      <c r="A132" s="0" t="s">
        <v>7117</v>
      </c>
      <c r="B132" s="0" t="s">
        <v>7118</v>
      </c>
      <c r="C132" s="0" t="str">
        <f aca="false">IF(ISNA(VLOOKUP(A132,SO!$A$1:$B$109,2,0)),"","y")</f>
        <v/>
      </c>
      <c r="D132" s="2" t="str">
        <f aca="false">IF(ISNA(VLOOKUP(A132,SO!$A$1:$B$109,2,0)),"",IF(EXACT(B132,VLOOKUP(A132,SO!$A$1:$B$109,2,0)),"",VLOOKUP(A132,SO!$A$1:$B$109,2,0)))</f>
        <v/>
      </c>
    </row>
    <row r="133" customFormat="false" ht="13.8" hidden="false" customHeight="false" outlineLevel="0" collapsed="false">
      <c r="A133" s="0" t="s">
        <v>7119</v>
      </c>
      <c r="B133" s="0" t="s">
        <v>7120</v>
      </c>
      <c r="C133" s="0" t="str">
        <f aca="false">IF(ISNA(VLOOKUP(A133,SO!$A$1:$B$109,2,0)),"","y")</f>
        <v/>
      </c>
      <c r="D133" s="2" t="str">
        <f aca="false">IF(ISNA(VLOOKUP(A133,SO!$A$1:$B$109,2,0)),"",IF(EXACT(B133,VLOOKUP(A133,SO!$A$1:$B$109,2,0)),"",VLOOKUP(A133,SO!$A$1:$B$109,2,0)))</f>
        <v/>
      </c>
    </row>
    <row r="134" customFormat="false" ht="13.8" hidden="false" customHeight="false" outlineLevel="0" collapsed="false">
      <c r="A134" s="0" t="s">
        <v>7121</v>
      </c>
      <c r="B134" s="0" t="s">
        <v>7122</v>
      </c>
      <c r="C134" s="0" t="str">
        <f aca="false">IF(ISNA(VLOOKUP(A134,SO!$A$1:$B$109,2,0)),"","y")</f>
        <v/>
      </c>
      <c r="D134" s="2" t="str">
        <f aca="false">IF(ISNA(VLOOKUP(A134,SO!$A$1:$B$109,2,0)),"",IF(EXACT(B134,VLOOKUP(A134,SO!$A$1:$B$109,2,0)),"",VLOOKUP(A134,SO!$A$1:$B$109,2,0)))</f>
        <v/>
      </c>
    </row>
    <row r="135" customFormat="false" ht="13.8" hidden="false" customHeight="false" outlineLevel="0" collapsed="false">
      <c r="A135" s="0" t="s">
        <v>7123</v>
      </c>
      <c r="B135" s="0" t="s">
        <v>7124</v>
      </c>
      <c r="C135" s="0" t="str">
        <f aca="false">IF(ISNA(VLOOKUP(A135,SO!$A$1:$B$109,2,0)),"","y")</f>
        <v/>
      </c>
      <c r="D135" s="2" t="str">
        <f aca="false">IF(ISNA(VLOOKUP(A135,SO!$A$1:$B$109,2,0)),"",IF(EXACT(B135,VLOOKUP(A135,SO!$A$1:$B$109,2,0)),"",VLOOKUP(A135,SO!$A$1:$B$109,2,0)))</f>
        <v/>
      </c>
    </row>
    <row r="136" customFormat="false" ht="13.8" hidden="false" customHeight="false" outlineLevel="0" collapsed="false">
      <c r="A136" s="0" t="s">
        <v>7125</v>
      </c>
      <c r="B136" s="0" t="s">
        <v>7126</v>
      </c>
      <c r="C136" s="0" t="str">
        <f aca="false">IF(ISNA(VLOOKUP(A136,SO!$A$1:$B$109,2,0)),"","y")</f>
        <v/>
      </c>
      <c r="D136" s="2" t="str">
        <f aca="false">IF(ISNA(VLOOKUP(A136,SO!$A$1:$B$109,2,0)),"",IF(EXACT(B136,VLOOKUP(A136,SO!$A$1:$B$109,2,0)),"",VLOOKUP(A136,SO!$A$1:$B$109,2,0)))</f>
        <v/>
      </c>
    </row>
    <row r="137" customFormat="false" ht="13.8" hidden="false" customHeight="false" outlineLevel="0" collapsed="false">
      <c r="A137" s="0" t="s">
        <v>7127</v>
      </c>
      <c r="B137" s="0" t="s">
        <v>7128</v>
      </c>
      <c r="C137" s="0" t="str">
        <f aca="false">IF(ISNA(VLOOKUP(A137,SO!$A$1:$B$109,2,0)),"","y")</f>
        <v/>
      </c>
      <c r="D137" s="2" t="str">
        <f aca="false">IF(ISNA(VLOOKUP(A137,SO!$A$1:$B$109,2,0)),"",IF(EXACT(B137,VLOOKUP(A137,SO!$A$1:$B$109,2,0)),"",VLOOKUP(A137,SO!$A$1:$B$109,2,0)))</f>
        <v/>
      </c>
    </row>
    <row r="138" customFormat="false" ht="13.8" hidden="false" customHeight="false" outlineLevel="0" collapsed="false">
      <c r="A138" s="0" t="s">
        <v>7129</v>
      </c>
      <c r="B138" s="0" t="s">
        <v>7130</v>
      </c>
      <c r="C138" s="0" t="str">
        <f aca="false">IF(ISNA(VLOOKUP(A138,SO!$A$1:$B$109,2,0)),"","y")</f>
        <v/>
      </c>
      <c r="D138" s="2" t="str">
        <f aca="false">IF(ISNA(VLOOKUP(A138,SO!$A$1:$B$109,2,0)),"",IF(EXACT(B138,VLOOKUP(A138,SO!$A$1:$B$109,2,0)),"",VLOOKUP(A138,SO!$A$1:$B$109,2,0)))</f>
        <v/>
      </c>
    </row>
    <row r="139" customFormat="false" ht="13.8" hidden="false" customHeight="false" outlineLevel="0" collapsed="false">
      <c r="A139" s="0" t="s">
        <v>7131</v>
      </c>
      <c r="B139" s="0" t="s">
        <v>7132</v>
      </c>
      <c r="C139" s="0" t="str">
        <f aca="false">IF(ISNA(VLOOKUP(A139,SO!$A$1:$B$109,2,0)),"","y")</f>
        <v/>
      </c>
      <c r="D139" s="2" t="str">
        <f aca="false">IF(ISNA(VLOOKUP(A139,SO!$A$1:$B$109,2,0)),"",IF(EXACT(B139,VLOOKUP(A139,SO!$A$1:$B$109,2,0)),"",VLOOKUP(A139,SO!$A$1:$B$109,2,0)))</f>
        <v/>
      </c>
    </row>
    <row r="140" customFormat="false" ht="13.8" hidden="false" customHeight="false" outlineLevel="0" collapsed="false">
      <c r="A140" s="0" t="s">
        <v>7133</v>
      </c>
      <c r="B140" s="0" t="s">
        <v>7134</v>
      </c>
      <c r="C140" s="0" t="str">
        <f aca="false">IF(ISNA(VLOOKUP(A140,SO!$A$1:$B$109,2,0)),"","y")</f>
        <v/>
      </c>
      <c r="D140" s="2" t="str">
        <f aca="false">IF(ISNA(VLOOKUP(A140,SO!$A$1:$B$109,2,0)),"",IF(EXACT(B140,VLOOKUP(A140,SO!$A$1:$B$109,2,0)),"",VLOOKUP(A140,SO!$A$1:$B$109,2,0)))</f>
        <v/>
      </c>
    </row>
    <row r="141" customFormat="false" ht="13.8" hidden="false" customHeight="false" outlineLevel="0" collapsed="false">
      <c r="A141" s="0" t="s">
        <v>7135</v>
      </c>
      <c r="B141" s="0" t="s">
        <v>7136</v>
      </c>
      <c r="C141" s="0" t="str">
        <f aca="false">IF(ISNA(VLOOKUP(A141,SO!$A$1:$B$109,2,0)),"","y")</f>
        <v/>
      </c>
      <c r="D141" s="2" t="str">
        <f aca="false">IF(ISNA(VLOOKUP(A141,SO!$A$1:$B$109,2,0)),"",IF(EXACT(B141,VLOOKUP(A141,SO!$A$1:$B$109,2,0)),"",VLOOKUP(A141,SO!$A$1:$B$109,2,0)))</f>
        <v/>
      </c>
    </row>
    <row r="142" customFormat="false" ht="13.8" hidden="false" customHeight="false" outlineLevel="0" collapsed="false">
      <c r="A142" s="0" t="s">
        <v>7137</v>
      </c>
      <c r="B142" s="0" t="s">
        <v>7138</v>
      </c>
      <c r="C142" s="0" t="str">
        <f aca="false">IF(ISNA(VLOOKUP(A142,SO!$A$1:$B$109,2,0)),"","y")</f>
        <v/>
      </c>
      <c r="D142" s="2" t="str">
        <f aca="false">IF(ISNA(VLOOKUP(A142,SO!$A$1:$B$109,2,0)),"",IF(EXACT(B142,VLOOKUP(A142,SO!$A$1:$B$109,2,0)),"",VLOOKUP(A142,SO!$A$1:$B$109,2,0)))</f>
        <v/>
      </c>
    </row>
    <row r="143" customFormat="false" ht="13.8" hidden="false" customHeight="false" outlineLevel="0" collapsed="false">
      <c r="A143" s="0" t="s">
        <v>7139</v>
      </c>
      <c r="B143" s="0" t="s">
        <v>7140</v>
      </c>
      <c r="C143" s="0" t="str">
        <f aca="false">IF(ISNA(VLOOKUP(A143,SO!$A$1:$B$109,2,0)),"","y")</f>
        <v/>
      </c>
      <c r="D143" s="2" t="str">
        <f aca="false">IF(ISNA(VLOOKUP(A143,SO!$A$1:$B$109,2,0)),"",IF(EXACT(B143,VLOOKUP(A143,SO!$A$1:$B$109,2,0)),"",VLOOKUP(A143,SO!$A$1:$B$109,2,0)))</f>
        <v/>
      </c>
    </row>
    <row r="144" customFormat="false" ht="13.8" hidden="false" customHeight="false" outlineLevel="0" collapsed="false">
      <c r="A144" s="0" t="s">
        <v>7141</v>
      </c>
      <c r="B144" s="0" t="s">
        <v>7142</v>
      </c>
      <c r="C144" s="0" t="str">
        <f aca="false">IF(ISNA(VLOOKUP(A144,SO!$A$1:$B$109,2,0)),"","y")</f>
        <v/>
      </c>
      <c r="D144" s="2" t="str">
        <f aca="false">IF(ISNA(VLOOKUP(A144,SO!$A$1:$B$109,2,0)),"",IF(EXACT(B144,VLOOKUP(A144,SO!$A$1:$B$109,2,0)),"",VLOOKUP(A144,SO!$A$1:$B$109,2,0)))</f>
        <v/>
      </c>
    </row>
    <row r="145" customFormat="false" ht="13.8" hidden="false" customHeight="false" outlineLevel="0" collapsed="false">
      <c r="A145" s="0" t="s">
        <v>7143</v>
      </c>
      <c r="B145" s="0" t="s">
        <v>7144</v>
      </c>
      <c r="C145" s="0" t="str">
        <f aca="false">IF(ISNA(VLOOKUP(A145,SO!$A$1:$B$109,2,0)),"","y")</f>
        <v/>
      </c>
      <c r="D145" s="2" t="str">
        <f aca="false">IF(ISNA(VLOOKUP(A145,SO!$A$1:$B$109,2,0)),"",IF(EXACT(B145,VLOOKUP(A145,SO!$A$1:$B$109,2,0)),"",VLOOKUP(A145,SO!$A$1:$B$109,2,0)))</f>
        <v/>
      </c>
    </row>
    <row r="146" customFormat="false" ht="13.8" hidden="false" customHeight="false" outlineLevel="0" collapsed="false">
      <c r="A146" s="0" t="s">
        <v>7145</v>
      </c>
      <c r="B146" s="0" t="s">
        <v>7146</v>
      </c>
      <c r="C146" s="0" t="str">
        <f aca="false">IF(ISNA(VLOOKUP(A146,SO!$A$1:$B$109,2,0)),"","y")</f>
        <v/>
      </c>
      <c r="D146" s="2" t="str">
        <f aca="false">IF(ISNA(VLOOKUP(A146,SO!$A$1:$B$109,2,0)),"",IF(EXACT(B146,VLOOKUP(A146,SO!$A$1:$B$109,2,0)),"",VLOOKUP(A146,SO!$A$1:$B$109,2,0)))</f>
        <v/>
      </c>
    </row>
    <row r="147" customFormat="false" ht="13.8" hidden="false" customHeight="false" outlineLevel="0" collapsed="false">
      <c r="A147" s="0" t="s">
        <v>7147</v>
      </c>
      <c r="B147" s="0" t="s">
        <v>7148</v>
      </c>
      <c r="C147" s="0" t="str">
        <f aca="false">IF(ISNA(VLOOKUP(A147,SO!$A$1:$B$109,2,0)),"","y")</f>
        <v/>
      </c>
      <c r="D147" s="2" t="str">
        <f aca="false">IF(ISNA(VLOOKUP(A147,SO!$A$1:$B$109,2,0)),"",IF(EXACT(B147,VLOOKUP(A147,SO!$A$1:$B$109,2,0)),"",VLOOKUP(A147,SO!$A$1:$B$109,2,0)))</f>
        <v/>
      </c>
    </row>
    <row r="148" customFormat="false" ht="13.8" hidden="false" customHeight="false" outlineLevel="0" collapsed="false">
      <c r="A148" s="0" t="s">
        <v>7149</v>
      </c>
      <c r="B148" s="0" t="s">
        <v>7150</v>
      </c>
      <c r="C148" s="0" t="str">
        <f aca="false">IF(ISNA(VLOOKUP(A148,SO!$A$1:$B$109,2,0)),"","y")</f>
        <v/>
      </c>
      <c r="D148" s="2" t="str">
        <f aca="false">IF(ISNA(VLOOKUP(A148,SO!$A$1:$B$109,2,0)),"",IF(EXACT(B148,VLOOKUP(A148,SO!$A$1:$B$109,2,0)),"",VLOOKUP(A148,SO!$A$1:$B$109,2,0)))</f>
        <v/>
      </c>
    </row>
    <row r="149" customFormat="false" ht="13.8" hidden="false" customHeight="false" outlineLevel="0" collapsed="false">
      <c r="A149" s="0" t="s">
        <v>7151</v>
      </c>
      <c r="B149" s="0" t="s">
        <v>7152</v>
      </c>
      <c r="C149" s="0" t="str">
        <f aca="false">IF(ISNA(VLOOKUP(A149,SO!$A$1:$B$109,2,0)),"","y")</f>
        <v/>
      </c>
      <c r="D149" s="2" t="str">
        <f aca="false">IF(ISNA(VLOOKUP(A149,SO!$A$1:$B$109,2,0)),"",IF(EXACT(B149,VLOOKUP(A149,SO!$A$1:$B$109,2,0)),"",VLOOKUP(A149,SO!$A$1:$B$109,2,0)))</f>
        <v/>
      </c>
    </row>
    <row r="150" customFormat="false" ht="13.8" hidden="false" customHeight="false" outlineLevel="0" collapsed="false">
      <c r="A150" s="0" t="s">
        <v>7153</v>
      </c>
      <c r="B150" s="0" t="s">
        <v>7154</v>
      </c>
      <c r="C150" s="0" t="str">
        <f aca="false">IF(ISNA(VLOOKUP(A150,SO!$A$1:$B$109,2,0)),"","y")</f>
        <v>y</v>
      </c>
      <c r="D150" s="2" t="str">
        <f aca="false">IF(ISNA(VLOOKUP(A150,SO!$A$1:$B$109,2,0)),"",IF(EXACT(B150,VLOOKUP(A150,SO!$A$1:$B$109,2,0)),"",VLOOKUP(A150,SO!$A$1:$B$109,2,0)))</f>
        <v>Exon</v>
      </c>
    </row>
    <row r="151" customFormat="false" ht="13.8" hidden="false" customHeight="false" outlineLevel="0" collapsed="false">
      <c r="A151" s="0" t="s">
        <v>6389</v>
      </c>
      <c r="B151" s="0" t="s">
        <v>6390</v>
      </c>
      <c r="C151" s="0" t="str">
        <f aca="false">IF(ISNA(VLOOKUP(A151,SO!$A$1:$B$109,2,0)),"","y")</f>
        <v/>
      </c>
      <c r="D151" s="2" t="str">
        <f aca="false">IF(ISNA(VLOOKUP(A151,SO!$A$1:$B$109,2,0)),"",IF(EXACT(B151,VLOOKUP(A151,SO!$A$1:$B$109,2,0)),"",VLOOKUP(A151,SO!$A$1:$B$109,2,0)))</f>
        <v/>
      </c>
    </row>
    <row r="152" customFormat="false" ht="13.8" hidden="false" customHeight="false" outlineLevel="0" collapsed="false">
      <c r="A152" s="0" t="s">
        <v>6391</v>
      </c>
      <c r="B152" s="0" t="s">
        <v>6392</v>
      </c>
      <c r="C152" s="0" t="str">
        <f aca="false">IF(ISNA(VLOOKUP(A152,SO!$A$1:$B$109,2,0)),"","y")</f>
        <v>y</v>
      </c>
      <c r="D152" s="2" t="str">
        <f aca="false">IF(ISNA(VLOOKUP(A152,SO!$A$1:$B$109,2,0)),"",IF(EXACT(B152,VLOOKUP(A152,SO!$A$1:$B$109,2,0)),"",VLOOKUP(A152,SO!$A$1:$B$109,2,0)))</f>
        <v>Contig</v>
      </c>
    </row>
    <row r="153" customFormat="false" ht="13.8" hidden="false" customHeight="false" outlineLevel="0" collapsed="false">
      <c r="A153" s="0" t="s">
        <v>7155</v>
      </c>
      <c r="B153" s="0" t="s">
        <v>7156</v>
      </c>
      <c r="C153" s="0" t="str">
        <f aca="false">IF(ISNA(VLOOKUP(A153,SO!$A$1:$B$109,2,0)),"","y")</f>
        <v>y</v>
      </c>
      <c r="D153" s="2" t="str">
        <f aca="false">IF(ISNA(VLOOKUP(A153,SO!$A$1:$B$109,2,0)),"",IF(EXACT(B153,VLOOKUP(A153,SO!$A$1:$B$109,2,0)),"",VLOOKUP(A153,SO!$A$1:$B$109,2,0)))</f>
        <v>Sequencing read</v>
      </c>
    </row>
    <row r="154" customFormat="false" ht="13.8" hidden="false" customHeight="false" outlineLevel="0" collapsed="false">
      <c r="A154" s="0" t="s">
        <v>7157</v>
      </c>
      <c r="B154" s="0" t="s">
        <v>7158</v>
      </c>
      <c r="C154" s="0" t="str">
        <f aca="false">IF(ISNA(VLOOKUP(A154,SO!$A$1:$B$109,2,0)),"","y")</f>
        <v/>
      </c>
      <c r="D154" s="2" t="str">
        <f aca="false">IF(ISNA(VLOOKUP(A154,SO!$A$1:$B$109,2,0)),"",IF(EXACT(B154,VLOOKUP(A154,SO!$A$1:$B$109,2,0)),"",VLOOKUP(A154,SO!$A$1:$B$109,2,0)))</f>
        <v/>
      </c>
    </row>
    <row r="155" customFormat="false" ht="13.8" hidden="false" customHeight="false" outlineLevel="0" collapsed="false">
      <c r="A155" s="0" t="s">
        <v>7159</v>
      </c>
      <c r="B155" s="0" t="s">
        <v>7160</v>
      </c>
      <c r="C155" s="0" t="str">
        <f aca="false">IF(ISNA(VLOOKUP(A155,SO!$A$1:$B$109,2,0)),"","y")</f>
        <v/>
      </c>
      <c r="D155" s="2" t="str">
        <f aca="false">IF(ISNA(VLOOKUP(A155,SO!$A$1:$B$109,2,0)),"",IF(EXACT(B155,VLOOKUP(A155,SO!$A$1:$B$109,2,0)),"",VLOOKUP(A155,SO!$A$1:$B$109,2,0)))</f>
        <v/>
      </c>
    </row>
    <row r="156" customFormat="false" ht="13.8" hidden="false" customHeight="false" outlineLevel="0" collapsed="false">
      <c r="A156" s="0" t="s">
        <v>7161</v>
      </c>
      <c r="B156" s="0" t="s">
        <v>7162</v>
      </c>
      <c r="C156" s="0" t="str">
        <f aca="false">IF(ISNA(VLOOKUP(A156,SO!$A$1:$B$109,2,0)),"","y")</f>
        <v/>
      </c>
      <c r="D156" s="2" t="str">
        <f aca="false">IF(ISNA(VLOOKUP(A156,SO!$A$1:$B$109,2,0)),"",IF(EXACT(B156,VLOOKUP(A156,SO!$A$1:$B$109,2,0)),"",VLOOKUP(A156,SO!$A$1:$B$109,2,0)))</f>
        <v/>
      </c>
    </row>
    <row r="157" customFormat="false" ht="13.8" hidden="false" customHeight="false" outlineLevel="0" collapsed="false">
      <c r="A157" s="0" t="s">
        <v>7163</v>
      </c>
      <c r="B157" s="0" t="s">
        <v>7164</v>
      </c>
      <c r="C157" s="0" t="str">
        <f aca="false">IF(ISNA(VLOOKUP(A157,SO!$A$1:$B$109,2,0)),"","y")</f>
        <v/>
      </c>
      <c r="D157" s="2" t="str">
        <f aca="false">IF(ISNA(VLOOKUP(A157,SO!$A$1:$B$109,2,0)),"",IF(EXACT(B157,VLOOKUP(A157,SO!$A$1:$B$109,2,0)),"",VLOOKUP(A157,SO!$A$1:$B$109,2,0)))</f>
        <v/>
      </c>
    </row>
    <row r="158" customFormat="false" ht="13.8" hidden="false" customHeight="false" outlineLevel="0" collapsed="false">
      <c r="A158" s="0" t="s">
        <v>7165</v>
      </c>
      <c r="B158" s="0" t="s">
        <v>1640</v>
      </c>
      <c r="C158" s="0" t="str">
        <f aca="false">IF(ISNA(VLOOKUP(A158,SO!$A$1:$B$109,2,0)),"","y")</f>
        <v/>
      </c>
      <c r="D158" s="2" t="str">
        <f aca="false">IF(ISNA(VLOOKUP(A158,SO!$A$1:$B$109,2,0)),"",IF(EXACT(B158,VLOOKUP(A158,SO!$A$1:$B$109,2,0)),"",VLOOKUP(A158,SO!$A$1:$B$109,2,0)))</f>
        <v/>
      </c>
    </row>
    <row r="159" customFormat="false" ht="13.8" hidden="false" customHeight="false" outlineLevel="0" collapsed="false">
      <c r="A159" s="0" t="s">
        <v>7166</v>
      </c>
      <c r="B159" s="0" t="s">
        <v>7167</v>
      </c>
      <c r="C159" s="0" t="str">
        <f aca="false">IF(ISNA(VLOOKUP(A159,SO!$A$1:$B$109,2,0)),"","y")</f>
        <v/>
      </c>
      <c r="D159" s="2" t="str">
        <f aca="false">IF(ISNA(VLOOKUP(A159,SO!$A$1:$B$109,2,0)),"",IF(EXACT(B159,VLOOKUP(A159,SO!$A$1:$B$109,2,0)),"",VLOOKUP(A159,SO!$A$1:$B$109,2,0)))</f>
        <v/>
      </c>
    </row>
    <row r="160" customFormat="false" ht="13.8" hidden="false" customHeight="false" outlineLevel="0" collapsed="false">
      <c r="A160" s="0" t="s">
        <v>7168</v>
      </c>
      <c r="B160" s="0" t="s">
        <v>7169</v>
      </c>
      <c r="C160" s="0" t="str">
        <f aca="false">IF(ISNA(VLOOKUP(A160,SO!$A$1:$B$109,2,0)),"","y")</f>
        <v/>
      </c>
      <c r="D160" s="2" t="str">
        <f aca="false">IF(ISNA(VLOOKUP(A160,SO!$A$1:$B$109,2,0)),"",IF(EXACT(B160,VLOOKUP(A160,SO!$A$1:$B$109,2,0)),"",VLOOKUP(A160,SO!$A$1:$B$109,2,0)))</f>
        <v/>
      </c>
    </row>
    <row r="161" customFormat="false" ht="13.8" hidden="false" customHeight="false" outlineLevel="0" collapsed="false">
      <c r="A161" s="0" t="s">
        <v>7170</v>
      </c>
      <c r="B161" s="0" t="s">
        <v>7171</v>
      </c>
      <c r="C161" s="0" t="str">
        <f aca="false">IF(ISNA(VLOOKUP(A161,SO!$A$1:$B$109,2,0)),"","y")</f>
        <v/>
      </c>
      <c r="D161" s="2" t="str">
        <f aca="false">IF(ISNA(VLOOKUP(A161,SO!$A$1:$B$109,2,0)),"",IF(EXACT(B161,VLOOKUP(A161,SO!$A$1:$B$109,2,0)),"",VLOOKUP(A161,SO!$A$1:$B$109,2,0)))</f>
        <v/>
      </c>
    </row>
    <row r="162" customFormat="false" ht="13.8" hidden="false" customHeight="false" outlineLevel="0" collapsed="false">
      <c r="A162" s="0" t="s">
        <v>7172</v>
      </c>
      <c r="B162" s="0" t="s">
        <v>7173</v>
      </c>
      <c r="C162" s="0" t="str">
        <f aca="false">IF(ISNA(VLOOKUP(A162,SO!$A$1:$B$109,2,0)),"","y")</f>
        <v/>
      </c>
      <c r="D162" s="2" t="str">
        <f aca="false">IF(ISNA(VLOOKUP(A162,SO!$A$1:$B$109,2,0)),"",IF(EXACT(B162,VLOOKUP(A162,SO!$A$1:$B$109,2,0)),"",VLOOKUP(A162,SO!$A$1:$B$109,2,0)))</f>
        <v/>
      </c>
    </row>
    <row r="163" customFormat="false" ht="13.8" hidden="false" customHeight="false" outlineLevel="0" collapsed="false">
      <c r="A163" s="0" t="s">
        <v>7174</v>
      </c>
      <c r="B163" s="0" t="s">
        <v>7175</v>
      </c>
      <c r="C163" s="0" t="str">
        <f aca="false">IF(ISNA(VLOOKUP(A163,SO!$A$1:$B$109,2,0)),"","y")</f>
        <v/>
      </c>
      <c r="D163" s="2" t="str">
        <f aca="false">IF(ISNA(VLOOKUP(A163,SO!$A$1:$B$109,2,0)),"",IF(EXACT(B163,VLOOKUP(A163,SO!$A$1:$B$109,2,0)),"",VLOOKUP(A163,SO!$A$1:$B$109,2,0)))</f>
        <v/>
      </c>
    </row>
    <row r="164" customFormat="false" ht="13.8" hidden="false" customHeight="false" outlineLevel="0" collapsed="false">
      <c r="A164" s="0" t="s">
        <v>7176</v>
      </c>
      <c r="B164" s="0" t="s">
        <v>7177</v>
      </c>
      <c r="C164" s="0" t="str">
        <f aca="false">IF(ISNA(VLOOKUP(A164,SO!$A$1:$B$109,2,0)),"","y")</f>
        <v/>
      </c>
      <c r="D164" s="2" t="str">
        <f aca="false">IF(ISNA(VLOOKUP(A164,SO!$A$1:$B$109,2,0)),"",IF(EXACT(B164,VLOOKUP(A164,SO!$A$1:$B$109,2,0)),"",VLOOKUP(A164,SO!$A$1:$B$109,2,0)))</f>
        <v/>
      </c>
    </row>
    <row r="165" customFormat="false" ht="13.8" hidden="false" customHeight="false" outlineLevel="0" collapsed="false">
      <c r="A165" s="0" t="s">
        <v>7178</v>
      </c>
      <c r="B165" s="0" t="s">
        <v>7179</v>
      </c>
      <c r="C165" s="0" t="str">
        <f aca="false">IF(ISNA(VLOOKUP(A165,SO!$A$1:$B$109,2,0)),"","y")</f>
        <v>y</v>
      </c>
      <c r="D165" s="2" t="str">
        <f aca="false">IF(ISNA(VLOOKUP(A165,SO!$A$1:$B$109,2,0)),"",IF(EXACT(B165,VLOOKUP(A165,SO!$A$1:$B$109,2,0)),"",VLOOKUP(A165,SO!$A$1:$B$109,2,0)))</f>
        <v>Splice site</v>
      </c>
    </row>
    <row r="166" customFormat="false" ht="13.8" hidden="false" customHeight="false" outlineLevel="0" collapsed="false">
      <c r="A166" s="0" t="s">
        <v>7180</v>
      </c>
      <c r="B166" s="0" t="s">
        <v>7181</v>
      </c>
      <c r="C166" s="0" t="str">
        <f aca="false">IF(ISNA(VLOOKUP(A166,SO!$A$1:$B$109,2,0)),"","y")</f>
        <v/>
      </c>
      <c r="D166" s="2" t="str">
        <f aca="false">IF(ISNA(VLOOKUP(A166,SO!$A$1:$B$109,2,0)),"",IF(EXACT(B166,VLOOKUP(A166,SO!$A$1:$B$109,2,0)),"",VLOOKUP(A166,SO!$A$1:$B$109,2,0)))</f>
        <v/>
      </c>
    </row>
    <row r="167" customFormat="false" ht="13.8" hidden="false" customHeight="false" outlineLevel="0" collapsed="false">
      <c r="A167" s="0" t="s">
        <v>7182</v>
      </c>
      <c r="B167" s="0" t="s">
        <v>7183</v>
      </c>
      <c r="C167" s="0" t="str">
        <f aca="false">IF(ISNA(VLOOKUP(A167,SO!$A$1:$B$109,2,0)),"","y")</f>
        <v/>
      </c>
      <c r="D167" s="2" t="str">
        <f aca="false">IF(ISNA(VLOOKUP(A167,SO!$A$1:$B$109,2,0)),"",IF(EXACT(B167,VLOOKUP(A167,SO!$A$1:$B$109,2,0)),"",VLOOKUP(A167,SO!$A$1:$B$109,2,0)))</f>
        <v/>
      </c>
    </row>
    <row r="168" customFormat="false" ht="13.8" hidden="false" customHeight="false" outlineLevel="0" collapsed="false">
      <c r="A168" s="0" t="s">
        <v>7184</v>
      </c>
      <c r="B168" s="0" t="s">
        <v>7185</v>
      </c>
      <c r="C168" s="0" t="str">
        <f aca="false">IF(ISNA(VLOOKUP(A168,SO!$A$1:$B$109,2,0)),"","y")</f>
        <v/>
      </c>
      <c r="D168" s="2" t="str">
        <f aca="false">IF(ISNA(VLOOKUP(A168,SO!$A$1:$B$109,2,0)),"",IF(EXACT(B168,VLOOKUP(A168,SO!$A$1:$B$109,2,0)),"",VLOOKUP(A168,SO!$A$1:$B$109,2,0)))</f>
        <v/>
      </c>
    </row>
    <row r="169" customFormat="false" ht="13.8" hidden="false" customHeight="false" outlineLevel="0" collapsed="false">
      <c r="A169" s="0" t="s">
        <v>7186</v>
      </c>
      <c r="B169" s="0" t="s">
        <v>7187</v>
      </c>
      <c r="C169" s="0" t="str">
        <f aca="false">IF(ISNA(VLOOKUP(A169,SO!$A$1:$B$109,2,0)),"","y")</f>
        <v/>
      </c>
      <c r="D169" s="2" t="str">
        <f aca="false">IF(ISNA(VLOOKUP(A169,SO!$A$1:$B$109,2,0)),"",IF(EXACT(B169,VLOOKUP(A169,SO!$A$1:$B$109,2,0)),"",VLOOKUP(A169,SO!$A$1:$B$109,2,0)))</f>
        <v/>
      </c>
    </row>
    <row r="170" customFormat="false" ht="13.8" hidden="false" customHeight="false" outlineLevel="0" collapsed="false">
      <c r="A170" s="0" t="s">
        <v>7188</v>
      </c>
      <c r="B170" s="0" t="s">
        <v>7189</v>
      </c>
      <c r="C170" s="0" t="str">
        <f aca="false">IF(ISNA(VLOOKUP(A170,SO!$A$1:$B$109,2,0)),"","y")</f>
        <v>y</v>
      </c>
      <c r="D170" s="2" t="str">
        <f aca="false">IF(ISNA(VLOOKUP(A170,SO!$A$1:$B$109,2,0)),"",IF(EXACT(B170,VLOOKUP(A170,SO!$A$1:$B$109,2,0)),"",VLOOKUP(A170,SO!$A$1:$B$109,2,0)))</f>
        <v>Promoter</v>
      </c>
    </row>
    <row r="171" customFormat="false" ht="13.8" hidden="false" customHeight="false" outlineLevel="0" collapsed="false">
      <c r="A171" s="0" t="s">
        <v>7190</v>
      </c>
      <c r="B171" s="0" t="s">
        <v>7191</v>
      </c>
      <c r="C171" s="0" t="str">
        <f aca="false">IF(ISNA(VLOOKUP(A171,SO!$A$1:$B$109,2,0)),"","y")</f>
        <v/>
      </c>
      <c r="D171" s="2" t="str">
        <f aca="false">IF(ISNA(VLOOKUP(A171,SO!$A$1:$B$109,2,0)),"",IF(EXACT(B171,VLOOKUP(A171,SO!$A$1:$B$109,2,0)),"",VLOOKUP(A171,SO!$A$1:$B$109,2,0)))</f>
        <v/>
      </c>
    </row>
    <row r="172" customFormat="false" ht="13.8" hidden="false" customHeight="false" outlineLevel="0" collapsed="false">
      <c r="A172" s="0" t="s">
        <v>7192</v>
      </c>
      <c r="B172" s="0" t="s">
        <v>7193</v>
      </c>
      <c r="C172" s="0" t="str">
        <f aca="false">IF(ISNA(VLOOKUP(A172,SO!$A$1:$B$109,2,0)),"","y")</f>
        <v/>
      </c>
      <c r="D172" s="2" t="str">
        <f aca="false">IF(ISNA(VLOOKUP(A172,SO!$A$1:$B$109,2,0)),"",IF(EXACT(B172,VLOOKUP(A172,SO!$A$1:$B$109,2,0)),"",VLOOKUP(A172,SO!$A$1:$B$109,2,0)))</f>
        <v/>
      </c>
    </row>
    <row r="173" customFormat="false" ht="13.8" hidden="false" customHeight="false" outlineLevel="0" collapsed="false">
      <c r="A173" s="0" t="s">
        <v>7194</v>
      </c>
      <c r="B173" s="0" t="s">
        <v>7195</v>
      </c>
      <c r="C173" s="0" t="str">
        <f aca="false">IF(ISNA(VLOOKUP(A173,SO!$A$1:$B$109,2,0)),"","y")</f>
        <v/>
      </c>
      <c r="D173" s="2" t="str">
        <f aca="false">IF(ISNA(VLOOKUP(A173,SO!$A$1:$B$109,2,0)),"",IF(EXACT(B173,VLOOKUP(A173,SO!$A$1:$B$109,2,0)),"",VLOOKUP(A173,SO!$A$1:$B$109,2,0)))</f>
        <v/>
      </c>
    </row>
    <row r="174" customFormat="false" ht="13.8" hidden="false" customHeight="false" outlineLevel="0" collapsed="false">
      <c r="A174" s="0" t="s">
        <v>7196</v>
      </c>
      <c r="B174" s="0" t="s">
        <v>7197</v>
      </c>
      <c r="C174" s="0" t="str">
        <f aca="false">IF(ISNA(VLOOKUP(A174,SO!$A$1:$B$109,2,0)),"","y")</f>
        <v/>
      </c>
      <c r="D174" s="2" t="str">
        <f aca="false">IF(ISNA(VLOOKUP(A174,SO!$A$1:$B$109,2,0)),"",IF(EXACT(B174,VLOOKUP(A174,SO!$A$1:$B$109,2,0)),"",VLOOKUP(A174,SO!$A$1:$B$109,2,0)))</f>
        <v/>
      </c>
    </row>
    <row r="175" customFormat="false" ht="13.8" hidden="false" customHeight="false" outlineLevel="0" collapsed="false">
      <c r="A175" s="0" t="s">
        <v>7198</v>
      </c>
      <c r="B175" s="0" t="s">
        <v>7199</v>
      </c>
      <c r="C175" s="0" t="str">
        <f aca="false">IF(ISNA(VLOOKUP(A175,SO!$A$1:$B$109,2,0)),"","y")</f>
        <v/>
      </c>
      <c r="D175" s="2" t="str">
        <f aca="false">IF(ISNA(VLOOKUP(A175,SO!$A$1:$B$109,2,0)),"",IF(EXACT(B175,VLOOKUP(A175,SO!$A$1:$B$109,2,0)),"",VLOOKUP(A175,SO!$A$1:$B$109,2,0)))</f>
        <v/>
      </c>
    </row>
    <row r="176" customFormat="false" ht="13.8" hidden="false" customHeight="false" outlineLevel="0" collapsed="false">
      <c r="A176" s="0" t="s">
        <v>7200</v>
      </c>
      <c r="B176" s="0" t="s">
        <v>7201</v>
      </c>
      <c r="C176" s="0" t="str">
        <f aca="false">IF(ISNA(VLOOKUP(A176,SO!$A$1:$B$109,2,0)),"","y")</f>
        <v/>
      </c>
      <c r="D176" s="2" t="str">
        <f aca="false">IF(ISNA(VLOOKUP(A176,SO!$A$1:$B$109,2,0)),"",IF(EXACT(B176,VLOOKUP(A176,SO!$A$1:$B$109,2,0)),"",VLOOKUP(A176,SO!$A$1:$B$109,2,0)))</f>
        <v/>
      </c>
    </row>
    <row r="177" customFormat="false" ht="13.8" hidden="false" customHeight="false" outlineLevel="0" collapsed="false">
      <c r="A177" s="0" t="s">
        <v>7202</v>
      </c>
      <c r="B177" s="0" t="s">
        <v>7203</v>
      </c>
      <c r="C177" s="0" t="str">
        <f aca="false">IF(ISNA(VLOOKUP(A177,SO!$A$1:$B$109,2,0)),"","y")</f>
        <v/>
      </c>
      <c r="D177" s="2" t="str">
        <f aca="false">IF(ISNA(VLOOKUP(A177,SO!$A$1:$B$109,2,0)),"",IF(EXACT(B177,VLOOKUP(A177,SO!$A$1:$B$109,2,0)),"",VLOOKUP(A177,SO!$A$1:$B$109,2,0)))</f>
        <v/>
      </c>
    </row>
    <row r="178" customFormat="false" ht="13.8" hidden="false" customHeight="false" outlineLevel="0" collapsed="false">
      <c r="A178" s="0" t="s">
        <v>7204</v>
      </c>
      <c r="B178" s="0" t="s">
        <v>7205</v>
      </c>
      <c r="C178" s="0" t="str">
        <f aca="false">IF(ISNA(VLOOKUP(A178,SO!$A$1:$B$109,2,0)),"","y")</f>
        <v/>
      </c>
      <c r="D178" s="2" t="str">
        <f aca="false">IF(ISNA(VLOOKUP(A178,SO!$A$1:$B$109,2,0)),"",IF(EXACT(B178,VLOOKUP(A178,SO!$A$1:$B$109,2,0)),"",VLOOKUP(A178,SO!$A$1:$B$109,2,0)))</f>
        <v/>
      </c>
    </row>
    <row r="179" customFormat="false" ht="13.8" hidden="false" customHeight="false" outlineLevel="0" collapsed="false">
      <c r="A179" s="0" t="s">
        <v>7206</v>
      </c>
      <c r="B179" s="0" t="s">
        <v>7207</v>
      </c>
      <c r="C179" s="0" t="str">
        <f aca="false">IF(ISNA(VLOOKUP(A179,SO!$A$1:$B$109,2,0)),"","y")</f>
        <v/>
      </c>
      <c r="D179" s="2" t="str">
        <f aca="false">IF(ISNA(VLOOKUP(A179,SO!$A$1:$B$109,2,0)),"",IF(EXACT(B179,VLOOKUP(A179,SO!$A$1:$B$109,2,0)),"",VLOOKUP(A179,SO!$A$1:$B$109,2,0)))</f>
        <v/>
      </c>
    </row>
    <row r="180" customFormat="false" ht="13.8" hidden="false" customHeight="false" outlineLevel="0" collapsed="false">
      <c r="A180" s="0" t="s">
        <v>7208</v>
      </c>
      <c r="B180" s="0" t="s">
        <v>7209</v>
      </c>
      <c r="C180" s="0" t="str">
        <f aca="false">IF(ISNA(VLOOKUP(A180,SO!$A$1:$B$109,2,0)),"","y")</f>
        <v/>
      </c>
      <c r="D180" s="2" t="str">
        <f aca="false">IF(ISNA(VLOOKUP(A180,SO!$A$1:$B$109,2,0)),"",IF(EXACT(B180,VLOOKUP(A180,SO!$A$1:$B$109,2,0)),"",VLOOKUP(A180,SO!$A$1:$B$109,2,0)))</f>
        <v/>
      </c>
    </row>
    <row r="181" customFormat="false" ht="13.8" hidden="false" customHeight="false" outlineLevel="0" collapsed="false">
      <c r="A181" s="0" t="s">
        <v>7210</v>
      </c>
      <c r="B181" s="0" t="s">
        <v>7211</v>
      </c>
      <c r="C181" s="0" t="str">
        <f aca="false">IF(ISNA(VLOOKUP(A181,SO!$A$1:$B$109,2,0)),"","y")</f>
        <v>y</v>
      </c>
      <c r="D181" s="2" t="str">
        <f aca="false">IF(ISNA(VLOOKUP(A181,SO!$A$1:$B$109,2,0)),"",IF(EXACT(B181,VLOOKUP(A181,SO!$A$1:$B$109,2,0)),"",VLOOKUP(A181,SO!$A$1:$B$109,2,0)))</f>
        <v>Operon</v>
      </c>
    </row>
    <row r="182" customFormat="false" ht="13.8" hidden="false" customHeight="false" outlineLevel="0" collapsed="false">
      <c r="A182" s="0" t="s">
        <v>7212</v>
      </c>
      <c r="B182" s="0" t="s">
        <v>7213</v>
      </c>
      <c r="C182" s="0" t="str">
        <f aca="false">IF(ISNA(VLOOKUP(A182,SO!$A$1:$B$109,2,0)),"","y")</f>
        <v/>
      </c>
      <c r="D182" s="2" t="str">
        <f aca="false">IF(ISNA(VLOOKUP(A182,SO!$A$1:$B$109,2,0)),"",IF(EXACT(B182,VLOOKUP(A182,SO!$A$1:$B$109,2,0)),"",VLOOKUP(A182,SO!$A$1:$B$109,2,0)))</f>
        <v/>
      </c>
    </row>
    <row r="183" customFormat="false" ht="13.8" hidden="false" customHeight="false" outlineLevel="0" collapsed="false">
      <c r="A183" s="0" t="s">
        <v>7214</v>
      </c>
      <c r="B183" s="0" t="s">
        <v>7215</v>
      </c>
      <c r="C183" s="0" t="str">
        <f aca="false">IF(ISNA(VLOOKUP(A183,SO!$A$1:$B$109,2,0)),"","y")</f>
        <v>y</v>
      </c>
      <c r="D183" s="2" t="str">
        <f aca="false">IF(ISNA(VLOOKUP(A183,SO!$A$1:$B$109,2,0)),"",IF(EXACT(B183,VLOOKUP(A183,SO!$A$1:$B$109,2,0)),"",VLOOKUP(A183,SO!$A$1:$B$109,2,0)))</f>
        <v>Retrotransposon</v>
      </c>
    </row>
    <row r="184" customFormat="false" ht="13.8" hidden="false" customHeight="false" outlineLevel="0" collapsed="false">
      <c r="A184" s="0" t="s">
        <v>7216</v>
      </c>
      <c r="B184" s="0" t="s">
        <v>7217</v>
      </c>
      <c r="C184" s="0" t="str">
        <f aca="false">IF(ISNA(VLOOKUP(A184,SO!$A$1:$B$109,2,0)),"","y")</f>
        <v/>
      </c>
      <c r="D184" s="2" t="str">
        <f aca="false">IF(ISNA(VLOOKUP(A184,SO!$A$1:$B$109,2,0)),"",IF(EXACT(B184,VLOOKUP(A184,SO!$A$1:$B$109,2,0)),"",VLOOKUP(A184,SO!$A$1:$B$109,2,0)))</f>
        <v/>
      </c>
    </row>
    <row r="185" customFormat="false" ht="13.8" hidden="false" customHeight="false" outlineLevel="0" collapsed="false">
      <c r="A185" s="0" t="s">
        <v>7218</v>
      </c>
      <c r="B185" s="0" t="s">
        <v>7219</v>
      </c>
      <c r="C185" s="0" t="str">
        <f aca="false">IF(ISNA(VLOOKUP(A185,SO!$A$1:$B$109,2,0)),"","y")</f>
        <v/>
      </c>
      <c r="D185" s="2" t="str">
        <f aca="false">IF(ISNA(VLOOKUP(A185,SO!$A$1:$B$109,2,0)),"",IF(EXACT(B185,VLOOKUP(A185,SO!$A$1:$B$109,2,0)),"",VLOOKUP(A185,SO!$A$1:$B$109,2,0)))</f>
        <v/>
      </c>
    </row>
    <row r="186" customFormat="false" ht="13.8" hidden="false" customHeight="false" outlineLevel="0" collapsed="false">
      <c r="A186" s="0" t="s">
        <v>7220</v>
      </c>
      <c r="B186" s="0" t="s">
        <v>7221</v>
      </c>
      <c r="C186" s="0" t="str">
        <f aca="false">IF(ISNA(VLOOKUP(A186,SO!$A$1:$B$109,2,0)),"","y")</f>
        <v/>
      </c>
      <c r="D186" s="2" t="str">
        <f aca="false">IF(ISNA(VLOOKUP(A186,SO!$A$1:$B$109,2,0)),"",IF(EXACT(B186,VLOOKUP(A186,SO!$A$1:$B$109,2,0)),"",VLOOKUP(A186,SO!$A$1:$B$109,2,0)))</f>
        <v/>
      </c>
    </row>
    <row r="187" customFormat="false" ht="13.8" hidden="false" customHeight="false" outlineLevel="0" collapsed="false">
      <c r="A187" s="0" t="s">
        <v>7222</v>
      </c>
      <c r="B187" s="0" t="s">
        <v>7223</v>
      </c>
      <c r="C187" s="0" t="str">
        <f aca="false">IF(ISNA(VLOOKUP(A187,SO!$A$1:$B$109,2,0)),"","y")</f>
        <v/>
      </c>
      <c r="D187" s="2" t="str">
        <f aca="false">IF(ISNA(VLOOKUP(A187,SO!$A$1:$B$109,2,0)),"",IF(EXACT(B187,VLOOKUP(A187,SO!$A$1:$B$109,2,0)),"",VLOOKUP(A187,SO!$A$1:$B$109,2,0)))</f>
        <v/>
      </c>
    </row>
    <row r="188" customFormat="false" ht="13.8" hidden="false" customHeight="false" outlineLevel="0" collapsed="false">
      <c r="A188" s="0" t="s">
        <v>7224</v>
      </c>
      <c r="B188" s="0" t="s">
        <v>7225</v>
      </c>
      <c r="C188" s="0" t="str">
        <f aca="false">IF(ISNA(VLOOKUP(A188,SO!$A$1:$B$109,2,0)),"","y")</f>
        <v/>
      </c>
      <c r="D188" s="2" t="str">
        <f aca="false">IF(ISNA(VLOOKUP(A188,SO!$A$1:$B$109,2,0)),"",IF(EXACT(B188,VLOOKUP(A188,SO!$A$1:$B$109,2,0)),"",VLOOKUP(A188,SO!$A$1:$B$109,2,0)))</f>
        <v/>
      </c>
    </row>
    <row r="189" customFormat="false" ht="13.8" hidden="false" customHeight="false" outlineLevel="0" collapsed="false">
      <c r="A189" s="0" t="s">
        <v>7226</v>
      </c>
      <c r="B189" s="0" t="s">
        <v>7227</v>
      </c>
      <c r="C189" s="0" t="str">
        <f aca="false">IF(ISNA(VLOOKUP(A189,SO!$A$1:$B$109,2,0)),"","y")</f>
        <v/>
      </c>
      <c r="D189" s="2" t="str">
        <f aca="false">IF(ISNA(VLOOKUP(A189,SO!$A$1:$B$109,2,0)),"",IF(EXACT(B189,VLOOKUP(A189,SO!$A$1:$B$109,2,0)),"",VLOOKUP(A189,SO!$A$1:$B$109,2,0)))</f>
        <v/>
      </c>
    </row>
    <row r="190" customFormat="false" ht="13.8" hidden="false" customHeight="false" outlineLevel="0" collapsed="false">
      <c r="A190" s="0" t="s">
        <v>7228</v>
      </c>
      <c r="B190" s="0" t="s">
        <v>7229</v>
      </c>
      <c r="C190" s="0" t="str">
        <f aca="false">IF(ISNA(VLOOKUP(A190,SO!$A$1:$B$109,2,0)),"","y")</f>
        <v/>
      </c>
      <c r="D190" s="2" t="str">
        <f aca="false">IF(ISNA(VLOOKUP(A190,SO!$A$1:$B$109,2,0)),"",IF(EXACT(B190,VLOOKUP(A190,SO!$A$1:$B$109,2,0)),"",VLOOKUP(A190,SO!$A$1:$B$109,2,0)))</f>
        <v/>
      </c>
    </row>
    <row r="191" customFormat="false" ht="13.8" hidden="false" customHeight="false" outlineLevel="0" collapsed="false">
      <c r="A191" s="0" t="s">
        <v>7230</v>
      </c>
      <c r="B191" s="0" t="s">
        <v>7231</v>
      </c>
      <c r="C191" s="0" t="str">
        <f aca="false">IF(ISNA(VLOOKUP(A191,SO!$A$1:$B$109,2,0)),"","y")</f>
        <v>y</v>
      </c>
      <c r="D191" s="2" t="str">
        <f aca="false">IF(ISNA(VLOOKUP(A191,SO!$A$1:$B$109,2,0)),"",IF(EXACT(B191,VLOOKUP(A191,SO!$A$1:$B$109,2,0)),"",VLOOKUP(A191,SO!$A$1:$B$109,2,0)))</f>
        <v>Intron</v>
      </c>
    </row>
    <row r="192" customFormat="false" ht="13.8" hidden="false" customHeight="false" outlineLevel="0" collapsed="false">
      <c r="A192" s="0" t="s">
        <v>7232</v>
      </c>
      <c r="B192" s="0" t="s">
        <v>7233</v>
      </c>
      <c r="C192" s="0" t="str">
        <f aca="false">IF(ISNA(VLOOKUP(A192,SO!$A$1:$B$109,2,0)),"","y")</f>
        <v/>
      </c>
      <c r="D192" s="2" t="str">
        <f aca="false">IF(ISNA(VLOOKUP(A192,SO!$A$1:$B$109,2,0)),"",IF(EXACT(B192,VLOOKUP(A192,SO!$A$1:$B$109,2,0)),"",VLOOKUP(A192,SO!$A$1:$B$109,2,0)))</f>
        <v/>
      </c>
    </row>
    <row r="193" customFormat="false" ht="13.8" hidden="false" customHeight="false" outlineLevel="0" collapsed="false">
      <c r="A193" s="0" t="s">
        <v>7234</v>
      </c>
      <c r="B193" s="0" t="s">
        <v>7235</v>
      </c>
      <c r="C193" s="0" t="str">
        <f aca="false">IF(ISNA(VLOOKUP(A193,SO!$A$1:$B$109,2,0)),"","y")</f>
        <v/>
      </c>
      <c r="D193" s="2" t="str">
        <f aca="false">IF(ISNA(VLOOKUP(A193,SO!$A$1:$B$109,2,0)),"",IF(EXACT(B193,VLOOKUP(A193,SO!$A$1:$B$109,2,0)),"",VLOOKUP(A193,SO!$A$1:$B$109,2,0)))</f>
        <v/>
      </c>
    </row>
    <row r="194" customFormat="false" ht="13.8" hidden="false" customHeight="false" outlineLevel="0" collapsed="false">
      <c r="A194" s="0" t="s">
        <v>7236</v>
      </c>
      <c r="B194" s="0" t="s">
        <v>7237</v>
      </c>
      <c r="C194" s="0" t="str">
        <f aca="false">IF(ISNA(VLOOKUP(A194,SO!$A$1:$B$109,2,0)),"","y")</f>
        <v/>
      </c>
      <c r="D194" s="2" t="str">
        <f aca="false">IF(ISNA(VLOOKUP(A194,SO!$A$1:$B$109,2,0)),"",IF(EXACT(B194,VLOOKUP(A194,SO!$A$1:$B$109,2,0)),"",VLOOKUP(A194,SO!$A$1:$B$109,2,0)))</f>
        <v/>
      </c>
    </row>
    <row r="195" customFormat="false" ht="13.8" hidden="false" customHeight="false" outlineLevel="0" collapsed="false">
      <c r="A195" s="0" t="s">
        <v>7238</v>
      </c>
      <c r="B195" s="0" t="s">
        <v>7239</v>
      </c>
      <c r="C195" s="0" t="str">
        <f aca="false">IF(ISNA(VLOOKUP(A195,SO!$A$1:$B$109,2,0)),"","y")</f>
        <v/>
      </c>
      <c r="D195" s="2" t="str">
        <f aca="false">IF(ISNA(VLOOKUP(A195,SO!$A$1:$B$109,2,0)),"",IF(EXACT(B195,VLOOKUP(A195,SO!$A$1:$B$109,2,0)),"",VLOOKUP(A195,SO!$A$1:$B$109,2,0)))</f>
        <v/>
      </c>
    </row>
    <row r="196" customFormat="false" ht="13.8" hidden="false" customHeight="false" outlineLevel="0" collapsed="false">
      <c r="A196" s="0" t="s">
        <v>7240</v>
      </c>
      <c r="B196" s="0" t="s">
        <v>7241</v>
      </c>
      <c r="C196" s="0" t="str">
        <f aca="false">IF(ISNA(VLOOKUP(A196,SO!$A$1:$B$109,2,0)),"","y")</f>
        <v/>
      </c>
      <c r="D196" s="2" t="str">
        <f aca="false">IF(ISNA(VLOOKUP(A196,SO!$A$1:$B$109,2,0)),"",IF(EXACT(B196,VLOOKUP(A196,SO!$A$1:$B$109,2,0)),"",VLOOKUP(A196,SO!$A$1:$B$109,2,0)))</f>
        <v/>
      </c>
    </row>
    <row r="197" customFormat="false" ht="13.8" hidden="false" customHeight="false" outlineLevel="0" collapsed="false">
      <c r="A197" s="0" t="s">
        <v>7242</v>
      </c>
      <c r="B197" s="0" t="s">
        <v>7243</v>
      </c>
      <c r="C197" s="0" t="str">
        <f aca="false">IF(ISNA(VLOOKUP(A197,SO!$A$1:$B$109,2,0)),"","y")</f>
        <v/>
      </c>
      <c r="D197" s="2" t="str">
        <f aca="false">IF(ISNA(VLOOKUP(A197,SO!$A$1:$B$109,2,0)),"",IF(EXACT(B197,VLOOKUP(A197,SO!$A$1:$B$109,2,0)),"",VLOOKUP(A197,SO!$A$1:$B$109,2,0)))</f>
        <v/>
      </c>
    </row>
    <row r="198" customFormat="false" ht="13.8" hidden="false" customHeight="false" outlineLevel="0" collapsed="false">
      <c r="A198" s="0" t="s">
        <v>7244</v>
      </c>
      <c r="B198" s="0" t="s">
        <v>7245</v>
      </c>
      <c r="C198" s="0" t="str">
        <f aca="false">IF(ISNA(VLOOKUP(A198,SO!$A$1:$B$109,2,0)),"","y")</f>
        <v/>
      </c>
      <c r="D198" s="2" t="str">
        <f aca="false">IF(ISNA(VLOOKUP(A198,SO!$A$1:$B$109,2,0)),"",IF(EXACT(B198,VLOOKUP(A198,SO!$A$1:$B$109,2,0)),"",VLOOKUP(A198,SO!$A$1:$B$109,2,0)))</f>
        <v/>
      </c>
    </row>
    <row r="199" customFormat="false" ht="13.8" hidden="false" customHeight="false" outlineLevel="0" collapsed="false">
      <c r="A199" s="0" t="s">
        <v>7246</v>
      </c>
      <c r="B199" s="0" t="s">
        <v>7247</v>
      </c>
      <c r="C199" s="0" t="str">
        <f aca="false">IF(ISNA(VLOOKUP(A199,SO!$A$1:$B$109,2,0)),"","y")</f>
        <v/>
      </c>
      <c r="D199" s="2" t="str">
        <f aca="false">IF(ISNA(VLOOKUP(A199,SO!$A$1:$B$109,2,0)),"",IF(EXACT(B199,VLOOKUP(A199,SO!$A$1:$B$109,2,0)),"",VLOOKUP(A199,SO!$A$1:$B$109,2,0)))</f>
        <v/>
      </c>
    </row>
    <row r="200" customFormat="false" ht="13.8" hidden="false" customHeight="false" outlineLevel="0" collapsed="false">
      <c r="A200" s="0" t="s">
        <v>7248</v>
      </c>
      <c r="B200" s="0" t="s">
        <v>7249</v>
      </c>
      <c r="C200" s="0" t="str">
        <f aca="false">IF(ISNA(VLOOKUP(A200,SO!$A$1:$B$109,2,0)),"","y")</f>
        <v/>
      </c>
      <c r="D200" s="2" t="str">
        <f aca="false">IF(ISNA(VLOOKUP(A200,SO!$A$1:$B$109,2,0)),"",IF(EXACT(B200,VLOOKUP(A200,SO!$A$1:$B$109,2,0)),"",VLOOKUP(A200,SO!$A$1:$B$109,2,0)))</f>
        <v/>
      </c>
    </row>
    <row r="201" customFormat="false" ht="13.8" hidden="false" customHeight="false" outlineLevel="0" collapsed="false">
      <c r="A201" s="0" t="s">
        <v>7250</v>
      </c>
      <c r="B201" s="0" t="s">
        <v>7251</v>
      </c>
      <c r="C201" s="0" t="str">
        <f aca="false">IF(ISNA(VLOOKUP(A201,SO!$A$1:$B$109,2,0)),"","y")</f>
        <v/>
      </c>
      <c r="D201" s="2" t="str">
        <f aca="false">IF(ISNA(VLOOKUP(A201,SO!$A$1:$B$109,2,0)),"",IF(EXACT(B201,VLOOKUP(A201,SO!$A$1:$B$109,2,0)),"",VLOOKUP(A201,SO!$A$1:$B$109,2,0)))</f>
        <v/>
      </c>
    </row>
    <row r="202" customFormat="false" ht="13.8" hidden="false" customHeight="false" outlineLevel="0" collapsed="false">
      <c r="A202" s="0" t="s">
        <v>7252</v>
      </c>
      <c r="B202" s="0" t="s">
        <v>7253</v>
      </c>
      <c r="C202" s="0" t="str">
        <f aca="false">IF(ISNA(VLOOKUP(A202,SO!$A$1:$B$109,2,0)),"","y")</f>
        <v/>
      </c>
      <c r="D202" s="2" t="str">
        <f aca="false">IF(ISNA(VLOOKUP(A202,SO!$A$1:$B$109,2,0)),"",IF(EXACT(B202,VLOOKUP(A202,SO!$A$1:$B$109,2,0)),"",VLOOKUP(A202,SO!$A$1:$B$109,2,0)))</f>
        <v/>
      </c>
    </row>
    <row r="203" customFormat="false" ht="13.8" hidden="false" customHeight="false" outlineLevel="0" collapsed="false">
      <c r="A203" s="0" t="s">
        <v>7254</v>
      </c>
      <c r="B203" s="0" t="s">
        <v>7255</v>
      </c>
      <c r="C203" s="0" t="str">
        <f aca="false">IF(ISNA(VLOOKUP(A203,SO!$A$1:$B$109,2,0)),"","y")</f>
        <v/>
      </c>
      <c r="D203" s="2" t="str">
        <f aca="false">IF(ISNA(VLOOKUP(A203,SO!$A$1:$B$109,2,0)),"",IF(EXACT(B203,VLOOKUP(A203,SO!$A$1:$B$109,2,0)),"",VLOOKUP(A203,SO!$A$1:$B$109,2,0)))</f>
        <v/>
      </c>
    </row>
    <row r="204" customFormat="false" ht="13.8" hidden="false" customHeight="false" outlineLevel="0" collapsed="false">
      <c r="A204" s="0" t="s">
        <v>7256</v>
      </c>
      <c r="B204" s="0" t="s">
        <v>7257</v>
      </c>
      <c r="C204" s="0" t="str">
        <f aca="false">IF(ISNA(VLOOKUP(A204,SO!$A$1:$B$109,2,0)),"","y")</f>
        <v/>
      </c>
      <c r="D204" s="2" t="str">
        <f aca="false">IF(ISNA(VLOOKUP(A204,SO!$A$1:$B$109,2,0)),"",IF(EXACT(B204,VLOOKUP(A204,SO!$A$1:$B$109,2,0)),"",VLOOKUP(A204,SO!$A$1:$B$109,2,0)))</f>
        <v/>
      </c>
    </row>
    <row r="205" customFormat="false" ht="13.8" hidden="false" customHeight="false" outlineLevel="0" collapsed="false">
      <c r="A205" s="0" t="s">
        <v>7258</v>
      </c>
      <c r="B205" s="0" t="s">
        <v>7259</v>
      </c>
      <c r="C205" s="0" t="str">
        <f aca="false">IF(ISNA(VLOOKUP(A205,SO!$A$1:$B$109,2,0)),"","y")</f>
        <v/>
      </c>
      <c r="D205" s="2" t="str">
        <f aca="false">IF(ISNA(VLOOKUP(A205,SO!$A$1:$B$109,2,0)),"",IF(EXACT(B205,VLOOKUP(A205,SO!$A$1:$B$109,2,0)),"",VLOOKUP(A205,SO!$A$1:$B$109,2,0)))</f>
        <v/>
      </c>
    </row>
    <row r="206" customFormat="false" ht="13.8" hidden="false" customHeight="false" outlineLevel="0" collapsed="false">
      <c r="A206" s="0" t="s">
        <v>7260</v>
      </c>
      <c r="B206" s="0" t="s">
        <v>7261</v>
      </c>
      <c r="C206" s="0" t="str">
        <f aca="false">IF(ISNA(VLOOKUP(A206,SO!$A$1:$B$109,2,0)),"","y")</f>
        <v>y</v>
      </c>
      <c r="D206" s="2" t="str">
        <f aca="false">IF(ISNA(VLOOKUP(A206,SO!$A$1:$B$109,2,0)),"",IF(EXACT(B206,VLOOKUP(A206,SO!$A$1:$B$109,2,0)),"",VLOOKUP(A206,SO!$A$1:$B$109,2,0)))</f>
        <v>Untranslated region</v>
      </c>
    </row>
    <row r="207" customFormat="false" ht="13.8" hidden="false" customHeight="false" outlineLevel="0" collapsed="false">
      <c r="A207" s="0" t="s">
        <v>7262</v>
      </c>
      <c r="B207" s="0" t="s">
        <v>7263</v>
      </c>
      <c r="C207" s="0" t="str">
        <f aca="false">IF(ISNA(VLOOKUP(A207,SO!$A$1:$B$109,2,0)),"","y")</f>
        <v/>
      </c>
      <c r="D207" s="2" t="str">
        <f aca="false">IF(ISNA(VLOOKUP(A207,SO!$A$1:$B$109,2,0)),"",IF(EXACT(B207,VLOOKUP(A207,SO!$A$1:$B$109,2,0)),"",VLOOKUP(A207,SO!$A$1:$B$109,2,0)))</f>
        <v/>
      </c>
    </row>
    <row r="208" customFormat="false" ht="13.8" hidden="false" customHeight="false" outlineLevel="0" collapsed="false">
      <c r="A208" s="0" t="s">
        <v>7264</v>
      </c>
      <c r="B208" s="0" t="s">
        <v>7265</v>
      </c>
      <c r="C208" s="0" t="str">
        <f aca="false">IF(ISNA(VLOOKUP(A208,SO!$A$1:$B$109,2,0)),"","y")</f>
        <v/>
      </c>
      <c r="D208" s="2" t="str">
        <f aca="false">IF(ISNA(VLOOKUP(A208,SO!$A$1:$B$109,2,0)),"",IF(EXACT(B208,VLOOKUP(A208,SO!$A$1:$B$109,2,0)),"",VLOOKUP(A208,SO!$A$1:$B$109,2,0)))</f>
        <v/>
      </c>
    </row>
    <row r="209" customFormat="false" ht="13.8" hidden="false" customHeight="false" outlineLevel="0" collapsed="false">
      <c r="A209" s="0" t="s">
        <v>7266</v>
      </c>
      <c r="B209" s="0" t="s">
        <v>7267</v>
      </c>
      <c r="C209" s="0" t="str">
        <f aca="false">IF(ISNA(VLOOKUP(A209,SO!$A$1:$B$109,2,0)),"","y")</f>
        <v/>
      </c>
      <c r="D209" s="2" t="str">
        <f aca="false">IF(ISNA(VLOOKUP(A209,SO!$A$1:$B$109,2,0)),"",IF(EXACT(B209,VLOOKUP(A209,SO!$A$1:$B$109,2,0)),"",VLOOKUP(A209,SO!$A$1:$B$109,2,0)))</f>
        <v/>
      </c>
    </row>
    <row r="210" customFormat="false" ht="13.8" hidden="false" customHeight="false" outlineLevel="0" collapsed="false">
      <c r="A210" s="0" t="s">
        <v>7268</v>
      </c>
      <c r="B210" s="0" t="s">
        <v>7269</v>
      </c>
      <c r="C210" s="0" t="str">
        <f aca="false">IF(ISNA(VLOOKUP(A210,SO!$A$1:$B$109,2,0)),"","y")</f>
        <v/>
      </c>
      <c r="D210" s="2" t="str">
        <f aca="false">IF(ISNA(VLOOKUP(A210,SO!$A$1:$B$109,2,0)),"",IF(EXACT(B210,VLOOKUP(A210,SO!$A$1:$B$109,2,0)),"",VLOOKUP(A210,SO!$A$1:$B$109,2,0)))</f>
        <v/>
      </c>
    </row>
    <row r="211" customFormat="false" ht="13.8" hidden="false" customHeight="false" outlineLevel="0" collapsed="false">
      <c r="A211" s="0" t="s">
        <v>7270</v>
      </c>
      <c r="B211" s="0" t="s">
        <v>7271</v>
      </c>
      <c r="C211" s="0" t="str">
        <f aca="false">IF(ISNA(VLOOKUP(A211,SO!$A$1:$B$109,2,0)),"","y")</f>
        <v/>
      </c>
      <c r="D211" s="2" t="str">
        <f aca="false">IF(ISNA(VLOOKUP(A211,SO!$A$1:$B$109,2,0)),"",IF(EXACT(B211,VLOOKUP(A211,SO!$A$1:$B$109,2,0)),"",VLOOKUP(A211,SO!$A$1:$B$109,2,0)))</f>
        <v/>
      </c>
    </row>
    <row r="212" customFormat="false" ht="13.8" hidden="false" customHeight="false" outlineLevel="0" collapsed="false">
      <c r="A212" s="0" t="s">
        <v>7272</v>
      </c>
      <c r="B212" s="0" t="s">
        <v>7273</v>
      </c>
      <c r="C212" s="0" t="str">
        <f aca="false">IF(ISNA(VLOOKUP(A212,SO!$A$1:$B$109,2,0)),"","y")</f>
        <v/>
      </c>
      <c r="D212" s="2" t="str">
        <f aca="false">IF(ISNA(VLOOKUP(A212,SO!$A$1:$B$109,2,0)),"",IF(EXACT(B212,VLOOKUP(A212,SO!$A$1:$B$109,2,0)),"",VLOOKUP(A212,SO!$A$1:$B$109,2,0)))</f>
        <v/>
      </c>
    </row>
    <row r="213" customFormat="false" ht="13.8" hidden="false" customHeight="false" outlineLevel="0" collapsed="false">
      <c r="A213" s="0" t="s">
        <v>7274</v>
      </c>
      <c r="B213" s="0" t="s">
        <v>7275</v>
      </c>
      <c r="C213" s="0" t="str">
        <f aca="false">IF(ISNA(VLOOKUP(A213,SO!$A$1:$B$109,2,0)),"","y")</f>
        <v/>
      </c>
      <c r="D213" s="2" t="str">
        <f aca="false">IF(ISNA(VLOOKUP(A213,SO!$A$1:$B$109,2,0)),"",IF(EXACT(B213,VLOOKUP(A213,SO!$A$1:$B$109,2,0)),"",VLOOKUP(A213,SO!$A$1:$B$109,2,0)))</f>
        <v/>
      </c>
    </row>
    <row r="214" customFormat="false" ht="13.8" hidden="false" customHeight="false" outlineLevel="0" collapsed="false">
      <c r="A214" s="0" t="s">
        <v>7276</v>
      </c>
      <c r="B214" s="0" t="s">
        <v>7277</v>
      </c>
      <c r="C214" s="0" t="str">
        <f aca="false">IF(ISNA(VLOOKUP(A214,SO!$A$1:$B$109,2,0)),"","y")</f>
        <v/>
      </c>
      <c r="D214" s="2" t="str">
        <f aca="false">IF(ISNA(VLOOKUP(A214,SO!$A$1:$B$109,2,0)),"",IF(EXACT(B214,VLOOKUP(A214,SO!$A$1:$B$109,2,0)),"",VLOOKUP(A214,SO!$A$1:$B$109,2,0)))</f>
        <v/>
      </c>
    </row>
    <row r="215" customFormat="false" ht="13.8" hidden="false" customHeight="false" outlineLevel="0" collapsed="false">
      <c r="A215" s="0" t="s">
        <v>7278</v>
      </c>
      <c r="B215" s="0" t="s">
        <v>7279</v>
      </c>
      <c r="C215" s="0" t="str">
        <f aca="false">IF(ISNA(VLOOKUP(A215,SO!$A$1:$B$109,2,0)),"","y")</f>
        <v/>
      </c>
      <c r="D215" s="2" t="str">
        <f aca="false">IF(ISNA(VLOOKUP(A215,SO!$A$1:$B$109,2,0)),"",IF(EXACT(B215,VLOOKUP(A215,SO!$A$1:$B$109,2,0)),"",VLOOKUP(A215,SO!$A$1:$B$109,2,0)))</f>
        <v/>
      </c>
    </row>
    <row r="216" customFormat="false" ht="13.8" hidden="false" customHeight="false" outlineLevel="0" collapsed="false">
      <c r="A216" s="0" t="s">
        <v>7280</v>
      </c>
      <c r="B216" s="0" t="s">
        <v>7281</v>
      </c>
      <c r="C216" s="0" t="str">
        <f aca="false">IF(ISNA(VLOOKUP(A216,SO!$A$1:$B$109,2,0)),"","y")</f>
        <v/>
      </c>
      <c r="D216" s="2" t="str">
        <f aca="false">IF(ISNA(VLOOKUP(A216,SO!$A$1:$B$109,2,0)),"",IF(EXACT(B216,VLOOKUP(A216,SO!$A$1:$B$109,2,0)),"",VLOOKUP(A216,SO!$A$1:$B$109,2,0)))</f>
        <v/>
      </c>
    </row>
    <row r="217" customFormat="false" ht="13.8" hidden="false" customHeight="false" outlineLevel="0" collapsed="false">
      <c r="A217" s="0" t="s">
        <v>7282</v>
      </c>
      <c r="B217" s="0" t="s">
        <v>7283</v>
      </c>
      <c r="C217" s="0" t="str">
        <f aca="false">IF(ISNA(VLOOKUP(A217,SO!$A$1:$B$109,2,0)),"","y")</f>
        <v/>
      </c>
      <c r="D217" s="2" t="str">
        <f aca="false">IF(ISNA(VLOOKUP(A217,SO!$A$1:$B$109,2,0)),"",IF(EXACT(B217,VLOOKUP(A217,SO!$A$1:$B$109,2,0)),"",VLOOKUP(A217,SO!$A$1:$B$109,2,0)))</f>
        <v/>
      </c>
    </row>
    <row r="218" customFormat="false" ht="13.8" hidden="false" customHeight="false" outlineLevel="0" collapsed="false">
      <c r="A218" s="0" t="s">
        <v>7284</v>
      </c>
      <c r="B218" s="0" t="s">
        <v>7285</v>
      </c>
      <c r="C218" s="0" t="str">
        <f aca="false">IF(ISNA(VLOOKUP(A218,SO!$A$1:$B$109,2,0)),"","y")</f>
        <v/>
      </c>
      <c r="D218" s="2" t="str">
        <f aca="false">IF(ISNA(VLOOKUP(A218,SO!$A$1:$B$109,2,0)),"",IF(EXACT(B218,VLOOKUP(A218,SO!$A$1:$B$109,2,0)),"",VLOOKUP(A218,SO!$A$1:$B$109,2,0)))</f>
        <v/>
      </c>
    </row>
    <row r="219" customFormat="false" ht="13.8" hidden="false" customHeight="false" outlineLevel="0" collapsed="false">
      <c r="A219" s="0" t="s">
        <v>7286</v>
      </c>
      <c r="B219" s="0" t="s">
        <v>7287</v>
      </c>
      <c r="C219" s="0" t="str">
        <f aca="false">IF(ISNA(VLOOKUP(A219,SO!$A$1:$B$109,2,0)),"","y")</f>
        <v/>
      </c>
      <c r="D219" s="2" t="str">
        <f aca="false">IF(ISNA(VLOOKUP(A219,SO!$A$1:$B$109,2,0)),"",IF(EXACT(B219,VLOOKUP(A219,SO!$A$1:$B$109,2,0)),"",VLOOKUP(A219,SO!$A$1:$B$109,2,0)))</f>
        <v/>
      </c>
    </row>
    <row r="220" customFormat="false" ht="13.8" hidden="false" customHeight="false" outlineLevel="0" collapsed="false">
      <c r="A220" s="0" t="s">
        <v>7288</v>
      </c>
      <c r="B220" s="0" t="s">
        <v>7289</v>
      </c>
      <c r="C220" s="0" t="str">
        <f aca="false">IF(ISNA(VLOOKUP(A220,SO!$A$1:$B$109,2,0)),"","y")</f>
        <v/>
      </c>
      <c r="D220" s="2" t="str">
        <f aca="false">IF(ISNA(VLOOKUP(A220,SO!$A$1:$B$109,2,0)),"",IF(EXACT(B220,VLOOKUP(A220,SO!$A$1:$B$109,2,0)),"",VLOOKUP(A220,SO!$A$1:$B$109,2,0)))</f>
        <v/>
      </c>
    </row>
    <row r="221" customFormat="false" ht="13.8" hidden="false" customHeight="false" outlineLevel="0" collapsed="false">
      <c r="A221" s="0" t="s">
        <v>7290</v>
      </c>
      <c r="B221" s="0" t="s">
        <v>7291</v>
      </c>
      <c r="C221" s="0" t="str">
        <f aca="false">IF(ISNA(VLOOKUP(A221,SO!$A$1:$B$109,2,0)),"","y")</f>
        <v/>
      </c>
      <c r="D221" s="2" t="str">
        <f aca="false">IF(ISNA(VLOOKUP(A221,SO!$A$1:$B$109,2,0)),"",IF(EXACT(B221,VLOOKUP(A221,SO!$A$1:$B$109,2,0)),"",VLOOKUP(A221,SO!$A$1:$B$109,2,0)))</f>
        <v/>
      </c>
    </row>
    <row r="222" customFormat="false" ht="13.8" hidden="false" customHeight="false" outlineLevel="0" collapsed="false">
      <c r="A222" s="0" t="s">
        <v>7292</v>
      </c>
      <c r="B222" s="0" t="s">
        <v>7293</v>
      </c>
      <c r="C222" s="0" t="str">
        <f aca="false">IF(ISNA(VLOOKUP(A222,SO!$A$1:$B$109,2,0)),"","y")</f>
        <v/>
      </c>
      <c r="D222" s="2" t="str">
        <f aca="false">IF(ISNA(VLOOKUP(A222,SO!$A$1:$B$109,2,0)),"",IF(EXACT(B222,VLOOKUP(A222,SO!$A$1:$B$109,2,0)),"",VLOOKUP(A222,SO!$A$1:$B$109,2,0)))</f>
        <v/>
      </c>
    </row>
    <row r="223" customFormat="false" ht="13.8" hidden="false" customHeight="false" outlineLevel="0" collapsed="false">
      <c r="A223" s="0" t="s">
        <v>7294</v>
      </c>
      <c r="B223" s="0" t="s">
        <v>7295</v>
      </c>
      <c r="C223" s="0" t="str">
        <f aca="false">IF(ISNA(VLOOKUP(A223,SO!$A$1:$B$109,2,0)),"","y")</f>
        <v/>
      </c>
      <c r="D223" s="2" t="str">
        <f aca="false">IF(ISNA(VLOOKUP(A223,SO!$A$1:$B$109,2,0)),"",IF(EXACT(B223,VLOOKUP(A223,SO!$A$1:$B$109,2,0)),"",VLOOKUP(A223,SO!$A$1:$B$109,2,0)))</f>
        <v/>
      </c>
    </row>
    <row r="224" customFormat="false" ht="13.8" hidden="false" customHeight="false" outlineLevel="0" collapsed="false">
      <c r="A224" s="0" t="s">
        <v>7296</v>
      </c>
      <c r="B224" s="0" t="s">
        <v>7297</v>
      </c>
      <c r="C224" s="0" t="str">
        <f aca="false">IF(ISNA(VLOOKUP(A224,SO!$A$1:$B$109,2,0)),"","y")</f>
        <v/>
      </c>
      <c r="D224" s="2" t="str">
        <f aca="false">IF(ISNA(VLOOKUP(A224,SO!$A$1:$B$109,2,0)),"",IF(EXACT(B224,VLOOKUP(A224,SO!$A$1:$B$109,2,0)),"",VLOOKUP(A224,SO!$A$1:$B$109,2,0)))</f>
        <v/>
      </c>
    </row>
    <row r="225" customFormat="false" ht="13.8" hidden="false" customHeight="false" outlineLevel="0" collapsed="false">
      <c r="A225" s="0" t="s">
        <v>7298</v>
      </c>
      <c r="B225" s="0" t="s">
        <v>7299</v>
      </c>
      <c r="C225" s="0" t="str">
        <f aca="false">IF(ISNA(VLOOKUP(A225,SO!$A$1:$B$109,2,0)),"","y")</f>
        <v/>
      </c>
      <c r="D225" s="2" t="str">
        <f aca="false">IF(ISNA(VLOOKUP(A225,SO!$A$1:$B$109,2,0)),"",IF(EXACT(B225,VLOOKUP(A225,SO!$A$1:$B$109,2,0)),"",VLOOKUP(A225,SO!$A$1:$B$109,2,0)))</f>
        <v/>
      </c>
    </row>
    <row r="226" customFormat="false" ht="13.8" hidden="false" customHeight="false" outlineLevel="0" collapsed="false">
      <c r="A226" s="0" t="s">
        <v>7300</v>
      </c>
      <c r="B226" s="0" t="s">
        <v>7301</v>
      </c>
      <c r="C226" s="0" t="str">
        <f aca="false">IF(ISNA(VLOOKUP(A226,SO!$A$1:$B$109,2,0)),"","y")</f>
        <v/>
      </c>
      <c r="D226" s="2" t="str">
        <f aca="false">IF(ISNA(VLOOKUP(A226,SO!$A$1:$B$109,2,0)),"",IF(EXACT(B226,VLOOKUP(A226,SO!$A$1:$B$109,2,0)),"",VLOOKUP(A226,SO!$A$1:$B$109,2,0)))</f>
        <v/>
      </c>
    </row>
    <row r="227" customFormat="false" ht="13.8" hidden="false" customHeight="false" outlineLevel="0" collapsed="false">
      <c r="A227" s="0" t="s">
        <v>7302</v>
      </c>
      <c r="B227" s="0" t="s">
        <v>7303</v>
      </c>
      <c r="C227" s="0" t="str">
        <f aca="false">IF(ISNA(VLOOKUP(A227,SO!$A$1:$B$109,2,0)),"","y")</f>
        <v/>
      </c>
      <c r="D227" s="2" t="str">
        <f aca="false">IF(ISNA(VLOOKUP(A227,SO!$A$1:$B$109,2,0)),"",IF(EXACT(B227,VLOOKUP(A227,SO!$A$1:$B$109,2,0)),"",VLOOKUP(A227,SO!$A$1:$B$109,2,0)))</f>
        <v/>
      </c>
    </row>
    <row r="228" customFormat="false" ht="13.8" hidden="false" customHeight="false" outlineLevel="0" collapsed="false">
      <c r="A228" s="0" t="s">
        <v>7304</v>
      </c>
      <c r="B228" s="0" t="s">
        <v>7305</v>
      </c>
      <c r="C228" s="0" t="str">
        <f aca="false">IF(ISNA(VLOOKUP(A228,SO!$A$1:$B$109,2,0)),"","y")</f>
        <v/>
      </c>
      <c r="D228" s="2" t="str">
        <f aca="false">IF(ISNA(VLOOKUP(A228,SO!$A$1:$B$109,2,0)),"",IF(EXACT(B228,VLOOKUP(A228,SO!$A$1:$B$109,2,0)),"",VLOOKUP(A228,SO!$A$1:$B$109,2,0)))</f>
        <v/>
      </c>
    </row>
    <row r="229" customFormat="false" ht="13.8" hidden="false" customHeight="false" outlineLevel="0" collapsed="false">
      <c r="A229" s="0" t="s">
        <v>7306</v>
      </c>
      <c r="B229" s="0" t="s">
        <v>7307</v>
      </c>
      <c r="C229" s="0" t="str">
        <f aca="false">IF(ISNA(VLOOKUP(A229,SO!$A$1:$B$109,2,0)),"","y")</f>
        <v/>
      </c>
      <c r="D229" s="2" t="str">
        <f aca="false">IF(ISNA(VLOOKUP(A229,SO!$A$1:$B$109,2,0)),"",IF(EXACT(B229,VLOOKUP(A229,SO!$A$1:$B$109,2,0)),"",VLOOKUP(A229,SO!$A$1:$B$109,2,0)))</f>
        <v/>
      </c>
    </row>
    <row r="230" customFormat="false" ht="13.8" hidden="false" customHeight="false" outlineLevel="0" collapsed="false">
      <c r="A230" s="0" t="s">
        <v>7308</v>
      </c>
      <c r="B230" s="0" t="s">
        <v>7309</v>
      </c>
      <c r="C230" s="0" t="str">
        <f aca="false">IF(ISNA(VLOOKUP(A230,SO!$A$1:$B$109,2,0)),"","y")</f>
        <v/>
      </c>
      <c r="D230" s="2" t="str">
        <f aca="false">IF(ISNA(VLOOKUP(A230,SO!$A$1:$B$109,2,0)),"",IF(EXACT(B230,VLOOKUP(A230,SO!$A$1:$B$109,2,0)),"",VLOOKUP(A230,SO!$A$1:$B$109,2,0)))</f>
        <v/>
      </c>
    </row>
    <row r="231" customFormat="false" ht="13.8" hidden="false" customHeight="false" outlineLevel="0" collapsed="false">
      <c r="A231" s="0" t="s">
        <v>7310</v>
      </c>
      <c r="B231" s="0" t="s">
        <v>7311</v>
      </c>
      <c r="C231" s="0" t="str">
        <f aca="false">IF(ISNA(VLOOKUP(A231,SO!$A$1:$B$109,2,0)),"","y")</f>
        <v/>
      </c>
      <c r="D231" s="2" t="str">
        <f aca="false">IF(ISNA(VLOOKUP(A231,SO!$A$1:$B$109,2,0)),"",IF(EXACT(B231,VLOOKUP(A231,SO!$A$1:$B$109,2,0)),"",VLOOKUP(A231,SO!$A$1:$B$109,2,0)))</f>
        <v/>
      </c>
    </row>
    <row r="232" customFormat="false" ht="13.8" hidden="false" customHeight="false" outlineLevel="0" collapsed="false">
      <c r="A232" s="0" t="s">
        <v>7312</v>
      </c>
      <c r="B232" s="0" t="s">
        <v>7313</v>
      </c>
      <c r="C232" s="0" t="str">
        <f aca="false">IF(ISNA(VLOOKUP(A232,SO!$A$1:$B$109,2,0)),"","y")</f>
        <v/>
      </c>
      <c r="D232" s="2" t="str">
        <f aca="false">IF(ISNA(VLOOKUP(A232,SO!$A$1:$B$109,2,0)),"",IF(EXACT(B232,VLOOKUP(A232,SO!$A$1:$B$109,2,0)),"",VLOOKUP(A232,SO!$A$1:$B$109,2,0)))</f>
        <v/>
      </c>
    </row>
    <row r="233" customFormat="false" ht="13.8" hidden="false" customHeight="false" outlineLevel="0" collapsed="false">
      <c r="A233" s="0" t="s">
        <v>7314</v>
      </c>
      <c r="B233" s="0" t="s">
        <v>7315</v>
      </c>
      <c r="C233" s="0" t="str">
        <f aca="false">IF(ISNA(VLOOKUP(A233,SO!$A$1:$B$109,2,0)),"","y")</f>
        <v/>
      </c>
      <c r="D233" s="2" t="str">
        <f aca="false">IF(ISNA(VLOOKUP(A233,SO!$A$1:$B$109,2,0)),"",IF(EXACT(B233,VLOOKUP(A233,SO!$A$1:$B$109,2,0)),"",VLOOKUP(A233,SO!$A$1:$B$109,2,0)))</f>
        <v/>
      </c>
    </row>
    <row r="234" customFormat="false" ht="13.8" hidden="false" customHeight="false" outlineLevel="0" collapsed="false">
      <c r="A234" s="0" t="s">
        <v>7316</v>
      </c>
      <c r="B234" s="0" t="s">
        <v>7317</v>
      </c>
      <c r="C234" s="0" t="str">
        <f aca="false">IF(ISNA(VLOOKUP(A234,SO!$A$1:$B$109,2,0)),"","y")</f>
        <v/>
      </c>
      <c r="D234" s="2" t="str">
        <f aca="false">IF(ISNA(VLOOKUP(A234,SO!$A$1:$B$109,2,0)),"",IF(EXACT(B234,VLOOKUP(A234,SO!$A$1:$B$109,2,0)),"",VLOOKUP(A234,SO!$A$1:$B$109,2,0)))</f>
        <v/>
      </c>
    </row>
    <row r="235" customFormat="false" ht="13.8" hidden="false" customHeight="false" outlineLevel="0" collapsed="false">
      <c r="A235" s="0" t="s">
        <v>7318</v>
      </c>
      <c r="B235" s="0" t="s">
        <v>7319</v>
      </c>
      <c r="C235" s="0" t="str">
        <f aca="false">IF(ISNA(VLOOKUP(A235,SO!$A$1:$B$109,2,0)),"","y")</f>
        <v/>
      </c>
      <c r="D235" s="2" t="str">
        <f aca="false">IF(ISNA(VLOOKUP(A235,SO!$A$1:$B$109,2,0)),"",IF(EXACT(B235,VLOOKUP(A235,SO!$A$1:$B$109,2,0)),"",VLOOKUP(A235,SO!$A$1:$B$109,2,0)))</f>
        <v/>
      </c>
    </row>
    <row r="236" customFormat="false" ht="13.8" hidden="false" customHeight="false" outlineLevel="0" collapsed="false">
      <c r="A236" s="0" t="s">
        <v>7320</v>
      </c>
      <c r="B236" s="0" t="s">
        <v>7321</v>
      </c>
      <c r="C236" s="0" t="str">
        <f aca="false">IF(ISNA(VLOOKUP(A236,SO!$A$1:$B$109,2,0)),"","y")</f>
        <v/>
      </c>
      <c r="D236" s="2" t="str">
        <f aca="false">IF(ISNA(VLOOKUP(A236,SO!$A$1:$B$109,2,0)),"",IF(EXACT(B236,VLOOKUP(A236,SO!$A$1:$B$109,2,0)),"",VLOOKUP(A236,SO!$A$1:$B$109,2,0)))</f>
        <v/>
      </c>
    </row>
    <row r="237" customFormat="false" ht="13.8" hidden="false" customHeight="false" outlineLevel="0" collapsed="false">
      <c r="A237" s="0" t="s">
        <v>7322</v>
      </c>
      <c r="B237" s="0" t="s">
        <v>7323</v>
      </c>
      <c r="C237" s="0" t="str">
        <f aca="false">IF(ISNA(VLOOKUP(A237,SO!$A$1:$B$109,2,0)),"","y")</f>
        <v>y</v>
      </c>
      <c r="D237" s="2" t="str">
        <f aca="false">IF(ISNA(VLOOKUP(A237,SO!$A$1:$B$109,2,0)),"",IF(EXACT(B237,VLOOKUP(A237,SO!$A$1:$B$109,2,0)),"",VLOOKUP(A237,SO!$A$1:$B$109,2,0)))</f>
        <v>Messenger RNA</v>
      </c>
    </row>
    <row r="238" customFormat="false" ht="13.8" hidden="false" customHeight="false" outlineLevel="0" collapsed="false">
      <c r="A238" s="0" t="s">
        <v>7324</v>
      </c>
      <c r="B238" s="0" t="s">
        <v>7325</v>
      </c>
      <c r="C238" s="0" t="str">
        <f aca="false">IF(ISNA(VLOOKUP(A238,SO!$A$1:$B$109,2,0)),"","y")</f>
        <v/>
      </c>
      <c r="D238" s="2" t="str">
        <f aca="false">IF(ISNA(VLOOKUP(A238,SO!$A$1:$B$109,2,0)),"",IF(EXACT(B238,VLOOKUP(A238,SO!$A$1:$B$109,2,0)),"",VLOOKUP(A238,SO!$A$1:$B$109,2,0)))</f>
        <v/>
      </c>
    </row>
    <row r="239" customFormat="false" ht="13.8" hidden="false" customHeight="false" outlineLevel="0" collapsed="false">
      <c r="A239" s="0" t="s">
        <v>7326</v>
      </c>
      <c r="B239" s="0" t="s">
        <v>7327</v>
      </c>
      <c r="C239" s="0" t="str">
        <f aca="false">IF(ISNA(VLOOKUP(A239,SO!$A$1:$B$109,2,0)),"","y")</f>
        <v/>
      </c>
      <c r="D239" s="2" t="str">
        <f aca="false">IF(ISNA(VLOOKUP(A239,SO!$A$1:$B$109,2,0)),"",IF(EXACT(B239,VLOOKUP(A239,SO!$A$1:$B$109,2,0)),"",VLOOKUP(A239,SO!$A$1:$B$109,2,0)))</f>
        <v/>
      </c>
    </row>
    <row r="240" customFormat="false" ht="13.8" hidden="false" customHeight="false" outlineLevel="0" collapsed="false">
      <c r="A240" s="0" t="s">
        <v>7328</v>
      </c>
      <c r="B240" s="0" t="s">
        <v>7329</v>
      </c>
      <c r="C240" s="0" t="str">
        <f aca="false">IF(ISNA(VLOOKUP(A240,SO!$A$1:$B$109,2,0)),"","y")</f>
        <v/>
      </c>
      <c r="D240" s="2" t="str">
        <f aca="false">IF(ISNA(VLOOKUP(A240,SO!$A$1:$B$109,2,0)),"",IF(EXACT(B240,VLOOKUP(A240,SO!$A$1:$B$109,2,0)),"",VLOOKUP(A240,SO!$A$1:$B$109,2,0)))</f>
        <v/>
      </c>
    </row>
    <row r="241" customFormat="false" ht="13.8" hidden="false" customHeight="false" outlineLevel="0" collapsed="false">
      <c r="A241" s="0" t="s">
        <v>7330</v>
      </c>
      <c r="B241" s="0" t="s">
        <v>7331</v>
      </c>
      <c r="C241" s="0" t="str">
        <f aca="false">IF(ISNA(VLOOKUP(A241,SO!$A$1:$B$109,2,0)),"","y")</f>
        <v/>
      </c>
      <c r="D241" s="2" t="str">
        <f aca="false">IF(ISNA(VLOOKUP(A241,SO!$A$1:$B$109,2,0)),"",IF(EXACT(B241,VLOOKUP(A241,SO!$A$1:$B$109,2,0)),"",VLOOKUP(A241,SO!$A$1:$B$109,2,0)))</f>
        <v/>
      </c>
    </row>
    <row r="242" customFormat="false" ht="13.8" hidden="false" customHeight="false" outlineLevel="0" collapsed="false">
      <c r="A242" s="0" t="s">
        <v>7332</v>
      </c>
      <c r="B242" s="0" t="s">
        <v>7333</v>
      </c>
      <c r="C242" s="0" t="str">
        <f aca="false">IF(ISNA(VLOOKUP(A242,SO!$A$1:$B$109,2,0)),"","y")</f>
        <v>y</v>
      </c>
      <c r="D242" s="2" t="str">
        <f aca="false">IF(ISNA(VLOOKUP(A242,SO!$A$1:$B$109,2,0)),"",IF(EXACT(B242,VLOOKUP(A242,SO!$A$1:$B$109,2,0)),"",VLOOKUP(A242,SO!$A$1:$B$109,2,0)))</f>
        <v>Flanking region</v>
      </c>
    </row>
    <row r="243" customFormat="false" ht="13.8" hidden="false" customHeight="false" outlineLevel="0" collapsed="false">
      <c r="A243" s="0" t="s">
        <v>7334</v>
      </c>
      <c r="B243" s="0" t="s">
        <v>7335</v>
      </c>
      <c r="C243" s="0" t="str">
        <f aca="false">IF(ISNA(VLOOKUP(A243,SO!$A$1:$B$109,2,0)),"","y")</f>
        <v/>
      </c>
      <c r="D243" s="2" t="str">
        <f aca="false">IF(ISNA(VLOOKUP(A243,SO!$A$1:$B$109,2,0)),"",IF(EXACT(B243,VLOOKUP(A243,SO!$A$1:$B$109,2,0)),"",VLOOKUP(A243,SO!$A$1:$B$109,2,0)))</f>
        <v/>
      </c>
    </row>
    <row r="244" customFormat="false" ht="13.8" hidden="false" customHeight="false" outlineLevel="0" collapsed="false">
      <c r="A244" s="0" t="s">
        <v>7336</v>
      </c>
      <c r="B244" s="0" t="s">
        <v>7337</v>
      </c>
      <c r="C244" s="0" t="str">
        <f aca="false">IF(ISNA(VLOOKUP(A244,SO!$A$1:$B$109,2,0)),"","y")</f>
        <v/>
      </c>
      <c r="D244" s="2" t="str">
        <f aca="false">IF(ISNA(VLOOKUP(A244,SO!$A$1:$B$109,2,0)),"",IF(EXACT(B244,VLOOKUP(A244,SO!$A$1:$B$109,2,0)),"",VLOOKUP(A244,SO!$A$1:$B$109,2,0)))</f>
        <v/>
      </c>
    </row>
    <row r="245" customFormat="false" ht="13.8" hidden="false" customHeight="false" outlineLevel="0" collapsed="false">
      <c r="A245" s="0" t="s">
        <v>7338</v>
      </c>
      <c r="B245" s="0" t="s">
        <v>7339</v>
      </c>
      <c r="C245" s="0" t="str">
        <f aca="false">IF(ISNA(VLOOKUP(A245,SO!$A$1:$B$109,2,0)),"","y")</f>
        <v/>
      </c>
      <c r="D245" s="2" t="str">
        <f aca="false">IF(ISNA(VLOOKUP(A245,SO!$A$1:$B$109,2,0)),"",IF(EXACT(B245,VLOOKUP(A245,SO!$A$1:$B$109,2,0)),"",VLOOKUP(A245,SO!$A$1:$B$109,2,0)))</f>
        <v/>
      </c>
    </row>
    <row r="246" customFormat="false" ht="13.8" hidden="false" customHeight="false" outlineLevel="0" collapsed="false">
      <c r="A246" s="0" t="s">
        <v>7340</v>
      </c>
      <c r="B246" s="0" t="s">
        <v>7341</v>
      </c>
      <c r="C246" s="0" t="str">
        <f aca="false">IF(ISNA(VLOOKUP(A246,SO!$A$1:$B$109,2,0)),"","y")</f>
        <v>y</v>
      </c>
      <c r="D246" s="2" t="str">
        <f aca="false">IF(ISNA(VLOOKUP(A246,SO!$A$1:$B$109,2,0)),"",IF(EXACT(B246,VLOOKUP(A246,SO!$A$1:$B$109,2,0)),"",VLOOKUP(A246,SO!$A$1:$B$109,2,0)))</f>
        <v>Internal ribosome entry site</v>
      </c>
    </row>
    <row r="247" customFormat="false" ht="13.8" hidden="false" customHeight="false" outlineLevel="0" collapsed="false">
      <c r="A247" s="0" t="s">
        <v>7342</v>
      </c>
      <c r="B247" s="0" t="s">
        <v>7343</v>
      </c>
      <c r="C247" s="0" t="str">
        <f aca="false">IF(ISNA(VLOOKUP(A247,SO!$A$1:$B$109,2,0)),"","y")</f>
        <v/>
      </c>
      <c r="D247" s="2" t="str">
        <f aca="false">IF(ISNA(VLOOKUP(A247,SO!$A$1:$B$109,2,0)),"",IF(EXACT(B247,VLOOKUP(A247,SO!$A$1:$B$109,2,0)),"",VLOOKUP(A247,SO!$A$1:$B$109,2,0)))</f>
        <v/>
      </c>
    </row>
    <row r="248" customFormat="false" ht="13.8" hidden="false" customHeight="false" outlineLevel="0" collapsed="false">
      <c r="A248" s="0" t="s">
        <v>7344</v>
      </c>
      <c r="B248" s="0" t="s">
        <v>7345</v>
      </c>
      <c r="C248" s="0" t="str">
        <f aca="false">IF(ISNA(VLOOKUP(A248,SO!$A$1:$B$109,2,0)),"","y")</f>
        <v/>
      </c>
      <c r="D248" s="2" t="str">
        <f aca="false">IF(ISNA(VLOOKUP(A248,SO!$A$1:$B$109,2,0)),"",IF(EXACT(B248,VLOOKUP(A248,SO!$A$1:$B$109,2,0)),"",VLOOKUP(A248,SO!$A$1:$B$109,2,0)))</f>
        <v/>
      </c>
    </row>
    <row r="249" customFormat="false" ht="13.8" hidden="false" customHeight="false" outlineLevel="0" collapsed="false">
      <c r="A249" s="0" t="s">
        <v>7346</v>
      </c>
      <c r="B249" s="0" t="s">
        <v>7347</v>
      </c>
      <c r="C249" s="0" t="str">
        <f aca="false">IF(ISNA(VLOOKUP(A249,SO!$A$1:$B$109,2,0)),"","y")</f>
        <v/>
      </c>
      <c r="D249" s="2" t="str">
        <f aca="false">IF(ISNA(VLOOKUP(A249,SO!$A$1:$B$109,2,0)),"",IF(EXACT(B249,VLOOKUP(A249,SO!$A$1:$B$109,2,0)),"",VLOOKUP(A249,SO!$A$1:$B$109,2,0)))</f>
        <v/>
      </c>
    </row>
    <row r="250" customFormat="false" ht="13.8" hidden="false" customHeight="false" outlineLevel="0" collapsed="false">
      <c r="A250" s="0" t="s">
        <v>7348</v>
      </c>
      <c r="B250" s="0" t="s">
        <v>7349</v>
      </c>
      <c r="C250" s="0" t="str">
        <f aca="false">IF(ISNA(VLOOKUP(A250,SO!$A$1:$B$109,2,0)),"","y")</f>
        <v/>
      </c>
      <c r="D250" s="2" t="str">
        <f aca="false">IF(ISNA(VLOOKUP(A250,SO!$A$1:$B$109,2,0)),"",IF(EXACT(B250,VLOOKUP(A250,SO!$A$1:$B$109,2,0)),"",VLOOKUP(A250,SO!$A$1:$B$109,2,0)))</f>
        <v/>
      </c>
    </row>
    <row r="251" customFormat="false" ht="13.8" hidden="false" customHeight="false" outlineLevel="0" collapsed="false">
      <c r="A251" s="0" t="s">
        <v>7350</v>
      </c>
      <c r="B251" s="0" t="s">
        <v>7351</v>
      </c>
      <c r="C251" s="0" t="str">
        <f aca="false">IF(ISNA(VLOOKUP(A251,SO!$A$1:$B$109,2,0)),"","y")</f>
        <v/>
      </c>
      <c r="D251" s="2" t="str">
        <f aca="false">IF(ISNA(VLOOKUP(A251,SO!$A$1:$B$109,2,0)),"",IF(EXACT(B251,VLOOKUP(A251,SO!$A$1:$B$109,2,0)),"",VLOOKUP(A251,SO!$A$1:$B$109,2,0)))</f>
        <v/>
      </c>
    </row>
    <row r="252" customFormat="false" ht="13.8" hidden="false" customHeight="false" outlineLevel="0" collapsed="false">
      <c r="A252" s="0" t="s">
        <v>7352</v>
      </c>
      <c r="B252" s="0" t="s">
        <v>7353</v>
      </c>
      <c r="C252" s="0" t="str">
        <f aca="false">IF(ISNA(VLOOKUP(A252,SO!$A$1:$B$109,2,0)),"","y")</f>
        <v/>
      </c>
      <c r="D252" s="2" t="str">
        <f aca="false">IF(ISNA(VLOOKUP(A252,SO!$A$1:$B$109,2,0)),"",IF(EXACT(B252,VLOOKUP(A252,SO!$A$1:$B$109,2,0)),"",VLOOKUP(A252,SO!$A$1:$B$109,2,0)))</f>
        <v/>
      </c>
    </row>
    <row r="253" customFormat="false" ht="13.8" hidden="false" customHeight="false" outlineLevel="0" collapsed="false">
      <c r="A253" s="0" t="s">
        <v>7354</v>
      </c>
      <c r="B253" s="0" t="s">
        <v>7355</v>
      </c>
      <c r="C253" s="0" t="str">
        <f aca="false">IF(ISNA(VLOOKUP(A253,SO!$A$1:$B$109,2,0)),"","y")</f>
        <v/>
      </c>
      <c r="D253" s="2" t="str">
        <f aca="false">IF(ISNA(VLOOKUP(A253,SO!$A$1:$B$109,2,0)),"",IF(EXACT(B253,VLOOKUP(A253,SO!$A$1:$B$109,2,0)),"",VLOOKUP(A253,SO!$A$1:$B$109,2,0)))</f>
        <v/>
      </c>
    </row>
    <row r="254" customFormat="false" ht="13.8" hidden="false" customHeight="false" outlineLevel="0" collapsed="false">
      <c r="A254" s="0" t="s">
        <v>7356</v>
      </c>
      <c r="B254" s="0" t="s">
        <v>7357</v>
      </c>
      <c r="C254" s="0" t="str">
        <f aca="false">IF(ISNA(VLOOKUP(A254,SO!$A$1:$B$109,2,0)),"","y")</f>
        <v/>
      </c>
      <c r="D254" s="2" t="str">
        <f aca="false">IF(ISNA(VLOOKUP(A254,SO!$A$1:$B$109,2,0)),"",IF(EXACT(B254,VLOOKUP(A254,SO!$A$1:$B$109,2,0)),"",VLOOKUP(A254,SO!$A$1:$B$109,2,0)))</f>
        <v/>
      </c>
    </row>
    <row r="255" customFormat="false" ht="13.8" hidden="false" customHeight="false" outlineLevel="0" collapsed="false">
      <c r="A255" s="0" t="s">
        <v>7358</v>
      </c>
      <c r="B255" s="0" t="s">
        <v>7359</v>
      </c>
      <c r="C255" s="0" t="str">
        <f aca="false">IF(ISNA(VLOOKUP(A255,SO!$A$1:$B$109,2,0)),"","y")</f>
        <v/>
      </c>
      <c r="D255" s="2" t="str">
        <f aca="false">IF(ISNA(VLOOKUP(A255,SO!$A$1:$B$109,2,0)),"",IF(EXACT(B255,VLOOKUP(A255,SO!$A$1:$B$109,2,0)),"",VLOOKUP(A255,SO!$A$1:$B$109,2,0)))</f>
        <v/>
      </c>
    </row>
    <row r="256" customFormat="false" ht="13.8" hidden="false" customHeight="false" outlineLevel="0" collapsed="false">
      <c r="A256" s="0" t="s">
        <v>7360</v>
      </c>
      <c r="B256" s="0" t="s">
        <v>7361</v>
      </c>
      <c r="C256" s="0" t="str">
        <f aca="false">IF(ISNA(VLOOKUP(A256,SO!$A$1:$B$109,2,0)),"","y")</f>
        <v>y</v>
      </c>
      <c r="D256" s="2" t="str">
        <f aca="false">IF(ISNA(VLOOKUP(A256,SO!$A$1:$B$109,2,0)),"",IF(EXACT(B256,VLOOKUP(A256,SO!$A$1:$B$109,2,0)),"",VLOOKUP(A256,SO!$A$1:$B$109,2,0)))</f>
        <v>Transfer RNA</v>
      </c>
    </row>
    <row r="257" customFormat="false" ht="13.8" hidden="false" customHeight="false" outlineLevel="0" collapsed="false">
      <c r="A257" s="0" t="s">
        <v>7362</v>
      </c>
      <c r="B257" s="0" t="s">
        <v>7363</v>
      </c>
      <c r="C257" s="0" t="str">
        <f aca="false">IF(ISNA(VLOOKUP(A257,SO!$A$1:$B$109,2,0)),"","y")</f>
        <v/>
      </c>
      <c r="D257" s="2" t="str">
        <f aca="false">IF(ISNA(VLOOKUP(A257,SO!$A$1:$B$109,2,0)),"",IF(EXACT(B257,VLOOKUP(A257,SO!$A$1:$B$109,2,0)),"",VLOOKUP(A257,SO!$A$1:$B$109,2,0)))</f>
        <v/>
      </c>
    </row>
    <row r="258" customFormat="false" ht="13.8" hidden="false" customHeight="false" outlineLevel="0" collapsed="false">
      <c r="A258" s="0" t="s">
        <v>7364</v>
      </c>
      <c r="B258" s="0" t="s">
        <v>7365</v>
      </c>
      <c r="C258" s="0" t="str">
        <f aca="false">IF(ISNA(VLOOKUP(A258,SO!$A$1:$B$109,2,0)),"","y")</f>
        <v/>
      </c>
      <c r="D258" s="2" t="str">
        <f aca="false">IF(ISNA(VLOOKUP(A258,SO!$A$1:$B$109,2,0)),"",IF(EXACT(B258,VLOOKUP(A258,SO!$A$1:$B$109,2,0)),"",VLOOKUP(A258,SO!$A$1:$B$109,2,0)))</f>
        <v/>
      </c>
    </row>
    <row r="259" customFormat="false" ht="13.8" hidden="false" customHeight="false" outlineLevel="0" collapsed="false">
      <c r="A259" s="0" t="s">
        <v>7366</v>
      </c>
      <c r="B259" s="0" t="s">
        <v>7367</v>
      </c>
      <c r="C259" s="0" t="str">
        <f aca="false">IF(ISNA(VLOOKUP(A259,SO!$A$1:$B$109,2,0)),"","y")</f>
        <v/>
      </c>
      <c r="D259" s="2" t="str">
        <f aca="false">IF(ISNA(VLOOKUP(A259,SO!$A$1:$B$109,2,0)),"",IF(EXACT(B259,VLOOKUP(A259,SO!$A$1:$B$109,2,0)),"",VLOOKUP(A259,SO!$A$1:$B$109,2,0)))</f>
        <v/>
      </c>
    </row>
    <row r="260" customFormat="false" ht="13.8" hidden="false" customHeight="false" outlineLevel="0" collapsed="false">
      <c r="A260" s="0" t="s">
        <v>7368</v>
      </c>
      <c r="B260" s="0" t="s">
        <v>7369</v>
      </c>
      <c r="C260" s="0" t="str">
        <f aca="false">IF(ISNA(VLOOKUP(A260,SO!$A$1:$B$109,2,0)),"","y")</f>
        <v/>
      </c>
      <c r="D260" s="2" t="str">
        <f aca="false">IF(ISNA(VLOOKUP(A260,SO!$A$1:$B$109,2,0)),"",IF(EXACT(B260,VLOOKUP(A260,SO!$A$1:$B$109,2,0)),"",VLOOKUP(A260,SO!$A$1:$B$109,2,0)))</f>
        <v/>
      </c>
    </row>
    <row r="261" customFormat="false" ht="13.8" hidden="false" customHeight="false" outlineLevel="0" collapsed="false">
      <c r="A261" s="0" t="s">
        <v>7370</v>
      </c>
      <c r="B261" s="0" t="s">
        <v>7371</v>
      </c>
      <c r="C261" s="0" t="str">
        <f aca="false">IF(ISNA(VLOOKUP(A261,SO!$A$1:$B$109,2,0)),"","y")</f>
        <v/>
      </c>
      <c r="D261" s="2" t="str">
        <f aca="false">IF(ISNA(VLOOKUP(A261,SO!$A$1:$B$109,2,0)),"",IF(EXACT(B261,VLOOKUP(A261,SO!$A$1:$B$109,2,0)),"",VLOOKUP(A261,SO!$A$1:$B$109,2,0)))</f>
        <v/>
      </c>
    </row>
    <row r="262" customFormat="false" ht="13.8" hidden="false" customHeight="false" outlineLevel="0" collapsed="false">
      <c r="A262" s="0" t="s">
        <v>7372</v>
      </c>
      <c r="B262" s="0" t="s">
        <v>7373</v>
      </c>
      <c r="C262" s="0" t="str">
        <f aca="false">IF(ISNA(VLOOKUP(A262,SO!$A$1:$B$109,2,0)),"","y")</f>
        <v/>
      </c>
      <c r="D262" s="2" t="str">
        <f aca="false">IF(ISNA(VLOOKUP(A262,SO!$A$1:$B$109,2,0)),"",IF(EXACT(B262,VLOOKUP(A262,SO!$A$1:$B$109,2,0)),"",VLOOKUP(A262,SO!$A$1:$B$109,2,0)))</f>
        <v/>
      </c>
    </row>
    <row r="263" customFormat="false" ht="13.8" hidden="false" customHeight="false" outlineLevel="0" collapsed="false">
      <c r="A263" s="0" t="s">
        <v>7374</v>
      </c>
      <c r="B263" s="0" t="s">
        <v>7375</v>
      </c>
      <c r="C263" s="0" t="str">
        <f aca="false">IF(ISNA(VLOOKUP(A263,SO!$A$1:$B$109,2,0)),"","y")</f>
        <v/>
      </c>
      <c r="D263" s="2" t="str">
        <f aca="false">IF(ISNA(VLOOKUP(A263,SO!$A$1:$B$109,2,0)),"",IF(EXACT(B263,VLOOKUP(A263,SO!$A$1:$B$109,2,0)),"",VLOOKUP(A263,SO!$A$1:$B$109,2,0)))</f>
        <v/>
      </c>
    </row>
    <row r="264" customFormat="false" ht="13.8" hidden="false" customHeight="false" outlineLevel="0" collapsed="false">
      <c r="A264" s="0" t="s">
        <v>7376</v>
      </c>
      <c r="B264" s="0" t="s">
        <v>7377</v>
      </c>
      <c r="C264" s="0" t="str">
        <f aca="false">IF(ISNA(VLOOKUP(A264,SO!$A$1:$B$109,2,0)),"","y")</f>
        <v/>
      </c>
      <c r="D264" s="2" t="str">
        <f aca="false">IF(ISNA(VLOOKUP(A264,SO!$A$1:$B$109,2,0)),"",IF(EXACT(B264,VLOOKUP(A264,SO!$A$1:$B$109,2,0)),"",VLOOKUP(A264,SO!$A$1:$B$109,2,0)))</f>
        <v/>
      </c>
    </row>
    <row r="265" customFormat="false" ht="13.8" hidden="false" customHeight="false" outlineLevel="0" collapsed="false">
      <c r="A265" s="0" t="s">
        <v>7378</v>
      </c>
      <c r="B265" s="0" t="s">
        <v>7379</v>
      </c>
      <c r="C265" s="0" t="str">
        <f aca="false">IF(ISNA(VLOOKUP(A265,SO!$A$1:$B$109,2,0)),"","y")</f>
        <v/>
      </c>
      <c r="D265" s="2" t="str">
        <f aca="false">IF(ISNA(VLOOKUP(A265,SO!$A$1:$B$109,2,0)),"",IF(EXACT(B265,VLOOKUP(A265,SO!$A$1:$B$109,2,0)),"",VLOOKUP(A265,SO!$A$1:$B$109,2,0)))</f>
        <v/>
      </c>
    </row>
    <row r="266" customFormat="false" ht="13.8" hidden="false" customHeight="false" outlineLevel="0" collapsed="false">
      <c r="A266" s="0" t="s">
        <v>7380</v>
      </c>
      <c r="B266" s="0" t="s">
        <v>7381</v>
      </c>
      <c r="C266" s="0" t="str">
        <f aca="false">IF(ISNA(VLOOKUP(A266,SO!$A$1:$B$109,2,0)),"","y")</f>
        <v/>
      </c>
      <c r="D266" s="2" t="str">
        <f aca="false">IF(ISNA(VLOOKUP(A266,SO!$A$1:$B$109,2,0)),"",IF(EXACT(B266,VLOOKUP(A266,SO!$A$1:$B$109,2,0)),"",VLOOKUP(A266,SO!$A$1:$B$109,2,0)))</f>
        <v/>
      </c>
    </row>
    <row r="267" customFormat="false" ht="13.8" hidden="false" customHeight="false" outlineLevel="0" collapsed="false">
      <c r="A267" s="0" t="s">
        <v>7382</v>
      </c>
      <c r="B267" s="0" t="s">
        <v>7383</v>
      </c>
      <c r="C267" s="0" t="str">
        <f aca="false">IF(ISNA(VLOOKUP(A267,SO!$A$1:$B$109,2,0)),"","y")</f>
        <v/>
      </c>
      <c r="D267" s="2" t="str">
        <f aca="false">IF(ISNA(VLOOKUP(A267,SO!$A$1:$B$109,2,0)),"",IF(EXACT(B267,VLOOKUP(A267,SO!$A$1:$B$109,2,0)),"",VLOOKUP(A267,SO!$A$1:$B$109,2,0)))</f>
        <v/>
      </c>
    </row>
    <row r="268" customFormat="false" ht="13.8" hidden="false" customHeight="false" outlineLevel="0" collapsed="false">
      <c r="A268" s="0" t="s">
        <v>7384</v>
      </c>
      <c r="B268" s="0" t="s">
        <v>7385</v>
      </c>
      <c r="C268" s="0" t="str">
        <f aca="false">IF(ISNA(VLOOKUP(A268,SO!$A$1:$B$109,2,0)),"","y")</f>
        <v/>
      </c>
      <c r="D268" s="2" t="str">
        <f aca="false">IF(ISNA(VLOOKUP(A268,SO!$A$1:$B$109,2,0)),"",IF(EXACT(B268,VLOOKUP(A268,SO!$A$1:$B$109,2,0)),"",VLOOKUP(A268,SO!$A$1:$B$109,2,0)))</f>
        <v/>
      </c>
    </row>
    <row r="269" customFormat="false" ht="13.8" hidden="false" customHeight="false" outlineLevel="0" collapsed="false">
      <c r="A269" s="0" t="s">
        <v>7386</v>
      </c>
      <c r="B269" s="0" t="s">
        <v>7387</v>
      </c>
      <c r="C269" s="0" t="str">
        <f aca="false">IF(ISNA(VLOOKUP(A269,SO!$A$1:$B$109,2,0)),"","y")</f>
        <v/>
      </c>
      <c r="D269" s="2" t="str">
        <f aca="false">IF(ISNA(VLOOKUP(A269,SO!$A$1:$B$109,2,0)),"",IF(EXACT(B269,VLOOKUP(A269,SO!$A$1:$B$109,2,0)),"",VLOOKUP(A269,SO!$A$1:$B$109,2,0)))</f>
        <v/>
      </c>
    </row>
    <row r="270" customFormat="false" ht="13.8" hidden="false" customHeight="false" outlineLevel="0" collapsed="false">
      <c r="A270" s="0" t="s">
        <v>7388</v>
      </c>
      <c r="B270" s="0" t="s">
        <v>7389</v>
      </c>
      <c r="C270" s="0" t="str">
        <f aca="false">IF(ISNA(VLOOKUP(A270,SO!$A$1:$B$109,2,0)),"","y")</f>
        <v/>
      </c>
      <c r="D270" s="2" t="str">
        <f aca="false">IF(ISNA(VLOOKUP(A270,SO!$A$1:$B$109,2,0)),"",IF(EXACT(B270,VLOOKUP(A270,SO!$A$1:$B$109,2,0)),"",VLOOKUP(A270,SO!$A$1:$B$109,2,0)))</f>
        <v/>
      </c>
    </row>
    <row r="271" customFormat="false" ht="13.8" hidden="false" customHeight="false" outlineLevel="0" collapsed="false">
      <c r="A271" s="0" t="s">
        <v>7390</v>
      </c>
      <c r="B271" s="0" t="s">
        <v>7391</v>
      </c>
      <c r="C271" s="0" t="str">
        <f aca="false">IF(ISNA(VLOOKUP(A271,SO!$A$1:$B$109,2,0)),"","y")</f>
        <v/>
      </c>
      <c r="D271" s="2" t="str">
        <f aca="false">IF(ISNA(VLOOKUP(A271,SO!$A$1:$B$109,2,0)),"",IF(EXACT(B271,VLOOKUP(A271,SO!$A$1:$B$109,2,0)),"",VLOOKUP(A271,SO!$A$1:$B$109,2,0)))</f>
        <v/>
      </c>
    </row>
    <row r="272" customFormat="false" ht="13.8" hidden="false" customHeight="false" outlineLevel="0" collapsed="false">
      <c r="A272" s="0" t="s">
        <v>7392</v>
      </c>
      <c r="B272" s="0" t="s">
        <v>7393</v>
      </c>
      <c r="C272" s="0" t="str">
        <f aca="false">IF(ISNA(VLOOKUP(A272,SO!$A$1:$B$109,2,0)),"","y")</f>
        <v/>
      </c>
      <c r="D272" s="2" t="str">
        <f aca="false">IF(ISNA(VLOOKUP(A272,SO!$A$1:$B$109,2,0)),"",IF(EXACT(B272,VLOOKUP(A272,SO!$A$1:$B$109,2,0)),"",VLOOKUP(A272,SO!$A$1:$B$109,2,0)))</f>
        <v/>
      </c>
    </row>
    <row r="273" customFormat="false" ht="13.8" hidden="false" customHeight="false" outlineLevel="0" collapsed="false">
      <c r="A273" s="0" t="s">
        <v>7394</v>
      </c>
      <c r="B273" s="0" t="s">
        <v>7395</v>
      </c>
      <c r="C273" s="0" t="str">
        <f aca="false">IF(ISNA(VLOOKUP(A273,SO!$A$1:$B$109,2,0)),"","y")</f>
        <v/>
      </c>
      <c r="D273" s="2" t="str">
        <f aca="false">IF(ISNA(VLOOKUP(A273,SO!$A$1:$B$109,2,0)),"",IF(EXACT(B273,VLOOKUP(A273,SO!$A$1:$B$109,2,0)),"",VLOOKUP(A273,SO!$A$1:$B$109,2,0)))</f>
        <v/>
      </c>
    </row>
    <row r="274" customFormat="false" ht="13.8" hidden="false" customHeight="false" outlineLevel="0" collapsed="false">
      <c r="A274" s="0" t="s">
        <v>7396</v>
      </c>
      <c r="B274" s="0" t="s">
        <v>7397</v>
      </c>
      <c r="C274" s="0" t="str">
        <f aca="false">IF(ISNA(VLOOKUP(A274,SO!$A$1:$B$109,2,0)),"","y")</f>
        <v/>
      </c>
      <c r="D274" s="2" t="str">
        <f aca="false">IF(ISNA(VLOOKUP(A274,SO!$A$1:$B$109,2,0)),"",IF(EXACT(B274,VLOOKUP(A274,SO!$A$1:$B$109,2,0)),"",VLOOKUP(A274,SO!$A$1:$B$109,2,0)))</f>
        <v/>
      </c>
    </row>
    <row r="275" customFormat="false" ht="13.8" hidden="false" customHeight="false" outlineLevel="0" collapsed="false">
      <c r="A275" s="0" t="s">
        <v>7398</v>
      </c>
      <c r="B275" s="0" t="s">
        <v>7399</v>
      </c>
      <c r="C275" s="0" t="str">
        <f aca="false">IF(ISNA(VLOOKUP(A275,SO!$A$1:$B$109,2,0)),"","y")</f>
        <v/>
      </c>
      <c r="D275" s="2" t="str">
        <f aca="false">IF(ISNA(VLOOKUP(A275,SO!$A$1:$B$109,2,0)),"",IF(EXACT(B275,VLOOKUP(A275,SO!$A$1:$B$109,2,0)),"",VLOOKUP(A275,SO!$A$1:$B$109,2,0)))</f>
        <v/>
      </c>
    </row>
    <row r="276" customFormat="false" ht="13.8" hidden="false" customHeight="false" outlineLevel="0" collapsed="false">
      <c r="A276" s="0" t="s">
        <v>7400</v>
      </c>
      <c r="B276" s="0" t="s">
        <v>7401</v>
      </c>
      <c r="C276" s="0" t="str">
        <f aca="false">IF(ISNA(VLOOKUP(A276,SO!$A$1:$B$109,2,0)),"","y")</f>
        <v/>
      </c>
      <c r="D276" s="2" t="str">
        <f aca="false">IF(ISNA(VLOOKUP(A276,SO!$A$1:$B$109,2,0)),"",IF(EXACT(B276,VLOOKUP(A276,SO!$A$1:$B$109,2,0)),"",VLOOKUP(A276,SO!$A$1:$B$109,2,0)))</f>
        <v/>
      </c>
    </row>
    <row r="277" customFormat="false" ht="13.8" hidden="false" customHeight="false" outlineLevel="0" collapsed="false">
      <c r="A277" s="0" t="s">
        <v>7402</v>
      </c>
      <c r="B277" s="0" t="s">
        <v>7403</v>
      </c>
      <c r="C277" s="0" t="str">
        <f aca="false">IF(ISNA(VLOOKUP(A277,SO!$A$1:$B$109,2,0)),"","y")</f>
        <v/>
      </c>
      <c r="D277" s="2" t="str">
        <f aca="false">IF(ISNA(VLOOKUP(A277,SO!$A$1:$B$109,2,0)),"",IF(EXACT(B277,VLOOKUP(A277,SO!$A$1:$B$109,2,0)),"",VLOOKUP(A277,SO!$A$1:$B$109,2,0)))</f>
        <v/>
      </c>
    </row>
    <row r="278" customFormat="false" ht="13.8" hidden="false" customHeight="false" outlineLevel="0" collapsed="false">
      <c r="A278" s="0" t="s">
        <v>7404</v>
      </c>
      <c r="B278" s="0" t="s">
        <v>7405</v>
      </c>
      <c r="C278" s="0" t="str">
        <f aca="false">IF(ISNA(VLOOKUP(A278,SO!$A$1:$B$109,2,0)),"","y")</f>
        <v/>
      </c>
      <c r="D278" s="2" t="str">
        <f aca="false">IF(ISNA(VLOOKUP(A278,SO!$A$1:$B$109,2,0)),"",IF(EXACT(B278,VLOOKUP(A278,SO!$A$1:$B$109,2,0)),"",VLOOKUP(A278,SO!$A$1:$B$109,2,0)))</f>
        <v/>
      </c>
    </row>
    <row r="279" customFormat="false" ht="13.8" hidden="false" customHeight="false" outlineLevel="0" collapsed="false">
      <c r="A279" s="0" t="s">
        <v>6393</v>
      </c>
      <c r="B279" s="0" t="s">
        <v>6394</v>
      </c>
      <c r="C279" s="0" t="str">
        <f aca="false">IF(ISNA(VLOOKUP(A279,SO!$A$1:$B$109,2,0)),"","y")</f>
        <v>y</v>
      </c>
      <c r="D279" s="2" t="str">
        <f aca="false">IF(ISNA(VLOOKUP(A279,SO!$A$1:$B$109,2,0)),"",IF(EXACT(B279,VLOOKUP(A279,SO!$A$1:$B$109,2,0)),"",VLOOKUP(A279,SO!$A$1:$B$109,2,0)))</f>
        <v>Micro RNA</v>
      </c>
    </row>
    <row r="280" customFormat="false" ht="13.8" hidden="false" customHeight="false" outlineLevel="0" collapsed="false">
      <c r="A280" s="0" t="s">
        <v>7406</v>
      </c>
      <c r="B280" s="0" t="s">
        <v>7407</v>
      </c>
      <c r="C280" s="0" t="str">
        <f aca="false">IF(ISNA(VLOOKUP(A280,SO!$A$1:$B$109,2,0)),"","y")</f>
        <v/>
      </c>
      <c r="D280" s="2" t="str">
        <f aca="false">IF(ISNA(VLOOKUP(A280,SO!$A$1:$B$109,2,0)),"",IF(EXACT(B280,VLOOKUP(A280,SO!$A$1:$B$109,2,0)),"",VLOOKUP(A280,SO!$A$1:$B$109,2,0)))</f>
        <v/>
      </c>
    </row>
    <row r="281" customFormat="false" ht="13.8" hidden="false" customHeight="false" outlineLevel="0" collapsed="false">
      <c r="A281" s="0" t="s">
        <v>7408</v>
      </c>
      <c r="B281" s="0" t="s">
        <v>7409</v>
      </c>
      <c r="C281" s="0" t="str">
        <f aca="false">IF(ISNA(VLOOKUP(A281,SO!$A$1:$B$109,2,0)),"","y")</f>
        <v/>
      </c>
      <c r="D281" s="2" t="str">
        <f aca="false">IF(ISNA(VLOOKUP(A281,SO!$A$1:$B$109,2,0)),"",IF(EXACT(B281,VLOOKUP(A281,SO!$A$1:$B$109,2,0)),"",VLOOKUP(A281,SO!$A$1:$B$109,2,0)))</f>
        <v/>
      </c>
    </row>
    <row r="282" customFormat="false" ht="13.8" hidden="false" customHeight="false" outlineLevel="0" collapsed="false">
      <c r="A282" s="0" t="s">
        <v>7410</v>
      </c>
      <c r="B282" s="0" t="s">
        <v>7411</v>
      </c>
      <c r="C282" s="0" t="str">
        <f aca="false">IF(ISNA(VLOOKUP(A282,SO!$A$1:$B$109,2,0)),"","y")</f>
        <v/>
      </c>
      <c r="D282" s="2" t="str">
        <f aca="false">IF(ISNA(VLOOKUP(A282,SO!$A$1:$B$109,2,0)),"",IF(EXACT(B282,VLOOKUP(A282,SO!$A$1:$B$109,2,0)),"",VLOOKUP(A282,SO!$A$1:$B$109,2,0)))</f>
        <v/>
      </c>
    </row>
    <row r="283" customFormat="false" ht="13.8" hidden="false" customHeight="false" outlineLevel="0" collapsed="false">
      <c r="A283" s="0" t="s">
        <v>7412</v>
      </c>
      <c r="B283" s="0" t="s">
        <v>7413</v>
      </c>
      <c r="C283" s="0" t="str">
        <f aca="false">IF(ISNA(VLOOKUP(A283,SO!$A$1:$B$109,2,0)),"","y")</f>
        <v/>
      </c>
      <c r="D283" s="2" t="str">
        <f aca="false">IF(ISNA(VLOOKUP(A283,SO!$A$1:$B$109,2,0)),"",IF(EXACT(B283,VLOOKUP(A283,SO!$A$1:$B$109,2,0)),"",VLOOKUP(A283,SO!$A$1:$B$109,2,0)))</f>
        <v/>
      </c>
    </row>
    <row r="284" customFormat="false" ht="13.8" hidden="false" customHeight="false" outlineLevel="0" collapsed="false">
      <c r="A284" s="0" t="s">
        <v>7414</v>
      </c>
      <c r="B284" s="0" t="s">
        <v>7415</v>
      </c>
      <c r="C284" s="0" t="str">
        <f aca="false">IF(ISNA(VLOOKUP(A284,SO!$A$1:$B$109,2,0)),"","y")</f>
        <v/>
      </c>
      <c r="D284" s="2" t="str">
        <f aca="false">IF(ISNA(VLOOKUP(A284,SO!$A$1:$B$109,2,0)),"",IF(EXACT(B284,VLOOKUP(A284,SO!$A$1:$B$109,2,0)),"",VLOOKUP(A284,SO!$A$1:$B$109,2,0)))</f>
        <v/>
      </c>
    </row>
    <row r="285" customFormat="false" ht="13.8" hidden="false" customHeight="false" outlineLevel="0" collapsed="false">
      <c r="A285" s="0" t="s">
        <v>7416</v>
      </c>
      <c r="B285" s="0" t="s">
        <v>7417</v>
      </c>
      <c r="C285" s="0" t="str">
        <f aca="false">IF(ISNA(VLOOKUP(A285,SO!$A$1:$B$109,2,0)),"","y")</f>
        <v/>
      </c>
      <c r="D285" s="2" t="str">
        <f aca="false">IF(ISNA(VLOOKUP(A285,SO!$A$1:$B$109,2,0)),"",IF(EXACT(B285,VLOOKUP(A285,SO!$A$1:$B$109,2,0)),"",VLOOKUP(A285,SO!$A$1:$B$109,2,0)))</f>
        <v/>
      </c>
    </row>
    <row r="286" customFormat="false" ht="13.8" hidden="false" customHeight="false" outlineLevel="0" collapsed="false">
      <c r="A286" s="0" t="s">
        <v>7418</v>
      </c>
      <c r="B286" s="0" t="s">
        <v>7419</v>
      </c>
      <c r="C286" s="0" t="str">
        <f aca="false">IF(ISNA(VLOOKUP(A286,SO!$A$1:$B$109,2,0)),"","y")</f>
        <v/>
      </c>
      <c r="D286" s="2" t="str">
        <f aca="false">IF(ISNA(VLOOKUP(A286,SO!$A$1:$B$109,2,0)),"",IF(EXACT(B286,VLOOKUP(A286,SO!$A$1:$B$109,2,0)),"",VLOOKUP(A286,SO!$A$1:$B$109,2,0)))</f>
        <v/>
      </c>
    </row>
    <row r="287" customFormat="false" ht="13.8" hidden="false" customHeight="false" outlineLevel="0" collapsed="false">
      <c r="A287" s="0" t="s">
        <v>7420</v>
      </c>
      <c r="B287" s="0" t="s">
        <v>7421</v>
      </c>
      <c r="C287" s="0" t="str">
        <f aca="false">IF(ISNA(VLOOKUP(A287,SO!$A$1:$B$109,2,0)),"","y")</f>
        <v/>
      </c>
      <c r="D287" s="2" t="str">
        <f aca="false">IF(ISNA(VLOOKUP(A287,SO!$A$1:$B$109,2,0)),"",IF(EXACT(B287,VLOOKUP(A287,SO!$A$1:$B$109,2,0)),"",VLOOKUP(A287,SO!$A$1:$B$109,2,0)))</f>
        <v/>
      </c>
    </row>
    <row r="288" customFormat="false" ht="13.8" hidden="false" customHeight="false" outlineLevel="0" collapsed="false">
      <c r="A288" s="0" t="s">
        <v>7422</v>
      </c>
      <c r="B288" s="0" t="s">
        <v>7423</v>
      </c>
      <c r="C288" s="0" t="str">
        <f aca="false">IF(ISNA(VLOOKUP(A288,SO!$A$1:$B$109,2,0)),"","y")</f>
        <v/>
      </c>
      <c r="D288" s="2" t="str">
        <f aca="false">IF(ISNA(VLOOKUP(A288,SO!$A$1:$B$109,2,0)),"",IF(EXACT(B288,VLOOKUP(A288,SO!$A$1:$B$109,2,0)),"",VLOOKUP(A288,SO!$A$1:$B$109,2,0)))</f>
        <v/>
      </c>
    </row>
    <row r="289" customFormat="false" ht="13.8" hidden="false" customHeight="false" outlineLevel="0" collapsed="false">
      <c r="A289" s="0" t="s">
        <v>7424</v>
      </c>
      <c r="B289" s="0" t="s">
        <v>7425</v>
      </c>
      <c r="C289" s="0" t="str">
        <f aca="false">IF(ISNA(VLOOKUP(A289,SO!$A$1:$B$109,2,0)),"","y")</f>
        <v/>
      </c>
      <c r="D289" s="2" t="str">
        <f aca="false">IF(ISNA(VLOOKUP(A289,SO!$A$1:$B$109,2,0)),"",IF(EXACT(B289,VLOOKUP(A289,SO!$A$1:$B$109,2,0)),"",VLOOKUP(A289,SO!$A$1:$B$109,2,0)))</f>
        <v/>
      </c>
    </row>
    <row r="290" customFormat="false" ht="13.8" hidden="false" customHeight="false" outlineLevel="0" collapsed="false">
      <c r="A290" s="0" t="s">
        <v>7426</v>
      </c>
      <c r="B290" s="0" t="s">
        <v>7427</v>
      </c>
      <c r="C290" s="0" t="str">
        <f aca="false">IF(ISNA(VLOOKUP(A290,SO!$A$1:$B$109,2,0)),"","y")</f>
        <v/>
      </c>
      <c r="D290" s="2" t="str">
        <f aca="false">IF(ISNA(VLOOKUP(A290,SO!$A$1:$B$109,2,0)),"",IF(EXACT(B290,VLOOKUP(A290,SO!$A$1:$B$109,2,0)),"",VLOOKUP(A290,SO!$A$1:$B$109,2,0)))</f>
        <v/>
      </c>
    </row>
    <row r="291" customFormat="false" ht="13.8" hidden="false" customHeight="false" outlineLevel="0" collapsed="false">
      <c r="A291" s="0" t="s">
        <v>7428</v>
      </c>
      <c r="B291" s="0" t="s">
        <v>7429</v>
      </c>
      <c r="C291" s="0" t="str">
        <f aca="false">IF(ISNA(VLOOKUP(A291,SO!$A$1:$B$109,2,0)),"","y")</f>
        <v/>
      </c>
      <c r="D291" s="2" t="str">
        <f aca="false">IF(ISNA(VLOOKUP(A291,SO!$A$1:$B$109,2,0)),"",IF(EXACT(B291,VLOOKUP(A291,SO!$A$1:$B$109,2,0)),"",VLOOKUP(A291,SO!$A$1:$B$109,2,0)))</f>
        <v/>
      </c>
    </row>
    <row r="292" customFormat="false" ht="13.8" hidden="false" customHeight="false" outlineLevel="0" collapsed="false">
      <c r="A292" s="0" t="s">
        <v>7430</v>
      </c>
      <c r="B292" s="0" t="s">
        <v>7431</v>
      </c>
      <c r="C292" s="0" t="str">
        <f aca="false">IF(ISNA(VLOOKUP(A292,SO!$A$1:$B$109,2,0)),"","y")</f>
        <v>y</v>
      </c>
      <c r="D292" s="2" t="str">
        <f aca="false">IF(ISNA(VLOOKUP(A292,SO!$A$1:$B$109,2,0)),"",IF(EXACT(B292,VLOOKUP(A292,SO!$A$1:$B$109,2,0)),"",VLOOKUP(A292,SO!$A$1:$B$109,2,0)))</f>
        <v>Microsatellite</v>
      </c>
    </row>
    <row r="293" customFormat="false" ht="13.8" hidden="false" customHeight="false" outlineLevel="0" collapsed="false">
      <c r="A293" s="0" t="s">
        <v>7432</v>
      </c>
      <c r="B293" s="0" t="s">
        <v>7433</v>
      </c>
      <c r="C293" s="0" t="str">
        <f aca="false">IF(ISNA(VLOOKUP(A293,SO!$A$1:$B$109,2,0)),"","y")</f>
        <v/>
      </c>
      <c r="D293" s="2" t="str">
        <f aca="false">IF(ISNA(VLOOKUP(A293,SO!$A$1:$B$109,2,0)),"",IF(EXACT(B293,VLOOKUP(A293,SO!$A$1:$B$109,2,0)),"",VLOOKUP(A293,SO!$A$1:$B$109,2,0)))</f>
        <v/>
      </c>
    </row>
    <row r="294" customFormat="false" ht="13.8" hidden="false" customHeight="false" outlineLevel="0" collapsed="false">
      <c r="A294" s="0" t="s">
        <v>7434</v>
      </c>
      <c r="B294" s="0" t="s">
        <v>7435</v>
      </c>
      <c r="C294" s="0" t="str">
        <f aca="false">IF(ISNA(VLOOKUP(A294,SO!$A$1:$B$109,2,0)),"","y")</f>
        <v/>
      </c>
      <c r="D294" s="2" t="str">
        <f aca="false">IF(ISNA(VLOOKUP(A294,SO!$A$1:$B$109,2,0)),"",IF(EXACT(B294,VLOOKUP(A294,SO!$A$1:$B$109,2,0)),"",VLOOKUP(A294,SO!$A$1:$B$109,2,0)))</f>
        <v/>
      </c>
    </row>
    <row r="295" customFormat="false" ht="13.8" hidden="false" customHeight="false" outlineLevel="0" collapsed="false">
      <c r="A295" s="0" t="s">
        <v>7436</v>
      </c>
      <c r="B295" s="0" t="s">
        <v>7437</v>
      </c>
      <c r="C295" s="0" t="str">
        <f aca="false">IF(ISNA(VLOOKUP(A295,SO!$A$1:$B$109,2,0)),"","y")</f>
        <v/>
      </c>
      <c r="D295" s="2" t="str">
        <f aca="false">IF(ISNA(VLOOKUP(A295,SO!$A$1:$B$109,2,0)),"",IF(EXACT(B295,VLOOKUP(A295,SO!$A$1:$B$109,2,0)),"",VLOOKUP(A295,SO!$A$1:$B$109,2,0)))</f>
        <v/>
      </c>
    </row>
    <row r="296" customFormat="false" ht="13.8" hidden="false" customHeight="false" outlineLevel="0" collapsed="false">
      <c r="A296" s="0" t="s">
        <v>7438</v>
      </c>
      <c r="B296" s="0" t="s">
        <v>7439</v>
      </c>
      <c r="C296" s="0" t="str">
        <f aca="false">IF(ISNA(VLOOKUP(A296,SO!$A$1:$B$109,2,0)),"","y")</f>
        <v/>
      </c>
      <c r="D296" s="2" t="str">
        <f aca="false">IF(ISNA(VLOOKUP(A296,SO!$A$1:$B$109,2,0)),"",IF(EXACT(B296,VLOOKUP(A296,SO!$A$1:$B$109,2,0)),"",VLOOKUP(A296,SO!$A$1:$B$109,2,0)))</f>
        <v/>
      </c>
    </row>
    <row r="297" customFormat="false" ht="13.8" hidden="false" customHeight="false" outlineLevel="0" collapsed="false">
      <c r="A297" s="0" t="s">
        <v>7440</v>
      </c>
      <c r="B297" s="0" t="s">
        <v>7441</v>
      </c>
      <c r="C297" s="0" t="str">
        <f aca="false">IF(ISNA(VLOOKUP(A297,SO!$A$1:$B$109,2,0)),"","y")</f>
        <v/>
      </c>
      <c r="D297" s="2" t="str">
        <f aca="false">IF(ISNA(VLOOKUP(A297,SO!$A$1:$B$109,2,0)),"",IF(EXACT(B297,VLOOKUP(A297,SO!$A$1:$B$109,2,0)),"",VLOOKUP(A297,SO!$A$1:$B$109,2,0)))</f>
        <v/>
      </c>
    </row>
    <row r="298" customFormat="false" ht="13.8" hidden="false" customHeight="false" outlineLevel="0" collapsed="false">
      <c r="A298" s="0" t="s">
        <v>7442</v>
      </c>
      <c r="B298" s="0" t="s">
        <v>7443</v>
      </c>
      <c r="C298" s="0" t="str">
        <f aca="false">IF(ISNA(VLOOKUP(A298,SO!$A$1:$B$109,2,0)),"","y")</f>
        <v/>
      </c>
      <c r="D298" s="2" t="str">
        <f aca="false">IF(ISNA(VLOOKUP(A298,SO!$A$1:$B$109,2,0)),"",IF(EXACT(B298,VLOOKUP(A298,SO!$A$1:$B$109,2,0)),"",VLOOKUP(A298,SO!$A$1:$B$109,2,0)))</f>
        <v/>
      </c>
    </row>
    <row r="299" customFormat="false" ht="13.8" hidden="false" customHeight="false" outlineLevel="0" collapsed="false">
      <c r="A299" s="0" t="s">
        <v>7444</v>
      </c>
      <c r="B299" s="0" t="s">
        <v>7445</v>
      </c>
      <c r="C299" s="0" t="str">
        <f aca="false">IF(ISNA(VLOOKUP(A299,SO!$A$1:$B$109,2,0)),"","y")</f>
        <v/>
      </c>
      <c r="D299" s="2" t="str">
        <f aca="false">IF(ISNA(VLOOKUP(A299,SO!$A$1:$B$109,2,0)),"",IF(EXACT(B299,VLOOKUP(A299,SO!$A$1:$B$109,2,0)),"",VLOOKUP(A299,SO!$A$1:$B$109,2,0)))</f>
        <v/>
      </c>
    </row>
    <row r="300" customFormat="false" ht="13.8" hidden="false" customHeight="false" outlineLevel="0" collapsed="false">
      <c r="A300" s="0" t="s">
        <v>7446</v>
      </c>
      <c r="B300" s="0" t="s">
        <v>7447</v>
      </c>
      <c r="C300" s="0" t="str">
        <f aca="false">IF(ISNA(VLOOKUP(A300,SO!$A$1:$B$109,2,0)),"","y")</f>
        <v/>
      </c>
      <c r="D300" s="2" t="str">
        <f aca="false">IF(ISNA(VLOOKUP(A300,SO!$A$1:$B$109,2,0)),"",IF(EXACT(B300,VLOOKUP(A300,SO!$A$1:$B$109,2,0)),"",VLOOKUP(A300,SO!$A$1:$B$109,2,0)))</f>
        <v/>
      </c>
    </row>
    <row r="301" customFormat="false" ht="13.8" hidden="false" customHeight="false" outlineLevel="0" collapsed="false">
      <c r="A301" s="0" t="s">
        <v>7448</v>
      </c>
      <c r="B301" s="0" t="s">
        <v>7449</v>
      </c>
      <c r="C301" s="0" t="str">
        <f aca="false">IF(ISNA(VLOOKUP(A301,SO!$A$1:$B$109,2,0)),"","y")</f>
        <v/>
      </c>
      <c r="D301" s="2" t="str">
        <f aca="false">IF(ISNA(VLOOKUP(A301,SO!$A$1:$B$109,2,0)),"",IF(EXACT(B301,VLOOKUP(A301,SO!$A$1:$B$109,2,0)),"",VLOOKUP(A301,SO!$A$1:$B$109,2,0)))</f>
        <v/>
      </c>
    </row>
    <row r="302" customFormat="false" ht="13.8" hidden="false" customHeight="false" outlineLevel="0" collapsed="false">
      <c r="A302" s="0" t="s">
        <v>7450</v>
      </c>
      <c r="B302" s="0" t="s">
        <v>7451</v>
      </c>
      <c r="C302" s="0" t="str">
        <f aca="false">IF(ISNA(VLOOKUP(A302,SO!$A$1:$B$109,2,0)),"","y")</f>
        <v/>
      </c>
      <c r="D302" s="2" t="str">
        <f aca="false">IF(ISNA(VLOOKUP(A302,SO!$A$1:$B$109,2,0)),"",IF(EXACT(B302,VLOOKUP(A302,SO!$A$1:$B$109,2,0)),"",VLOOKUP(A302,SO!$A$1:$B$109,2,0)))</f>
        <v/>
      </c>
    </row>
    <row r="303" customFormat="false" ht="13.8" hidden="false" customHeight="false" outlineLevel="0" collapsed="false">
      <c r="A303" s="0" t="s">
        <v>7452</v>
      </c>
      <c r="B303" s="0" t="s">
        <v>7453</v>
      </c>
      <c r="C303" s="0" t="str">
        <f aca="false">IF(ISNA(VLOOKUP(A303,SO!$A$1:$B$109,2,0)),"","y")</f>
        <v/>
      </c>
      <c r="D303" s="2" t="str">
        <f aca="false">IF(ISNA(VLOOKUP(A303,SO!$A$1:$B$109,2,0)),"",IF(EXACT(B303,VLOOKUP(A303,SO!$A$1:$B$109,2,0)),"",VLOOKUP(A303,SO!$A$1:$B$109,2,0)))</f>
        <v/>
      </c>
    </row>
    <row r="304" customFormat="false" ht="13.8" hidden="false" customHeight="false" outlineLevel="0" collapsed="false">
      <c r="A304" s="0" t="s">
        <v>7454</v>
      </c>
      <c r="B304" s="0" t="s">
        <v>7455</v>
      </c>
      <c r="C304" s="0" t="str">
        <f aca="false">IF(ISNA(VLOOKUP(A304,SO!$A$1:$B$109,2,0)),"","y")</f>
        <v/>
      </c>
      <c r="D304" s="2" t="str">
        <f aca="false">IF(ISNA(VLOOKUP(A304,SO!$A$1:$B$109,2,0)),"",IF(EXACT(B304,VLOOKUP(A304,SO!$A$1:$B$109,2,0)),"",VLOOKUP(A304,SO!$A$1:$B$109,2,0)))</f>
        <v/>
      </c>
    </row>
    <row r="305" customFormat="false" ht="13.8" hidden="false" customHeight="false" outlineLevel="0" collapsed="false">
      <c r="A305" s="0" t="s">
        <v>7456</v>
      </c>
      <c r="B305" s="0" t="s">
        <v>7457</v>
      </c>
      <c r="C305" s="0" t="str">
        <f aca="false">IF(ISNA(VLOOKUP(A305,SO!$A$1:$B$109,2,0)),"","y")</f>
        <v/>
      </c>
      <c r="D305" s="2" t="str">
        <f aca="false">IF(ISNA(VLOOKUP(A305,SO!$A$1:$B$109,2,0)),"",IF(EXACT(B305,VLOOKUP(A305,SO!$A$1:$B$109,2,0)),"",VLOOKUP(A305,SO!$A$1:$B$109,2,0)))</f>
        <v/>
      </c>
    </row>
    <row r="306" customFormat="false" ht="13.8" hidden="false" customHeight="false" outlineLevel="0" collapsed="false">
      <c r="A306" s="0" t="s">
        <v>7458</v>
      </c>
      <c r="B306" s="0" t="s">
        <v>7459</v>
      </c>
      <c r="C306" s="0" t="str">
        <f aca="false">IF(ISNA(VLOOKUP(A306,SO!$A$1:$B$109,2,0)),"","y")</f>
        <v/>
      </c>
      <c r="D306" s="2" t="str">
        <f aca="false">IF(ISNA(VLOOKUP(A306,SO!$A$1:$B$109,2,0)),"",IF(EXACT(B306,VLOOKUP(A306,SO!$A$1:$B$109,2,0)),"",VLOOKUP(A306,SO!$A$1:$B$109,2,0)))</f>
        <v/>
      </c>
    </row>
    <row r="307" customFormat="false" ht="13.8" hidden="false" customHeight="false" outlineLevel="0" collapsed="false">
      <c r="A307" s="0" t="s">
        <v>7460</v>
      </c>
      <c r="B307" s="0" t="s">
        <v>7461</v>
      </c>
      <c r="C307" s="0" t="str">
        <f aca="false">IF(ISNA(VLOOKUP(A307,SO!$A$1:$B$109,2,0)),"","y")</f>
        <v/>
      </c>
      <c r="D307" s="2" t="str">
        <f aca="false">IF(ISNA(VLOOKUP(A307,SO!$A$1:$B$109,2,0)),"",IF(EXACT(B307,VLOOKUP(A307,SO!$A$1:$B$109,2,0)),"",VLOOKUP(A307,SO!$A$1:$B$109,2,0)))</f>
        <v/>
      </c>
    </row>
    <row r="308" customFormat="false" ht="13.8" hidden="false" customHeight="false" outlineLevel="0" collapsed="false">
      <c r="A308" s="0" t="s">
        <v>7462</v>
      </c>
      <c r="B308" s="0" t="s">
        <v>7463</v>
      </c>
      <c r="C308" s="0" t="str">
        <f aca="false">IF(ISNA(VLOOKUP(A308,SO!$A$1:$B$109,2,0)),"","y")</f>
        <v/>
      </c>
      <c r="D308" s="2" t="str">
        <f aca="false">IF(ISNA(VLOOKUP(A308,SO!$A$1:$B$109,2,0)),"",IF(EXACT(B308,VLOOKUP(A308,SO!$A$1:$B$109,2,0)),"",VLOOKUP(A308,SO!$A$1:$B$109,2,0)))</f>
        <v/>
      </c>
    </row>
    <row r="309" customFormat="false" ht="13.8" hidden="false" customHeight="false" outlineLevel="0" collapsed="false">
      <c r="A309" s="0" t="s">
        <v>7464</v>
      </c>
      <c r="B309" s="0" t="s">
        <v>7465</v>
      </c>
      <c r="C309" s="0" t="str">
        <f aca="false">IF(ISNA(VLOOKUP(A309,SO!$A$1:$B$109,2,0)),"","y")</f>
        <v/>
      </c>
      <c r="D309" s="2" t="str">
        <f aca="false">IF(ISNA(VLOOKUP(A309,SO!$A$1:$B$109,2,0)),"",IF(EXACT(B309,VLOOKUP(A309,SO!$A$1:$B$109,2,0)),"",VLOOKUP(A309,SO!$A$1:$B$109,2,0)))</f>
        <v/>
      </c>
    </row>
    <row r="310" customFormat="false" ht="13.8" hidden="false" customHeight="false" outlineLevel="0" collapsed="false">
      <c r="A310" s="0" t="s">
        <v>7466</v>
      </c>
      <c r="B310" s="0" t="s">
        <v>7467</v>
      </c>
      <c r="C310" s="0" t="str">
        <f aca="false">IF(ISNA(VLOOKUP(A310,SO!$A$1:$B$109,2,0)),"","y")</f>
        <v/>
      </c>
      <c r="D310" s="2" t="str">
        <f aca="false">IF(ISNA(VLOOKUP(A310,SO!$A$1:$B$109,2,0)),"",IF(EXACT(B310,VLOOKUP(A310,SO!$A$1:$B$109,2,0)),"",VLOOKUP(A310,SO!$A$1:$B$109,2,0)))</f>
        <v/>
      </c>
    </row>
    <row r="311" customFormat="false" ht="13.8" hidden="false" customHeight="false" outlineLevel="0" collapsed="false">
      <c r="A311" s="0" t="s">
        <v>7468</v>
      </c>
      <c r="B311" s="0" t="s">
        <v>7469</v>
      </c>
      <c r="C311" s="0" t="str">
        <f aca="false">IF(ISNA(VLOOKUP(A311,SO!$A$1:$B$109,2,0)),"","y")</f>
        <v/>
      </c>
      <c r="D311" s="2" t="str">
        <f aca="false">IF(ISNA(VLOOKUP(A311,SO!$A$1:$B$109,2,0)),"",IF(EXACT(B311,VLOOKUP(A311,SO!$A$1:$B$109,2,0)),"",VLOOKUP(A311,SO!$A$1:$B$109,2,0)))</f>
        <v/>
      </c>
    </row>
    <row r="312" customFormat="false" ht="13.8" hidden="false" customHeight="false" outlineLevel="0" collapsed="false">
      <c r="A312" s="0" t="s">
        <v>7470</v>
      </c>
      <c r="B312" s="0" t="s">
        <v>7471</v>
      </c>
      <c r="C312" s="0" t="str">
        <f aca="false">IF(ISNA(VLOOKUP(A312,SO!$A$1:$B$109,2,0)),"","y")</f>
        <v/>
      </c>
      <c r="D312" s="2" t="str">
        <f aca="false">IF(ISNA(VLOOKUP(A312,SO!$A$1:$B$109,2,0)),"",IF(EXACT(B312,VLOOKUP(A312,SO!$A$1:$B$109,2,0)),"",VLOOKUP(A312,SO!$A$1:$B$109,2,0)))</f>
        <v/>
      </c>
    </row>
    <row r="313" customFormat="false" ht="13.8" hidden="false" customHeight="false" outlineLevel="0" collapsed="false">
      <c r="A313" s="0" t="s">
        <v>7472</v>
      </c>
      <c r="B313" s="0" t="s">
        <v>7473</v>
      </c>
      <c r="C313" s="0" t="str">
        <f aca="false">IF(ISNA(VLOOKUP(A313,SO!$A$1:$B$109,2,0)),"","y")</f>
        <v/>
      </c>
      <c r="D313" s="2" t="str">
        <f aca="false">IF(ISNA(VLOOKUP(A313,SO!$A$1:$B$109,2,0)),"",IF(EXACT(B313,VLOOKUP(A313,SO!$A$1:$B$109,2,0)),"",VLOOKUP(A313,SO!$A$1:$B$109,2,0)))</f>
        <v/>
      </c>
    </row>
    <row r="314" customFormat="false" ht="13.8" hidden="false" customHeight="false" outlineLevel="0" collapsed="false">
      <c r="A314" s="0" t="s">
        <v>7474</v>
      </c>
      <c r="B314" s="0" t="s">
        <v>7475</v>
      </c>
      <c r="C314" s="0" t="str">
        <f aca="false">IF(ISNA(VLOOKUP(A314,SO!$A$1:$B$109,2,0)),"","y")</f>
        <v/>
      </c>
      <c r="D314" s="2" t="str">
        <f aca="false">IF(ISNA(VLOOKUP(A314,SO!$A$1:$B$109,2,0)),"",IF(EXACT(B314,VLOOKUP(A314,SO!$A$1:$B$109,2,0)),"",VLOOKUP(A314,SO!$A$1:$B$109,2,0)))</f>
        <v/>
      </c>
    </row>
    <row r="315" customFormat="false" ht="13.8" hidden="false" customHeight="false" outlineLevel="0" collapsed="false">
      <c r="A315" s="0" t="s">
        <v>7476</v>
      </c>
      <c r="B315" s="0" t="s">
        <v>7477</v>
      </c>
      <c r="C315" s="0" t="str">
        <f aca="false">IF(ISNA(VLOOKUP(A315,SO!$A$1:$B$109,2,0)),"","y")</f>
        <v>y</v>
      </c>
      <c r="D315" s="2" t="str">
        <f aca="false">IF(ISNA(VLOOKUP(A315,SO!$A$1:$B$109,2,0)),"",IF(EXACT(B315,VLOOKUP(A315,SO!$A$1:$B$109,2,0)),"",VLOOKUP(A315,SO!$A$1:$B$109,2,0)))</f>
        <v>Experimentally determined</v>
      </c>
    </row>
    <row r="316" customFormat="false" ht="13.8" hidden="false" customHeight="false" outlineLevel="0" collapsed="false">
      <c r="A316" s="0" t="s">
        <v>7478</v>
      </c>
      <c r="B316" s="0" t="s">
        <v>7479</v>
      </c>
      <c r="C316" s="0" t="str">
        <f aca="false">IF(ISNA(VLOOKUP(A316,SO!$A$1:$B$109,2,0)),"","y")</f>
        <v/>
      </c>
      <c r="D316" s="2" t="str">
        <f aca="false">IF(ISNA(VLOOKUP(A316,SO!$A$1:$B$109,2,0)),"",IF(EXACT(B316,VLOOKUP(A316,SO!$A$1:$B$109,2,0)),"",VLOOKUP(A316,SO!$A$1:$B$109,2,0)))</f>
        <v/>
      </c>
    </row>
    <row r="317" customFormat="false" ht="13.8" hidden="false" customHeight="false" outlineLevel="0" collapsed="false">
      <c r="A317" s="0" t="s">
        <v>7480</v>
      </c>
      <c r="B317" s="0" t="s">
        <v>7481</v>
      </c>
      <c r="C317" s="0" t="str">
        <f aca="false">IF(ISNA(VLOOKUP(A317,SO!$A$1:$B$109,2,0)),"","y")</f>
        <v/>
      </c>
      <c r="D317" s="2" t="str">
        <f aca="false">IF(ISNA(VLOOKUP(A317,SO!$A$1:$B$109,2,0)),"",IF(EXACT(B317,VLOOKUP(A317,SO!$A$1:$B$109,2,0)),"",VLOOKUP(A317,SO!$A$1:$B$109,2,0)))</f>
        <v/>
      </c>
    </row>
    <row r="318" customFormat="false" ht="13.8" hidden="false" customHeight="false" outlineLevel="0" collapsed="false">
      <c r="A318" s="0" t="s">
        <v>7482</v>
      </c>
      <c r="B318" s="0" t="s">
        <v>7483</v>
      </c>
      <c r="C318" s="0" t="str">
        <f aca="false">IF(ISNA(VLOOKUP(A318,SO!$A$1:$B$109,2,0)),"","y")</f>
        <v/>
      </c>
      <c r="D318" s="2" t="str">
        <f aca="false">IF(ISNA(VLOOKUP(A318,SO!$A$1:$B$109,2,0)),"",IF(EXACT(B318,VLOOKUP(A318,SO!$A$1:$B$109,2,0)),"",VLOOKUP(A318,SO!$A$1:$B$109,2,0)))</f>
        <v/>
      </c>
    </row>
    <row r="319" customFormat="false" ht="13.8" hidden="false" customHeight="false" outlineLevel="0" collapsed="false">
      <c r="A319" s="0" t="s">
        <v>7484</v>
      </c>
      <c r="B319" s="0" t="s">
        <v>7485</v>
      </c>
      <c r="C319" s="0" t="str">
        <f aca="false">IF(ISNA(VLOOKUP(A319,SO!$A$1:$B$109,2,0)),"","y")</f>
        <v>y</v>
      </c>
      <c r="D319" s="2" t="str">
        <f aca="false">IF(ISNA(VLOOKUP(A319,SO!$A$1:$B$109,2,0)),"",IF(EXACT(B319,VLOOKUP(A319,SO!$A$1:$B$109,2,0)),"",VLOOKUP(A319,SO!$A$1:$B$109,2,0)))</f>
        <v>Coding sequence</v>
      </c>
    </row>
    <row r="320" customFormat="false" ht="13.8" hidden="false" customHeight="false" outlineLevel="0" collapsed="false">
      <c r="A320" s="0" t="s">
        <v>7486</v>
      </c>
      <c r="B320" s="0" t="s">
        <v>7487</v>
      </c>
      <c r="C320" s="0" t="str">
        <f aca="false">IF(ISNA(VLOOKUP(A320,SO!$A$1:$B$109,2,0)),"","y")</f>
        <v/>
      </c>
      <c r="D320" s="2" t="str">
        <f aca="false">IF(ISNA(VLOOKUP(A320,SO!$A$1:$B$109,2,0)),"",IF(EXACT(B320,VLOOKUP(A320,SO!$A$1:$B$109,2,0)),"",VLOOKUP(A320,SO!$A$1:$B$109,2,0)))</f>
        <v/>
      </c>
    </row>
    <row r="321" customFormat="false" ht="13.8" hidden="false" customHeight="false" outlineLevel="0" collapsed="false">
      <c r="A321" s="0" t="s">
        <v>7488</v>
      </c>
      <c r="B321" s="0" t="s">
        <v>7489</v>
      </c>
      <c r="C321" s="0" t="str">
        <f aca="false">IF(ISNA(VLOOKUP(A321,SO!$A$1:$B$109,2,0)),"","y")</f>
        <v/>
      </c>
      <c r="D321" s="2" t="str">
        <f aca="false">IF(ISNA(VLOOKUP(A321,SO!$A$1:$B$109,2,0)),"",IF(EXACT(B321,VLOOKUP(A321,SO!$A$1:$B$109,2,0)),"",VLOOKUP(A321,SO!$A$1:$B$109,2,0)))</f>
        <v/>
      </c>
    </row>
    <row r="322" customFormat="false" ht="13.8" hidden="false" customHeight="false" outlineLevel="0" collapsed="false">
      <c r="A322" s="0" t="s">
        <v>7490</v>
      </c>
      <c r="B322" s="0" t="s">
        <v>7491</v>
      </c>
      <c r="C322" s="0" t="str">
        <f aca="false">IF(ISNA(VLOOKUP(A322,SO!$A$1:$B$109,2,0)),"","y")</f>
        <v/>
      </c>
      <c r="D322" s="2" t="str">
        <f aca="false">IF(ISNA(VLOOKUP(A322,SO!$A$1:$B$109,2,0)),"",IF(EXACT(B322,VLOOKUP(A322,SO!$A$1:$B$109,2,0)),"",VLOOKUP(A322,SO!$A$1:$B$109,2,0)))</f>
        <v/>
      </c>
    </row>
    <row r="323" customFormat="false" ht="13.8" hidden="false" customHeight="false" outlineLevel="0" collapsed="false">
      <c r="A323" s="0" t="s">
        <v>7492</v>
      </c>
      <c r="B323" s="0" t="s">
        <v>7493</v>
      </c>
      <c r="C323" s="0" t="str">
        <f aca="false">IF(ISNA(VLOOKUP(A323,SO!$A$1:$B$109,2,0)),"","y")</f>
        <v/>
      </c>
      <c r="D323" s="2" t="str">
        <f aca="false">IF(ISNA(VLOOKUP(A323,SO!$A$1:$B$109,2,0)),"",IF(EXACT(B323,VLOOKUP(A323,SO!$A$1:$B$109,2,0)),"",VLOOKUP(A323,SO!$A$1:$B$109,2,0)))</f>
        <v/>
      </c>
    </row>
    <row r="324" customFormat="false" ht="13.8" hidden="false" customHeight="false" outlineLevel="0" collapsed="false">
      <c r="A324" s="0" t="s">
        <v>7494</v>
      </c>
      <c r="B324" s="0" t="s">
        <v>7495</v>
      </c>
      <c r="C324" s="0" t="str">
        <f aca="false">IF(ISNA(VLOOKUP(A324,SO!$A$1:$B$109,2,0)),"","y")</f>
        <v/>
      </c>
      <c r="D324" s="2" t="str">
        <f aca="false">IF(ISNA(VLOOKUP(A324,SO!$A$1:$B$109,2,0)),"",IF(EXACT(B324,VLOOKUP(A324,SO!$A$1:$B$109,2,0)),"",VLOOKUP(A324,SO!$A$1:$B$109,2,0)))</f>
        <v/>
      </c>
    </row>
    <row r="325" customFormat="false" ht="13.8" hidden="false" customHeight="false" outlineLevel="0" collapsed="false">
      <c r="A325" s="0" t="s">
        <v>7496</v>
      </c>
      <c r="B325" s="0" t="s">
        <v>7497</v>
      </c>
      <c r="C325" s="0" t="str">
        <f aca="false">IF(ISNA(VLOOKUP(A325,SO!$A$1:$B$109,2,0)),"","y")</f>
        <v/>
      </c>
      <c r="D325" s="2" t="str">
        <f aca="false">IF(ISNA(VLOOKUP(A325,SO!$A$1:$B$109,2,0)),"",IF(EXACT(B325,VLOOKUP(A325,SO!$A$1:$B$109,2,0)),"",VLOOKUP(A325,SO!$A$1:$B$109,2,0)))</f>
        <v/>
      </c>
    </row>
    <row r="326" customFormat="false" ht="13.8" hidden="false" customHeight="false" outlineLevel="0" collapsed="false">
      <c r="A326" s="0" t="s">
        <v>7498</v>
      </c>
      <c r="B326" s="0" t="s">
        <v>7499</v>
      </c>
      <c r="C326" s="0" t="str">
        <f aca="false">IF(ISNA(VLOOKUP(A326,SO!$A$1:$B$109,2,0)),"","y")</f>
        <v/>
      </c>
      <c r="D326" s="2" t="str">
        <f aca="false">IF(ISNA(VLOOKUP(A326,SO!$A$1:$B$109,2,0)),"",IF(EXACT(B326,VLOOKUP(A326,SO!$A$1:$B$109,2,0)),"",VLOOKUP(A326,SO!$A$1:$B$109,2,0)))</f>
        <v/>
      </c>
    </row>
    <row r="327" customFormat="false" ht="13.8" hidden="false" customHeight="false" outlineLevel="0" collapsed="false">
      <c r="A327" s="0" t="s">
        <v>7500</v>
      </c>
      <c r="B327" s="0" t="s">
        <v>7501</v>
      </c>
      <c r="C327" s="0" t="str">
        <f aca="false">IF(ISNA(VLOOKUP(A327,SO!$A$1:$B$109,2,0)),"","y")</f>
        <v>y</v>
      </c>
      <c r="D327" s="2" t="str">
        <f aca="false">IF(ISNA(VLOOKUP(A327,SO!$A$1:$B$109,2,0)),"",IF(EXACT(B327,VLOOKUP(A327,SO!$A$1:$B$109,2,0)),"",VLOOKUP(A327,SO!$A$1:$B$109,2,0)))</f>
        <v>Sequence tag</v>
      </c>
    </row>
    <row r="328" customFormat="false" ht="13.8" hidden="false" customHeight="false" outlineLevel="0" collapsed="false">
      <c r="A328" s="0" t="s">
        <v>7502</v>
      </c>
      <c r="B328" s="0" t="s">
        <v>7503</v>
      </c>
      <c r="C328" s="0" t="str">
        <f aca="false">IF(ISNA(VLOOKUP(A328,SO!$A$1:$B$109,2,0)),"","y")</f>
        <v/>
      </c>
      <c r="D328" s="2" t="str">
        <f aca="false">IF(ISNA(VLOOKUP(A328,SO!$A$1:$B$109,2,0)),"",IF(EXACT(B328,VLOOKUP(A328,SO!$A$1:$B$109,2,0)),"",VLOOKUP(A328,SO!$A$1:$B$109,2,0)))</f>
        <v/>
      </c>
    </row>
    <row r="329" customFormat="false" ht="13.8" hidden="false" customHeight="false" outlineLevel="0" collapsed="false">
      <c r="A329" s="0" t="s">
        <v>7504</v>
      </c>
      <c r="B329" s="0" t="s">
        <v>7505</v>
      </c>
      <c r="C329" s="0" t="str">
        <f aca="false">IF(ISNA(VLOOKUP(A329,SO!$A$1:$B$109,2,0)),"","y")</f>
        <v/>
      </c>
      <c r="D329" s="2" t="str">
        <f aca="false">IF(ISNA(VLOOKUP(A329,SO!$A$1:$B$109,2,0)),"",IF(EXACT(B329,VLOOKUP(A329,SO!$A$1:$B$109,2,0)),"",VLOOKUP(A329,SO!$A$1:$B$109,2,0)))</f>
        <v/>
      </c>
    </row>
    <row r="330" customFormat="false" ht="13.8" hidden="false" customHeight="false" outlineLevel="0" collapsed="false">
      <c r="A330" s="0" t="s">
        <v>7506</v>
      </c>
      <c r="B330" s="0" t="s">
        <v>7507</v>
      </c>
      <c r="C330" s="0" t="str">
        <f aca="false">IF(ISNA(VLOOKUP(A330,SO!$A$1:$B$109,2,0)),"","y")</f>
        <v/>
      </c>
      <c r="D330" s="2" t="str">
        <f aca="false">IF(ISNA(VLOOKUP(A330,SO!$A$1:$B$109,2,0)),"",IF(EXACT(B330,VLOOKUP(A330,SO!$A$1:$B$109,2,0)),"",VLOOKUP(A330,SO!$A$1:$B$109,2,0)))</f>
        <v/>
      </c>
    </row>
    <row r="331" customFormat="false" ht="13.8" hidden="false" customHeight="false" outlineLevel="0" collapsed="false">
      <c r="A331" s="0" t="s">
        <v>7508</v>
      </c>
      <c r="B331" s="0" t="s">
        <v>7509</v>
      </c>
      <c r="C331" s="0" t="str">
        <f aca="false">IF(ISNA(VLOOKUP(A331,SO!$A$1:$B$109,2,0)),"","y")</f>
        <v/>
      </c>
      <c r="D331" s="2" t="str">
        <f aca="false">IF(ISNA(VLOOKUP(A331,SO!$A$1:$B$109,2,0)),"",IF(EXACT(B331,VLOOKUP(A331,SO!$A$1:$B$109,2,0)),"",VLOOKUP(A331,SO!$A$1:$B$109,2,0)))</f>
        <v/>
      </c>
    </row>
    <row r="332" customFormat="false" ht="13.8" hidden="false" customHeight="false" outlineLevel="0" collapsed="false">
      <c r="A332" s="0" t="s">
        <v>7510</v>
      </c>
      <c r="B332" s="0" t="s">
        <v>7511</v>
      </c>
      <c r="C332" s="0" t="str">
        <f aca="false">IF(ISNA(VLOOKUP(A332,SO!$A$1:$B$109,2,0)),"","y")</f>
        <v/>
      </c>
      <c r="D332" s="2" t="str">
        <f aca="false">IF(ISNA(VLOOKUP(A332,SO!$A$1:$B$109,2,0)),"",IF(EXACT(B332,VLOOKUP(A332,SO!$A$1:$B$109,2,0)),"",VLOOKUP(A332,SO!$A$1:$B$109,2,0)))</f>
        <v/>
      </c>
    </row>
    <row r="333" customFormat="false" ht="13.8" hidden="false" customHeight="false" outlineLevel="0" collapsed="false">
      <c r="A333" s="0" t="s">
        <v>7512</v>
      </c>
      <c r="B333" s="0" t="s">
        <v>7513</v>
      </c>
      <c r="C333" s="0" t="str">
        <f aca="false">IF(ISNA(VLOOKUP(A333,SO!$A$1:$B$109,2,0)),"","y")</f>
        <v>y</v>
      </c>
      <c r="D333" s="2" t="str">
        <f aca="false">IF(ISNA(VLOOKUP(A333,SO!$A$1:$B$109,2,0)),"",IF(EXACT(B333,VLOOKUP(A333,SO!$A$1:$B$109,2,0)),"",VLOOKUP(A333,SO!$A$1:$B$109,2,0)))</f>
        <v>Conserved region</v>
      </c>
    </row>
    <row r="334" customFormat="false" ht="13.8" hidden="false" customHeight="false" outlineLevel="0" collapsed="false">
      <c r="A334" s="0" t="s">
        <v>7514</v>
      </c>
      <c r="B334" s="0" t="s">
        <v>7515</v>
      </c>
      <c r="C334" s="0" t="str">
        <f aca="false">IF(ISNA(VLOOKUP(A334,SO!$A$1:$B$109,2,0)),"","y")</f>
        <v/>
      </c>
      <c r="D334" s="2" t="str">
        <f aca="false">IF(ISNA(VLOOKUP(A334,SO!$A$1:$B$109,2,0)),"",IF(EXACT(B334,VLOOKUP(A334,SO!$A$1:$B$109,2,0)),"",VLOOKUP(A334,SO!$A$1:$B$109,2,0)))</f>
        <v/>
      </c>
    </row>
    <row r="335" customFormat="false" ht="13.8" hidden="false" customHeight="false" outlineLevel="0" collapsed="false">
      <c r="A335" s="0" t="s">
        <v>7516</v>
      </c>
      <c r="B335" s="0" t="s">
        <v>7517</v>
      </c>
      <c r="C335" s="0" t="str">
        <f aca="false">IF(ISNA(VLOOKUP(A335,SO!$A$1:$B$109,2,0)),"","y")</f>
        <v/>
      </c>
      <c r="D335" s="2" t="str">
        <f aca="false">IF(ISNA(VLOOKUP(A335,SO!$A$1:$B$109,2,0)),"",IF(EXACT(B335,VLOOKUP(A335,SO!$A$1:$B$109,2,0)),"",VLOOKUP(A335,SO!$A$1:$B$109,2,0)))</f>
        <v/>
      </c>
    </row>
    <row r="336" customFormat="false" ht="13.8" hidden="false" customHeight="false" outlineLevel="0" collapsed="false">
      <c r="A336" s="0" t="s">
        <v>7518</v>
      </c>
      <c r="B336" s="0" t="s">
        <v>7519</v>
      </c>
      <c r="C336" s="0" t="str">
        <f aca="false">IF(ISNA(VLOOKUP(A336,SO!$A$1:$B$109,2,0)),"","y")</f>
        <v/>
      </c>
      <c r="D336" s="2" t="str">
        <f aca="false">IF(ISNA(VLOOKUP(A336,SO!$A$1:$B$109,2,0)),"",IF(EXACT(B336,VLOOKUP(A336,SO!$A$1:$B$109,2,0)),"",VLOOKUP(A336,SO!$A$1:$B$109,2,0)))</f>
        <v/>
      </c>
    </row>
    <row r="337" customFormat="false" ht="13.8" hidden="false" customHeight="false" outlineLevel="0" collapsed="false">
      <c r="A337" s="0" t="s">
        <v>7520</v>
      </c>
      <c r="B337" s="0" t="s">
        <v>7521</v>
      </c>
      <c r="C337" s="0" t="str">
        <f aca="false">IF(ISNA(VLOOKUP(A337,SO!$A$1:$B$109,2,0)),"","y")</f>
        <v/>
      </c>
      <c r="D337" s="2" t="str">
        <f aca="false">IF(ISNA(VLOOKUP(A337,SO!$A$1:$B$109,2,0)),"",IF(EXACT(B337,VLOOKUP(A337,SO!$A$1:$B$109,2,0)),"",VLOOKUP(A337,SO!$A$1:$B$109,2,0)))</f>
        <v/>
      </c>
    </row>
    <row r="338" customFormat="false" ht="13.8" hidden="false" customHeight="false" outlineLevel="0" collapsed="false">
      <c r="A338" s="0" t="s">
        <v>7522</v>
      </c>
      <c r="B338" s="0" t="s">
        <v>7523</v>
      </c>
      <c r="C338" s="0" t="str">
        <f aca="false">IF(ISNA(VLOOKUP(A338,SO!$A$1:$B$109,2,0)),"","y")</f>
        <v/>
      </c>
      <c r="D338" s="2" t="str">
        <f aca="false">IF(ISNA(VLOOKUP(A338,SO!$A$1:$B$109,2,0)),"",IF(EXACT(B338,VLOOKUP(A338,SO!$A$1:$B$109,2,0)),"",VLOOKUP(A338,SO!$A$1:$B$109,2,0)))</f>
        <v/>
      </c>
    </row>
    <row r="339" customFormat="false" ht="13.8" hidden="false" customHeight="false" outlineLevel="0" collapsed="false">
      <c r="A339" s="0" t="s">
        <v>7524</v>
      </c>
      <c r="B339" s="0" t="s">
        <v>7525</v>
      </c>
      <c r="C339" s="0" t="str">
        <f aca="false">IF(ISNA(VLOOKUP(A339,SO!$A$1:$B$109,2,0)),"","y")</f>
        <v>y</v>
      </c>
      <c r="D339" s="2" t="str">
        <f aca="false">IF(ISNA(VLOOKUP(A339,SO!$A$1:$B$109,2,0)),"",IF(EXACT(B339,VLOOKUP(A339,SO!$A$1:$B$109,2,0)),"",VLOOKUP(A339,SO!$A$1:$B$109,2,0)))</f>
        <v>Pseudogene</v>
      </c>
    </row>
    <row r="340" customFormat="false" ht="13.8" hidden="false" customHeight="false" outlineLevel="0" collapsed="false">
      <c r="A340" s="0" t="s">
        <v>7526</v>
      </c>
      <c r="B340" s="0" t="s">
        <v>7527</v>
      </c>
      <c r="C340" s="0" t="str">
        <f aca="false">IF(ISNA(VLOOKUP(A340,SO!$A$1:$B$109,2,0)),"","y")</f>
        <v/>
      </c>
      <c r="D340" s="2" t="str">
        <f aca="false">IF(ISNA(VLOOKUP(A340,SO!$A$1:$B$109,2,0)),"",IF(EXACT(B340,VLOOKUP(A340,SO!$A$1:$B$109,2,0)),"",VLOOKUP(A340,SO!$A$1:$B$109,2,0)))</f>
        <v/>
      </c>
    </row>
    <row r="341" customFormat="false" ht="13.8" hidden="false" customHeight="false" outlineLevel="0" collapsed="false">
      <c r="A341" s="0" t="s">
        <v>7528</v>
      </c>
      <c r="B341" s="0" t="s">
        <v>7529</v>
      </c>
      <c r="C341" s="0" t="str">
        <f aca="false">IF(ISNA(VLOOKUP(A341,SO!$A$1:$B$109,2,0)),"","y")</f>
        <v/>
      </c>
      <c r="D341" s="2" t="str">
        <f aca="false">IF(ISNA(VLOOKUP(A341,SO!$A$1:$B$109,2,0)),"",IF(EXACT(B341,VLOOKUP(A341,SO!$A$1:$B$109,2,0)),"",VLOOKUP(A341,SO!$A$1:$B$109,2,0)))</f>
        <v/>
      </c>
    </row>
    <row r="342" customFormat="false" ht="13.8" hidden="false" customHeight="false" outlineLevel="0" collapsed="false">
      <c r="A342" s="0" t="s">
        <v>7530</v>
      </c>
      <c r="B342" s="0" t="s">
        <v>7531</v>
      </c>
      <c r="C342" s="0" t="str">
        <f aca="false">IF(ISNA(VLOOKUP(A342,SO!$A$1:$B$109,2,0)),"","y")</f>
        <v/>
      </c>
      <c r="D342" s="2" t="str">
        <f aca="false">IF(ISNA(VLOOKUP(A342,SO!$A$1:$B$109,2,0)),"",IF(EXACT(B342,VLOOKUP(A342,SO!$A$1:$B$109,2,0)),"",VLOOKUP(A342,SO!$A$1:$B$109,2,0)))</f>
        <v/>
      </c>
    </row>
    <row r="343" customFormat="false" ht="13.8" hidden="false" customHeight="false" outlineLevel="0" collapsed="false">
      <c r="A343" s="0" t="s">
        <v>7532</v>
      </c>
      <c r="B343" s="0" t="s">
        <v>874</v>
      </c>
      <c r="C343" s="0" t="str">
        <f aca="false">IF(ISNA(VLOOKUP(A343,SO!$A$1:$B$109,2,0)),"","y")</f>
        <v/>
      </c>
      <c r="D343" s="2" t="str">
        <f aca="false">IF(ISNA(VLOOKUP(A343,SO!$A$1:$B$109,2,0)),"",IF(EXACT(B343,VLOOKUP(A343,SO!$A$1:$B$109,2,0)),"",VLOOKUP(A343,SO!$A$1:$B$109,2,0)))</f>
        <v/>
      </c>
    </row>
    <row r="344" customFormat="false" ht="13.8" hidden="false" customHeight="false" outlineLevel="0" collapsed="false">
      <c r="A344" s="0" t="s">
        <v>7533</v>
      </c>
      <c r="B344" s="0" t="s">
        <v>7534</v>
      </c>
      <c r="C344" s="0" t="str">
        <f aca="false">IF(ISNA(VLOOKUP(A344,SO!$A$1:$B$109,2,0)),"","y")</f>
        <v/>
      </c>
      <c r="D344" s="2" t="str">
        <f aca="false">IF(ISNA(VLOOKUP(A344,SO!$A$1:$B$109,2,0)),"",IF(EXACT(B344,VLOOKUP(A344,SO!$A$1:$B$109,2,0)),"",VLOOKUP(A344,SO!$A$1:$B$109,2,0)))</f>
        <v/>
      </c>
    </row>
    <row r="345" customFormat="false" ht="13.8" hidden="false" customHeight="false" outlineLevel="0" collapsed="false">
      <c r="A345" s="0" t="s">
        <v>7535</v>
      </c>
      <c r="B345" s="0" t="s">
        <v>7536</v>
      </c>
      <c r="C345" s="0" t="str">
        <f aca="false">IF(ISNA(VLOOKUP(A345,SO!$A$1:$B$109,2,0)),"","y")</f>
        <v/>
      </c>
      <c r="D345" s="2" t="str">
        <f aca="false">IF(ISNA(VLOOKUP(A345,SO!$A$1:$B$109,2,0)),"",IF(EXACT(B345,VLOOKUP(A345,SO!$A$1:$B$109,2,0)),"",VLOOKUP(A345,SO!$A$1:$B$109,2,0)))</f>
        <v/>
      </c>
    </row>
    <row r="346" customFormat="false" ht="13.8" hidden="false" customHeight="false" outlineLevel="0" collapsed="false">
      <c r="A346" s="0" t="s">
        <v>7537</v>
      </c>
      <c r="B346" s="0" t="s">
        <v>7538</v>
      </c>
      <c r="C346" s="0" t="str">
        <f aca="false">IF(ISNA(VLOOKUP(A346,SO!$A$1:$B$109,2,0)),"","y")</f>
        <v/>
      </c>
      <c r="D346" s="2" t="str">
        <f aca="false">IF(ISNA(VLOOKUP(A346,SO!$A$1:$B$109,2,0)),"",IF(EXACT(B346,VLOOKUP(A346,SO!$A$1:$B$109,2,0)),"",VLOOKUP(A346,SO!$A$1:$B$109,2,0)))</f>
        <v/>
      </c>
    </row>
    <row r="347" customFormat="false" ht="13.8" hidden="false" customHeight="false" outlineLevel="0" collapsed="false">
      <c r="A347" s="0" t="s">
        <v>7539</v>
      </c>
      <c r="B347" s="0" t="s">
        <v>7540</v>
      </c>
      <c r="C347" s="0" t="str">
        <f aca="false">IF(ISNA(VLOOKUP(A347,SO!$A$1:$B$109,2,0)),"","y")</f>
        <v/>
      </c>
      <c r="D347" s="2" t="str">
        <f aca="false">IF(ISNA(VLOOKUP(A347,SO!$A$1:$B$109,2,0)),"",IF(EXACT(B347,VLOOKUP(A347,SO!$A$1:$B$109,2,0)),"",VLOOKUP(A347,SO!$A$1:$B$109,2,0)))</f>
        <v/>
      </c>
    </row>
    <row r="348" customFormat="false" ht="13.8" hidden="false" customHeight="false" outlineLevel="0" collapsed="false">
      <c r="A348" s="0" t="s">
        <v>7541</v>
      </c>
      <c r="B348" s="0" t="s">
        <v>7542</v>
      </c>
      <c r="C348" s="0" t="str">
        <f aca="false">IF(ISNA(VLOOKUP(A348,SO!$A$1:$B$109,2,0)),"","y")</f>
        <v/>
      </c>
      <c r="D348" s="2" t="str">
        <f aca="false">IF(ISNA(VLOOKUP(A348,SO!$A$1:$B$109,2,0)),"",IF(EXACT(B348,VLOOKUP(A348,SO!$A$1:$B$109,2,0)),"",VLOOKUP(A348,SO!$A$1:$B$109,2,0)))</f>
        <v/>
      </c>
    </row>
    <row r="349" customFormat="false" ht="13.8" hidden="false" customHeight="false" outlineLevel="0" collapsed="false">
      <c r="A349" s="0" t="s">
        <v>7543</v>
      </c>
      <c r="B349" s="0" t="s">
        <v>7544</v>
      </c>
      <c r="C349" s="0" t="str">
        <f aca="false">IF(ISNA(VLOOKUP(A349,SO!$A$1:$B$109,2,0)),"","y")</f>
        <v/>
      </c>
      <c r="D349" s="2" t="str">
        <f aca="false">IF(ISNA(VLOOKUP(A349,SO!$A$1:$B$109,2,0)),"",IF(EXACT(B349,VLOOKUP(A349,SO!$A$1:$B$109,2,0)),"",VLOOKUP(A349,SO!$A$1:$B$109,2,0)))</f>
        <v/>
      </c>
    </row>
    <row r="350" customFormat="false" ht="13.8" hidden="false" customHeight="false" outlineLevel="0" collapsed="false">
      <c r="A350" s="0" t="s">
        <v>7545</v>
      </c>
      <c r="B350" s="0" t="s">
        <v>7546</v>
      </c>
      <c r="C350" s="0" t="str">
        <f aca="false">IF(ISNA(VLOOKUP(A350,SO!$A$1:$B$109,2,0)),"","y")</f>
        <v/>
      </c>
      <c r="D350" s="2" t="str">
        <f aca="false">IF(ISNA(VLOOKUP(A350,SO!$A$1:$B$109,2,0)),"",IF(EXACT(B350,VLOOKUP(A350,SO!$A$1:$B$109,2,0)),"",VLOOKUP(A350,SO!$A$1:$B$109,2,0)))</f>
        <v/>
      </c>
    </row>
    <row r="351" customFormat="false" ht="13.8" hidden="false" customHeight="false" outlineLevel="0" collapsed="false">
      <c r="A351" s="0" t="s">
        <v>7547</v>
      </c>
      <c r="B351" s="0" t="s">
        <v>7548</v>
      </c>
      <c r="C351" s="0" t="str">
        <f aca="false">IF(ISNA(VLOOKUP(A351,SO!$A$1:$B$109,2,0)),"","y")</f>
        <v/>
      </c>
      <c r="D351" s="2" t="str">
        <f aca="false">IF(ISNA(VLOOKUP(A351,SO!$A$1:$B$109,2,0)),"",IF(EXACT(B351,VLOOKUP(A351,SO!$A$1:$B$109,2,0)),"",VLOOKUP(A351,SO!$A$1:$B$109,2,0)))</f>
        <v/>
      </c>
    </row>
    <row r="352" customFormat="false" ht="13.8" hidden="false" customHeight="false" outlineLevel="0" collapsed="false">
      <c r="A352" s="0" t="s">
        <v>7549</v>
      </c>
      <c r="B352" s="0" t="s">
        <v>7550</v>
      </c>
      <c r="C352" s="0" t="str">
        <f aca="false">IF(ISNA(VLOOKUP(A352,SO!$A$1:$B$109,2,0)),"","y")</f>
        <v/>
      </c>
      <c r="D352" s="2" t="str">
        <f aca="false">IF(ISNA(VLOOKUP(A352,SO!$A$1:$B$109,2,0)),"",IF(EXACT(B352,VLOOKUP(A352,SO!$A$1:$B$109,2,0)),"",VLOOKUP(A352,SO!$A$1:$B$109,2,0)))</f>
        <v/>
      </c>
    </row>
    <row r="353" customFormat="false" ht="13.8" hidden="false" customHeight="false" outlineLevel="0" collapsed="false">
      <c r="A353" s="0" t="s">
        <v>7551</v>
      </c>
      <c r="B353" s="0" t="s">
        <v>7552</v>
      </c>
      <c r="C353" s="0" t="str">
        <f aca="false">IF(ISNA(VLOOKUP(A353,SO!$A$1:$B$109,2,0)),"","y")</f>
        <v/>
      </c>
      <c r="D353" s="2" t="str">
        <f aca="false">IF(ISNA(VLOOKUP(A353,SO!$A$1:$B$109,2,0)),"",IF(EXACT(B353,VLOOKUP(A353,SO!$A$1:$B$109,2,0)),"",VLOOKUP(A353,SO!$A$1:$B$109,2,0)))</f>
        <v/>
      </c>
    </row>
    <row r="354" customFormat="false" ht="13.8" hidden="false" customHeight="false" outlineLevel="0" collapsed="false">
      <c r="A354" s="0" t="s">
        <v>7553</v>
      </c>
      <c r="B354" s="0" t="s">
        <v>7554</v>
      </c>
      <c r="C354" s="0" t="str">
        <f aca="false">IF(ISNA(VLOOKUP(A354,SO!$A$1:$B$109,2,0)),"","y")</f>
        <v/>
      </c>
      <c r="D354" s="2" t="str">
        <f aca="false">IF(ISNA(VLOOKUP(A354,SO!$A$1:$B$109,2,0)),"",IF(EXACT(B354,VLOOKUP(A354,SO!$A$1:$B$109,2,0)),"",VLOOKUP(A354,SO!$A$1:$B$109,2,0)))</f>
        <v/>
      </c>
    </row>
    <row r="355" customFormat="false" ht="13.8" hidden="false" customHeight="false" outlineLevel="0" collapsed="false">
      <c r="A355" s="0" t="s">
        <v>7555</v>
      </c>
      <c r="B355" s="0" t="s">
        <v>7556</v>
      </c>
      <c r="C355" s="0" t="str">
        <f aca="false">IF(ISNA(VLOOKUP(A355,SO!$A$1:$B$109,2,0)),"","y")</f>
        <v/>
      </c>
      <c r="D355" s="2" t="str">
        <f aca="false">IF(ISNA(VLOOKUP(A355,SO!$A$1:$B$109,2,0)),"",IF(EXACT(B355,VLOOKUP(A355,SO!$A$1:$B$109,2,0)),"",VLOOKUP(A355,SO!$A$1:$B$109,2,0)))</f>
        <v/>
      </c>
    </row>
    <row r="356" customFormat="false" ht="13.8" hidden="false" customHeight="false" outlineLevel="0" collapsed="false">
      <c r="A356" s="0" t="s">
        <v>6395</v>
      </c>
      <c r="B356" s="0" t="s">
        <v>6396</v>
      </c>
      <c r="C356" s="0" t="str">
        <f aca="false">IF(ISNA(VLOOKUP(A356,SO!$A$1:$B$109,2,0)),"","y")</f>
        <v/>
      </c>
      <c r="D356" s="2" t="str">
        <f aca="false">IF(ISNA(VLOOKUP(A356,SO!$A$1:$B$109,2,0)),"",IF(EXACT(B356,VLOOKUP(A356,SO!$A$1:$B$109,2,0)),"",VLOOKUP(A356,SO!$A$1:$B$109,2,0)))</f>
        <v/>
      </c>
    </row>
    <row r="357" customFormat="false" ht="13.8" hidden="false" customHeight="false" outlineLevel="0" collapsed="false">
      <c r="A357" s="0" t="s">
        <v>7557</v>
      </c>
      <c r="B357" s="0" t="s">
        <v>7558</v>
      </c>
      <c r="C357" s="0" t="str">
        <f aca="false">IF(ISNA(VLOOKUP(A357,SO!$A$1:$B$109,2,0)),"","y")</f>
        <v/>
      </c>
      <c r="D357" s="2" t="str">
        <f aca="false">IF(ISNA(VLOOKUP(A357,SO!$A$1:$B$109,2,0)),"",IF(EXACT(B357,VLOOKUP(A357,SO!$A$1:$B$109,2,0)),"",VLOOKUP(A357,SO!$A$1:$B$109,2,0)))</f>
        <v/>
      </c>
    </row>
    <row r="358" customFormat="false" ht="13.8" hidden="false" customHeight="false" outlineLevel="0" collapsed="false">
      <c r="A358" s="0" t="s">
        <v>7559</v>
      </c>
      <c r="B358" s="0" t="s">
        <v>7560</v>
      </c>
      <c r="C358" s="0" t="str">
        <f aca="false">IF(ISNA(VLOOKUP(A358,SO!$A$1:$B$109,2,0)),"","y")</f>
        <v/>
      </c>
      <c r="D358" s="2" t="str">
        <f aca="false">IF(ISNA(VLOOKUP(A358,SO!$A$1:$B$109,2,0)),"",IF(EXACT(B358,VLOOKUP(A358,SO!$A$1:$B$109,2,0)),"",VLOOKUP(A358,SO!$A$1:$B$109,2,0)))</f>
        <v/>
      </c>
    </row>
    <row r="359" customFormat="false" ht="13.8" hidden="false" customHeight="false" outlineLevel="0" collapsed="false">
      <c r="A359" s="0" t="s">
        <v>7561</v>
      </c>
      <c r="B359" s="0" t="s">
        <v>7562</v>
      </c>
      <c r="C359" s="0" t="str">
        <f aca="false">IF(ISNA(VLOOKUP(A359,SO!$A$1:$B$109,2,0)),"","y")</f>
        <v/>
      </c>
      <c r="D359" s="2" t="str">
        <f aca="false">IF(ISNA(VLOOKUP(A359,SO!$A$1:$B$109,2,0)),"",IF(EXACT(B359,VLOOKUP(A359,SO!$A$1:$B$109,2,0)),"",VLOOKUP(A359,SO!$A$1:$B$109,2,0)))</f>
        <v/>
      </c>
    </row>
    <row r="360" customFormat="false" ht="13.8" hidden="false" customHeight="false" outlineLevel="0" collapsed="false">
      <c r="A360" s="0" t="s">
        <v>7563</v>
      </c>
      <c r="B360" s="0" t="s">
        <v>7564</v>
      </c>
      <c r="C360" s="0" t="str">
        <f aca="false">IF(ISNA(VLOOKUP(A360,SO!$A$1:$B$109,2,0)),"","y")</f>
        <v/>
      </c>
      <c r="D360" s="2" t="str">
        <f aca="false">IF(ISNA(VLOOKUP(A360,SO!$A$1:$B$109,2,0)),"",IF(EXACT(B360,VLOOKUP(A360,SO!$A$1:$B$109,2,0)),"",VLOOKUP(A360,SO!$A$1:$B$109,2,0)))</f>
        <v/>
      </c>
    </row>
    <row r="361" customFormat="false" ht="13.8" hidden="false" customHeight="false" outlineLevel="0" collapsed="false">
      <c r="A361" s="0" t="s">
        <v>7565</v>
      </c>
      <c r="B361" s="0" t="s">
        <v>7566</v>
      </c>
      <c r="C361" s="0" t="str">
        <f aca="false">IF(ISNA(VLOOKUP(A361,SO!$A$1:$B$109,2,0)),"","y")</f>
        <v/>
      </c>
      <c r="D361" s="2" t="str">
        <f aca="false">IF(ISNA(VLOOKUP(A361,SO!$A$1:$B$109,2,0)),"",IF(EXACT(B361,VLOOKUP(A361,SO!$A$1:$B$109,2,0)),"",VLOOKUP(A361,SO!$A$1:$B$109,2,0)))</f>
        <v/>
      </c>
    </row>
    <row r="362" customFormat="false" ht="13.8" hidden="false" customHeight="false" outlineLevel="0" collapsed="false">
      <c r="A362" s="0" t="s">
        <v>7567</v>
      </c>
      <c r="B362" s="0" t="s">
        <v>7568</v>
      </c>
      <c r="C362" s="0" t="str">
        <f aca="false">IF(ISNA(VLOOKUP(A362,SO!$A$1:$B$109,2,0)),"","y")</f>
        <v/>
      </c>
      <c r="D362" s="2" t="str">
        <f aca="false">IF(ISNA(VLOOKUP(A362,SO!$A$1:$B$109,2,0)),"",IF(EXACT(B362,VLOOKUP(A362,SO!$A$1:$B$109,2,0)),"",VLOOKUP(A362,SO!$A$1:$B$109,2,0)))</f>
        <v/>
      </c>
    </row>
    <row r="363" customFormat="false" ht="13.8" hidden="false" customHeight="false" outlineLevel="0" collapsed="false">
      <c r="A363" s="0" t="s">
        <v>7569</v>
      </c>
      <c r="B363" s="0" t="s">
        <v>7570</v>
      </c>
      <c r="C363" s="0" t="str">
        <f aca="false">IF(ISNA(VLOOKUP(A363,SO!$A$1:$B$109,2,0)),"","y")</f>
        <v/>
      </c>
      <c r="D363" s="2" t="str">
        <f aca="false">IF(ISNA(VLOOKUP(A363,SO!$A$1:$B$109,2,0)),"",IF(EXACT(B363,VLOOKUP(A363,SO!$A$1:$B$109,2,0)),"",VLOOKUP(A363,SO!$A$1:$B$109,2,0)))</f>
        <v/>
      </c>
    </row>
    <row r="364" customFormat="false" ht="13.8" hidden="false" customHeight="false" outlineLevel="0" collapsed="false">
      <c r="A364" s="0" t="s">
        <v>7571</v>
      </c>
      <c r="B364" s="0" t="s">
        <v>7572</v>
      </c>
      <c r="C364" s="0" t="str">
        <f aca="false">IF(ISNA(VLOOKUP(A364,SO!$A$1:$B$109,2,0)),"","y")</f>
        <v/>
      </c>
      <c r="D364" s="2" t="str">
        <f aca="false">IF(ISNA(VLOOKUP(A364,SO!$A$1:$B$109,2,0)),"",IF(EXACT(B364,VLOOKUP(A364,SO!$A$1:$B$109,2,0)),"",VLOOKUP(A364,SO!$A$1:$B$109,2,0)))</f>
        <v/>
      </c>
    </row>
    <row r="365" customFormat="false" ht="13.8" hidden="false" customHeight="false" outlineLevel="0" collapsed="false">
      <c r="A365" s="0" t="s">
        <v>7573</v>
      </c>
      <c r="B365" s="0" t="s">
        <v>7574</v>
      </c>
      <c r="C365" s="0" t="str">
        <f aca="false">IF(ISNA(VLOOKUP(A365,SO!$A$1:$B$109,2,0)),"","y")</f>
        <v/>
      </c>
      <c r="D365" s="2" t="str">
        <f aca="false">IF(ISNA(VLOOKUP(A365,SO!$A$1:$B$109,2,0)),"",IF(EXACT(B365,VLOOKUP(A365,SO!$A$1:$B$109,2,0)),"",VLOOKUP(A365,SO!$A$1:$B$109,2,0)))</f>
        <v/>
      </c>
    </row>
    <row r="366" customFormat="false" ht="13.8" hidden="false" customHeight="false" outlineLevel="0" collapsed="false">
      <c r="A366" s="0" t="s">
        <v>7575</v>
      </c>
      <c r="B366" s="0" t="s">
        <v>7576</v>
      </c>
      <c r="C366" s="0" t="str">
        <f aca="false">IF(ISNA(VLOOKUP(A366,SO!$A$1:$B$109,2,0)),"","y")</f>
        <v/>
      </c>
      <c r="D366" s="2" t="str">
        <f aca="false">IF(ISNA(VLOOKUP(A366,SO!$A$1:$B$109,2,0)),"",IF(EXACT(B366,VLOOKUP(A366,SO!$A$1:$B$109,2,0)),"",VLOOKUP(A366,SO!$A$1:$B$109,2,0)))</f>
        <v/>
      </c>
    </row>
    <row r="367" customFormat="false" ht="13.8" hidden="false" customHeight="false" outlineLevel="0" collapsed="false">
      <c r="A367" s="0" t="s">
        <v>7577</v>
      </c>
      <c r="B367" s="0" t="s">
        <v>7578</v>
      </c>
      <c r="C367" s="0" t="str">
        <f aca="false">IF(ISNA(VLOOKUP(A367,SO!$A$1:$B$109,2,0)),"","y")</f>
        <v/>
      </c>
      <c r="D367" s="2" t="str">
        <f aca="false">IF(ISNA(VLOOKUP(A367,SO!$A$1:$B$109,2,0)),"",IF(EXACT(B367,VLOOKUP(A367,SO!$A$1:$B$109,2,0)),"",VLOOKUP(A367,SO!$A$1:$B$109,2,0)))</f>
        <v/>
      </c>
    </row>
    <row r="368" customFormat="false" ht="13.8" hidden="false" customHeight="false" outlineLevel="0" collapsed="false">
      <c r="A368" s="0" t="s">
        <v>7579</v>
      </c>
      <c r="B368" s="0" t="s">
        <v>7580</v>
      </c>
      <c r="C368" s="0" t="str">
        <f aca="false">IF(ISNA(VLOOKUP(A368,SO!$A$1:$B$109,2,0)),"","y")</f>
        <v/>
      </c>
      <c r="D368" s="2" t="str">
        <f aca="false">IF(ISNA(VLOOKUP(A368,SO!$A$1:$B$109,2,0)),"",IF(EXACT(B368,VLOOKUP(A368,SO!$A$1:$B$109,2,0)),"",VLOOKUP(A368,SO!$A$1:$B$109,2,0)))</f>
        <v/>
      </c>
    </row>
    <row r="369" customFormat="false" ht="13.8" hidden="false" customHeight="false" outlineLevel="0" collapsed="false">
      <c r="A369" s="0" t="s">
        <v>7581</v>
      </c>
      <c r="B369" s="0" t="s">
        <v>7582</v>
      </c>
      <c r="C369" s="0" t="str">
        <f aca="false">IF(ISNA(VLOOKUP(A369,SO!$A$1:$B$109,2,0)),"","y")</f>
        <v/>
      </c>
      <c r="D369" s="2" t="str">
        <f aca="false">IF(ISNA(VLOOKUP(A369,SO!$A$1:$B$109,2,0)),"",IF(EXACT(B369,VLOOKUP(A369,SO!$A$1:$B$109,2,0)),"",VLOOKUP(A369,SO!$A$1:$B$109,2,0)))</f>
        <v/>
      </c>
    </row>
    <row r="370" customFormat="false" ht="13.8" hidden="false" customHeight="false" outlineLevel="0" collapsed="false">
      <c r="A370" s="0" t="s">
        <v>7583</v>
      </c>
      <c r="B370" s="0" t="s">
        <v>7584</v>
      </c>
      <c r="C370" s="0" t="str">
        <f aca="false">IF(ISNA(VLOOKUP(A370,SO!$A$1:$B$109,2,0)),"","y")</f>
        <v/>
      </c>
      <c r="D370" s="2" t="str">
        <f aca="false">IF(ISNA(VLOOKUP(A370,SO!$A$1:$B$109,2,0)),"",IF(EXACT(B370,VLOOKUP(A370,SO!$A$1:$B$109,2,0)),"",VLOOKUP(A370,SO!$A$1:$B$109,2,0)))</f>
        <v/>
      </c>
    </row>
    <row r="371" customFormat="false" ht="13.8" hidden="false" customHeight="false" outlineLevel="0" collapsed="false">
      <c r="A371" s="0" t="s">
        <v>7585</v>
      </c>
      <c r="B371" s="0" t="s">
        <v>7586</v>
      </c>
      <c r="C371" s="0" t="str">
        <f aca="false">IF(ISNA(VLOOKUP(A371,SO!$A$1:$B$109,2,0)),"","y")</f>
        <v/>
      </c>
      <c r="D371" s="2" t="str">
        <f aca="false">IF(ISNA(VLOOKUP(A371,SO!$A$1:$B$109,2,0)),"",IF(EXACT(B371,VLOOKUP(A371,SO!$A$1:$B$109,2,0)),"",VLOOKUP(A371,SO!$A$1:$B$109,2,0)))</f>
        <v/>
      </c>
    </row>
    <row r="372" customFormat="false" ht="13.8" hidden="false" customHeight="false" outlineLevel="0" collapsed="false">
      <c r="A372" s="0" t="s">
        <v>7587</v>
      </c>
      <c r="B372" s="0" t="s">
        <v>7588</v>
      </c>
      <c r="C372" s="0" t="str">
        <f aca="false">IF(ISNA(VLOOKUP(A372,SO!$A$1:$B$109,2,0)),"","y")</f>
        <v/>
      </c>
      <c r="D372" s="2" t="str">
        <f aca="false">IF(ISNA(VLOOKUP(A372,SO!$A$1:$B$109,2,0)),"",IF(EXACT(B372,VLOOKUP(A372,SO!$A$1:$B$109,2,0)),"",VLOOKUP(A372,SO!$A$1:$B$109,2,0)))</f>
        <v/>
      </c>
    </row>
    <row r="373" customFormat="false" ht="13.8" hidden="false" customHeight="false" outlineLevel="0" collapsed="false">
      <c r="A373" s="0" t="s">
        <v>7589</v>
      </c>
      <c r="B373" s="0" t="s">
        <v>7590</v>
      </c>
      <c r="C373" s="0" t="str">
        <f aca="false">IF(ISNA(VLOOKUP(A373,SO!$A$1:$B$109,2,0)),"","y")</f>
        <v>y</v>
      </c>
      <c r="D373" s="2" t="str">
        <f aca="false">IF(ISNA(VLOOKUP(A373,SO!$A$1:$B$109,2,0)),"",IF(EXACT(B373,VLOOKUP(A373,SO!$A$1:$B$109,2,0)),"",VLOOKUP(A373,SO!$A$1:$B$109,2,0)))</f>
        <v>Conjugative transposon</v>
      </c>
    </row>
    <row r="374" customFormat="false" ht="13.8" hidden="false" customHeight="false" outlineLevel="0" collapsed="false">
      <c r="A374" s="0" t="s">
        <v>7591</v>
      </c>
      <c r="B374" s="0" t="s">
        <v>7592</v>
      </c>
      <c r="C374" s="0" t="str">
        <f aca="false">IF(ISNA(VLOOKUP(A374,SO!$A$1:$B$109,2,0)),"","y")</f>
        <v/>
      </c>
      <c r="D374" s="2" t="str">
        <f aca="false">IF(ISNA(VLOOKUP(A374,SO!$A$1:$B$109,2,0)),"",IF(EXACT(B374,VLOOKUP(A374,SO!$A$1:$B$109,2,0)),"",VLOOKUP(A374,SO!$A$1:$B$109,2,0)))</f>
        <v/>
      </c>
    </row>
    <row r="375" customFormat="false" ht="13.8" hidden="false" customHeight="false" outlineLevel="0" collapsed="false">
      <c r="A375" s="0" t="s">
        <v>7593</v>
      </c>
      <c r="B375" s="0" t="s">
        <v>7594</v>
      </c>
      <c r="C375" s="0" t="str">
        <f aca="false">IF(ISNA(VLOOKUP(A375,SO!$A$1:$B$109,2,0)),"","y")</f>
        <v/>
      </c>
      <c r="D375" s="2" t="str">
        <f aca="false">IF(ISNA(VLOOKUP(A375,SO!$A$1:$B$109,2,0)),"",IF(EXACT(B375,VLOOKUP(A375,SO!$A$1:$B$109,2,0)),"",VLOOKUP(A375,SO!$A$1:$B$109,2,0)))</f>
        <v/>
      </c>
    </row>
    <row r="376" customFormat="false" ht="13.8" hidden="false" customHeight="false" outlineLevel="0" collapsed="false">
      <c r="A376" s="0" t="s">
        <v>7595</v>
      </c>
      <c r="B376" s="0" t="s">
        <v>7596</v>
      </c>
      <c r="C376" s="0" t="str">
        <f aca="false">IF(ISNA(VLOOKUP(A376,SO!$A$1:$B$109,2,0)),"","y")</f>
        <v/>
      </c>
      <c r="D376" s="2" t="str">
        <f aca="false">IF(ISNA(VLOOKUP(A376,SO!$A$1:$B$109,2,0)),"",IF(EXACT(B376,VLOOKUP(A376,SO!$A$1:$B$109,2,0)),"",VLOOKUP(A376,SO!$A$1:$B$109,2,0)))</f>
        <v/>
      </c>
    </row>
    <row r="377" customFormat="false" ht="13.8" hidden="false" customHeight="false" outlineLevel="0" collapsed="false">
      <c r="A377" s="0" t="s">
        <v>7597</v>
      </c>
      <c r="B377" s="0" t="s">
        <v>7598</v>
      </c>
      <c r="C377" s="0" t="str">
        <f aca="false">IF(ISNA(VLOOKUP(A377,SO!$A$1:$B$109,2,0)),"","y")</f>
        <v/>
      </c>
      <c r="D377" s="2" t="str">
        <f aca="false">IF(ISNA(VLOOKUP(A377,SO!$A$1:$B$109,2,0)),"",IF(EXACT(B377,VLOOKUP(A377,SO!$A$1:$B$109,2,0)),"",VLOOKUP(A377,SO!$A$1:$B$109,2,0)))</f>
        <v/>
      </c>
    </row>
    <row r="378" customFormat="false" ht="13.8" hidden="false" customHeight="false" outlineLevel="0" collapsed="false">
      <c r="A378" s="0" t="s">
        <v>7599</v>
      </c>
      <c r="B378" s="0" t="s">
        <v>7600</v>
      </c>
      <c r="C378" s="0" t="str">
        <f aca="false">IF(ISNA(VLOOKUP(A378,SO!$A$1:$B$109,2,0)),"","y")</f>
        <v/>
      </c>
      <c r="D378" s="2" t="str">
        <f aca="false">IF(ISNA(VLOOKUP(A378,SO!$A$1:$B$109,2,0)),"",IF(EXACT(B378,VLOOKUP(A378,SO!$A$1:$B$109,2,0)),"",VLOOKUP(A378,SO!$A$1:$B$109,2,0)))</f>
        <v/>
      </c>
    </row>
    <row r="379" customFormat="false" ht="13.8" hidden="false" customHeight="false" outlineLevel="0" collapsed="false">
      <c r="A379" s="0" t="s">
        <v>7601</v>
      </c>
      <c r="B379" s="0" t="s">
        <v>7602</v>
      </c>
      <c r="C379" s="0" t="str">
        <f aca="false">IF(ISNA(VLOOKUP(A379,SO!$A$1:$B$109,2,0)),"","y")</f>
        <v/>
      </c>
      <c r="D379" s="2" t="str">
        <f aca="false">IF(ISNA(VLOOKUP(A379,SO!$A$1:$B$109,2,0)),"",IF(EXACT(B379,VLOOKUP(A379,SO!$A$1:$B$109,2,0)),"",VLOOKUP(A379,SO!$A$1:$B$109,2,0)))</f>
        <v/>
      </c>
    </row>
    <row r="380" customFormat="false" ht="13.8" hidden="false" customHeight="false" outlineLevel="0" collapsed="false">
      <c r="A380" s="0" t="s">
        <v>7603</v>
      </c>
      <c r="B380" s="0" t="s">
        <v>7604</v>
      </c>
      <c r="C380" s="0" t="str">
        <f aca="false">IF(ISNA(VLOOKUP(A380,SO!$A$1:$B$109,2,0)),"","y")</f>
        <v/>
      </c>
      <c r="D380" s="2" t="str">
        <f aca="false">IF(ISNA(VLOOKUP(A380,SO!$A$1:$B$109,2,0)),"",IF(EXACT(B380,VLOOKUP(A380,SO!$A$1:$B$109,2,0)),"",VLOOKUP(A380,SO!$A$1:$B$109,2,0)))</f>
        <v/>
      </c>
    </row>
    <row r="381" customFormat="false" ht="13.8" hidden="false" customHeight="false" outlineLevel="0" collapsed="false">
      <c r="A381" s="0" t="s">
        <v>7605</v>
      </c>
      <c r="B381" s="0" t="s">
        <v>7606</v>
      </c>
      <c r="C381" s="0" t="str">
        <f aca="false">IF(ISNA(VLOOKUP(A381,SO!$A$1:$B$109,2,0)),"","y")</f>
        <v/>
      </c>
      <c r="D381" s="2" t="str">
        <f aca="false">IF(ISNA(VLOOKUP(A381,SO!$A$1:$B$109,2,0)),"",IF(EXACT(B381,VLOOKUP(A381,SO!$A$1:$B$109,2,0)),"",VLOOKUP(A381,SO!$A$1:$B$109,2,0)))</f>
        <v/>
      </c>
    </row>
    <row r="382" customFormat="false" ht="13.8" hidden="false" customHeight="false" outlineLevel="0" collapsed="false">
      <c r="A382" s="0" t="s">
        <v>7607</v>
      </c>
      <c r="B382" s="0" t="s">
        <v>7608</v>
      </c>
      <c r="C382" s="0" t="str">
        <f aca="false">IF(ISNA(VLOOKUP(A382,SO!$A$1:$B$109,2,0)),"","y")</f>
        <v/>
      </c>
      <c r="D382" s="2" t="str">
        <f aca="false">IF(ISNA(VLOOKUP(A382,SO!$A$1:$B$109,2,0)),"",IF(EXACT(B382,VLOOKUP(A382,SO!$A$1:$B$109,2,0)),"",VLOOKUP(A382,SO!$A$1:$B$109,2,0)))</f>
        <v/>
      </c>
    </row>
    <row r="383" customFormat="false" ht="13.8" hidden="false" customHeight="false" outlineLevel="0" collapsed="false">
      <c r="A383" s="0" t="s">
        <v>7609</v>
      </c>
      <c r="B383" s="0" t="s">
        <v>7610</v>
      </c>
      <c r="C383" s="0" t="str">
        <f aca="false">IF(ISNA(VLOOKUP(A383,SO!$A$1:$B$109,2,0)),"","y")</f>
        <v/>
      </c>
      <c r="D383" s="2" t="str">
        <f aca="false">IF(ISNA(VLOOKUP(A383,SO!$A$1:$B$109,2,0)),"",IF(EXACT(B383,VLOOKUP(A383,SO!$A$1:$B$109,2,0)),"",VLOOKUP(A383,SO!$A$1:$B$109,2,0)))</f>
        <v/>
      </c>
    </row>
    <row r="384" customFormat="false" ht="13.8" hidden="false" customHeight="false" outlineLevel="0" collapsed="false">
      <c r="A384" s="0" t="s">
        <v>7611</v>
      </c>
      <c r="B384" s="0" t="s">
        <v>7612</v>
      </c>
      <c r="C384" s="0" t="str">
        <f aca="false">IF(ISNA(VLOOKUP(A384,SO!$A$1:$B$109,2,0)),"","y")</f>
        <v/>
      </c>
      <c r="D384" s="2" t="str">
        <f aca="false">IF(ISNA(VLOOKUP(A384,SO!$A$1:$B$109,2,0)),"",IF(EXACT(B384,VLOOKUP(A384,SO!$A$1:$B$109,2,0)),"",VLOOKUP(A384,SO!$A$1:$B$109,2,0)))</f>
        <v/>
      </c>
    </row>
    <row r="385" customFormat="false" ht="13.8" hidden="false" customHeight="false" outlineLevel="0" collapsed="false">
      <c r="A385" s="0" t="s">
        <v>7613</v>
      </c>
      <c r="B385" s="0" t="s">
        <v>7614</v>
      </c>
      <c r="C385" s="0" t="str">
        <f aca="false">IF(ISNA(VLOOKUP(A385,SO!$A$1:$B$109,2,0)),"","y")</f>
        <v/>
      </c>
      <c r="D385" s="2" t="str">
        <f aca="false">IF(ISNA(VLOOKUP(A385,SO!$A$1:$B$109,2,0)),"",IF(EXACT(B385,VLOOKUP(A385,SO!$A$1:$B$109,2,0)),"",VLOOKUP(A385,SO!$A$1:$B$109,2,0)))</f>
        <v/>
      </c>
    </row>
    <row r="386" customFormat="false" ht="13.8" hidden="false" customHeight="false" outlineLevel="0" collapsed="false">
      <c r="A386" s="0" t="s">
        <v>7615</v>
      </c>
      <c r="B386" s="0" t="s">
        <v>7616</v>
      </c>
      <c r="C386" s="0" t="str">
        <f aca="false">IF(ISNA(VLOOKUP(A386,SO!$A$1:$B$109,2,0)),"","y")</f>
        <v/>
      </c>
      <c r="D386" s="2" t="str">
        <f aca="false">IF(ISNA(VLOOKUP(A386,SO!$A$1:$B$109,2,0)),"",IF(EXACT(B386,VLOOKUP(A386,SO!$A$1:$B$109,2,0)),"",VLOOKUP(A386,SO!$A$1:$B$109,2,0)))</f>
        <v/>
      </c>
    </row>
    <row r="387" customFormat="false" ht="13.8" hidden="false" customHeight="false" outlineLevel="0" collapsed="false">
      <c r="A387" s="0" t="s">
        <v>7617</v>
      </c>
      <c r="B387" s="0" t="s">
        <v>7618</v>
      </c>
      <c r="C387" s="0" t="str">
        <f aca="false">IF(ISNA(VLOOKUP(A387,SO!$A$1:$B$109,2,0)),"","y")</f>
        <v/>
      </c>
      <c r="D387" s="2" t="str">
        <f aca="false">IF(ISNA(VLOOKUP(A387,SO!$A$1:$B$109,2,0)),"",IF(EXACT(B387,VLOOKUP(A387,SO!$A$1:$B$109,2,0)),"",VLOOKUP(A387,SO!$A$1:$B$109,2,0)))</f>
        <v/>
      </c>
    </row>
    <row r="388" customFormat="false" ht="13.8" hidden="false" customHeight="false" outlineLevel="0" collapsed="false">
      <c r="A388" s="0" t="s">
        <v>7619</v>
      </c>
      <c r="B388" s="0" t="s">
        <v>7620</v>
      </c>
      <c r="C388" s="0" t="str">
        <f aca="false">IF(ISNA(VLOOKUP(A388,SO!$A$1:$B$109,2,0)),"","y")</f>
        <v/>
      </c>
      <c r="D388" s="2" t="str">
        <f aca="false">IF(ISNA(VLOOKUP(A388,SO!$A$1:$B$109,2,0)),"",IF(EXACT(B388,VLOOKUP(A388,SO!$A$1:$B$109,2,0)),"",VLOOKUP(A388,SO!$A$1:$B$109,2,0)))</f>
        <v/>
      </c>
    </row>
    <row r="389" customFormat="false" ht="13.8" hidden="false" customHeight="false" outlineLevel="0" collapsed="false">
      <c r="A389" s="0" t="s">
        <v>7621</v>
      </c>
      <c r="B389" s="0" t="s">
        <v>7622</v>
      </c>
      <c r="C389" s="0" t="str">
        <f aca="false">IF(ISNA(VLOOKUP(A389,SO!$A$1:$B$109,2,0)),"","y")</f>
        <v/>
      </c>
      <c r="D389" s="2" t="str">
        <f aca="false">IF(ISNA(VLOOKUP(A389,SO!$A$1:$B$109,2,0)),"",IF(EXACT(B389,VLOOKUP(A389,SO!$A$1:$B$109,2,0)),"",VLOOKUP(A389,SO!$A$1:$B$109,2,0)))</f>
        <v/>
      </c>
    </row>
    <row r="390" customFormat="false" ht="13.8" hidden="false" customHeight="false" outlineLevel="0" collapsed="false">
      <c r="A390" s="0" t="s">
        <v>7623</v>
      </c>
      <c r="B390" s="0" t="s">
        <v>7624</v>
      </c>
      <c r="C390" s="0" t="str">
        <f aca="false">IF(ISNA(VLOOKUP(A390,SO!$A$1:$B$109,2,0)),"","y")</f>
        <v/>
      </c>
      <c r="D390" s="2" t="str">
        <f aca="false">IF(ISNA(VLOOKUP(A390,SO!$A$1:$B$109,2,0)),"",IF(EXACT(B390,VLOOKUP(A390,SO!$A$1:$B$109,2,0)),"",VLOOKUP(A390,SO!$A$1:$B$109,2,0)))</f>
        <v/>
      </c>
    </row>
    <row r="391" customFormat="false" ht="13.8" hidden="false" customHeight="false" outlineLevel="0" collapsed="false">
      <c r="A391" s="0" t="s">
        <v>7625</v>
      </c>
      <c r="B391" s="0" t="s">
        <v>7626</v>
      </c>
      <c r="C391" s="0" t="str">
        <f aca="false">IF(ISNA(VLOOKUP(A391,SO!$A$1:$B$109,2,0)),"","y")</f>
        <v/>
      </c>
      <c r="D391" s="2" t="str">
        <f aca="false">IF(ISNA(VLOOKUP(A391,SO!$A$1:$B$109,2,0)),"",IF(EXACT(B391,VLOOKUP(A391,SO!$A$1:$B$109,2,0)),"",VLOOKUP(A391,SO!$A$1:$B$109,2,0)))</f>
        <v/>
      </c>
    </row>
    <row r="392" customFormat="false" ht="13.8" hidden="false" customHeight="false" outlineLevel="0" collapsed="false">
      <c r="A392" s="0" t="s">
        <v>7627</v>
      </c>
      <c r="B392" s="0" t="s">
        <v>7628</v>
      </c>
      <c r="C392" s="0" t="str">
        <f aca="false">IF(ISNA(VLOOKUP(A392,SO!$A$1:$B$109,2,0)),"","y")</f>
        <v/>
      </c>
      <c r="D392" s="2" t="str">
        <f aca="false">IF(ISNA(VLOOKUP(A392,SO!$A$1:$B$109,2,0)),"",IF(EXACT(B392,VLOOKUP(A392,SO!$A$1:$B$109,2,0)),"",VLOOKUP(A392,SO!$A$1:$B$109,2,0)))</f>
        <v/>
      </c>
    </row>
    <row r="393" customFormat="false" ht="13.8" hidden="false" customHeight="false" outlineLevel="0" collapsed="false">
      <c r="A393" s="0" t="s">
        <v>7629</v>
      </c>
      <c r="B393" s="0" t="s">
        <v>7630</v>
      </c>
      <c r="C393" s="0" t="str">
        <f aca="false">IF(ISNA(VLOOKUP(A393,SO!$A$1:$B$109,2,0)),"","y")</f>
        <v/>
      </c>
      <c r="D393" s="2" t="str">
        <f aca="false">IF(ISNA(VLOOKUP(A393,SO!$A$1:$B$109,2,0)),"",IF(EXACT(B393,VLOOKUP(A393,SO!$A$1:$B$109,2,0)),"",VLOOKUP(A393,SO!$A$1:$B$109,2,0)))</f>
        <v/>
      </c>
    </row>
    <row r="394" customFormat="false" ht="13.8" hidden="false" customHeight="false" outlineLevel="0" collapsed="false">
      <c r="A394" s="0" t="s">
        <v>7631</v>
      </c>
      <c r="B394" s="0" t="s">
        <v>7632</v>
      </c>
      <c r="C394" s="0" t="str">
        <f aca="false">IF(ISNA(VLOOKUP(A394,SO!$A$1:$B$109,2,0)),"","y")</f>
        <v/>
      </c>
      <c r="D394" s="2" t="str">
        <f aca="false">IF(ISNA(VLOOKUP(A394,SO!$A$1:$B$109,2,0)),"",IF(EXACT(B394,VLOOKUP(A394,SO!$A$1:$B$109,2,0)),"",VLOOKUP(A394,SO!$A$1:$B$109,2,0)))</f>
        <v/>
      </c>
    </row>
    <row r="395" customFormat="false" ht="13.8" hidden="false" customHeight="false" outlineLevel="0" collapsed="false">
      <c r="A395" s="0" t="s">
        <v>7633</v>
      </c>
      <c r="B395" s="0" t="s">
        <v>7634</v>
      </c>
      <c r="C395" s="0" t="str">
        <f aca="false">IF(ISNA(VLOOKUP(A395,SO!$A$1:$B$109,2,0)),"","y")</f>
        <v/>
      </c>
      <c r="D395" s="2" t="str">
        <f aca="false">IF(ISNA(VLOOKUP(A395,SO!$A$1:$B$109,2,0)),"",IF(EXACT(B395,VLOOKUP(A395,SO!$A$1:$B$109,2,0)),"",VLOOKUP(A395,SO!$A$1:$B$109,2,0)))</f>
        <v/>
      </c>
    </row>
    <row r="396" customFormat="false" ht="13.8" hidden="false" customHeight="false" outlineLevel="0" collapsed="false">
      <c r="A396" s="0" t="s">
        <v>7635</v>
      </c>
      <c r="B396" s="0" t="s">
        <v>7636</v>
      </c>
      <c r="C396" s="0" t="str">
        <f aca="false">IF(ISNA(VLOOKUP(A396,SO!$A$1:$B$109,2,0)),"","y")</f>
        <v/>
      </c>
      <c r="D396" s="2" t="str">
        <f aca="false">IF(ISNA(VLOOKUP(A396,SO!$A$1:$B$109,2,0)),"",IF(EXACT(B396,VLOOKUP(A396,SO!$A$1:$B$109,2,0)),"",VLOOKUP(A396,SO!$A$1:$B$109,2,0)))</f>
        <v/>
      </c>
    </row>
    <row r="397" customFormat="false" ht="13.8" hidden="false" customHeight="false" outlineLevel="0" collapsed="false">
      <c r="A397" s="0" t="s">
        <v>7637</v>
      </c>
      <c r="B397" s="0" t="s">
        <v>7638</v>
      </c>
      <c r="C397" s="0" t="str">
        <f aca="false">IF(ISNA(VLOOKUP(A397,SO!$A$1:$B$109,2,0)),"","y")</f>
        <v/>
      </c>
      <c r="D397" s="2" t="str">
        <f aca="false">IF(ISNA(VLOOKUP(A397,SO!$A$1:$B$109,2,0)),"",IF(EXACT(B397,VLOOKUP(A397,SO!$A$1:$B$109,2,0)),"",VLOOKUP(A397,SO!$A$1:$B$109,2,0)))</f>
        <v/>
      </c>
    </row>
    <row r="398" customFormat="false" ht="13.8" hidden="false" customHeight="false" outlineLevel="0" collapsed="false">
      <c r="A398" s="0" t="s">
        <v>7639</v>
      </c>
      <c r="B398" s="0" t="s">
        <v>7640</v>
      </c>
      <c r="C398" s="0" t="str">
        <f aca="false">IF(ISNA(VLOOKUP(A398,SO!$A$1:$B$109,2,0)),"","y")</f>
        <v/>
      </c>
      <c r="D398" s="2" t="str">
        <f aca="false">IF(ISNA(VLOOKUP(A398,SO!$A$1:$B$109,2,0)),"",IF(EXACT(B398,VLOOKUP(A398,SO!$A$1:$B$109,2,0)),"",VLOOKUP(A398,SO!$A$1:$B$109,2,0)))</f>
        <v/>
      </c>
    </row>
    <row r="399" customFormat="false" ht="13.8" hidden="false" customHeight="false" outlineLevel="0" collapsed="false">
      <c r="A399" s="0" t="s">
        <v>7641</v>
      </c>
      <c r="B399" s="0" t="s">
        <v>7642</v>
      </c>
      <c r="C399" s="0" t="str">
        <f aca="false">IF(ISNA(VLOOKUP(A399,SO!$A$1:$B$109,2,0)),"","y")</f>
        <v/>
      </c>
      <c r="D399" s="2" t="str">
        <f aca="false">IF(ISNA(VLOOKUP(A399,SO!$A$1:$B$109,2,0)),"",IF(EXACT(B399,VLOOKUP(A399,SO!$A$1:$B$109,2,0)),"",VLOOKUP(A399,SO!$A$1:$B$109,2,0)))</f>
        <v/>
      </c>
    </row>
    <row r="400" customFormat="false" ht="13.8" hidden="false" customHeight="false" outlineLevel="0" collapsed="false">
      <c r="A400" s="0" t="s">
        <v>7643</v>
      </c>
      <c r="B400" s="0" t="s">
        <v>7644</v>
      </c>
      <c r="C400" s="0" t="str">
        <f aca="false">IF(ISNA(VLOOKUP(A400,SO!$A$1:$B$109,2,0)),"","y")</f>
        <v/>
      </c>
      <c r="D400" s="2" t="str">
        <f aca="false">IF(ISNA(VLOOKUP(A400,SO!$A$1:$B$109,2,0)),"",IF(EXACT(B400,VLOOKUP(A400,SO!$A$1:$B$109,2,0)),"",VLOOKUP(A400,SO!$A$1:$B$109,2,0)))</f>
        <v/>
      </c>
    </row>
    <row r="401" customFormat="false" ht="13.8" hidden="false" customHeight="false" outlineLevel="0" collapsed="false">
      <c r="A401" s="0" t="s">
        <v>7645</v>
      </c>
      <c r="B401" s="0" t="s">
        <v>7646</v>
      </c>
      <c r="C401" s="0" t="str">
        <f aca="false">IF(ISNA(VLOOKUP(A401,SO!$A$1:$B$109,2,0)),"","y")</f>
        <v/>
      </c>
      <c r="D401" s="2" t="str">
        <f aca="false">IF(ISNA(VLOOKUP(A401,SO!$A$1:$B$109,2,0)),"",IF(EXACT(B401,VLOOKUP(A401,SO!$A$1:$B$109,2,0)),"",VLOOKUP(A401,SO!$A$1:$B$109,2,0)))</f>
        <v/>
      </c>
    </row>
    <row r="402" customFormat="false" ht="13.8" hidden="false" customHeight="false" outlineLevel="0" collapsed="false">
      <c r="A402" s="0" t="s">
        <v>7647</v>
      </c>
      <c r="B402" s="0" t="s">
        <v>7648</v>
      </c>
      <c r="C402" s="0" t="str">
        <f aca="false">IF(ISNA(VLOOKUP(A402,SO!$A$1:$B$109,2,0)),"","y")</f>
        <v/>
      </c>
      <c r="D402" s="2" t="str">
        <f aca="false">IF(ISNA(VLOOKUP(A402,SO!$A$1:$B$109,2,0)),"",IF(EXACT(B402,VLOOKUP(A402,SO!$A$1:$B$109,2,0)),"",VLOOKUP(A402,SO!$A$1:$B$109,2,0)))</f>
        <v/>
      </c>
    </row>
    <row r="403" customFormat="false" ht="13.8" hidden="false" customHeight="false" outlineLevel="0" collapsed="false">
      <c r="A403" s="0" t="s">
        <v>7649</v>
      </c>
      <c r="B403" s="0" t="s">
        <v>7650</v>
      </c>
      <c r="C403" s="0" t="str">
        <f aca="false">IF(ISNA(VLOOKUP(A403,SO!$A$1:$B$109,2,0)),"","y")</f>
        <v/>
      </c>
      <c r="D403" s="2" t="str">
        <f aca="false">IF(ISNA(VLOOKUP(A403,SO!$A$1:$B$109,2,0)),"",IF(EXACT(B403,VLOOKUP(A403,SO!$A$1:$B$109,2,0)),"",VLOOKUP(A403,SO!$A$1:$B$109,2,0)))</f>
        <v/>
      </c>
    </row>
    <row r="404" customFormat="false" ht="13.8" hidden="false" customHeight="false" outlineLevel="0" collapsed="false">
      <c r="A404" s="0" t="s">
        <v>7651</v>
      </c>
      <c r="B404" s="0" t="s">
        <v>7652</v>
      </c>
      <c r="C404" s="0" t="str">
        <f aca="false">IF(ISNA(VLOOKUP(A404,SO!$A$1:$B$109,2,0)),"","y")</f>
        <v/>
      </c>
      <c r="D404" s="2" t="str">
        <f aca="false">IF(ISNA(VLOOKUP(A404,SO!$A$1:$B$109,2,0)),"",IF(EXACT(B404,VLOOKUP(A404,SO!$A$1:$B$109,2,0)),"",VLOOKUP(A404,SO!$A$1:$B$109,2,0)))</f>
        <v/>
      </c>
    </row>
    <row r="405" customFormat="false" ht="13.8" hidden="false" customHeight="false" outlineLevel="0" collapsed="false">
      <c r="A405" s="0" t="s">
        <v>7653</v>
      </c>
      <c r="B405" s="0" t="s">
        <v>7654</v>
      </c>
      <c r="C405" s="0" t="str">
        <f aca="false">IF(ISNA(VLOOKUP(A405,SO!$A$1:$B$109,2,0)),"","y")</f>
        <v/>
      </c>
      <c r="D405" s="2" t="str">
        <f aca="false">IF(ISNA(VLOOKUP(A405,SO!$A$1:$B$109,2,0)),"",IF(EXACT(B405,VLOOKUP(A405,SO!$A$1:$B$109,2,0)),"",VLOOKUP(A405,SO!$A$1:$B$109,2,0)))</f>
        <v/>
      </c>
    </row>
    <row r="406" customFormat="false" ht="13.8" hidden="false" customHeight="false" outlineLevel="0" collapsed="false">
      <c r="A406" s="0" t="s">
        <v>7655</v>
      </c>
      <c r="B406" s="0" t="s">
        <v>7656</v>
      </c>
      <c r="C406" s="0" t="str">
        <f aca="false">IF(ISNA(VLOOKUP(A406,SO!$A$1:$B$109,2,0)),"","y")</f>
        <v/>
      </c>
      <c r="D406" s="2" t="str">
        <f aca="false">IF(ISNA(VLOOKUP(A406,SO!$A$1:$B$109,2,0)),"",IF(EXACT(B406,VLOOKUP(A406,SO!$A$1:$B$109,2,0)),"",VLOOKUP(A406,SO!$A$1:$B$109,2,0)))</f>
        <v/>
      </c>
    </row>
    <row r="407" customFormat="false" ht="13.8" hidden="false" customHeight="false" outlineLevel="0" collapsed="false">
      <c r="A407" s="0" t="s">
        <v>7657</v>
      </c>
      <c r="B407" s="0" t="s">
        <v>7658</v>
      </c>
      <c r="C407" s="0" t="str">
        <f aca="false">IF(ISNA(VLOOKUP(A407,SO!$A$1:$B$109,2,0)),"","y")</f>
        <v/>
      </c>
      <c r="D407" s="2" t="str">
        <f aca="false">IF(ISNA(VLOOKUP(A407,SO!$A$1:$B$109,2,0)),"",IF(EXACT(B407,VLOOKUP(A407,SO!$A$1:$B$109,2,0)),"",VLOOKUP(A407,SO!$A$1:$B$109,2,0)))</f>
        <v/>
      </c>
    </row>
    <row r="408" customFormat="false" ht="13.8" hidden="false" customHeight="false" outlineLevel="0" collapsed="false">
      <c r="A408" s="0" t="s">
        <v>7659</v>
      </c>
      <c r="B408" s="0" t="s">
        <v>7660</v>
      </c>
      <c r="C408" s="0" t="str">
        <f aca="false">IF(ISNA(VLOOKUP(A408,SO!$A$1:$B$109,2,0)),"","y")</f>
        <v/>
      </c>
      <c r="D408" s="2" t="str">
        <f aca="false">IF(ISNA(VLOOKUP(A408,SO!$A$1:$B$109,2,0)),"",IF(EXACT(B408,VLOOKUP(A408,SO!$A$1:$B$109,2,0)),"",VLOOKUP(A408,SO!$A$1:$B$109,2,0)))</f>
        <v/>
      </c>
    </row>
    <row r="409" customFormat="false" ht="13.8" hidden="false" customHeight="false" outlineLevel="0" collapsed="false">
      <c r="A409" s="0" t="s">
        <v>7661</v>
      </c>
      <c r="B409" s="0" t="s">
        <v>7662</v>
      </c>
      <c r="C409" s="0" t="str">
        <f aca="false">IF(ISNA(VLOOKUP(A409,SO!$A$1:$B$109,2,0)),"","y")</f>
        <v/>
      </c>
      <c r="D409" s="2" t="str">
        <f aca="false">IF(ISNA(VLOOKUP(A409,SO!$A$1:$B$109,2,0)),"",IF(EXACT(B409,VLOOKUP(A409,SO!$A$1:$B$109,2,0)),"",VLOOKUP(A409,SO!$A$1:$B$109,2,0)))</f>
        <v/>
      </c>
    </row>
    <row r="410" customFormat="false" ht="13.8" hidden="false" customHeight="false" outlineLevel="0" collapsed="false">
      <c r="A410" s="0" t="s">
        <v>7663</v>
      </c>
      <c r="B410" s="0" t="s">
        <v>110</v>
      </c>
      <c r="C410" s="0" t="str">
        <f aca="false">IF(ISNA(VLOOKUP(A410,SO!$A$1:$B$109,2,0)),"","y")</f>
        <v/>
      </c>
      <c r="D410" s="2" t="str">
        <f aca="false">IF(ISNA(VLOOKUP(A410,SO!$A$1:$B$109,2,0)),"",IF(EXACT(B410,VLOOKUP(A410,SO!$A$1:$B$109,2,0)),"",VLOOKUP(A410,SO!$A$1:$B$109,2,0)))</f>
        <v/>
      </c>
    </row>
    <row r="411" customFormat="false" ht="13.8" hidden="false" customHeight="false" outlineLevel="0" collapsed="false">
      <c r="A411" s="0" t="s">
        <v>7664</v>
      </c>
      <c r="B411" s="0" t="s">
        <v>7665</v>
      </c>
      <c r="C411" s="0" t="str">
        <f aca="false">IF(ISNA(VLOOKUP(A411,SO!$A$1:$B$109,2,0)),"","y")</f>
        <v>y</v>
      </c>
      <c r="D411" s="2" t="str">
        <f aca="false">IF(ISNA(VLOOKUP(A411,SO!$A$1:$B$109,2,0)),"",IF(EXACT(B411,VLOOKUP(A411,SO!$A$1:$B$109,2,0)),"",VLOOKUP(A411,SO!$A$1:$B$109,2,0)))</f>
        <v>Binding site</v>
      </c>
    </row>
    <row r="412" customFormat="false" ht="13.8" hidden="false" customHeight="false" outlineLevel="0" collapsed="false">
      <c r="A412" s="0" t="s">
        <v>7666</v>
      </c>
      <c r="B412" s="0" t="s">
        <v>7667</v>
      </c>
      <c r="C412" s="0" t="str">
        <f aca="false">IF(ISNA(VLOOKUP(A412,SO!$A$1:$B$109,2,0)),"","y")</f>
        <v/>
      </c>
      <c r="D412" s="2" t="str">
        <f aca="false">IF(ISNA(VLOOKUP(A412,SO!$A$1:$B$109,2,0)),"",IF(EXACT(B412,VLOOKUP(A412,SO!$A$1:$B$109,2,0)),"",VLOOKUP(A412,SO!$A$1:$B$109,2,0)))</f>
        <v/>
      </c>
    </row>
    <row r="413" customFormat="false" ht="13.8" hidden="false" customHeight="false" outlineLevel="0" collapsed="false">
      <c r="A413" s="0" t="s">
        <v>7668</v>
      </c>
      <c r="B413" s="0" t="s">
        <v>7669</v>
      </c>
      <c r="C413" s="0" t="str">
        <f aca="false">IF(ISNA(VLOOKUP(A413,SO!$A$1:$B$109,2,0)),"","y")</f>
        <v/>
      </c>
      <c r="D413" s="2" t="str">
        <f aca="false">IF(ISNA(VLOOKUP(A413,SO!$A$1:$B$109,2,0)),"",IF(EXACT(B413,VLOOKUP(A413,SO!$A$1:$B$109,2,0)),"",VLOOKUP(A413,SO!$A$1:$B$109,2,0)))</f>
        <v/>
      </c>
    </row>
    <row r="414" customFormat="false" ht="13.8" hidden="false" customHeight="false" outlineLevel="0" collapsed="false">
      <c r="A414" s="0" t="s">
        <v>7670</v>
      </c>
      <c r="B414" s="0" t="s">
        <v>7671</v>
      </c>
      <c r="C414" s="0" t="str">
        <f aca="false">IF(ISNA(VLOOKUP(A414,SO!$A$1:$B$109,2,0)),"","y")</f>
        <v/>
      </c>
      <c r="D414" s="2" t="str">
        <f aca="false">IF(ISNA(VLOOKUP(A414,SO!$A$1:$B$109,2,0)),"",IF(EXACT(B414,VLOOKUP(A414,SO!$A$1:$B$109,2,0)),"",VLOOKUP(A414,SO!$A$1:$B$109,2,0)))</f>
        <v/>
      </c>
    </row>
    <row r="415" customFormat="false" ht="13.8" hidden="false" customHeight="false" outlineLevel="0" collapsed="false">
      <c r="A415" s="0" t="s">
        <v>7672</v>
      </c>
      <c r="B415" s="0" t="s">
        <v>7673</v>
      </c>
      <c r="C415" s="0" t="str">
        <f aca="false">IF(ISNA(VLOOKUP(A415,SO!$A$1:$B$109,2,0)),"","y")</f>
        <v/>
      </c>
      <c r="D415" s="2" t="str">
        <f aca="false">IF(ISNA(VLOOKUP(A415,SO!$A$1:$B$109,2,0)),"",IF(EXACT(B415,VLOOKUP(A415,SO!$A$1:$B$109,2,0)),"",VLOOKUP(A415,SO!$A$1:$B$109,2,0)))</f>
        <v/>
      </c>
    </row>
    <row r="416" customFormat="false" ht="13.8" hidden="false" customHeight="false" outlineLevel="0" collapsed="false">
      <c r="A416" s="0" t="s">
        <v>7674</v>
      </c>
      <c r="B416" s="0" t="s">
        <v>7675</v>
      </c>
      <c r="C416" s="0" t="str">
        <f aca="false">IF(ISNA(VLOOKUP(A416,SO!$A$1:$B$109,2,0)),"","y")</f>
        <v/>
      </c>
      <c r="D416" s="2" t="str">
        <f aca="false">IF(ISNA(VLOOKUP(A416,SO!$A$1:$B$109,2,0)),"",IF(EXACT(B416,VLOOKUP(A416,SO!$A$1:$B$109,2,0)),"",VLOOKUP(A416,SO!$A$1:$B$109,2,0)))</f>
        <v/>
      </c>
    </row>
    <row r="417" customFormat="false" ht="13.8" hidden="false" customHeight="false" outlineLevel="0" collapsed="false">
      <c r="A417" s="0" t="s">
        <v>7676</v>
      </c>
      <c r="B417" s="0" t="s">
        <v>7677</v>
      </c>
      <c r="C417" s="0" t="str">
        <f aca="false">IF(ISNA(VLOOKUP(A417,SO!$A$1:$B$109,2,0)),"","y")</f>
        <v/>
      </c>
      <c r="D417" s="2" t="str">
        <f aca="false">IF(ISNA(VLOOKUP(A417,SO!$A$1:$B$109,2,0)),"",IF(EXACT(B417,VLOOKUP(A417,SO!$A$1:$B$109,2,0)),"",VLOOKUP(A417,SO!$A$1:$B$109,2,0)))</f>
        <v/>
      </c>
    </row>
    <row r="418" customFormat="false" ht="13.8" hidden="false" customHeight="false" outlineLevel="0" collapsed="false">
      <c r="A418" s="0" t="s">
        <v>7678</v>
      </c>
      <c r="B418" s="0" t="s">
        <v>7679</v>
      </c>
      <c r="C418" s="0" t="str">
        <f aca="false">IF(ISNA(VLOOKUP(A418,SO!$A$1:$B$109,2,0)),"","y")</f>
        <v/>
      </c>
      <c r="D418" s="2" t="str">
        <f aca="false">IF(ISNA(VLOOKUP(A418,SO!$A$1:$B$109,2,0)),"",IF(EXACT(B418,VLOOKUP(A418,SO!$A$1:$B$109,2,0)),"",VLOOKUP(A418,SO!$A$1:$B$109,2,0)))</f>
        <v/>
      </c>
    </row>
    <row r="419" customFormat="false" ht="13.8" hidden="false" customHeight="false" outlineLevel="0" collapsed="false">
      <c r="A419" s="0" t="s">
        <v>7680</v>
      </c>
      <c r="B419" s="0" t="s">
        <v>7681</v>
      </c>
      <c r="C419" s="0" t="str">
        <f aca="false">IF(ISNA(VLOOKUP(A419,SO!$A$1:$B$109,2,0)),"","y")</f>
        <v/>
      </c>
      <c r="D419" s="2" t="str">
        <f aca="false">IF(ISNA(VLOOKUP(A419,SO!$A$1:$B$109,2,0)),"",IF(EXACT(B419,VLOOKUP(A419,SO!$A$1:$B$109,2,0)),"",VLOOKUP(A419,SO!$A$1:$B$109,2,0)))</f>
        <v/>
      </c>
    </row>
    <row r="420" customFormat="false" ht="13.8" hidden="false" customHeight="false" outlineLevel="0" collapsed="false">
      <c r="A420" s="0" t="s">
        <v>7682</v>
      </c>
      <c r="B420" s="0" t="s">
        <v>7683</v>
      </c>
      <c r="C420" s="0" t="str">
        <f aca="false">IF(ISNA(VLOOKUP(A420,SO!$A$1:$B$109,2,0)),"","y")</f>
        <v>y</v>
      </c>
      <c r="D420" s="2" t="str">
        <f aca="false">IF(ISNA(VLOOKUP(A420,SO!$A$1:$B$109,2,0)),"",IF(EXACT(B420,VLOOKUP(A420,SO!$A$1:$B$109,2,0)),"",VLOOKUP(A420,SO!$A$1:$B$109,2,0)))</f>
        <v>Signal peptide</v>
      </c>
    </row>
    <row r="421" customFormat="false" ht="13.8" hidden="false" customHeight="false" outlineLevel="0" collapsed="false">
      <c r="A421" s="0" t="s">
        <v>7684</v>
      </c>
      <c r="B421" s="0" t="s">
        <v>7685</v>
      </c>
      <c r="C421" s="0" t="str">
        <f aca="false">IF(ISNA(VLOOKUP(A421,SO!$A$1:$B$109,2,0)),"","y")</f>
        <v/>
      </c>
      <c r="D421" s="2" t="str">
        <f aca="false">IF(ISNA(VLOOKUP(A421,SO!$A$1:$B$109,2,0)),"",IF(EXACT(B421,VLOOKUP(A421,SO!$A$1:$B$109,2,0)),"",VLOOKUP(A421,SO!$A$1:$B$109,2,0)))</f>
        <v/>
      </c>
    </row>
    <row r="422" customFormat="false" ht="13.8" hidden="false" customHeight="false" outlineLevel="0" collapsed="false">
      <c r="A422" s="0" t="s">
        <v>7686</v>
      </c>
      <c r="B422" s="0" t="s">
        <v>7687</v>
      </c>
      <c r="C422" s="0" t="str">
        <f aca="false">IF(ISNA(VLOOKUP(A422,SO!$A$1:$B$109,2,0)),"","y")</f>
        <v/>
      </c>
      <c r="D422" s="2" t="str">
        <f aca="false">IF(ISNA(VLOOKUP(A422,SO!$A$1:$B$109,2,0)),"",IF(EXACT(B422,VLOOKUP(A422,SO!$A$1:$B$109,2,0)),"",VLOOKUP(A422,SO!$A$1:$B$109,2,0)))</f>
        <v/>
      </c>
    </row>
    <row r="423" customFormat="false" ht="13.8" hidden="false" customHeight="false" outlineLevel="0" collapsed="false">
      <c r="A423" s="0" t="s">
        <v>7688</v>
      </c>
      <c r="B423" s="0" t="s">
        <v>7689</v>
      </c>
      <c r="C423" s="0" t="str">
        <f aca="false">IF(ISNA(VLOOKUP(A423,SO!$A$1:$B$109,2,0)),"","y")</f>
        <v/>
      </c>
      <c r="D423" s="2" t="str">
        <f aca="false">IF(ISNA(VLOOKUP(A423,SO!$A$1:$B$109,2,0)),"",IF(EXACT(B423,VLOOKUP(A423,SO!$A$1:$B$109,2,0)),"",VLOOKUP(A423,SO!$A$1:$B$109,2,0)))</f>
        <v/>
      </c>
    </row>
    <row r="424" customFormat="false" ht="13.8" hidden="false" customHeight="false" outlineLevel="0" collapsed="false">
      <c r="A424" s="0" t="s">
        <v>7690</v>
      </c>
      <c r="B424" s="0" t="s">
        <v>7691</v>
      </c>
      <c r="C424" s="0" t="str">
        <f aca="false">IF(ISNA(VLOOKUP(A424,SO!$A$1:$B$109,2,0)),"","y")</f>
        <v/>
      </c>
      <c r="D424" s="2" t="str">
        <f aca="false">IF(ISNA(VLOOKUP(A424,SO!$A$1:$B$109,2,0)),"",IF(EXACT(B424,VLOOKUP(A424,SO!$A$1:$B$109,2,0)),"",VLOOKUP(A424,SO!$A$1:$B$109,2,0)))</f>
        <v/>
      </c>
    </row>
    <row r="425" customFormat="false" ht="13.8" hidden="false" customHeight="false" outlineLevel="0" collapsed="false">
      <c r="A425" s="0" t="s">
        <v>7692</v>
      </c>
      <c r="B425" s="0" t="s">
        <v>7693</v>
      </c>
      <c r="C425" s="0" t="str">
        <f aca="false">IF(ISNA(VLOOKUP(A425,SO!$A$1:$B$109,2,0)),"","y")</f>
        <v/>
      </c>
      <c r="D425" s="2" t="str">
        <f aca="false">IF(ISNA(VLOOKUP(A425,SO!$A$1:$B$109,2,0)),"",IF(EXACT(B425,VLOOKUP(A425,SO!$A$1:$B$109,2,0)),"",VLOOKUP(A425,SO!$A$1:$B$109,2,0)))</f>
        <v/>
      </c>
    </row>
    <row r="426" customFormat="false" ht="13.8" hidden="false" customHeight="false" outlineLevel="0" collapsed="false">
      <c r="A426" s="0" t="s">
        <v>7694</v>
      </c>
      <c r="B426" s="0" t="s">
        <v>7695</v>
      </c>
      <c r="C426" s="0" t="str">
        <f aca="false">IF(ISNA(VLOOKUP(A426,SO!$A$1:$B$109,2,0)),"","y")</f>
        <v/>
      </c>
      <c r="D426" s="2" t="str">
        <f aca="false">IF(ISNA(VLOOKUP(A426,SO!$A$1:$B$109,2,0)),"",IF(EXACT(B426,VLOOKUP(A426,SO!$A$1:$B$109,2,0)),"",VLOOKUP(A426,SO!$A$1:$B$109,2,0)))</f>
        <v/>
      </c>
    </row>
    <row r="427" customFormat="false" ht="13.8" hidden="false" customHeight="false" outlineLevel="0" collapsed="false">
      <c r="A427" s="0" t="s">
        <v>7696</v>
      </c>
      <c r="B427" s="0" t="s">
        <v>7697</v>
      </c>
      <c r="C427" s="0" t="str">
        <f aca="false">IF(ISNA(VLOOKUP(A427,SO!$A$1:$B$109,2,0)),"","y")</f>
        <v/>
      </c>
      <c r="D427" s="2" t="str">
        <f aca="false">IF(ISNA(VLOOKUP(A427,SO!$A$1:$B$109,2,0)),"",IF(EXACT(B427,VLOOKUP(A427,SO!$A$1:$B$109,2,0)),"",VLOOKUP(A427,SO!$A$1:$B$109,2,0)))</f>
        <v/>
      </c>
    </row>
    <row r="428" customFormat="false" ht="13.8" hidden="false" customHeight="false" outlineLevel="0" collapsed="false">
      <c r="A428" s="0" t="s">
        <v>7698</v>
      </c>
      <c r="B428" s="0" t="s">
        <v>7699</v>
      </c>
      <c r="C428" s="0" t="str">
        <f aca="false">IF(ISNA(VLOOKUP(A428,SO!$A$1:$B$109,2,0)),"","y")</f>
        <v/>
      </c>
      <c r="D428" s="2" t="str">
        <f aca="false">IF(ISNA(VLOOKUP(A428,SO!$A$1:$B$109,2,0)),"",IF(EXACT(B428,VLOOKUP(A428,SO!$A$1:$B$109,2,0)),"",VLOOKUP(A428,SO!$A$1:$B$109,2,0)))</f>
        <v/>
      </c>
    </row>
    <row r="429" customFormat="false" ht="13.8" hidden="false" customHeight="false" outlineLevel="0" collapsed="false">
      <c r="A429" s="0" t="s">
        <v>7700</v>
      </c>
      <c r="B429" s="0" t="s">
        <v>7701</v>
      </c>
      <c r="C429" s="0" t="str">
        <f aca="false">IF(ISNA(VLOOKUP(A429,SO!$A$1:$B$109,2,0)),"","y")</f>
        <v/>
      </c>
      <c r="D429" s="2" t="str">
        <f aca="false">IF(ISNA(VLOOKUP(A429,SO!$A$1:$B$109,2,0)),"",IF(EXACT(B429,VLOOKUP(A429,SO!$A$1:$B$109,2,0)),"",VLOOKUP(A429,SO!$A$1:$B$109,2,0)))</f>
        <v/>
      </c>
    </row>
    <row r="430" customFormat="false" ht="13.8" hidden="false" customHeight="false" outlineLevel="0" collapsed="false">
      <c r="A430" s="0" t="s">
        <v>7702</v>
      </c>
      <c r="B430" s="0" t="s">
        <v>7703</v>
      </c>
      <c r="C430" s="0" t="str">
        <f aca="false">IF(ISNA(VLOOKUP(A430,SO!$A$1:$B$109,2,0)),"","y")</f>
        <v/>
      </c>
      <c r="D430" s="2" t="str">
        <f aca="false">IF(ISNA(VLOOKUP(A430,SO!$A$1:$B$109,2,0)),"",IF(EXACT(B430,VLOOKUP(A430,SO!$A$1:$B$109,2,0)),"",VLOOKUP(A430,SO!$A$1:$B$109,2,0)))</f>
        <v/>
      </c>
    </row>
    <row r="431" customFormat="false" ht="13.8" hidden="false" customHeight="false" outlineLevel="0" collapsed="false">
      <c r="A431" s="0" t="s">
        <v>7704</v>
      </c>
      <c r="B431" s="0" t="s">
        <v>7705</v>
      </c>
      <c r="C431" s="0" t="str">
        <f aca="false">IF(ISNA(VLOOKUP(A431,SO!$A$1:$B$109,2,0)),"","y")</f>
        <v/>
      </c>
      <c r="D431" s="2" t="str">
        <f aca="false">IF(ISNA(VLOOKUP(A431,SO!$A$1:$B$109,2,0)),"",IF(EXACT(B431,VLOOKUP(A431,SO!$A$1:$B$109,2,0)),"",VLOOKUP(A431,SO!$A$1:$B$109,2,0)))</f>
        <v/>
      </c>
    </row>
    <row r="432" customFormat="false" ht="13.8" hidden="false" customHeight="false" outlineLevel="0" collapsed="false">
      <c r="A432" s="0" t="s">
        <v>7706</v>
      </c>
      <c r="B432" s="0" t="s">
        <v>7707</v>
      </c>
      <c r="C432" s="0" t="str">
        <f aca="false">IF(ISNA(VLOOKUP(A432,SO!$A$1:$B$109,2,0)),"","y")</f>
        <v/>
      </c>
      <c r="D432" s="2" t="str">
        <f aca="false">IF(ISNA(VLOOKUP(A432,SO!$A$1:$B$109,2,0)),"",IF(EXACT(B432,VLOOKUP(A432,SO!$A$1:$B$109,2,0)),"",VLOOKUP(A432,SO!$A$1:$B$109,2,0)))</f>
        <v/>
      </c>
    </row>
    <row r="433" customFormat="false" ht="13.8" hidden="false" customHeight="false" outlineLevel="0" collapsed="false">
      <c r="A433" s="0" t="s">
        <v>7708</v>
      </c>
      <c r="B433" s="0" t="s">
        <v>7709</v>
      </c>
      <c r="C433" s="0" t="str">
        <f aca="false">IF(ISNA(VLOOKUP(A433,SO!$A$1:$B$109,2,0)),"","y")</f>
        <v/>
      </c>
      <c r="D433" s="2" t="str">
        <f aca="false">IF(ISNA(VLOOKUP(A433,SO!$A$1:$B$109,2,0)),"",IF(EXACT(B433,VLOOKUP(A433,SO!$A$1:$B$109,2,0)),"",VLOOKUP(A433,SO!$A$1:$B$109,2,0)))</f>
        <v/>
      </c>
    </row>
    <row r="434" customFormat="false" ht="13.8" hidden="false" customHeight="false" outlineLevel="0" collapsed="false">
      <c r="A434" s="0" t="s">
        <v>7710</v>
      </c>
      <c r="B434" s="0" t="s">
        <v>7711</v>
      </c>
      <c r="C434" s="0" t="str">
        <f aca="false">IF(ISNA(VLOOKUP(A434,SO!$A$1:$B$109,2,0)),"","y")</f>
        <v/>
      </c>
      <c r="D434" s="2" t="str">
        <f aca="false">IF(ISNA(VLOOKUP(A434,SO!$A$1:$B$109,2,0)),"",IF(EXACT(B434,VLOOKUP(A434,SO!$A$1:$B$109,2,0)),"",VLOOKUP(A434,SO!$A$1:$B$109,2,0)))</f>
        <v/>
      </c>
    </row>
    <row r="435" customFormat="false" ht="13.8" hidden="false" customHeight="false" outlineLevel="0" collapsed="false">
      <c r="A435" s="0" t="s">
        <v>7712</v>
      </c>
      <c r="B435" s="0" t="s">
        <v>7713</v>
      </c>
      <c r="C435" s="0" t="str">
        <f aca="false">IF(ISNA(VLOOKUP(A435,SO!$A$1:$B$109,2,0)),"","y")</f>
        <v/>
      </c>
      <c r="D435" s="2" t="str">
        <f aca="false">IF(ISNA(VLOOKUP(A435,SO!$A$1:$B$109,2,0)),"",IF(EXACT(B435,VLOOKUP(A435,SO!$A$1:$B$109,2,0)),"",VLOOKUP(A435,SO!$A$1:$B$109,2,0)))</f>
        <v/>
      </c>
    </row>
    <row r="436" customFormat="false" ht="13.8" hidden="false" customHeight="false" outlineLevel="0" collapsed="false">
      <c r="A436" s="0" t="s">
        <v>7714</v>
      </c>
      <c r="B436" s="0" t="s">
        <v>7715</v>
      </c>
      <c r="C436" s="0" t="str">
        <f aca="false">IF(ISNA(VLOOKUP(A436,SO!$A$1:$B$109,2,0)),"","y")</f>
        <v/>
      </c>
      <c r="D436" s="2" t="str">
        <f aca="false">IF(ISNA(VLOOKUP(A436,SO!$A$1:$B$109,2,0)),"",IF(EXACT(B436,VLOOKUP(A436,SO!$A$1:$B$109,2,0)),"",VLOOKUP(A436,SO!$A$1:$B$109,2,0)))</f>
        <v/>
      </c>
    </row>
    <row r="437" customFormat="false" ht="13.8" hidden="false" customHeight="false" outlineLevel="0" collapsed="false">
      <c r="A437" s="0" t="s">
        <v>7716</v>
      </c>
      <c r="B437" s="0" t="s">
        <v>7717</v>
      </c>
      <c r="C437" s="0" t="str">
        <f aca="false">IF(ISNA(VLOOKUP(A437,SO!$A$1:$B$109,2,0)),"","y")</f>
        <v/>
      </c>
      <c r="D437" s="2" t="str">
        <f aca="false">IF(ISNA(VLOOKUP(A437,SO!$A$1:$B$109,2,0)),"",IF(EXACT(B437,VLOOKUP(A437,SO!$A$1:$B$109,2,0)),"",VLOOKUP(A437,SO!$A$1:$B$109,2,0)))</f>
        <v/>
      </c>
    </row>
    <row r="438" customFormat="false" ht="13.8" hidden="false" customHeight="false" outlineLevel="0" collapsed="false">
      <c r="A438" s="0" t="s">
        <v>7718</v>
      </c>
      <c r="B438" s="0" t="s">
        <v>7719</v>
      </c>
      <c r="C438" s="0" t="str">
        <f aca="false">IF(ISNA(VLOOKUP(A438,SO!$A$1:$B$109,2,0)),"","y")</f>
        <v>y</v>
      </c>
      <c r="D438" s="2" t="str">
        <f aca="false">IF(ISNA(VLOOKUP(A438,SO!$A$1:$B$109,2,0)),"",IF(EXACT(B438,VLOOKUP(A438,SO!$A$1:$B$109,2,0)),"",VLOOKUP(A438,SO!$A$1:$B$109,2,0)))</f>
        <v>Autonomously replicating sequence</v>
      </c>
    </row>
    <row r="439" customFormat="false" ht="13.8" hidden="false" customHeight="false" outlineLevel="0" collapsed="false">
      <c r="A439" s="0" t="s">
        <v>7720</v>
      </c>
      <c r="B439" s="0" t="s">
        <v>7721</v>
      </c>
      <c r="C439" s="0" t="str">
        <f aca="false">IF(ISNA(VLOOKUP(A439,SO!$A$1:$B$109,2,0)),"","y")</f>
        <v/>
      </c>
      <c r="D439" s="2" t="str">
        <f aca="false">IF(ISNA(VLOOKUP(A439,SO!$A$1:$B$109,2,0)),"",IF(EXACT(B439,VLOOKUP(A439,SO!$A$1:$B$109,2,0)),"",VLOOKUP(A439,SO!$A$1:$B$109,2,0)))</f>
        <v/>
      </c>
    </row>
    <row r="440" customFormat="false" ht="13.8" hidden="false" customHeight="false" outlineLevel="0" collapsed="false">
      <c r="A440" s="0" t="s">
        <v>7722</v>
      </c>
      <c r="B440" s="0" t="s">
        <v>7723</v>
      </c>
      <c r="C440" s="0" t="str">
        <f aca="false">IF(ISNA(VLOOKUP(A440,SO!$A$1:$B$109,2,0)),"","y")</f>
        <v/>
      </c>
      <c r="D440" s="2" t="str">
        <f aca="false">IF(ISNA(VLOOKUP(A440,SO!$A$1:$B$109,2,0)),"",IF(EXACT(B440,VLOOKUP(A440,SO!$A$1:$B$109,2,0)),"",VLOOKUP(A440,SO!$A$1:$B$109,2,0)))</f>
        <v/>
      </c>
    </row>
    <row r="441" customFormat="false" ht="13.8" hidden="false" customHeight="false" outlineLevel="0" collapsed="false">
      <c r="A441" s="0" t="s">
        <v>7724</v>
      </c>
      <c r="B441" s="0" t="s">
        <v>7725</v>
      </c>
      <c r="C441" s="0" t="str">
        <f aca="false">IF(ISNA(VLOOKUP(A441,SO!$A$1:$B$109,2,0)),"","y")</f>
        <v/>
      </c>
      <c r="D441" s="2" t="str">
        <f aca="false">IF(ISNA(VLOOKUP(A441,SO!$A$1:$B$109,2,0)),"",IF(EXACT(B441,VLOOKUP(A441,SO!$A$1:$B$109,2,0)),"",VLOOKUP(A441,SO!$A$1:$B$109,2,0)))</f>
        <v/>
      </c>
    </row>
    <row r="442" customFormat="false" ht="13.8" hidden="false" customHeight="false" outlineLevel="0" collapsed="false">
      <c r="A442" s="0" t="s">
        <v>7726</v>
      </c>
      <c r="B442" s="0" t="s">
        <v>7727</v>
      </c>
      <c r="C442" s="0" t="str">
        <f aca="false">IF(ISNA(VLOOKUP(A442,SO!$A$1:$B$109,2,0)),"","y")</f>
        <v/>
      </c>
      <c r="D442" s="2" t="str">
        <f aca="false">IF(ISNA(VLOOKUP(A442,SO!$A$1:$B$109,2,0)),"",IF(EXACT(B442,VLOOKUP(A442,SO!$A$1:$B$109,2,0)),"",VLOOKUP(A442,SO!$A$1:$B$109,2,0)))</f>
        <v/>
      </c>
    </row>
    <row r="443" customFormat="false" ht="13.8" hidden="false" customHeight="false" outlineLevel="0" collapsed="false">
      <c r="A443" s="0" t="s">
        <v>7728</v>
      </c>
      <c r="B443" s="0" t="s">
        <v>7729</v>
      </c>
      <c r="C443" s="0" t="str">
        <f aca="false">IF(ISNA(VLOOKUP(A443,SO!$A$1:$B$109,2,0)),"","y")</f>
        <v/>
      </c>
      <c r="D443" s="2" t="str">
        <f aca="false">IF(ISNA(VLOOKUP(A443,SO!$A$1:$B$109,2,0)),"",IF(EXACT(B443,VLOOKUP(A443,SO!$A$1:$B$109,2,0)),"",VLOOKUP(A443,SO!$A$1:$B$109,2,0)))</f>
        <v/>
      </c>
    </row>
    <row r="444" customFormat="false" ht="13.8" hidden="false" customHeight="false" outlineLevel="0" collapsed="false">
      <c r="A444" s="0" t="s">
        <v>7730</v>
      </c>
      <c r="B444" s="0" t="s">
        <v>7731</v>
      </c>
      <c r="C444" s="0" t="str">
        <f aca="false">IF(ISNA(VLOOKUP(A444,SO!$A$1:$B$109,2,0)),"","y")</f>
        <v/>
      </c>
      <c r="D444" s="2" t="str">
        <f aca="false">IF(ISNA(VLOOKUP(A444,SO!$A$1:$B$109,2,0)),"",IF(EXACT(B444,VLOOKUP(A444,SO!$A$1:$B$109,2,0)),"",VLOOKUP(A444,SO!$A$1:$B$109,2,0)))</f>
        <v/>
      </c>
    </row>
    <row r="445" customFormat="false" ht="13.8" hidden="false" customHeight="false" outlineLevel="0" collapsed="false">
      <c r="A445" s="0" t="s">
        <v>7732</v>
      </c>
      <c r="B445" s="0" t="s">
        <v>7733</v>
      </c>
      <c r="C445" s="0" t="str">
        <f aca="false">IF(ISNA(VLOOKUP(A445,SO!$A$1:$B$109,2,0)),"","y")</f>
        <v/>
      </c>
      <c r="D445" s="2" t="str">
        <f aca="false">IF(ISNA(VLOOKUP(A445,SO!$A$1:$B$109,2,0)),"",IF(EXACT(B445,VLOOKUP(A445,SO!$A$1:$B$109,2,0)),"",VLOOKUP(A445,SO!$A$1:$B$109,2,0)))</f>
        <v/>
      </c>
    </row>
    <row r="446" customFormat="false" ht="13.8" hidden="false" customHeight="false" outlineLevel="0" collapsed="false">
      <c r="A446" s="0" t="s">
        <v>7734</v>
      </c>
      <c r="B446" s="0" t="s">
        <v>7735</v>
      </c>
      <c r="C446" s="0" t="str">
        <f aca="false">IF(ISNA(VLOOKUP(A446,SO!$A$1:$B$109,2,0)),"","y")</f>
        <v/>
      </c>
      <c r="D446" s="2" t="str">
        <f aca="false">IF(ISNA(VLOOKUP(A446,SO!$A$1:$B$109,2,0)),"",IF(EXACT(B446,VLOOKUP(A446,SO!$A$1:$B$109,2,0)),"",VLOOKUP(A446,SO!$A$1:$B$109,2,0)))</f>
        <v/>
      </c>
    </row>
    <row r="447" customFormat="false" ht="13.8" hidden="false" customHeight="false" outlineLevel="0" collapsed="false">
      <c r="A447" s="0" t="s">
        <v>7736</v>
      </c>
      <c r="B447" s="0" t="s">
        <v>7737</v>
      </c>
      <c r="C447" s="0" t="str">
        <f aca="false">IF(ISNA(VLOOKUP(A447,SO!$A$1:$B$109,2,0)),"","y")</f>
        <v/>
      </c>
      <c r="D447" s="2" t="str">
        <f aca="false">IF(ISNA(VLOOKUP(A447,SO!$A$1:$B$109,2,0)),"",IF(EXACT(B447,VLOOKUP(A447,SO!$A$1:$B$109,2,0)),"",VLOOKUP(A447,SO!$A$1:$B$109,2,0)))</f>
        <v/>
      </c>
    </row>
    <row r="448" customFormat="false" ht="13.8" hidden="false" customHeight="false" outlineLevel="0" collapsed="false">
      <c r="A448" s="0" t="s">
        <v>7738</v>
      </c>
      <c r="B448" s="0" t="s">
        <v>7739</v>
      </c>
      <c r="C448" s="0" t="str">
        <f aca="false">IF(ISNA(VLOOKUP(A448,SO!$A$1:$B$109,2,0)),"","y")</f>
        <v/>
      </c>
      <c r="D448" s="2" t="str">
        <f aca="false">IF(ISNA(VLOOKUP(A448,SO!$A$1:$B$109,2,0)),"",IF(EXACT(B448,VLOOKUP(A448,SO!$A$1:$B$109,2,0)),"",VLOOKUP(A448,SO!$A$1:$B$109,2,0)))</f>
        <v/>
      </c>
    </row>
    <row r="449" customFormat="false" ht="13.8" hidden="false" customHeight="false" outlineLevel="0" collapsed="false">
      <c r="A449" s="0" t="s">
        <v>7740</v>
      </c>
      <c r="B449" s="0" t="s">
        <v>7741</v>
      </c>
      <c r="C449" s="0" t="str">
        <f aca="false">IF(ISNA(VLOOKUP(A449,SO!$A$1:$B$109,2,0)),"","y")</f>
        <v/>
      </c>
      <c r="D449" s="2" t="str">
        <f aca="false">IF(ISNA(VLOOKUP(A449,SO!$A$1:$B$109,2,0)),"",IF(EXACT(B449,VLOOKUP(A449,SO!$A$1:$B$109,2,0)),"",VLOOKUP(A449,SO!$A$1:$B$109,2,0)))</f>
        <v/>
      </c>
    </row>
    <row r="450" customFormat="false" ht="13.8" hidden="false" customHeight="false" outlineLevel="0" collapsed="false">
      <c r="A450" s="0" t="s">
        <v>7742</v>
      </c>
      <c r="B450" s="0" t="s">
        <v>7743</v>
      </c>
      <c r="C450" s="0" t="str">
        <f aca="false">IF(ISNA(VLOOKUP(A450,SO!$A$1:$B$109,2,0)),"","y")</f>
        <v/>
      </c>
      <c r="D450" s="2" t="str">
        <f aca="false">IF(ISNA(VLOOKUP(A450,SO!$A$1:$B$109,2,0)),"",IF(EXACT(B450,VLOOKUP(A450,SO!$A$1:$B$109,2,0)),"",VLOOKUP(A450,SO!$A$1:$B$109,2,0)))</f>
        <v/>
      </c>
    </row>
    <row r="451" customFormat="false" ht="13.8" hidden="false" customHeight="false" outlineLevel="0" collapsed="false">
      <c r="A451" s="0" t="s">
        <v>7744</v>
      </c>
      <c r="B451" s="0" t="s">
        <v>7745</v>
      </c>
      <c r="C451" s="0" t="str">
        <f aca="false">IF(ISNA(VLOOKUP(A451,SO!$A$1:$B$109,2,0)),"","y")</f>
        <v/>
      </c>
      <c r="D451" s="2" t="str">
        <f aca="false">IF(ISNA(VLOOKUP(A451,SO!$A$1:$B$109,2,0)),"",IF(EXACT(B451,VLOOKUP(A451,SO!$A$1:$B$109,2,0)),"",VLOOKUP(A451,SO!$A$1:$B$109,2,0)))</f>
        <v/>
      </c>
    </row>
    <row r="452" customFormat="false" ht="13.8" hidden="false" customHeight="false" outlineLevel="0" collapsed="false">
      <c r="A452" s="0" t="s">
        <v>7746</v>
      </c>
      <c r="B452" s="0" t="s">
        <v>7747</v>
      </c>
      <c r="C452" s="0" t="str">
        <f aca="false">IF(ISNA(VLOOKUP(A452,SO!$A$1:$B$109,2,0)),"","y")</f>
        <v/>
      </c>
      <c r="D452" s="2" t="str">
        <f aca="false">IF(ISNA(VLOOKUP(A452,SO!$A$1:$B$109,2,0)),"",IF(EXACT(B452,VLOOKUP(A452,SO!$A$1:$B$109,2,0)),"",VLOOKUP(A452,SO!$A$1:$B$109,2,0)))</f>
        <v/>
      </c>
    </row>
    <row r="453" customFormat="false" ht="13.8" hidden="false" customHeight="false" outlineLevel="0" collapsed="false">
      <c r="A453" s="0" t="s">
        <v>7748</v>
      </c>
      <c r="B453" s="0" t="s">
        <v>7749</v>
      </c>
      <c r="C453" s="0" t="str">
        <f aca="false">IF(ISNA(VLOOKUP(A453,SO!$A$1:$B$109,2,0)),"","y")</f>
        <v/>
      </c>
      <c r="D453" s="2" t="str">
        <f aca="false">IF(ISNA(VLOOKUP(A453,SO!$A$1:$B$109,2,0)),"",IF(EXACT(B453,VLOOKUP(A453,SO!$A$1:$B$109,2,0)),"",VLOOKUP(A453,SO!$A$1:$B$109,2,0)))</f>
        <v/>
      </c>
    </row>
    <row r="454" customFormat="false" ht="13.8" hidden="false" customHeight="false" outlineLevel="0" collapsed="false">
      <c r="A454" s="0" t="s">
        <v>7750</v>
      </c>
      <c r="B454" s="0" t="s">
        <v>7751</v>
      </c>
      <c r="C454" s="0" t="str">
        <f aca="false">IF(ISNA(VLOOKUP(A454,SO!$A$1:$B$109,2,0)),"","y")</f>
        <v/>
      </c>
      <c r="D454" s="2" t="str">
        <f aca="false">IF(ISNA(VLOOKUP(A454,SO!$A$1:$B$109,2,0)),"",IF(EXACT(B454,VLOOKUP(A454,SO!$A$1:$B$109,2,0)),"",VLOOKUP(A454,SO!$A$1:$B$109,2,0)))</f>
        <v/>
      </c>
    </row>
    <row r="455" customFormat="false" ht="13.8" hidden="false" customHeight="false" outlineLevel="0" collapsed="false">
      <c r="A455" s="0" t="s">
        <v>7752</v>
      </c>
      <c r="B455" s="0" t="s">
        <v>7753</v>
      </c>
      <c r="C455" s="0" t="str">
        <f aca="false">IF(ISNA(VLOOKUP(A455,SO!$A$1:$B$109,2,0)),"","y")</f>
        <v/>
      </c>
      <c r="D455" s="2" t="str">
        <f aca="false">IF(ISNA(VLOOKUP(A455,SO!$A$1:$B$109,2,0)),"",IF(EXACT(B455,VLOOKUP(A455,SO!$A$1:$B$109,2,0)),"",VLOOKUP(A455,SO!$A$1:$B$109,2,0)))</f>
        <v/>
      </c>
    </row>
    <row r="456" customFormat="false" ht="13.8" hidden="false" customHeight="false" outlineLevel="0" collapsed="false">
      <c r="A456" s="0" t="s">
        <v>7754</v>
      </c>
      <c r="B456" s="0" t="s">
        <v>7755</v>
      </c>
      <c r="C456" s="0" t="str">
        <f aca="false">IF(ISNA(VLOOKUP(A456,SO!$A$1:$B$109,2,0)),"","y")</f>
        <v/>
      </c>
      <c r="D456" s="2" t="str">
        <f aca="false">IF(ISNA(VLOOKUP(A456,SO!$A$1:$B$109,2,0)),"",IF(EXACT(B456,VLOOKUP(A456,SO!$A$1:$B$109,2,0)),"",VLOOKUP(A456,SO!$A$1:$B$109,2,0)))</f>
        <v/>
      </c>
    </row>
    <row r="457" customFormat="false" ht="13.8" hidden="false" customHeight="false" outlineLevel="0" collapsed="false">
      <c r="A457" s="0" t="s">
        <v>7756</v>
      </c>
      <c r="B457" s="0" t="s">
        <v>7757</v>
      </c>
      <c r="C457" s="0" t="str">
        <f aca="false">IF(ISNA(VLOOKUP(A457,SO!$A$1:$B$109,2,0)),"","y")</f>
        <v/>
      </c>
      <c r="D457" s="2" t="str">
        <f aca="false">IF(ISNA(VLOOKUP(A457,SO!$A$1:$B$109,2,0)),"",IF(EXACT(B457,VLOOKUP(A457,SO!$A$1:$B$109,2,0)),"",VLOOKUP(A457,SO!$A$1:$B$109,2,0)))</f>
        <v/>
      </c>
    </row>
    <row r="458" customFormat="false" ht="13.8" hidden="false" customHeight="false" outlineLevel="0" collapsed="false">
      <c r="A458" s="0" t="s">
        <v>7758</v>
      </c>
      <c r="B458" s="0" t="s">
        <v>7759</v>
      </c>
      <c r="C458" s="0" t="str">
        <f aca="false">IF(ISNA(VLOOKUP(A458,SO!$A$1:$B$109,2,0)),"","y")</f>
        <v/>
      </c>
      <c r="D458" s="2" t="str">
        <f aca="false">IF(ISNA(VLOOKUP(A458,SO!$A$1:$B$109,2,0)),"",IF(EXACT(B458,VLOOKUP(A458,SO!$A$1:$B$109,2,0)),"",VLOOKUP(A458,SO!$A$1:$B$109,2,0)))</f>
        <v/>
      </c>
    </row>
    <row r="459" customFormat="false" ht="13.8" hidden="false" customHeight="false" outlineLevel="0" collapsed="false">
      <c r="A459" s="0" t="s">
        <v>7760</v>
      </c>
      <c r="B459" s="0" t="s">
        <v>7761</v>
      </c>
      <c r="C459" s="0" t="str">
        <f aca="false">IF(ISNA(VLOOKUP(A459,SO!$A$1:$B$109,2,0)),"","y")</f>
        <v/>
      </c>
      <c r="D459" s="2" t="str">
        <f aca="false">IF(ISNA(VLOOKUP(A459,SO!$A$1:$B$109,2,0)),"",IF(EXACT(B459,VLOOKUP(A459,SO!$A$1:$B$109,2,0)),"",VLOOKUP(A459,SO!$A$1:$B$109,2,0)))</f>
        <v/>
      </c>
    </row>
    <row r="460" customFormat="false" ht="13.8" hidden="false" customHeight="false" outlineLevel="0" collapsed="false">
      <c r="A460" s="0" t="s">
        <v>7762</v>
      </c>
      <c r="B460" s="0" t="s">
        <v>7763</v>
      </c>
      <c r="C460" s="0" t="str">
        <f aca="false">IF(ISNA(VLOOKUP(A460,SO!$A$1:$B$109,2,0)),"","y")</f>
        <v/>
      </c>
      <c r="D460" s="2" t="str">
        <f aca="false">IF(ISNA(VLOOKUP(A460,SO!$A$1:$B$109,2,0)),"",IF(EXACT(B460,VLOOKUP(A460,SO!$A$1:$B$109,2,0)),"",VLOOKUP(A460,SO!$A$1:$B$109,2,0)))</f>
        <v/>
      </c>
    </row>
    <row r="461" customFormat="false" ht="13.8" hidden="false" customHeight="false" outlineLevel="0" collapsed="false">
      <c r="A461" s="0" t="s">
        <v>7764</v>
      </c>
      <c r="B461" s="0" t="s">
        <v>7765</v>
      </c>
      <c r="C461" s="0" t="str">
        <f aca="false">IF(ISNA(VLOOKUP(A461,SO!$A$1:$B$109,2,0)),"","y")</f>
        <v/>
      </c>
      <c r="D461" s="2" t="str">
        <f aca="false">IF(ISNA(VLOOKUP(A461,SO!$A$1:$B$109,2,0)),"",IF(EXACT(B461,VLOOKUP(A461,SO!$A$1:$B$109,2,0)),"",VLOOKUP(A461,SO!$A$1:$B$109,2,0)))</f>
        <v/>
      </c>
    </row>
    <row r="462" customFormat="false" ht="13.8" hidden="false" customHeight="false" outlineLevel="0" collapsed="false">
      <c r="A462" s="0" t="s">
        <v>7766</v>
      </c>
      <c r="B462" s="0" t="s">
        <v>7767</v>
      </c>
      <c r="C462" s="0" t="str">
        <f aca="false">IF(ISNA(VLOOKUP(A462,SO!$A$1:$B$109,2,0)),"","y")</f>
        <v/>
      </c>
      <c r="D462" s="2" t="str">
        <f aca="false">IF(ISNA(VLOOKUP(A462,SO!$A$1:$B$109,2,0)),"",IF(EXACT(B462,VLOOKUP(A462,SO!$A$1:$B$109,2,0)),"",VLOOKUP(A462,SO!$A$1:$B$109,2,0)))</f>
        <v/>
      </c>
    </row>
    <row r="463" customFormat="false" ht="13.8" hidden="false" customHeight="false" outlineLevel="0" collapsed="false">
      <c r="A463" s="0" t="s">
        <v>7768</v>
      </c>
      <c r="B463" s="0" t="s">
        <v>7769</v>
      </c>
      <c r="C463" s="0" t="str">
        <f aca="false">IF(ISNA(VLOOKUP(A463,SO!$A$1:$B$109,2,0)),"","y")</f>
        <v/>
      </c>
      <c r="D463" s="2" t="str">
        <f aca="false">IF(ISNA(VLOOKUP(A463,SO!$A$1:$B$109,2,0)),"",IF(EXACT(B463,VLOOKUP(A463,SO!$A$1:$B$109,2,0)),"",VLOOKUP(A463,SO!$A$1:$B$109,2,0)))</f>
        <v/>
      </c>
    </row>
    <row r="464" customFormat="false" ht="13.8" hidden="false" customHeight="false" outlineLevel="0" collapsed="false">
      <c r="A464" s="0" t="s">
        <v>7770</v>
      </c>
      <c r="B464" s="0" t="s">
        <v>7771</v>
      </c>
      <c r="C464" s="0" t="str">
        <f aca="false">IF(ISNA(VLOOKUP(A464,SO!$A$1:$B$109,2,0)),"","y")</f>
        <v/>
      </c>
      <c r="D464" s="2" t="str">
        <f aca="false">IF(ISNA(VLOOKUP(A464,SO!$A$1:$B$109,2,0)),"",IF(EXACT(B464,VLOOKUP(A464,SO!$A$1:$B$109,2,0)),"",VLOOKUP(A464,SO!$A$1:$B$109,2,0)))</f>
        <v/>
      </c>
    </row>
    <row r="465" customFormat="false" ht="13.8" hidden="false" customHeight="false" outlineLevel="0" collapsed="false">
      <c r="A465" s="0" t="s">
        <v>7772</v>
      </c>
      <c r="B465" s="0" t="s">
        <v>7773</v>
      </c>
      <c r="C465" s="0" t="str">
        <f aca="false">IF(ISNA(VLOOKUP(A465,SO!$A$1:$B$109,2,0)),"","y")</f>
        <v/>
      </c>
      <c r="D465" s="2" t="str">
        <f aca="false">IF(ISNA(VLOOKUP(A465,SO!$A$1:$B$109,2,0)),"",IF(EXACT(B465,VLOOKUP(A465,SO!$A$1:$B$109,2,0)),"",VLOOKUP(A465,SO!$A$1:$B$109,2,0)))</f>
        <v/>
      </c>
    </row>
    <row r="466" customFormat="false" ht="13.8" hidden="false" customHeight="false" outlineLevel="0" collapsed="false">
      <c r="A466" s="0" t="s">
        <v>7774</v>
      </c>
      <c r="B466" s="0" t="s">
        <v>7775</v>
      </c>
      <c r="C466" s="0" t="str">
        <f aca="false">IF(ISNA(VLOOKUP(A466,SO!$A$1:$B$109,2,0)),"","y")</f>
        <v/>
      </c>
      <c r="D466" s="2" t="str">
        <f aca="false">IF(ISNA(VLOOKUP(A466,SO!$A$1:$B$109,2,0)),"",IF(EXACT(B466,VLOOKUP(A466,SO!$A$1:$B$109,2,0)),"",VLOOKUP(A466,SO!$A$1:$B$109,2,0)))</f>
        <v/>
      </c>
    </row>
    <row r="467" customFormat="false" ht="13.8" hidden="false" customHeight="false" outlineLevel="0" collapsed="false">
      <c r="A467" s="0" t="s">
        <v>7776</v>
      </c>
      <c r="B467" s="0" t="s">
        <v>7777</v>
      </c>
      <c r="C467" s="0" t="str">
        <f aca="false">IF(ISNA(VLOOKUP(A467,SO!$A$1:$B$109,2,0)),"","y")</f>
        <v/>
      </c>
      <c r="D467" s="2" t="str">
        <f aca="false">IF(ISNA(VLOOKUP(A467,SO!$A$1:$B$109,2,0)),"",IF(EXACT(B467,VLOOKUP(A467,SO!$A$1:$B$109,2,0)),"",VLOOKUP(A467,SO!$A$1:$B$109,2,0)))</f>
        <v/>
      </c>
    </row>
    <row r="468" customFormat="false" ht="13.8" hidden="false" customHeight="false" outlineLevel="0" collapsed="false">
      <c r="A468" s="0" t="s">
        <v>7778</v>
      </c>
      <c r="B468" s="0" t="s">
        <v>7779</v>
      </c>
      <c r="C468" s="0" t="str">
        <f aca="false">IF(ISNA(VLOOKUP(A468,SO!$A$1:$B$109,2,0)),"","y")</f>
        <v/>
      </c>
      <c r="D468" s="2" t="str">
        <f aca="false">IF(ISNA(VLOOKUP(A468,SO!$A$1:$B$109,2,0)),"",IF(EXACT(B468,VLOOKUP(A468,SO!$A$1:$B$109,2,0)),"",VLOOKUP(A468,SO!$A$1:$B$109,2,0)))</f>
        <v/>
      </c>
    </row>
    <row r="469" customFormat="false" ht="13.8" hidden="false" customHeight="false" outlineLevel="0" collapsed="false">
      <c r="A469" s="0" t="s">
        <v>7780</v>
      </c>
      <c r="B469" s="0" t="s">
        <v>7781</v>
      </c>
      <c r="C469" s="0" t="str">
        <f aca="false">IF(ISNA(VLOOKUP(A469,SO!$A$1:$B$109,2,0)),"","y")</f>
        <v/>
      </c>
      <c r="D469" s="2" t="str">
        <f aca="false">IF(ISNA(VLOOKUP(A469,SO!$A$1:$B$109,2,0)),"",IF(EXACT(B469,VLOOKUP(A469,SO!$A$1:$B$109,2,0)),"",VLOOKUP(A469,SO!$A$1:$B$109,2,0)))</f>
        <v/>
      </c>
    </row>
    <row r="470" customFormat="false" ht="13.8" hidden="false" customHeight="false" outlineLevel="0" collapsed="false">
      <c r="A470" s="0" t="s">
        <v>7782</v>
      </c>
      <c r="B470" s="0" t="s">
        <v>7783</v>
      </c>
      <c r="C470" s="0" t="str">
        <f aca="false">IF(ISNA(VLOOKUP(A470,SO!$A$1:$B$109,2,0)),"","y")</f>
        <v/>
      </c>
      <c r="D470" s="2" t="str">
        <f aca="false">IF(ISNA(VLOOKUP(A470,SO!$A$1:$B$109,2,0)),"",IF(EXACT(B470,VLOOKUP(A470,SO!$A$1:$B$109,2,0)),"",VLOOKUP(A470,SO!$A$1:$B$109,2,0)))</f>
        <v/>
      </c>
    </row>
    <row r="471" customFormat="false" ht="13.8" hidden="false" customHeight="false" outlineLevel="0" collapsed="false">
      <c r="A471" s="0" t="s">
        <v>7784</v>
      </c>
      <c r="B471" s="0" t="s">
        <v>7785</v>
      </c>
      <c r="C471" s="0" t="str">
        <f aca="false">IF(ISNA(VLOOKUP(A471,SO!$A$1:$B$109,2,0)),"","y")</f>
        <v/>
      </c>
      <c r="D471" s="2" t="str">
        <f aca="false">IF(ISNA(VLOOKUP(A471,SO!$A$1:$B$109,2,0)),"",IF(EXACT(B471,VLOOKUP(A471,SO!$A$1:$B$109,2,0)),"",VLOOKUP(A471,SO!$A$1:$B$109,2,0)))</f>
        <v/>
      </c>
    </row>
    <row r="472" customFormat="false" ht="13.8" hidden="false" customHeight="false" outlineLevel="0" collapsed="false">
      <c r="A472" s="0" t="s">
        <v>7786</v>
      </c>
      <c r="B472" s="0" t="s">
        <v>7787</v>
      </c>
      <c r="C472" s="0" t="str">
        <f aca="false">IF(ISNA(VLOOKUP(A472,SO!$A$1:$B$109,2,0)),"","y")</f>
        <v/>
      </c>
      <c r="D472" s="2" t="str">
        <f aca="false">IF(ISNA(VLOOKUP(A472,SO!$A$1:$B$109,2,0)),"",IF(EXACT(B472,VLOOKUP(A472,SO!$A$1:$B$109,2,0)),"",VLOOKUP(A472,SO!$A$1:$B$109,2,0)))</f>
        <v/>
      </c>
    </row>
    <row r="473" customFormat="false" ht="13.8" hidden="false" customHeight="false" outlineLevel="0" collapsed="false">
      <c r="A473" s="0" t="s">
        <v>7788</v>
      </c>
      <c r="B473" s="0" t="s">
        <v>7789</v>
      </c>
      <c r="C473" s="0" t="str">
        <f aca="false">IF(ISNA(VLOOKUP(A473,SO!$A$1:$B$109,2,0)),"","y")</f>
        <v/>
      </c>
      <c r="D473" s="2" t="str">
        <f aca="false">IF(ISNA(VLOOKUP(A473,SO!$A$1:$B$109,2,0)),"",IF(EXACT(B473,VLOOKUP(A473,SO!$A$1:$B$109,2,0)),"",VLOOKUP(A473,SO!$A$1:$B$109,2,0)))</f>
        <v/>
      </c>
    </row>
    <row r="474" customFormat="false" ht="13.8" hidden="false" customHeight="false" outlineLevel="0" collapsed="false">
      <c r="A474" s="0" t="s">
        <v>7790</v>
      </c>
      <c r="B474" s="0" t="s">
        <v>7791</v>
      </c>
      <c r="C474" s="0" t="str">
        <f aca="false">IF(ISNA(VLOOKUP(A474,SO!$A$1:$B$109,2,0)),"","y")</f>
        <v/>
      </c>
      <c r="D474" s="2" t="str">
        <f aca="false">IF(ISNA(VLOOKUP(A474,SO!$A$1:$B$109,2,0)),"",IF(EXACT(B474,VLOOKUP(A474,SO!$A$1:$B$109,2,0)),"",VLOOKUP(A474,SO!$A$1:$B$109,2,0)))</f>
        <v/>
      </c>
    </row>
    <row r="475" customFormat="false" ht="13.8" hidden="false" customHeight="false" outlineLevel="0" collapsed="false">
      <c r="A475" s="0" t="s">
        <v>7792</v>
      </c>
      <c r="B475" s="0" t="s">
        <v>7793</v>
      </c>
      <c r="C475" s="0" t="str">
        <f aca="false">IF(ISNA(VLOOKUP(A475,SO!$A$1:$B$109,2,0)),"","y")</f>
        <v/>
      </c>
      <c r="D475" s="2" t="str">
        <f aca="false">IF(ISNA(VLOOKUP(A475,SO!$A$1:$B$109,2,0)),"",IF(EXACT(B475,VLOOKUP(A475,SO!$A$1:$B$109,2,0)),"",VLOOKUP(A475,SO!$A$1:$B$109,2,0)))</f>
        <v/>
      </c>
    </row>
    <row r="476" customFormat="false" ht="13.8" hidden="false" customHeight="false" outlineLevel="0" collapsed="false">
      <c r="A476" s="0" t="s">
        <v>7794</v>
      </c>
      <c r="B476" s="0" t="s">
        <v>7795</v>
      </c>
      <c r="C476" s="0" t="str">
        <f aca="false">IF(ISNA(VLOOKUP(A476,SO!$A$1:$B$109,2,0)),"","y")</f>
        <v/>
      </c>
      <c r="D476" s="2" t="str">
        <f aca="false">IF(ISNA(VLOOKUP(A476,SO!$A$1:$B$109,2,0)),"",IF(EXACT(B476,VLOOKUP(A476,SO!$A$1:$B$109,2,0)),"",VLOOKUP(A476,SO!$A$1:$B$109,2,0)))</f>
        <v/>
      </c>
    </row>
    <row r="477" customFormat="false" ht="13.8" hidden="false" customHeight="false" outlineLevel="0" collapsed="false">
      <c r="A477" s="0" t="s">
        <v>7796</v>
      </c>
      <c r="B477" s="0" t="s">
        <v>7797</v>
      </c>
      <c r="C477" s="0" t="str">
        <f aca="false">IF(ISNA(VLOOKUP(A477,SO!$A$1:$B$109,2,0)),"","y")</f>
        <v/>
      </c>
      <c r="D477" s="2" t="str">
        <f aca="false">IF(ISNA(VLOOKUP(A477,SO!$A$1:$B$109,2,0)),"",IF(EXACT(B477,VLOOKUP(A477,SO!$A$1:$B$109,2,0)),"",VLOOKUP(A477,SO!$A$1:$B$109,2,0)))</f>
        <v/>
      </c>
    </row>
    <row r="478" customFormat="false" ht="13.8" hidden="false" customHeight="false" outlineLevel="0" collapsed="false">
      <c r="A478" s="0" t="s">
        <v>7798</v>
      </c>
      <c r="B478" s="0" t="s">
        <v>7799</v>
      </c>
      <c r="C478" s="0" t="str">
        <f aca="false">IF(ISNA(VLOOKUP(A478,SO!$A$1:$B$109,2,0)),"","y")</f>
        <v/>
      </c>
      <c r="D478" s="2" t="str">
        <f aca="false">IF(ISNA(VLOOKUP(A478,SO!$A$1:$B$109,2,0)),"",IF(EXACT(B478,VLOOKUP(A478,SO!$A$1:$B$109,2,0)),"",VLOOKUP(A478,SO!$A$1:$B$109,2,0)))</f>
        <v/>
      </c>
    </row>
    <row r="479" customFormat="false" ht="13.8" hidden="false" customHeight="false" outlineLevel="0" collapsed="false">
      <c r="A479" s="0" t="s">
        <v>7800</v>
      </c>
      <c r="B479" s="0" t="s">
        <v>7801</v>
      </c>
      <c r="C479" s="0" t="str">
        <f aca="false">IF(ISNA(VLOOKUP(A479,SO!$A$1:$B$109,2,0)),"","y")</f>
        <v/>
      </c>
      <c r="D479" s="2" t="str">
        <f aca="false">IF(ISNA(VLOOKUP(A479,SO!$A$1:$B$109,2,0)),"",IF(EXACT(B479,VLOOKUP(A479,SO!$A$1:$B$109,2,0)),"",VLOOKUP(A479,SO!$A$1:$B$109,2,0)))</f>
        <v/>
      </c>
    </row>
    <row r="480" customFormat="false" ht="13.8" hidden="false" customHeight="false" outlineLevel="0" collapsed="false">
      <c r="A480" s="0" t="s">
        <v>7802</v>
      </c>
      <c r="B480" s="0" t="s">
        <v>7803</v>
      </c>
      <c r="C480" s="0" t="str">
        <f aca="false">IF(ISNA(VLOOKUP(A480,SO!$A$1:$B$109,2,0)),"","y")</f>
        <v/>
      </c>
      <c r="D480" s="2" t="str">
        <f aca="false">IF(ISNA(VLOOKUP(A480,SO!$A$1:$B$109,2,0)),"",IF(EXACT(B480,VLOOKUP(A480,SO!$A$1:$B$109,2,0)),"",VLOOKUP(A480,SO!$A$1:$B$109,2,0)))</f>
        <v/>
      </c>
    </row>
    <row r="481" customFormat="false" ht="13.8" hidden="false" customHeight="false" outlineLevel="0" collapsed="false">
      <c r="A481" s="0" t="s">
        <v>7804</v>
      </c>
      <c r="B481" s="0" t="s">
        <v>7805</v>
      </c>
      <c r="C481" s="0" t="str">
        <f aca="false">IF(ISNA(VLOOKUP(A481,SO!$A$1:$B$109,2,0)),"","y")</f>
        <v/>
      </c>
      <c r="D481" s="2" t="str">
        <f aca="false">IF(ISNA(VLOOKUP(A481,SO!$A$1:$B$109,2,0)),"",IF(EXACT(B481,VLOOKUP(A481,SO!$A$1:$B$109,2,0)),"",VLOOKUP(A481,SO!$A$1:$B$109,2,0)))</f>
        <v/>
      </c>
    </row>
    <row r="482" customFormat="false" ht="13.8" hidden="false" customHeight="false" outlineLevel="0" collapsed="false">
      <c r="A482" s="0" t="s">
        <v>7806</v>
      </c>
      <c r="B482" s="0" t="s">
        <v>7807</v>
      </c>
      <c r="C482" s="0" t="str">
        <f aca="false">IF(ISNA(VLOOKUP(A482,SO!$A$1:$B$109,2,0)),"","y")</f>
        <v/>
      </c>
      <c r="D482" s="2" t="str">
        <f aca="false">IF(ISNA(VLOOKUP(A482,SO!$A$1:$B$109,2,0)),"",IF(EXACT(B482,VLOOKUP(A482,SO!$A$1:$B$109,2,0)),"",VLOOKUP(A482,SO!$A$1:$B$109,2,0)))</f>
        <v/>
      </c>
    </row>
    <row r="483" customFormat="false" ht="13.8" hidden="false" customHeight="false" outlineLevel="0" collapsed="false">
      <c r="A483" s="0" t="s">
        <v>7808</v>
      </c>
      <c r="B483" s="0" t="s">
        <v>7809</v>
      </c>
      <c r="C483" s="0" t="str">
        <f aca="false">IF(ISNA(VLOOKUP(A483,SO!$A$1:$B$109,2,0)),"","y")</f>
        <v/>
      </c>
      <c r="D483" s="2" t="str">
        <f aca="false">IF(ISNA(VLOOKUP(A483,SO!$A$1:$B$109,2,0)),"",IF(EXACT(B483,VLOOKUP(A483,SO!$A$1:$B$109,2,0)),"",VLOOKUP(A483,SO!$A$1:$B$109,2,0)))</f>
        <v/>
      </c>
    </row>
    <row r="484" customFormat="false" ht="13.8" hidden="false" customHeight="false" outlineLevel="0" collapsed="false">
      <c r="A484" s="0" t="s">
        <v>7810</v>
      </c>
      <c r="B484" s="0" t="s">
        <v>7811</v>
      </c>
      <c r="C484" s="0" t="str">
        <f aca="false">IF(ISNA(VLOOKUP(A484,SO!$A$1:$B$109,2,0)),"","y")</f>
        <v/>
      </c>
      <c r="D484" s="2" t="str">
        <f aca="false">IF(ISNA(VLOOKUP(A484,SO!$A$1:$B$109,2,0)),"",IF(EXACT(B484,VLOOKUP(A484,SO!$A$1:$B$109,2,0)),"",VLOOKUP(A484,SO!$A$1:$B$109,2,0)))</f>
        <v/>
      </c>
    </row>
    <row r="485" customFormat="false" ht="13.8" hidden="false" customHeight="false" outlineLevel="0" collapsed="false">
      <c r="A485" s="0" t="s">
        <v>7812</v>
      </c>
      <c r="B485" s="0" t="s">
        <v>7813</v>
      </c>
      <c r="C485" s="0" t="str">
        <f aca="false">IF(ISNA(VLOOKUP(A485,SO!$A$1:$B$109,2,0)),"","y")</f>
        <v/>
      </c>
      <c r="D485" s="2" t="str">
        <f aca="false">IF(ISNA(VLOOKUP(A485,SO!$A$1:$B$109,2,0)),"",IF(EXACT(B485,VLOOKUP(A485,SO!$A$1:$B$109,2,0)),"",VLOOKUP(A485,SO!$A$1:$B$109,2,0)))</f>
        <v/>
      </c>
    </row>
    <row r="486" customFormat="false" ht="13.8" hidden="false" customHeight="false" outlineLevel="0" collapsed="false">
      <c r="A486" s="0" t="s">
        <v>7814</v>
      </c>
      <c r="B486" s="0" t="s">
        <v>7815</v>
      </c>
      <c r="C486" s="0" t="str">
        <f aca="false">IF(ISNA(VLOOKUP(A486,SO!$A$1:$B$109,2,0)),"","y")</f>
        <v/>
      </c>
      <c r="D486" s="2" t="str">
        <f aca="false">IF(ISNA(VLOOKUP(A486,SO!$A$1:$B$109,2,0)),"",IF(EXACT(B486,VLOOKUP(A486,SO!$A$1:$B$109,2,0)),"",VLOOKUP(A486,SO!$A$1:$B$109,2,0)))</f>
        <v/>
      </c>
    </row>
    <row r="487" customFormat="false" ht="13.8" hidden="false" customHeight="false" outlineLevel="0" collapsed="false">
      <c r="A487" s="0" t="s">
        <v>7816</v>
      </c>
      <c r="B487" s="0" t="s">
        <v>7817</v>
      </c>
      <c r="C487" s="0" t="str">
        <f aca="false">IF(ISNA(VLOOKUP(A487,SO!$A$1:$B$109,2,0)),"","y")</f>
        <v/>
      </c>
      <c r="D487" s="2" t="str">
        <f aca="false">IF(ISNA(VLOOKUP(A487,SO!$A$1:$B$109,2,0)),"",IF(EXACT(B487,VLOOKUP(A487,SO!$A$1:$B$109,2,0)),"",VLOOKUP(A487,SO!$A$1:$B$109,2,0)))</f>
        <v/>
      </c>
    </row>
    <row r="488" customFormat="false" ht="13.8" hidden="false" customHeight="false" outlineLevel="0" collapsed="false">
      <c r="A488" s="0" t="s">
        <v>7818</v>
      </c>
      <c r="B488" s="0" t="s">
        <v>7819</v>
      </c>
      <c r="C488" s="0" t="str">
        <f aca="false">IF(ISNA(VLOOKUP(A488,SO!$A$1:$B$109,2,0)),"","y")</f>
        <v/>
      </c>
      <c r="D488" s="2" t="str">
        <f aca="false">IF(ISNA(VLOOKUP(A488,SO!$A$1:$B$109,2,0)),"",IF(EXACT(B488,VLOOKUP(A488,SO!$A$1:$B$109,2,0)),"",VLOOKUP(A488,SO!$A$1:$B$109,2,0)))</f>
        <v/>
      </c>
    </row>
    <row r="489" customFormat="false" ht="13.8" hidden="false" customHeight="false" outlineLevel="0" collapsed="false">
      <c r="A489" s="0" t="s">
        <v>7820</v>
      </c>
      <c r="B489" s="0" t="s">
        <v>7821</v>
      </c>
      <c r="C489" s="0" t="str">
        <f aca="false">IF(ISNA(VLOOKUP(A489,SO!$A$1:$B$109,2,0)),"","y")</f>
        <v/>
      </c>
      <c r="D489" s="2" t="str">
        <f aca="false">IF(ISNA(VLOOKUP(A489,SO!$A$1:$B$109,2,0)),"",IF(EXACT(B489,VLOOKUP(A489,SO!$A$1:$B$109,2,0)),"",VLOOKUP(A489,SO!$A$1:$B$109,2,0)))</f>
        <v/>
      </c>
    </row>
    <row r="490" customFormat="false" ht="13.8" hidden="false" customHeight="false" outlineLevel="0" collapsed="false">
      <c r="A490" s="0" t="s">
        <v>7822</v>
      </c>
      <c r="B490" s="0" t="s">
        <v>7823</v>
      </c>
      <c r="C490" s="0" t="str">
        <f aca="false">IF(ISNA(VLOOKUP(A490,SO!$A$1:$B$109,2,0)),"","y")</f>
        <v/>
      </c>
      <c r="D490" s="2" t="str">
        <f aca="false">IF(ISNA(VLOOKUP(A490,SO!$A$1:$B$109,2,0)),"",IF(EXACT(B490,VLOOKUP(A490,SO!$A$1:$B$109,2,0)),"",VLOOKUP(A490,SO!$A$1:$B$109,2,0)))</f>
        <v/>
      </c>
    </row>
    <row r="491" customFormat="false" ht="13.8" hidden="false" customHeight="false" outlineLevel="0" collapsed="false">
      <c r="A491" s="0" t="s">
        <v>7824</v>
      </c>
      <c r="B491" s="0" t="s">
        <v>7825</v>
      </c>
      <c r="C491" s="0" t="str">
        <f aca="false">IF(ISNA(VLOOKUP(A491,SO!$A$1:$B$109,2,0)),"","y")</f>
        <v/>
      </c>
      <c r="D491" s="2" t="str">
        <f aca="false">IF(ISNA(VLOOKUP(A491,SO!$A$1:$B$109,2,0)),"",IF(EXACT(B491,VLOOKUP(A491,SO!$A$1:$B$109,2,0)),"",VLOOKUP(A491,SO!$A$1:$B$109,2,0)))</f>
        <v/>
      </c>
    </row>
    <row r="492" customFormat="false" ht="13.8" hidden="false" customHeight="false" outlineLevel="0" collapsed="false">
      <c r="A492" s="0" t="s">
        <v>7826</v>
      </c>
      <c r="B492" s="0" t="s">
        <v>7827</v>
      </c>
      <c r="C492" s="0" t="str">
        <f aca="false">IF(ISNA(VLOOKUP(A492,SO!$A$1:$B$109,2,0)),"","y")</f>
        <v/>
      </c>
      <c r="D492" s="2" t="str">
        <f aca="false">IF(ISNA(VLOOKUP(A492,SO!$A$1:$B$109,2,0)),"",IF(EXACT(B492,VLOOKUP(A492,SO!$A$1:$B$109,2,0)),"",VLOOKUP(A492,SO!$A$1:$B$109,2,0)))</f>
        <v/>
      </c>
    </row>
    <row r="493" customFormat="false" ht="13.8" hidden="false" customHeight="false" outlineLevel="0" collapsed="false">
      <c r="A493" s="0" t="s">
        <v>7828</v>
      </c>
      <c r="B493" s="0" t="s">
        <v>7829</v>
      </c>
      <c r="C493" s="0" t="str">
        <f aca="false">IF(ISNA(VLOOKUP(A493,SO!$A$1:$B$109,2,0)),"","y")</f>
        <v/>
      </c>
      <c r="D493" s="2" t="str">
        <f aca="false">IF(ISNA(VLOOKUP(A493,SO!$A$1:$B$109,2,0)),"",IF(EXACT(B493,VLOOKUP(A493,SO!$A$1:$B$109,2,0)),"",VLOOKUP(A493,SO!$A$1:$B$109,2,0)))</f>
        <v/>
      </c>
    </row>
    <row r="494" customFormat="false" ht="13.8" hidden="false" customHeight="false" outlineLevel="0" collapsed="false">
      <c r="A494" s="0" t="s">
        <v>7830</v>
      </c>
      <c r="B494" s="0" t="s">
        <v>7831</v>
      </c>
      <c r="C494" s="0" t="str">
        <f aca="false">IF(ISNA(VLOOKUP(A494,SO!$A$1:$B$109,2,0)),"","y")</f>
        <v/>
      </c>
      <c r="D494" s="2" t="str">
        <f aca="false">IF(ISNA(VLOOKUP(A494,SO!$A$1:$B$109,2,0)),"",IF(EXACT(B494,VLOOKUP(A494,SO!$A$1:$B$109,2,0)),"",VLOOKUP(A494,SO!$A$1:$B$109,2,0)))</f>
        <v/>
      </c>
    </row>
    <row r="495" customFormat="false" ht="13.8" hidden="false" customHeight="false" outlineLevel="0" collapsed="false">
      <c r="A495" s="0" t="s">
        <v>7832</v>
      </c>
      <c r="B495" s="0" t="s">
        <v>7833</v>
      </c>
      <c r="C495" s="0" t="str">
        <f aca="false">IF(ISNA(VLOOKUP(A495,SO!$A$1:$B$109,2,0)),"","y")</f>
        <v/>
      </c>
      <c r="D495" s="2" t="str">
        <f aca="false">IF(ISNA(VLOOKUP(A495,SO!$A$1:$B$109,2,0)),"",IF(EXACT(B495,VLOOKUP(A495,SO!$A$1:$B$109,2,0)),"",VLOOKUP(A495,SO!$A$1:$B$109,2,0)))</f>
        <v/>
      </c>
    </row>
    <row r="496" customFormat="false" ht="13.8" hidden="false" customHeight="false" outlineLevel="0" collapsed="false">
      <c r="A496" s="0" t="s">
        <v>7834</v>
      </c>
      <c r="B496" s="0" t="s">
        <v>7835</v>
      </c>
      <c r="C496" s="0" t="str">
        <f aca="false">IF(ISNA(VLOOKUP(A496,SO!$A$1:$B$109,2,0)),"","y")</f>
        <v/>
      </c>
      <c r="D496" s="2" t="str">
        <f aca="false">IF(ISNA(VLOOKUP(A496,SO!$A$1:$B$109,2,0)),"",IF(EXACT(B496,VLOOKUP(A496,SO!$A$1:$B$109,2,0)),"",VLOOKUP(A496,SO!$A$1:$B$109,2,0)))</f>
        <v/>
      </c>
    </row>
    <row r="497" customFormat="false" ht="13.8" hidden="false" customHeight="false" outlineLevel="0" collapsed="false">
      <c r="A497" s="0" t="s">
        <v>7836</v>
      </c>
      <c r="B497" s="0" t="s">
        <v>7837</v>
      </c>
      <c r="C497" s="0" t="str">
        <f aca="false">IF(ISNA(VLOOKUP(A497,SO!$A$1:$B$109,2,0)),"","y")</f>
        <v/>
      </c>
      <c r="D497" s="2" t="str">
        <f aca="false">IF(ISNA(VLOOKUP(A497,SO!$A$1:$B$109,2,0)),"",IF(EXACT(B497,VLOOKUP(A497,SO!$A$1:$B$109,2,0)),"",VLOOKUP(A497,SO!$A$1:$B$109,2,0)))</f>
        <v/>
      </c>
    </row>
    <row r="498" customFormat="false" ht="13.8" hidden="false" customHeight="false" outlineLevel="0" collapsed="false">
      <c r="A498" s="0" t="s">
        <v>7838</v>
      </c>
      <c r="B498" s="0" t="s">
        <v>7839</v>
      </c>
      <c r="C498" s="0" t="str">
        <f aca="false">IF(ISNA(VLOOKUP(A498,SO!$A$1:$B$109,2,0)),"","y")</f>
        <v/>
      </c>
      <c r="D498" s="2" t="str">
        <f aca="false">IF(ISNA(VLOOKUP(A498,SO!$A$1:$B$109,2,0)),"",IF(EXACT(B498,VLOOKUP(A498,SO!$A$1:$B$109,2,0)),"",VLOOKUP(A498,SO!$A$1:$B$109,2,0)))</f>
        <v/>
      </c>
    </row>
    <row r="499" customFormat="false" ht="13.8" hidden="false" customHeight="false" outlineLevel="0" collapsed="false">
      <c r="A499" s="0" t="s">
        <v>7840</v>
      </c>
      <c r="B499" s="0" t="s">
        <v>7841</v>
      </c>
      <c r="C499" s="0" t="str">
        <f aca="false">IF(ISNA(VLOOKUP(A499,SO!$A$1:$B$109,2,0)),"","y")</f>
        <v/>
      </c>
      <c r="D499" s="2" t="str">
        <f aca="false">IF(ISNA(VLOOKUP(A499,SO!$A$1:$B$109,2,0)),"",IF(EXACT(B499,VLOOKUP(A499,SO!$A$1:$B$109,2,0)),"",VLOOKUP(A499,SO!$A$1:$B$109,2,0)))</f>
        <v/>
      </c>
    </row>
    <row r="500" customFormat="false" ht="13.8" hidden="false" customHeight="false" outlineLevel="0" collapsed="false">
      <c r="A500" s="0" t="s">
        <v>7842</v>
      </c>
      <c r="B500" s="0" t="s">
        <v>7843</v>
      </c>
      <c r="C500" s="0" t="str">
        <f aca="false">IF(ISNA(VLOOKUP(A500,SO!$A$1:$B$109,2,0)),"","y")</f>
        <v/>
      </c>
      <c r="D500" s="2" t="str">
        <f aca="false">IF(ISNA(VLOOKUP(A500,SO!$A$1:$B$109,2,0)),"",IF(EXACT(B500,VLOOKUP(A500,SO!$A$1:$B$109,2,0)),"",VLOOKUP(A500,SO!$A$1:$B$109,2,0)))</f>
        <v/>
      </c>
    </row>
    <row r="501" customFormat="false" ht="13.8" hidden="false" customHeight="false" outlineLevel="0" collapsed="false">
      <c r="A501" s="0" t="s">
        <v>7844</v>
      </c>
      <c r="B501" s="0" t="s">
        <v>7845</v>
      </c>
      <c r="C501" s="0" t="str">
        <f aca="false">IF(ISNA(VLOOKUP(A501,SO!$A$1:$B$109,2,0)),"","y")</f>
        <v/>
      </c>
      <c r="D501" s="2" t="str">
        <f aca="false">IF(ISNA(VLOOKUP(A501,SO!$A$1:$B$109,2,0)),"",IF(EXACT(B501,VLOOKUP(A501,SO!$A$1:$B$109,2,0)),"",VLOOKUP(A501,SO!$A$1:$B$109,2,0)))</f>
        <v/>
      </c>
    </row>
    <row r="502" customFormat="false" ht="13.8" hidden="false" customHeight="false" outlineLevel="0" collapsed="false">
      <c r="A502" s="0" t="s">
        <v>7846</v>
      </c>
      <c r="B502" s="0" t="s">
        <v>7847</v>
      </c>
      <c r="C502" s="0" t="str">
        <f aca="false">IF(ISNA(VLOOKUP(A502,SO!$A$1:$B$109,2,0)),"","y")</f>
        <v/>
      </c>
      <c r="D502" s="2" t="str">
        <f aca="false">IF(ISNA(VLOOKUP(A502,SO!$A$1:$B$109,2,0)),"",IF(EXACT(B502,VLOOKUP(A502,SO!$A$1:$B$109,2,0)),"",VLOOKUP(A502,SO!$A$1:$B$109,2,0)))</f>
        <v/>
      </c>
    </row>
    <row r="503" customFormat="false" ht="13.8" hidden="false" customHeight="false" outlineLevel="0" collapsed="false">
      <c r="A503" s="0" t="s">
        <v>7848</v>
      </c>
      <c r="B503" s="0" t="s">
        <v>7849</v>
      </c>
      <c r="C503" s="0" t="str">
        <f aca="false">IF(ISNA(VLOOKUP(A503,SO!$A$1:$B$109,2,0)),"","y")</f>
        <v/>
      </c>
      <c r="D503" s="2" t="str">
        <f aca="false">IF(ISNA(VLOOKUP(A503,SO!$A$1:$B$109,2,0)),"",IF(EXACT(B503,VLOOKUP(A503,SO!$A$1:$B$109,2,0)),"",VLOOKUP(A503,SO!$A$1:$B$109,2,0)))</f>
        <v/>
      </c>
    </row>
    <row r="504" customFormat="false" ht="13.8" hidden="false" customHeight="false" outlineLevel="0" collapsed="false">
      <c r="A504" s="0" t="s">
        <v>7850</v>
      </c>
      <c r="B504" s="0" t="s">
        <v>7851</v>
      </c>
      <c r="C504" s="0" t="str">
        <f aca="false">IF(ISNA(VLOOKUP(A504,SO!$A$1:$B$109,2,0)),"","y")</f>
        <v/>
      </c>
      <c r="D504" s="2" t="str">
        <f aca="false">IF(ISNA(VLOOKUP(A504,SO!$A$1:$B$109,2,0)),"",IF(EXACT(B504,VLOOKUP(A504,SO!$A$1:$B$109,2,0)),"",VLOOKUP(A504,SO!$A$1:$B$109,2,0)))</f>
        <v/>
      </c>
    </row>
    <row r="505" customFormat="false" ht="13.8" hidden="false" customHeight="false" outlineLevel="0" collapsed="false">
      <c r="A505" s="0" t="s">
        <v>7852</v>
      </c>
      <c r="B505" s="0" t="s">
        <v>7853</v>
      </c>
      <c r="C505" s="0" t="str">
        <f aca="false">IF(ISNA(VLOOKUP(A505,SO!$A$1:$B$109,2,0)),"","y")</f>
        <v/>
      </c>
      <c r="D505" s="2" t="str">
        <f aca="false">IF(ISNA(VLOOKUP(A505,SO!$A$1:$B$109,2,0)),"",IF(EXACT(B505,VLOOKUP(A505,SO!$A$1:$B$109,2,0)),"",VLOOKUP(A505,SO!$A$1:$B$109,2,0)))</f>
        <v/>
      </c>
    </row>
    <row r="506" customFormat="false" ht="13.8" hidden="false" customHeight="false" outlineLevel="0" collapsed="false">
      <c r="A506" s="0" t="s">
        <v>7854</v>
      </c>
      <c r="B506" s="0" t="s">
        <v>7855</v>
      </c>
      <c r="C506" s="0" t="str">
        <f aca="false">IF(ISNA(VLOOKUP(A506,SO!$A$1:$B$109,2,0)),"","y")</f>
        <v/>
      </c>
      <c r="D506" s="2" t="str">
        <f aca="false">IF(ISNA(VLOOKUP(A506,SO!$A$1:$B$109,2,0)),"",IF(EXACT(B506,VLOOKUP(A506,SO!$A$1:$B$109,2,0)),"",VLOOKUP(A506,SO!$A$1:$B$109,2,0)))</f>
        <v/>
      </c>
    </row>
    <row r="507" customFormat="false" ht="13.8" hidden="false" customHeight="false" outlineLevel="0" collapsed="false">
      <c r="A507" s="0" t="s">
        <v>7856</v>
      </c>
      <c r="B507" s="0" t="s">
        <v>7857</v>
      </c>
      <c r="C507" s="0" t="str">
        <f aca="false">IF(ISNA(VLOOKUP(A507,SO!$A$1:$B$109,2,0)),"","y")</f>
        <v/>
      </c>
      <c r="D507" s="2" t="str">
        <f aca="false">IF(ISNA(VLOOKUP(A507,SO!$A$1:$B$109,2,0)),"",IF(EXACT(B507,VLOOKUP(A507,SO!$A$1:$B$109,2,0)),"",VLOOKUP(A507,SO!$A$1:$B$109,2,0)))</f>
        <v/>
      </c>
    </row>
    <row r="508" customFormat="false" ht="13.8" hidden="false" customHeight="false" outlineLevel="0" collapsed="false">
      <c r="A508" s="0" t="s">
        <v>7858</v>
      </c>
      <c r="B508" s="0" t="s">
        <v>7859</v>
      </c>
      <c r="C508" s="0" t="str">
        <f aca="false">IF(ISNA(VLOOKUP(A508,SO!$A$1:$B$109,2,0)),"","y")</f>
        <v/>
      </c>
      <c r="D508" s="2" t="str">
        <f aca="false">IF(ISNA(VLOOKUP(A508,SO!$A$1:$B$109,2,0)),"",IF(EXACT(B508,VLOOKUP(A508,SO!$A$1:$B$109,2,0)),"",VLOOKUP(A508,SO!$A$1:$B$109,2,0)))</f>
        <v/>
      </c>
    </row>
    <row r="509" customFormat="false" ht="13.8" hidden="false" customHeight="false" outlineLevel="0" collapsed="false">
      <c r="A509" s="0" t="s">
        <v>7860</v>
      </c>
      <c r="B509" s="0" t="s">
        <v>7861</v>
      </c>
      <c r="C509" s="0" t="str">
        <f aca="false">IF(ISNA(VLOOKUP(A509,SO!$A$1:$B$109,2,0)),"","y")</f>
        <v/>
      </c>
      <c r="D509" s="2" t="str">
        <f aca="false">IF(ISNA(VLOOKUP(A509,SO!$A$1:$B$109,2,0)),"",IF(EXACT(B509,VLOOKUP(A509,SO!$A$1:$B$109,2,0)),"",VLOOKUP(A509,SO!$A$1:$B$109,2,0)))</f>
        <v/>
      </c>
    </row>
    <row r="510" customFormat="false" ht="13.8" hidden="false" customHeight="false" outlineLevel="0" collapsed="false">
      <c r="A510" s="0" t="s">
        <v>7862</v>
      </c>
      <c r="B510" s="0" t="s">
        <v>7863</v>
      </c>
      <c r="C510" s="0" t="str">
        <f aca="false">IF(ISNA(VLOOKUP(A510,SO!$A$1:$B$109,2,0)),"","y")</f>
        <v/>
      </c>
      <c r="D510" s="2" t="str">
        <f aca="false">IF(ISNA(VLOOKUP(A510,SO!$A$1:$B$109,2,0)),"",IF(EXACT(B510,VLOOKUP(A510,SO!$A$1:$B$109,2,0)),"",VLOOKUP(A510,SO!$A$1:$B$109,2,0)))</f>
        <v/>
      </c>
    </row>
    <row r="511" customFormat="false" ht="13.8" hidden="false" customHeight="false" outlineLevel="0" collapsed="false">
      <c r="A511" s="0" t="s">
        <v>7864</v>
      </c>
      <c r="B511" s="0" t="s">
        <v>7865</v>
      </c>
      <c r="C511" s="0" t="str">
        <f aca="false">IF(ISNA(VLOOKUP(A511,SO!$A$1:$B$109,2,0)),"","y")</f>
        <v/>
      </c>
      <c r="D511" s="2" t="str">
        <f aca="false">IF(ISNA(VLOOKUP(A511,SO!$A$1:$B$109,2,0)),"",IF(EXACT(B511,VLOOKUP(A511,SO!$A$1:$B$109,2,0)),"",VLOOKUP(A511,SO!$A$1:$B$109,2,0)))</f>
        <v/>
      </c>
    </row>
    <row r="512" customFormat="false" ht="13.8" hidden="false" customHeight="false" outlineLevel="0" collapsed="false">
      <c r="A512" s="0" t="s">
        <v>7866</v>
      </c>
      <c r="B512" s="0" t="s">
        <v>7867</v>
      </c>
      <c r="C512" s="0" t="str">
        <f aca="false">IF(ISNA(VLOOKUP(A512,SO!$A$1:$B$109,2,0)),"","y")</f>
        <v/>
      </c>
      <c r="D512" s="2" t="str">
        <f aca="false">IF(ISNA(VLOOKUP(A512,SO!$A$1:$B$109,2,0)),"",IF(EXACT(B512,VLOOKUP(A512,SO!$A$1:$B$109,2,0)),"",VLOOKUP(A512,SO!$A$1:$B$109,2,0)))</f>
        <v/>
      </c>
    </row>
    <row r="513" customFormat="false" ht="13.8" hidden="false" customHeight="false" outlineLevel="0" collapsed="false">
      <c r="A513" s="0" t="s">
        <v>7868</v>
      </c>
      <c r="B513" s="0" t="s">
        <v>7869</v>
      </c>
      <c r="C513" s="0" t="str">
        <f aca="false">IF(ISNA(VLOOKUP(A513,SO!$A$1:$B$109,2,0)),"","y")</f>
        <v/>
      </c>
      <c r="D513" s="2" t="str">
        <f aca="false">IF(ISNA(VLOOKUP(A513,SO!$A$1:$B$109,2,0)),"",IF(EXACT(B513,VLOOKUP(A513,SO!$A$1:$B$109,2,0)),"",VLOOKUP(A513,SO!$A$1:$B$109,2,0)))</f>
        <v/>
      </c>
    </row>
    <row r="514" customFormat="false" ht="13.8" hidden="false" customHeight="false" outlineLevel="0" collapsed="false">
      <c r="A514" s="0" t="s">
        <v>7870</v>
      </c>
      <c r="B514" s="0" t="s">
        <v>7871</v>
      </c>
      <c r="C514" s="0" t="str">
        <f aca="false">IF(ISNA(VLOOKUP(A514,SO!$A$1:$B$109,2,0)),"","y")</f>
        <v/>
      </c>
      <c r="D514" s="2" t="str">
        <f aca="false">IF(ISNA(VLOOKUP(A514,SO!$A$1:$B$109,2,0)),"",IF(EXACT(B514,VLOOKUP(A514,SO!$A$1:$B$109,2,0)),"",VLOOKUP(A514,SO!$A$1:$B$109,2,0)))</f>
        <v/>
      </c>
    </row>
    <row r="515" customFormat="false" ht="13.8" hidden="false" customHeight="false" outlineLevel="0" collapsed="false">
      <c r="A515" s="0" t="s">
        <v>7872</v>
      </c>
      <c r="B515" s="0" t="s">
        <v>7873</v>
      </c>
      <c r="C515" s="0" t="str">
        <f aca="false">IF(ISNA(VLOOKUP(A515,SO!$A$1:$B$109,2,0)),"","y")</f>
        <v/>
      </c>
      <c r="D515" s="2" t="str">
        <f aca="false">IF(ISNA(VLOOKUP(A515,SO!$A$1:$B$109,2,0)),"",IF(EXACT(B515,VLOOKUP(A515,SO!$A$1:$B$109,2,0)),"",VLOOKUP(A515,SO!$A$1:$B$109,2,0)))</f>
        <v/>
      </c>
    </row>
    <row r="516" customFormat="false" ht="13.8" hidden="false" customHeight="false" outlineLevel="0" collapsed="false">
      <c r="A516" s="0" t="s">
        <v>7874</v>
      </c>
      <c r="B516" s="0" t="s">
        <v>7875</v>
      </c>
      <c r="C516" s="0" t="str">
        <f aca="false">IF(ISNA(VLOOKUP(A516,SO!$A$1:$B$109,2,0)),"","y")</f>
        <v/>
      </c>
      <c r="D516" s="2" t="str">
        <f aca="false">IF(ISNA(VLOOKUP(A516,SO!$A$1:$B$109,2,0)),"",IF(EXACT(B516,VLOOKUP(A516,SO!$A$1:$B$109,2,0)),"",VLOOKUP(A516,SO!$A$1:$B$109,2,0)))</f>
        <v/>
      </c>
    </row>
    <row r="517" customFormat="false" ht="13.8" hidden="false" customHeight="false" outlineLevel="0" collapsed="false">
      <c r="A517" s="0" t="s">
        <v>7876</v>
      </c>
      <c r="B517" s="0" t="s">
        <v>7877</v>
      </c>
      <c r="C517" s="0" t="str">
        <f aca="false">IF(ISNA(VLOOKUP(A517,SO!$A$1:$B$109,2,0)),"","y")</f>
        <v/>
      </c>
      <c r="D517" s="2" t="str">
        <f aca="false">IF(ISNA(VLOOKUP(A517,SO!$A$1:$B$109,2,0)),"",IF(EXACT(B517,VLOOKUP(A517,SO!$A$1:$B$109,2,0)),"",VLOOKUP(A517,SO!$A$1:$B$109,2,0)))</f>
        <v/>
      </c>
    </row>
    <row r="518" customFormat="false" ht="13.8" hidden="false" customHeight="false" outlineLevel="0" collapsed="false">
      <c r="A518" s="0" t="s">
        <v>7878</v>
      </c>
      <c r="B518" s="0" t="s">
        <v>7879</v>
      </c>
      <c r="C518" s="0" t="str">
        <f aca="false">IF(ISNA(VLOOKUP(A518,SO!$A$1:$B$109,2,0)),"","y")</f>
        <v/>
      </c>
      <c r="D518" s="2" t="str">
        <f aca="false">IF(ISNA(VLOOKUP(A518,SO!$A$1:$B$109,2,0)),"",IF(EXACT(B518,VLOOKUP(A518,SO!$A$1:$B$109,2,0)),"",VLOOKUP(A518,SO!$A$1:$B$109,2,0)))</f>
        <v/>
      </c>
    </row>
    <row r="519" customFormat="false" ht="13.8" hidden="false" customHeight="false" outlineLevel="0" collapsed="false">
      <c r="A519" s="0" t="s">
        <v>7880</v>
      </c>
      <c r="B519" s="0" t="s">
        <v>7881</v>
      </c>
      <c r="C519" s="0" t="str">
        <f aca="false">IF(ISNA(VLOOKUP(A519,SO!$A$1:$B$109,2,0)),"","y")</f>
        <v/>
      </c>
      <c r="D519" s="2" t="str">
        <f aca="false">IF(ISNA(VLOOKUP(A519,SO!$A$1:$B$109,2,0)),"",IF(EXACT(B519,VLOOKUP(A519,SO!$A$1:$B$109,2,0)),"",VLOOKUP(A519,SO!$A$1:$B$109,2,0)))</f>
        <v/>
      </c>
    </row>
    <row r="520" customFormat="false" ht="13.8" hidden="false" customHeight="false" outlineLevel="0" collapsed="false">
      <c r="A520" s="0" t="s">
        <v>7882</v>
      </c>
      <c r="B520" s="0" t="s">
        <v>7883</v>
      </c>
      <c r="C520" s="0" t="str">
        <f aca="false">IF(ISNA(VLOOKUP(A520,SO!$A$1:$B$109,2,0)),"","y")</f>
        <v/>
      </c>
      <c r="D520" s="2" t="str">
        <f aca="false">IF(ISNA(VLOOKUP(A520,SO!$A$1:$B$109,2,0)),"",IF(EXACT(B520,VLOOKUP(A520,SO!$A$1:$B$109,2,0)),"",VLOOKUP(A520,SO!$A$1:$B$109,2,0)))</f>
        <v/>
      </c>
    </row>
    <row r="521" customFormat="false" ht="13.8" hidden="false" customHeight="false" outlineLevel="0" collapsed="false">
      <c r="A521" s="0" t="s">
        <v>7884</v>
      </c>
      <c r="B521" s="0" t="s">
        <v>7885</v>
      </c>
      <c r="C521" s="0" t="str">
        <f aca="false">IF(ISNA(VLOOKUP(A521,SO!$A$1:$B$109,2,0)),"","y")</f>
        <v/>
      </c>
      <c r="D521" s="2" t="str">
        <f aca="false">IF(ISNA(VLOOKUP(A521,SO!$A$1:$B$109,2,0)),"",IF(EXACT(B521,VLOOKUP(A521,SO!$A$1:$B$109,2,0)),"",VLOOKUP(A521,SO!$A$1:$B$109,2,0)))</f>
        <v/>
      </c>
    </row>
    <row r="522" customFormat="false" ht="13.8" hidden="false" customHeight="false" outlineLevel="0" collapsed="false">
      <c r="A522" s="0" t="s">
        <v>7886</v>
      </c>
      <c r="B522" s="0" t="s">
        <v>7887</v>
      </c>
      <c r="C522" s="0" t="str">
        <f aca="false">IF(ISNA(VLOOKUP(A522,SO!$A$1:$B$109,2,0)),"","y")</f>
        <v/>
      </c>
      <c r="D522" s="2" t="str">
        <f aca="false">IF(ISNA(VLOOKUP(A522,SO!$A$1:$B$109,2,0)),"",IF(EXACT(B522,VLOOKUP(A522,SO!$A$1:$B$109,2,0)),"",VLOOKUP(A522,SO!$A$1:$B$109,2,0)))</f>
        <v/>
      </c>
    </row>
    <row r="523" customFormat="false" ht="13.8" hidden="false" customHeight="false" outlineLevel="0" collapsed="false">
      <c r="A523" s="0" t="s">
        <v>7888</v>
      </c>
      <c r="B523" s="0" t="s">
        <v>7889</v>
      </c>
      <c r="C523" s="0" t="str">
        <f aca="false">IF(ISNA(VLOOKUP(A523,SO!$A$1:$B$109,2,0)),"","y")</f>
        <v/>
      </c>
      <c r="D523" s="2" t="str">
        <f aca="false">IF(ISNA(VLOOKUP(A523,SO!$A$1:$B$109,2,0)),"",IF(EXACT(B523,VLOOKUP(A523,SO!$A$1:$B$109,2,0)),"",VLOOKUP(A523,SO!$A$1:$B$109,2,0)))</f>
        <v/>
      </c>
    </row>
    <row r="524" customFormat="false" ht="13.8" hidden="false" customHeight="false" outlineLevel="0" collapsed="false">
      <c r="A524" s="0" t="s">
        <v>7890</v>
      </c>
      <c r="B524" s="0" t="s">
        <v>7891</v>
      </c>
      <c r="C524" s="0" t="str">
        <f aca="false">IF(ISNA(VLOOKUP(A524,SO!$A$1:$B$109,2,0)),"","y")</f>
        <v/>
      </c>
      <c r="D524" s="2" t="str">
        <f aca="false">IF(ISNA(VLOOKUP(A524,SO!$A$1:$B$109,2,0)),"",IF(EXACT(B524,VLOOKUP(A524,SO!$A$1:$B$109,2,0)),"",VLOOKUP(A524,SO!$A$1:$B$109,2,0)))</f>
        <v/>
      </c>
    </row>
    <row r="525" customFormat="false" ht="13.8" hidden="false" customHeight="false" outlineLevel="0" collapsed="false">
      <c r="A525" s="0" t="s">
        <v>7892</v>
      </c>
      <c r="B525" s="0" t="s">
        <v>7893</v>
      </c>
      <c r="C525" s="0" t="str">
        <f aca="false">IF(ISNA(VLOOKUP(A525,SO!$A$1:$B$109,2,0)),"","y")</f>
        <v/>
      </c>
      <c r="D525" s="2" t="str">
        <f aca="false">IF(ISNA(VLOOKUP(A525,SO!$A$1:$B$109,2,0)),"",IF(EXACT(B525,VLOOKUP(A525,SO!$A$1:$B$109,2,0)),"",VLOOKUP(A525,SO!$A$1:$B$109,2,0)))</f>
        <v/>
      </c>
    </row>
    <row r="526" customFormat="false" ht="13.8" hidden="false" customHeight="false" outlineLevel="0" collapsed="false">
      <c r="A526" s="0" t="s">
        <v>7894</v>
      </c>
      <c r="B526" s="0" t="s">
        <v>7895</v>
      </c>
      <c r="C526" s="0" t="str">
        <f aca="false">IF(ISNA(VLOOKUP(A526,SO!$A$1:$B$109,2,0)),"","y")</f>
        <v/>
      </c>
      <c r="D526" s="2" t="str">
        <f aca="false">IF(ISNA(VLOOKUP(A526,SO!$A$1:$B$109,2,0)),"",IF(EXACT(B526,VLOOKUP(A526,SO!$A$1:$B$109,2,0)),"",VLOOKUP(A526,SO!$A$1:$B$109,2,0)))</f>
        <v/>
      </c>
    </row>
    <row r="527" customFormat="false" ht="13.8" hidden="false" customHeight="false" outlineLevel="0" collapsed="false">
      <c r="A527" s="0" t="s">
        <v>7896</v>
      </c>
      <c r="B527" s="0" t="s">
        <v>7897</v>
      </c>
      <c r="C527" s="0" t="str">
        <f aca="false">IF(ISNA(VLOOKUP(A527,SO!$A$1:$B$109,2,0)),"","y")</f>
        <v/>
      </c>
      <c r="D527" s="2" t="str">
        <f aca="false">IF(ISNA(VLOOKUP(A527,SO!$A$1:$B$109,2,0)),"",IF(EXACT(B527,VLOOKUP(A527,SO!$A$1:$B$109,2,0)),"",VLOOKUP(A527,SO!$A$1:$B$109,2,0)))</f>
        <v/>
      </c>
    </row>
    <row r="528" customFormat="false" ht="13.8" hidden="false" customHeight="false" outlineLevel="0" collapsed="false">
      <c r="A528" s="0" t="s">
        <v>7898</v>
      </c>
      <c r="B528" s="0" t="s">
        <v>7899</v>
      </c>
      <c r="C528" s="0" t="str">
        <f aca="false">IF(ISNA(VLOOKUP(A528,SO!$A$1:$B$109,2,0)),"","y")</f>
        <v/>
      </c>
      <c r="D528" s="2" t="str">
        <f aca="false">IF(ISNA(VLOOKUP(A528,SO!$A$1:$B$109,2,0)),"",IF(EXACT(B528,VLOOKUP(A528,SO!$A$1:$B$109,2,0)),"",VLOOKUP(A528,SO!$A$1:$B$109,2,0)))</f>
        <v/>
      </c>
    </row>
    <row r="529" customFormat="false" ht="13.8" hidden="false" customHeight="false" outlineLevel="0" collapsed="false">
      <c r="A529" s="0" t="s">
        <v>7900</v>
      </c>
      <c r="B529" s="0" t="s">
        <v>7901</v>
      </c>
      <c r="C529" s="0" t="str">
        <f aca="false">IF(ISNA(VLOOKUP(A529,SO!$A$1:$B$109,2,0)),"","y")</f>
        <v/>
      </c>
      <c r="D529" s="2" t="str">
        <f aca="false">IF(ISNA(VLOOKUP(A529,SO!$A$1:$B$109,2,0)),"",IF(EXACT(B529,VLOOKUP(A529,SO!$A$1:$B$109,2,0)),"",VLOOKUP(A529,SO!$A$1:$B$109,2,0)))</f>
        <v/>
      </c>
    </row>
    <row r="530" customFormat="false" ht="13.8" hidden="false" customHeight="false" outlineLevel="0" collapsed="false">
      <c r="A530" s="0" t="s">
        <v>7902</v>
      </c>
      <c r="B530" s="0" t="s">
        <v>7903</v>
      </c>
      <c r="C530" s="0" t="str">
        <f aca="false">IF(ISNA(VLOOKUP(A530,SO!$A$1:$B$109,2,0)),"","y")</f>
        <v/>
      </c>
      <c r="D530" s="2" t="str">
        <f aca="false">IF(ISNA(VLOOKUP(A530,SO!$A$1:$B$109,2,0)),"",IF(EXACT(B530,VLOOKUP(A530,SO!$A$1:$B$109,2,0)),"",VLOOKUP(A530,SO!$A$1:$B$109,2,0)))</f>
        <v/>
      </c>
    </row>
    <row r="531" customFormat="false" ht="13.8" hidden="false" customHeight="false" outlineLevel="0" collapsed="false">
      <c r="A531" s="0" t="s">
        <v>7904</v>
      </c>
      <c r="B531" s="0" t="s">
        <v>7905</v>
      </c>
      <c r="C531" s="0" t="str">
        <f aca="false">IF(ISNA(VLOOKUP(A531,SO!$A$1:$B$109,2,0)),"","y")</f>
        <v/>
      </c>
      <c r="D531" s="2" t="str">
        <f aca="false">IF(ISNA(VLOOKUP(A531,SO!$A$1:$B$109,2,0)),"",IF(EXACT(B531,VLOOKUP(A531,SO!$A$1:$B$109,2,0)),"",VLOOKUP(A531,SO!$A$1:$B$109,2,0)))</f>
        <v/>
      </c>
    </row>
    <row r="532" customFormat="false" ht="13.8" hidden="false" customHeight="false" outlineLevel="0" collapsed="false">
      <c r="A532" s="0" t="s">
        <v>7906</v>
      </c>
      <c r="B532" s="0" t="s">
        <v>7907</v>
      </c>
      <c r="C532" s="0" t="str">
        <f aca="false">IF(ISNA(VLOOKUP(A532,SO!$A$1:$B$109,2,0)),"","y")</f>
        <v/>
      </c>
      <c r="D532" s="2" t="str">
        <f aca="false">IF(ISNA(VLOOKUP(A532,SO!$A$1:$B$109,2,0)),"",IF(EXACT(B532,VLOOKUP(A532,SO!$A$1:$B$109,2,0)),"",VLOOKUP(A532,SO!$A$1:$B$109,2,0)))</f>
        <v/>
      </c>
    </row>
    <row r="533" customFormat="false" ht="13.8" hidden="false" customHeight="false" outlineLevel="0" collapsed="false">
      <c r="A533" s="0" t="s">
        <v>7908</v>
      </c>
      <c r="B533" s="0" t="s">
        <v>7909</v>
      </c>
      <c r="C533" s="0" t="str">
        <f aca="false">IF(ISNA(VLOOKUP(A533,SO!$A$1:$B$109,2,0)),"","y")</f>
        <v/>
      </c>
      <c r="D533" s="2" t="str">
        <f aca="false">IF(ISNA(VLOOKUP(A533,SO!$A$1:$B$109,2,0)),"",IF(EXACT(B533,VLOOKUP(A533,SO!$A$1:$B$109,2,0)),"",VLOOKUP(A533,SO!$A$1:$B$109,2,0)))</f>
        <v/>
      </c>
    </row>
    <row r="534" customFormat="false" ht="13.8" hidden="false" customHeight="false" outlineLevel="0" collapsed="false">
      <c r="A534" s="0" t="s">
        <v>7910</v>
      </c>
      <c r="B534" s="0" t="s">
        <v>7911</v>
      </c>
      <c r="C534" s="0" t="str">
        <f aca="false">IF(ISNA(VLOOKUP(A534,SO!$A$1:$B$109,2,0)),"","y")</f>
        <v/>
      </c>
      <c r="D534" s="2" t="str">
        <f aca="false">IF(ISNA(VLOOKUP(A534,SO!$A$1:$B$109,2,0)),"",IF(EXACT(B534,VLOOKUP(A534,SO!$A$1:$B$109,2,0)),"",VLOOKUP(A534,SO!$A$1:$B$109,2,0)))</f>
        <v/>
      </c>
    </row>
    <row r="535" customFormat="false" ht="13.8" hidden="false" customHeight="false" outlineLevel="0" collapsed="false">
      <c r="A535" s="0" t="s">
        <v>7912</v>
      </c>
      <c r="B535" s="0" t="s">
        <v>7913</v>
      </c>
      <c r="C535" s="0" t="str">
        <f aca="false">IF(ISNA(VLOOKUP(A535,SO!$A$1:$B$109,2,0)),"","y")</f>
        <v/>
      </c>
      <c r="D535" s="2" t="str">
        <f aca="false">IF(ISNA(VLOOKUP(A535,SO!$A$1:$B$109,2,0)),"",IF(EXACT(B535,VLOOKUP(A535,SO!$A$1:$B$109,2,0)),"",VLOOKUP(A535,SO!$A$1:$B$109,2,0)))</f>
        <v/>
      </c>
    </row>
    <row r="536" customFormat="false" ht="13.8" hidden="false" customHeight="false" outlineLevel="0" collapsed="false">
      <c r="A536" s="0" t="s">
        <v>7914</v>
      </c>
      <c r="B536" s="0" t="s">
        <v>7915</v>
      </c>
      <c r="C536" s="0" t="str">
        <f aca="false">IF(ISNA(VLOOKUP(A536,SO!$A$1:$B$109,2,0)),"","y")</f>
        <v/>
      </c>
      <c r="D536" s="2" t="str">
        <f aca="false">IF(ISNA(VLOOKUP(A536,SO!$A$1:$B$109,2,0)),"",IF(EXACT(B536,VLOOKUP(A536,SO!$A$1:$B$109,2,0)),"",VLOOKUP(A536,SO!$A$1:$B$109,2,0)))</f>
        <v/>
      </c>
    </row>
    <row r="537" customFormat="false" ht="13.8" hidden="false" customHeight="false" outlineLevel="0" collapsed="false">
      <c r="A537" s="0" t="s">
        <v>7916</v>
      </c>
      <c r="B537" s="0" t="s">
        <v>7917</v>
      </c>
      <c r="C537" s="0" t="str">
        <f aca="false">IF(ISNA(VLOOKUP(A537,SO!$A$1:$B$109,2,0)),"","y")</f>
        <v/>
      </c>
      <c r="D537" s="2" t="str">
        <f aca="false">IF(ISNA(VLOOKUP(A537,SO!$A$1:$B$109,2,0)),"",IF(EXACT(B537,VLOOKUP(A537,SO!$A$1:$B$109,2,0)),"",VLOOKUP(A537,SO!$A$1:$B$109,2,0)))</f>
        <v/>
      </c>
    </row>
    <row r="538" customFormat="false" ht="13.8" hidden="false" customHeight="false" outlineLevel="0" collapsed="false">
      <c r="A538" s="0" t="s">
        <v>7918</v>
      </c>
      <c r="B538" s="0" t="s">
        <v>7919</v>
      </c>
      <c r="C538" s="0" t="str">
        <f aca="false">IF(ISNA(VLOOKUP(A538,SO!$A$1:$B$109,2,0)),"","y")</f>
        <v/>
      </c>
      <c r="D538" s="2" t="str">
        <f aca="false">IF(ISNA(VLOOKUP(A538,SO!$A$1:$B$109,2,0)),"",IF(EXACT(B538,VLOOKUP(A538,SO!$A$1:$B$109,2,0)),"",VLOOKUP(A538,SO!$A$1:$B$109,2,0)))</f>
        <v/>
      </c>
    </row>
    <row r="539" customFormat="false" ht="13.8" hidden="false" customHeight="false" outlineLevel="0" collapsed="false">
      <c r="A539" s="0" t="s">
        <v>7920</v>
      </c>
      <c r="B539" s="0" t="s">
        <v>7921</v>
      </c>
      <c r="C539" s="0" t="str">
        <f aca="false">IF(ISNA(VLOOKUP(A539,SO!$A$1:$B$109,2,0)),"","y")</f>
        <v/>
      </c>
      <c r="D539" s="2" t="str">
        <f aca="false">IF(ISNA(VLOOKUP(A539,SO!$A$1:$B$109,2,0)),"",IF(EXACT(B539,VLOOKUP(A539,SO!$A$1:$B$109,2,0)),"",VLOOKUP(A539,SO!$A$1:$B$109,2,0)))</f>
        <v/>
      </c>
    </row>
    <row r="540" customFormat="false" ht="13.8" hidden="false" customHeight="false" outlineLevel="0" collapsed="false">
      <c r="A540" s="0" t="s">
        <v>7922</v>
      </c>
      <c r="B540" s="0" t="s">
        <v>7923</v>
      </c>
      <c r="C540" s="0" t="str">
        <f aca="false">IF(ISNA(VLOOKUP(A540,SO!$A$1:$B$109,2,0)),"","y")</f>
        <v/>
      </c>
      <c r="D540" s="2" t="str">
        <f aca="false">IF(ISNA(VLOOKUP(A540,SO!$A$1:$B$109,2,0)),"",IF(EXACT(B540,VLOOKUP(A540,SO!$A$1:$B$109,2,0)),"",VLOOKUP(A540,SO!$A$1:$B$109,2,0)))</f>
        <v/>
      </c>
    </row>
    <row r="541" customFormat="false" ht="13.8" hidden="false" customHeight="false" outlineLevel="0" collapsed="false">
      <c r="A541" s="0" t="s">
        <v>7924</v>
      </c>
      <c r="B541" s="0" t="s">
        <v>7925</v>
      </c>
      <c r="C541" s="0" t="str">
        <f aca="false">IF(ISNA(VLOOKUP(A541,SO!$A$1:$B$109,2,0)),"","y")</f>
        <v/>
      </c>
      <c r="D541" s="2" t="str">
        <f aca="false">IF(ISNA(VLOOKUP(A541,SO!$A$1:$B$109,2,0)),"",IF(EXACT(B541,VLOOKUP(A541,SO!$A$1:$B$109,2,0)),"",VLOOKUP(A541,SO!$A$1:$B$109,2,0)))</f>
        <v/>
      </c>
    </row>
    <row r="542" customFormat="false" ht="13.8" hidden="false" customHeight="false" outlineLevel="0" collapsed="false">
      <c r="A542" s="0" t="s">
        <v>7926</v>
      </c>
      <c r="B542" s="0" t="s">
        <v>7927</v>
      </c>
      <c r="C542" s="0" t="str">
        <f aca="false">IF(ISNA(VLOOKUP(A542,SO!$A$1:$B$109,2,0)),"","y")</f>
        <v/>
      </c>
      <c r="D542" s="2" t="str">
        <f aca="false">IF(ISNA(VLOOKUP(A542,SO!$A$1:$B$109,2,0)),"",IF(EXACT(B542,VLOOKUP(A542,SO!$A$1:$B$109,2,0)),"",VLOOKUP(A542,SO!$A$1:$B$109,2,0)))</f>
        <v/>
      </c>
    </row>
    <row r="543" customFormat="false" ht="13.8" hidden="false" customHeight="false" outlineLevel="0" collapsed="false">
      <c r="A543" s="0" t="s">
        <v>7928</v>
      </c>
      <c r="B543" s="0" t="s">
        <v>7929</v>
      </c>
      <c r="C543" s="0" t="str">
        <f aca="false">IF(ISNA(VLOOKUP(A543,SO!$A$1:$B$109,2,0)),"","y")</f>
        <v/>
      </c>
      <c r="D543" s="2" t="str">
        <f aca="false">IF(ISNA(VLOOKUP(A543,SO!$A$1:$B$109,2,0)),"",IF(EXACT(B543,VLOOKUP(A543,SO!$A$1:$B$109,2,0)),"",VLOOKUP(A543,SO!$A$1:$B$109,2,0)))</f>
        <v/>
      </c>
    </row>
    <row r="544" customFormat="false" ht="13.8" hidden="false" customHeight="false" outlineLevel="0" collapsed="false">
      <c r="A544" s="0" t="s">
        <v>7930</v>
      </c>
      <c r="B544" s="0" t="s">
        <v>7931</v>
      </c>
      <c r="C544" s="0" t="str">
        <f aca="false">IF(ISNA(VLOOKUP(A544,SO!$A$1:$B$109,2,0)),"","y")</f>
        <v/>
      </c>
      <c r="D544" s="2" t="str">
        <f aca="false">IF(ISNA(VLOOKUP(A544,SO!$A$1:$B$109,2,0)),"",IF(EXACT(B544,VLOOKUP(A544,SO!$A$1:$B$109,2,0)),"",VLOOKUP(A544,SO!$A$1:$B$109,2,0)))</f>
        <v/>
      </c>
    </row>
    <row r="545" customFormat="false" ht="13.8" hidden="false" customHeight="false" outlineLevel="0" collapsed="false">
      <c r="A545" s="0" t="s">
        <v>7932</v>
      </c>
      <c r="B545" s="0" t="s">
        <v>7933</v>
      </c>
      <c r="C545" s="0" t="str">
        <f aca="false">IF(ISNA(VLOOKUP(A545,SO!$A$1:$B$109,2,0)),"","y")</f>
        <v/>
      </c>
      <c r="D545" s="2" t="str">
        <f aca="false">IF(ISNA(VLOOKUP(A545,SO!$A$1:$B$109,2,0)),"",IF(EXACT(B545,VLOOKUP(A545,SO!$A$1:$B$109,2,0)),"",VLOOKUP(A545,SO!$A$1:$B$109,2,0)))</f>
        <v/>
      </c>
    </row>
    <row r="546" customFormat="false" ht="13.8" hidden="false" customHeight="false" outlineLevel="0" collapsed="false">
      <c r="A546" s="0" t="s">
        <v>7934</v>
      </c>
      <c r="B546" s="0" t="s">
        <v>7935</v>
      </c>
      <c r="C546" s="0" t="str">
        <f aca="false">IF(ISNA(VLOOKUP(A546,SO!$A$1:$B$109,2,0)),"","y")</f>
        <v/>
      </c>
      <c r="D546" s="2" t="str">
        <f aca="false">IF(ISNA(VLOOKUP(A546,SO!$A$1:$B$109,2,0)),"",IF(EXACT(B546,VLOOKUP(A546,SO!$A$1:$B$109,2,0)),"",VLOOKUP(A546,SO!$A$1:$B$109,2,0)))</f>
        <v/>
      </c>
    </row>
    <row r="547" customFormat="false" ht="13.8" hidden="false" customHeight="false" outlineLevel="0" collapsed="false">
      <c r="A547" s="0" t="s">
        <v>7936</v>
      </c>
      <c r="B547" s="0" t="s">
        <v>7937</v>
      </c>
      <c r="C547" s="0" t="str">
        <f aca="false">IF(ISNA(VLOOKUP(A547,SO!$A$1:$B$109,2,0)),"","y")</f>
        <v/>
      </c>
      <c r="D547" s="2" t="str">
        <f aca="false">IF(ISNA(VLOOKUP(A547,SO!$A$1:$B$109,2,0)),"",IF(EXACT(B547,VLOOKUP(A547,SO!$A$1:$B$109,2,0)),"",VLOOKUP(A547,SO!$A$1:$B$109,2,0)))</f>
        <v/>
      </c>
    </row>
    <row r="548" customFormat="false" ht="13.8" hidden="false" customHeight="false" outlineLevel="0" collapsed="false">
      <c r="A548" s="0" t="s">
        <v>7938</v>
      </c>
      <c r="B548" s="0" t="s">
        <v>7939</v>
      </c>
      <c r="C548" s="0" t="str">
        <f aca="false">IF(ISNA(VLOOKUP(A548,SO!$A$1:$B$109,2,0)),"","y")</f>
        <v/>
      </c>
      <c r="D548" s="2" t="str">
        <f aca="false">IF(ISNA(VLOOKUP(A548,SO!$A$1:$B$109,2,0)),"",IF(EXACT(B548,VLOOKUP(A548,SO!$A$1:$B$109,2,0)),"",VLOOKUP(A548,SO!$A$1:$B$109,2,0)))</f>
        <v/>
      </c>
    </row>
    <row r="549" customFormat="false" ht="13.8" hidden="false" customHeight="false" outlineLevel="0" collapsed="false">
      <c r="A549" s="0" t="s">
        <v>7940</v>
      </c>
      <c r="B549" s="0" t="s">
        <v>7941</v>
      </c>
      <c r="C549" s="0" t="str">
        <f aca="false">IF(ISNA(VLOOKUP(A549,SO!$A$1:$B$109,2,0)),"","y")</f>
        <v/>
      </c>
      <c r="D549" s="2" t="str">
        <f aca="false">IF(ISNA(VLOOKUP(A549,SO!$A$1:$B$109,2,0)),"",IF(EXACT(B549,VLOOKUP(A549,SO!$A$1:$B$109,2,0)),"",VLOOKUP(A549,SO!$A$1:$B$109,2,0)))</f>
        <v/>
      </c>
    </row>
    <row r="550" customFormat="false" ht="13.8" hidden="false" customHeight="false" outlineLevel="0" collapsed="false">
      <c r="A550" s="0" t="s">
        <v>7942</v>
      </c>
      <c r="B550" s="0" t="s">
        <v>7943</v>
      </c>
      <c r="C550" s="0" t="str">
        <f aca="false">IF(ISNA(VLOOKUP(A550,SO!$A$1:$B$109,2,0)),"","y")</f>
        <v/>
      </c>
      <c r="D550" s="2" t="str">
        <f aca="false">IF(ISNA(VLOOKUP(A550,SO!$A$1:$B$109,2,0)),"",IF(EXACT(B550,VLOOKUP(A550,SO!$A$1:$B$109,2,0)),"",VLOOKUP(A550,SO!$A$1:$B$109,2,0)))</f>
        <v/>
      </c>
    </row>
    <row r="551" customFormat="false" ht="13.8" hidden="false" customHeight="false" outlineLevel="0" collapsed="false">
      <c r="A551" s="0" t="s">
        <v>7944</v>
      </c>
      <c r="B551" s="0" t="s">
        <v>7945</v>
      </c>
      <c r="C551" s="0" t="str">
        <f aca="false">IF(ISNA(VLOOKUP(A551,SO!$A$1:$B$109,2,0)),"","y")</f>
        <v/>
      </c>
      <c r="D551" s="2" t="str">
        <f aca="false">IF(ISNA(VLOOKUP(A551,SO!$A$1:$B$109,2,0)),"",IF(EXACT(B551,VLOOKUP(A551,SO!$A$1:$B$109,2,0)),"",VLOOKUP(A551,SO!$A$1:$B$109,2,0)))</f>
        <v/>
      </c>
    </row>
    <row r="552" customFormat="false" ht="13.8" hidden="false" customHeight="false" outlineLevel="0" collapsed="false">
      <c r="A552" s="0" t="s">
        <v>7946</v>
      </c>
      <c r="B552" s="0" t="s">
        <v>7947</v>
      </c>
      <c r="C552" s="0" t="str">
        <f aca="false">IF(ISNA(VLOOKUP(A552,SO!$A$1:$B$109,2,0)),"","y")</f>
        <v/>
      </c>
      <c r="D552" s="2" t="str">
        <f aca="false">IF(ISNA(VLOOKUP(A552,SO!$A$1:$B$109,2,0)),"",IF(EXACT(B552,VLOOKUP(A552,SO!$A$1:$B$109,2,0)),"",VLOOKUP(A552,SO!$A$1:$B$109,2,0)))</f>
        <v/>
      </c>
    </row>
    <row r="553" customFormat="false" ht="13.8" hidden="false" customHeight="false" outlineLevel="0" collapsed="false">
      <c r="A553" s="0" t="s">
        <v>7948</v>
      </c>
      <c r="B553" s="0" t="s">
        <v>7949</v>
      </c>
      <c r="C553" s="0" t="str">
        <f aca="false">IF(ISNA(VLOOKUP(A553,SO!$A$1:$B$109,2,0)),"","y")</f>
        <v/>
      </c>
      <c r="D553" s="2" t="str">
        <f aca="false">IF(ISNA(VLOOKUP(A553,SO!$A$1:$B$109,2,0)),"",IF(EXACT(B553,VLOOKUP(A553,SO!$A$1:$B$109,2,0)),"",VLOOKUP(A553,SO!$A$1:$B$109,2,0)))</f>
        <v/>
      </c>
    </row>
    <row r="554" customFormat="false" ht="13.8" hidden="false" customHeight="false" outlineLevel="0" collapsed="false">
      <c r="A554" s="0" t="s">
        <v>7950</v>
      </c>
      <c r="B554" s="0" t="s">
        <v>7951</v>
      </c>
      <c r="C554" s="0" t="str">
        <f aca="false">IF(ISNA(VLOOKUP(A554,SO!$A$1:$B$109,2,0)),"","y")</f>
        <v/>
      </c>
      <c r="D554" s="2" t="str">
        <f aca="false">IF(ISNA(VLOOKUP(A554,SO!$A$1:$B$109,2,0)),"",IF(EXACT(B554,VLOOKUP(A554,SO!$A$1:$B$109,2,0)),"",VLOOKUP(A554,SO!$A$1:$B$109,2,0)))</f>
        <v/>
      </c>
    </row>
    <row r="555" customFormat="false" ht="13.8" hidden="false" customHeight="false" outlineLevel="0" collapsed="false">
      <c r="A555" s="0" t="s">
        <v>7952</v>
      </c>
      <c r="B555" s="0" t="s">
        <v>7953</v>
      </c>
      <c r="C555" s="0" t="str">
        <f aca="false">IF(ISNA(VLOOKUP(A555,SO!$A$1:$B$109,2,0)),"","y")</f>
        <v/>
      </c>
      <c r="D555" s="2" t="str">
        <f aca="false">IF(ISNA(VLOOKUP(A555,SO!$A$1:$B$109,2,0)),"",IF(EXACT(B555,VLOOKUP(A555,SO!$A$1:$B$109,2,0)),"",VLOOKUP(A555,SO!$A$1:$B$109,2,0)))</f>
        <v/>
      </c>
    </row>
    <row r="556" customFormat="false" ht="13.8" hidden="false" customHeight="false" outlineLevel="0" collapsed="false">
      <c r="A556" s="0" t="s">
        <v>7954</v>
      </c>
      <c r="B556" s="0" t="s">
        <v>7955</v>
      </c>
      <c r="C556" s="0" t="str">
        <f aca="false">IF(ISNA(VLOOKUP(A556,SO!$A$1:$B$109,2,0)),"","y")</f>
        <v/>
      </c>
      <c r="D556" s="2" t="str">
        <f aca="false">IF(ISNA(VLOOKUP(A556,SO!$A$1:$B$109,2,0)),"",IF(EXACT(B556,VLOOKUP(A556,SO!$A$1:$B$109,2,0)),"",VLOOKUP(A556,SO!$A$1:$B$109,2,0)))</f>
        <v/>
      </c>
    </row>
    <row r="557" customFormat="false" ht="13.8" hidden="false" customHeight="false" outlineLevel="0" collapsed="false">
      <c r="A557" s="0" t="s">
        <v>7956</v>
      </c>
      <c r="B557" s="0" t="s">
        <v>7957</v>
      </c>
      <c r="C557" s="0" t="str">
        <f aca="false">IF(ISNA(VLOOKUP(A557,SO!$A$1:$B$109,2,0)),"","y")</f>
        <v/>
      </c>
      <c r="D557" s="2" t="str">
        <f aca="false">IF(ISNA(VLOOKUP(A557,SO!$A$1:$B$109,2,0)),"",IF(EXACT(B557,VLOOKUP(A557,SO!$A$1:$B$109,2,0)),"",VLOOKUP(A557,SO!$A$1:$B$109,2,0)))</f>
        <v/>
      </c>
    </row>
    <row r="558" customFormat="false" ht="13.8" hidden="false" customHeight="false" outlineLevel="0" collapsed="false">
      <c r="A558" s="0" t="s">
        <v>7958</v>
      </c>
      <c r="B558" s="0" t="s">
        <v>7959</v>
      </c>
      <c r="C558" s="0" t="str">
        <f aca="false">IF(ISNA(VLOOKUP(A558,SO!$A$1:$B$109,2,0)),"","y")</f>
        <v/>
      </c>
      <c r="D558" s="2" t="str">
        <f aca="false">IF(ISNA(VLOOKUP(A558,SO!$A$1:$B$109,2,0)),"",IF(EXACT(B558,VLOOKUP(A558,SO!$A$1:$B$109,2,0)),"",VLOOKUP(A558,SO!$A$1:$B$109,2,0)))</f>
        <v/>
      </c>
    </row>
    <row r="559" customFormat="false" ht="13.8" hidden="false" customHeight="false" outlineLevel="0" collapsed="false">
      <c r="A559" s="0" t="s">
        <v>7960</v>
      </c>
      <c r="B559" s="0" t="s">
        <v>7961</v>
      </c>
      <c r="C559" s="0" t="str">
        <f aca="false">IF(ISNA(VLOOKUP(A559,SO!$A$1:$B$109,2,0)),"","y")</f>
        <v/>
      </c>
      <c r="D559" s="2" t="str">
        <f aca="false">IF(ISNA(VLOOKUP(A559,SO!$A$1:$B$109,2,0)),"",IF(EXACT(B559,VLOOKUP(A559,SO!$A$1:$B$109,2,0)),"",VLOOKUP(A559,SO!$A$1:$B$109,2,0)))</f>
        <v/>
      </c>
    </row>
    <row r="560" customFormat="false" ht="13.8" hidden="false" customHeight="false" outlineLevel="0" collapsed="false">
      <c r="A560" s="0" t="s">
        <v>7962</v>
      </c>
      <c r="B560" s="0" t="s">
        <v>7963</v>
      </c>
      <c r="C560" s="0" t="str">
        <f aca="false">IF(ISNA(VLOOKUP(A560,SO!$A$1:$B$109,2,0)),"","y")</f>
        <v/>
      </c>
      <c r="D560" s="2" t="str">
        <f aca="false">IF(ISNA(VLOOKUP(A560,SO!$A$1:$B$109,2,0)),"",IF(EXACT(B560,VLOOKUP(A560,SO!$A$1:$B$109,2,0)),"",VLOOKUP(A560,SO!$A$1:$B$109,2,0)))</f>
        <v/>
      </c>
    </row>
    <row r="561" customFormat="false" ht="13.8" hidden="false" customHeight="false" outlineLevel="0" collapsed="false">
      <c r="A561" s="0" t="s">
        <v>7964</v>
      </c>
      <c r="B561" s="0" t="s">
        <v>7965</v>
      </c>
      <c r="C561" s="0" t="str">
        <f aca="false">IF(ISNA(VLOOKUP(A561,SO!$A$1:$B$109,2,0)),"","y")</f>
        <v/>
      </c>
      <c r="D561" s="2" t="str">
        <f aca="false">IF(ISNA(VLOOKUP(A561,SO!$A$1:$B$109,2,0)),"",IF(EXACT(B561,VLOOKUP(A561,SO!$A$1:$B$109,2,0)),"",VLOOKUP(A561,SO!$A$1:$B$109,2,0)))</f>
        <v/>
      </c>
    </row>
    <row r="562" customFormat="false" ht="13.8" hidden="false" customHeight="false" outlineLevel="0" collapsed="false">
      <c r="A562" s="0" t="s">
        <v>7966</v>
      </c>
      <c r="B562" s="0" t="s">
        <v>7967</v>
      </c>
      <c r="C562" s="0" t="str">
        <f aca="false">IF(ISNA(VLOOKUP(A562,SO!$A$1:$B$109,2,0)),"","y")</f>
        <v/>
      </c>
      <c r="D562" s="2" t="str">
        <f aca="false">IF(ISNA(VLOOKUP(A562,SO!$A$1:$B$109,2,0)),"",IF(EXACT(B562,VLOOKUP(A562,SO!$A$1:$B$109,2,0)),"",VLOOKUP(A562,SO!$A$1:$B$109,2,0)))</f>
        <v/>
      </c>
    </row>
    <row r="563" customFormat="false" ht="13.8" hidden="false" customHeight="false" outlineLevel="0" collapsed="false">
      <c r="A563" s="0" t="s">
        <v>7968</v>
      </c>
      <c r="B563" s="0" t="s">
        <v>7969</v>
      </c>
      <c r="C563" s="0" t="str">
        <f aca="false">IF(ISNA(VLOOKUP(A563,SO!$A$1:$B$109,2,0)),"","y")</f>
        <v/>
      </c>
      <c r="D563" s="2" t="str">
        <f aca="false">IF(ISNA(VLOOKUP(A563,SO!$A$1:$B$109,2,0)),"",IF(EXACT(B563,VLOOKUP(A563,SO!$A$1:$B$109,2,0)),"",VLOOKUP(A563,SO!$A$1:$B$109,2,0)))</f>
        <v/>
      </c>
    </row>
    <row r="564" customFormat="false" ht="13.8" hidden="false" customHeight="false" outlineLevel="0" collapsed="false">
      <c r="A564" s="0" t="s">
        <v>7970</v>
      </c>
      <c r="B564" s="0" t="s">
        <v>7971</v>
      </c>
      <c r="C564" s="0" t="str">
        <f aca="false">IF(ISNA(VLOOKUP(A564,SO!$A$1:$B$109,2,0)),"","y")</f>
        <v/>
      </c>
      <c r="D564" s="2" t="str">
        <f aca="false">IF(ISNA(VLOOKUP(A564,SO!$A$1:$B$109,2,0)),"",IF(EXACT(B564,VLOOKUP(A564,SO!$A$1:$B$109,2,0)),"",VLOOKUP(A564,SO!$A$1:$B$109,2,0)))</f>
        <v/>
      </c>
    </row>
    <row r="565" customFormat="false" ht="13.8" hidden="false" customHeight="false" outlineLevel="0" collapsed="false">
      <c r="A565" s="0" t="s">
        <v>7972</v>
      </c>
      <c r="B565" s="0" t="s">
        <v>7973</v>
      </c>
      <c r="C565" s="0" t="str">
        <f aca="false">IF(ISNA(VLOOKUP(A565,SO!$A$1:$B$109,2,0)),"","y")</f>
        <v/>
      </c>
      <c r="D565" s="2" t="str">
        <f aca="false">IF(ISNA(VLOOKUP(A565,SO!$A$1:$B$109,2,0)),"",IF(EXACT(B565,VLOOKUP(A565,SO!$A$1:$B$109,2,0)),"",VLOOKUP(A565,SO!$A$1:$B$109,2,0)))</f>
        <v/>
      </c>
    </row>
    <row r="566" customFormat="false" ht="13.8" hidden="false" customHeight="false" outlineLevel="0" collapsed="false">
      <c r="A566" s="0" t="s">
        <v>7974</v>
      </c>
      <c r="B566" s="0" t="s">
        <v>7975</v>
      </c>
      <c r="C566" s="0" t="str">
        <f aca="false">IF(ISNA(VLOOKUP(A566,SO!$A$1:$B$109,2,0)),"","y")</f>
        <v/>
      </c>
      <c r="D566" s="2" t="str">
        <f aca="false">IF(ISNA(VLOOKUP(A566,SO!$A$1:$B$109,2,0)),"",IF(EXACT(B566,VLOOKUP(A566,SO!$A$1:$B$109,2,0)),"",VLOOKUP(A566,SO!$A$1:$B$109,2,0)))</f>
        <v/>
      </c>
    </row>
    <row r="567" customFormat="false" ht="13.8" hidden="false" customHeight="false" outlineLevel="0" collapsed="false">
      <c r="A567" s="0" t="s">
        <v>7976</v>
      </c>
      <c r="B567" s="0" t="s">
        <v>7977</v>
      </c>
      <c r="C567" s="0" t="str">
        <f aca="false">IF(ISNA(VLOOKUP(A567,SO!$A$1:$B$109,2,0)),"","y")</f>
        <v/>
      </c>
      <c r="D567" s="2" t="str">
        <f aca="false">IF(ISNA(VLOOKUP(A567,SO!$A$1:$B$109,2,0)),"",IF(EXACT(B567,VLOOKUP(A567,SO!$A$1:$B$109,2,0)),"",VLOOKUP(A567,SO!$A$1:$B$109,2,0)))</f>
        <v/>
      </c>
    </row>
    <row r="568" customFormat="false" ht="13.8" hidden="false" customHeight="false" outlineLevel="0" collapsed="false">
      <c r="A568" s="0" t="s">
        <v>7978</v>
      </c>
      <c r="B568" s="0" t="s">
        <v>7979</v>
      </c>
      <c r="C568" s="0" t="str">
        <f aca="false">IF(ISNA(VLOOKUP(A568,SO!$A$1:$B$109,2,0)),"","y")</f>
        <v/>
      </c>
      <c r="D568" s="2" t="str">
        <f aca="false">IF(ISNA(VLOOKUP(A568,SO!$A$1:$B$109,2,0)),"",IF(EXACT(B568,VLOOKUP(A568,SO!$A$1:$B$109,2,0)),"",VLOOKUP(A568,SO!$A$1:$B$109,2,0)))</f>
        <v/>
      </c>
    </row>
    <row r="569" customFormat="false" ht="13.8" hidden="false" customHeight="false" outlineLevel="0" collapsed="false">
      <c r="A569" s="0" t="s">
        <v>7980</v>
      </c>
      <c r="B569" s="0" t="s">
        <v>7981</v>
      </c>
      <c r="C569" s="0" t="str">
        <f aca="false">IF(ISNA(VLOOKUP(A569,SO!$A$1:$B$109,2,0)),"","y")</f>
        <v/>
      </c>
      <c r="D569" s="2" t="str">
        <f aca="false">IF(ISNA(VLOOKUP(A569,SO!$A$1:$B$109,2,0)),"",IF(EXACT(B569,VLOOKUP(A569,SO!$A$1:$B$109,2,0)),"",VLOOKUP(A569,SO!$A$1:$B$109,2,0)))</f>
        <v/>
      </c>
    </row>
    <row r="570" customFormat="false" ht="13.8" hidden="false" customHeight="false" outlineLevel="0" collapsed="false">
      <c r="A570" s="0" t="s">
        <v>7982</v>
      </c>
      <c r="B570" s="0" t="s">
        <v>7983</v>
      </c>
      <c r="C570" s="0" t="str">
        <f aca="false">IF(ISNA(VLOOKUP(A570,SO!$A$1:$B$109,2,0)),"","y")</f>
        <v/>
      </c>
      <c r="D570" s="2" t="str">
        <f aca="false">IF(ISNA(VLOOKUP(A570,SO!$A$1:$B$109,2,0)),"",IF(EXACT(B570,VLOOKUP(A570,SO!$A$1:$B$109,2,0)),"",VLOOKUP(A570,SO!$A$1:$B$109,2,0)))</f>
        <v/>
      </c>
    </row>
    <row r="571" customFormat="false" ht="13.8" hidden="false" customHeight="false" outlineLevel="0" collapsed="false">
      <c r="A571" s="0" t="s">
        <v>7984</v>
      </c>
      <c r="B571" s="0" t="s">
        <v>7985</v>
      </c>
      <c r="C571" s="0" t="str">
        <f aca="false">IF(ISNA(VLOOKUP(A571,SO!$A$1:$B$109,2,0)),"","y")</f>
        <v/>
      </c>
      <c r="D571" s="2" t="str">
        <f aca="false">IF(ISNA(VLOOKUP(A571,SO!$A$1:$B$109,2,0)),"",IF(EXACT(B571,VLOOKUP(A571,SO!$A$1:$B$109,2,0)),"",VLOOKUP(A571,SO!$A$1:$B$109,2,0)))</f>
        <v/>
      </c>
    </row>
    <row r="572" customFormat="false" ht="13.8" hidden="false" customHeight="false" outlineLevel="0" collapsed="false">
      <c r="A572" s="0" t="s">
        <v>7986</v>
      </c>
      <c r="B572" s="0" t="s">
        <v>7987</v>
      </c>
      <c r="C572" s="0" t="str">
        <f aca="false">IF(ISNA(VLOOKUP(A572,SO!$A$1:$B$109,2,0)),"","y")</f>
        <v/>
      </c>
      <c r="D572" s="2" t="str">
        <f aca="false">IF(ISNA(VLOOKUP(A572,SO!$A$1:$B$109,2,0)),"",IF(EXACT(B572,VLOOKUP(A572,SO!$A$1:$B$109,2,0)),"",VLOOKUP(A572,SO!$A$1:$B$109,2,0)))</f>
        <v/>
      </c>
    </row>
    <row r="573" customFormat="false" ht="13.8" hidden="false" customHeight="false" outlineLevel="0" collapsed="false">
      <c r="A573" s="0" t="s">
        <v>7988</v>
      </c>
      <c r="B573" s="0" t="s">
        <v>7989</v>
      </c>
      <c r="C573" s="0" t="str">
        <f aca="false">IF(ISNA(VLOOKUP(A573,SO!$A$1:$B$109,2,0)),"","y")</f>
        <v/>
      </c>
      <c r="D573" s="2" t="str">
        <f aca="false">IF(ISNA(VLOOKUP(A573,SO!$A$1:$B$109,2,0)),"",IF(EXACT(B573,VLOOKUP(A573,SO!$A$1:$B$109,2,0)),"",VLOOKUP(A573,SO!$A$1:$B$109,2,0)))</f>
        <v/>
      </c>
    </row>
    <row r="574" customFormat="false" ht="13.8" hidden="false" customHeight="false" outlineLevel="0" collapsed="false">
      <c r="A574" s="0" t="s">
        <v>7990</v>
      </c>
      <c r="B574" s="0" t="s">
        <v>7991</v>
      </c>
      <c r="C574" s="0" t="str">
        <f aca="false">IF(ISNA(VLOOKUP(A574,SO!$A$1:$B$109,2,0)),"","y")</f>
        <v/>
      </c>
      <c r="D574" s="2" t="str">
        <f aca="false">IF(ISNA(VLOOKUP(A574,SO!$A$1:$B$109,2,0)),"",IF(EXACT(B574,VLOOKUP(A574,SO!$A$1:$B$109,2,0)),"",VLOOKUP(A574,SO!$A$1:$B$109,2,0)))</f>
        <v/>
      </c>
    </row>
    <row r="575" customFormat="false" ht="13.8" hidden="false" customHeight="false" outlineLevel="0" collapsed="false">
      <c r="A575" s="0" t="s">
        <v>7992</v>
      </c>
      <c r="B575" s="0" t="s">
        <v>7993</v>
      </c>
      <c r="C575" s="0" t="str">
        <f aca="false">IF(ISNA(VLOOKUP(A575,SO!$A$1:$B$109,2,0)),"","y")</f>
        <v/>
      </c>
      <c r="D575" s="2" t="str">
        <f aca="false">IF(ISNA(VLOOKUP(A575,SO!$A$1:$B$109,2,0)),"",IF(EXACT(B575,VLOOKUP(A575,SO!$A$1:$B$109,2,0)),"",VLOOKUP(A575,SO!$A$1:$B$109,2,0)))</f>
        <v/>
      </c>
    </row>
    <row r="576" customFormat="false" ht="13.8" hidden="false" customHeight="false" outlineLevel="0" collapsed="false">
      <c r="A576" s="0" t="s">
        <v>7994</v>
      </c>
      <c r="B576" s="0" t="s">
        <v>7995</v>
      </c>
      <c r="C576" s="0" t="str">
        <f aca="false">IF(ISNA(VLOOKUP(A576,SO!$A$1:$B$109,2,0)),"","y")</f>
        <v/>
      </c>
      <c r="D576" s="2" t="str">
        <f aca="false">IF(ISNA(VLOOKUP(A576,SO!$A$1:$B$109,2,0)),"",IF(EXACT(B576,VLOOKUP(A576,SO!$A$1:$B$109,2,0)),"",VLOOKUP(A576,SO!$A$1:$B$109,2,0)))</f>
        <v/>
      </c>
    </row>
    <row r="577" customFormat="false" ht="13.8" hidden="false" customHeight="false" outlineLevel="0" collapsed="false">
      <c r="A577" s="0" t="s">
        <v>7996</v>
      </c>
      <c r="B577" s="0" t="s">
        <v>7997</v>
      </c>
      <c r="C577" s="0" t="str">
        <f aca="false">IF(ISNA(VLOOKUP(A577,SO!$A$1:$B$109,2,0)),"","y")</f>
        <v/>
      </c>
      <c r="D577" s="2" t="str">
        <f aca="false">IF(ISNA(VLOOKUP(A577,SO!$A$1:$B$109,2,0)),"",IF(EXACT(B577,VLOOKUP(A577,SO!$A$1:$B$109,2,0)),"",VLOOKUP(A577,SO!$A$1:$B$109,2,0)))</f>
        <v/>
      </c>
    </row>
    <row r="578" customFormat="false" ht="13.8" hidden="false" customHeight="false" outlineLevel="0" collapsed="false">
      <c r="A578" s="0" t="s">
        <v>7998</v>
      </c>
      <c r="B578" s="0" t="s">
        <v>7999</v>
      </c>
      <c r="C578" s="0" t="str">
        <f aca="false">IF(ISNA(VLOOKUP(A578,SO!$A$1:$B$109,2,0)),"","y")</f>
        <v/>
      </c>
      <c r="D578" s="2" t="str">
        <f aca="false">IF(ISNA(VLOOKUP(A578,SO!$A$1:$B$109,2,0)),"",IF(EXACT(B578,VLOOKUP(A578,SO!$A$1:$B$109,2,0)),"",VLOOKUP(A578,SO!$A$1:$B$109,2,0)))</f>
        <v/>
      </c>
    </row>
    <row r="579" customFormat="false" ht="13.8" hidden="false" customHeight="false" outlineLevel="0" collapsed="false">
      <c r="A579" s="0" t="s">
        <v>8000</v>
      </c>
      <c r="B579" s="0" t="s">
        <v>8001</v>
      </c>
      <c r="C579" s="0" t="str">
        <f aca="false">IF(ISNA(VLOOKUP(A579,SO!$A$1:$B$109,2,0)),"","y")</f>
        <v/>
      </c>
      <c r="D579" s="2" t="str">
        <f aca="false">IF(ISNA(VLOOKUP(A579,SO!$A$1:$B$109,2,0)),"",IF(EXACT(B579,VLOOKUP(A579,SO!$A$1:$B$109,2,0)),"",VLOOKUP(A579,SO!$A$1:$B$109,2,0)))</f>
        <v/>
      </c>
    </row>
    <row r="580" customFormat="false" ht="13.8" hidden="false" customHeight="false" outlineLevel="0" collapsed="false">
      <c r="A580" s="0" t="s">
        <v>8002</v>
      </c>
      <c r="B580" s="0" t="s">
        <v>8003</v>
      </c>
      <c r="C580" s="0" t="str">
        <f aca="false">IF(ISNA(VLOOKUP(A580,SO!$A$1:$B$109,2,0)),"","y")</f>
        <v/>
      </c>
      <c r="D580" s="2" t="str">
        <f aca="false">IF(ISNA(VLOOKUP(A580,SO!$A$1:$B$109,2,0)),"",IF(EXACT(B580,VLOOKUP(A580,SO!$A$1:$B$109,2,0)),"",VLOOKUP(A580,SO!$A$1:$B$109,2,0)))</f>
        <v/>
      </c>
    </row>
    <row r="581" customFormat="false" ht="13.8" hidden="false" customHeight="false" outlineLevel="0" collapsed="false">
      <c r="A581" s="0" t="s">
        <v>8004</v>
      </c>
      <c r="B581" s="0" t="s">
        <v>8005</v>
      </c>
      <c r="C581" s="0" t="str">
        <f aca="false">IF(ISNA(VLOOKUP(A581,SO!$A$1:$B$109,2,0)),"","y")</f>
        <v/>
      </c>
      <c r="D581" s="2" t="str">
        <f aca="false">IF(ISNA(VLOOKUP(A581,SO!$A$1:$B$109,2,0)),"",IF(EXACT(B581,VLOOKUP(A581,SO!$A$1:$B$109,2,0)),"",VLOOKUP(A581,SO!$A$1:$B$109,2,0)))</f>
        <v/>
      </c>
    </row>
    <row r="582" customFormat="false" ht="13.8" hidden="false" customHeight="false" outlineLevel="0" collapsed="false">
      <c r="A582" s="0" t="s">
        <v>8006</v>
      </c>
      <c r="B582" s="0" t="s">
        <v>8007</v>
      </c>
      <c r="C582" s="0" t="str">
        <f aca="false">IF(ISNA(VLOOKUP(A582,SO!$A$1:$B$109,2,0)),"","y")</f>
        <v/>
      </c>
      <c r="D582" s="2" t="str">
        <f aca="false">IF(ISNA(VLOOKUP(A582,SO!$A$1:$B$109,2,0)),"",IF(EXACT(B582,VLOOKUP(A582,SO!$A$1:$B$109,2,0)),"",VLOOKUP(A582,SO!$A$1:$B$109,2,0)))</f>
        <v/>
      </c>
    </row>
    <row r="583" customFormat="false" ht="13.8" hidden="false" customHeight="false" outlineLevel="0" collapsed="false">
      <c r="A583" s="0" t="s">
        <v>8008</v>
      </c>
      <c r="B583" s="0" t="s">
        <v>8009</v>
      </c>
      <c r="C583" s="0" t="str">
        <f aca="false">IF(ISNA(VLOOKUP(A583,SO!$A$1:$B$109,2,0)),"","y")</f>
        <v/>
      </c>
      <c r="D583" s="2" t="str">
        <f aca="false">IF(ISNA(VLOOKUP(A583,SO!$A$1:$B$109,2,0)),"",IF(EXACT(B583,VLOOKUP(A583,SO!$A$1:$B$109,2,0)),"",VLOOKUP(A583,SO!$A$1:$B$109,2,0)))</f>
        <v/>
      </c>
    </row>
    <row r="584" customFormat="false" ht="13.8" hidden="false" customHeight="false" outlineLevel="0" collapsed="false">
      <c r="A584" s="0" t="s">
        <v>8010</v>
      </c>
      <c r="B584" s="0" t="s">
        <v>8011</v>
      </c>
      <c r="C584" s="0" t="str">
        <f aca="false">IF(ISNA(VLOOKUP(A584,SO!$A$1:$B$109,2,0)),"","y")</f>
        <v/>
      </c>
      <c r="D584" s="2" t="str">
        <f aca="false">IF(ISNA(VLOOKUP(A584,SO!$A$1:$B$109,2,0)),"",IF(EXACT(B584,VLOOKUP(A584,SO!$A$1:$B$109,2,0)),"",VLOOKUP(A584,SO!$A$1:$B$109,2,0)))</f>
        <v/>
      </c>
    </row>
    <row r="585" customFormat="false" ht="13.8" hidden="false" customHeight="false" outlineLevel="0" collapsed="false">
      <c r="A585" s="0" t="s">
        <v>8012</v>
      </c>
      <c r="B585" s="0" t="s">
        <v>8013</v>
      </c>
      <c r="C585" s="0" t="str">
        <f aca="false">IF(ISNA(VLOOKUP(A585,SO!$A$1:$B$109,2,0)),"","y")</f>
        <v/>
      </c>
      <c r="D585" s="2" t="str">
        <f aca="false">IF(ISNA(VLOOKUP(A585,SO!$A$1:$B$109,2,0)),"",IF(EXACT(B585,VLOOKUP(A585,SO!$A$1:$B$109,2,0)),"",VLOOKUP(A585,SO!$A$1:$B$109,2,0)))</f>
        <v/>
      </c>
    </row>
    <row r="586" customFormat="false" ht="13.8" hidden="false" customHeight="false" outlineLevel="0" collapsed="false">
      <c r="A586" s="0" t="s">
        <v>8014</v>
      </c>
      <c r="B586" s="0" t="s">
        <v>8015</v>
      </c>
      <c r="C586" s="0" t="str">
        <f aca="false">IF(ISNA(VLOOKUP(A586,SO!$A$1:$B$109,2,0)),"","y")</f>
        <v/>
      </c>
      <c r="D586" s="2" t="str">
        <f aca="false">IF(ISNA(VLOOKUP(A586,SO!$A$1:$B$109,2,0)),"",IF(EXACT(B586,VLOOKUP(A586,SO!$A$1:$B$109,2,0)),"",VLOOKUP(A586,SO!$A$1:$B$109,2,0)))</f>
        <v/>
      </c>
    </row>
    <row r="587" customFormat="false" ht="13.8" hidden="false" customHeight="false" outlineLevel="0" collapsed="false">
      <c r="A587" s="0" t="s">
        <v>8016</v>
      </c>
      <c r="B587" s="0" t="s">
        <v>8017</v>
      </c>
      <c r="C587" s="0" t="str">
        <f aca="false">IF(ISNA(VLOOKUP(A587,SO!$A$1:$B$109,2,0)),"","y")</f>
        <v/>
      </c>
      <c r="D587" s="2" t="str">
        <f aca="false">IF(ISNA(VLOOKUP(A587,SO!$A$1:$B$109,2,0)),"",IF(EXACT(B587,VLOOKUP(A587,SO!$A$1:$B$109,2,0)),"",VLOOKUP(A587,SO!$A$1:$B$109,2,0)))</f>
        <v/>
      </c>
    </row>
    <row r="588" customFormat="false" ht="13.8" hidden="false" customHeight="false" outlineLevel="0" collapsed="false">
      <c r="A588" s="0" t="s">
        <v>8018</v>
      </c>
      <c r="B588" s="0" t="s">
        <v>8019</v>
      </c>
      <c r="C588" s="0" t="str">
        <f aca="false">IF(ISNA(VLOOKUP(A588,SO!$A$1:$B$109,2,0)),"","y")</f>
        <v/>
      </c>
      <c r="D588" s="2" t="str">
        <f aca="false">IF(ISNA(VLOOKUP(A588,SO!$A$1:$B$109,2,0)),"",IF(EXACT(B588,VLOOKUP(A588,SO!$A$1:$B$109,2,0)),"",VLOOKUP(A588,SO!$A$1:$B$109,2,0)))</f>
        <v/>
      </c>
    </row>
    <row r="589" customFormat="false" ht="13.8" hidden="false" customHeight="false" outlineLevel="0" collapsed="false">
      <c r="A589" s="0" t="s">
        <v>8020</v>
      </c>
      <c r="B589" s="0" t="s">
        <v>8021</v>
      </c>
      <c r="C589" s="0" t="str">
        <f aca="false">IF(ISNA(VLOOKUP(A589,SO!$A$1:$B$109,2,0)),"","y")</f>
        <v/>
      </c>
      <c r="D589" s="2" t="str">
        <f aca="false">IF(ISNA(VLOOKUP(A589,SO!$A$1:$B$109,2,0)),"",IF(EXACT(B589,VLOOKUP(A589,SO!$A$1:$B$109,2,0)),"",VLOOKUP(A589,SO!$A$1:$B$109,2,0)))</f>
        <v/>
      </c>
    </row>
    <row r="590" customFormat="false" ht="13.8" hidden="false" customHeight="false" outlineLevel="0" collapsed="false">
      <c r="A590" s="0" t="s">
        <v>8022</v>
      </c>
      <c r="B590" s="0" t="s">
        <v>8023</v>
      </c>
      <c r="C590" s="0" t="str">
        <f aca="false">IF(ISNA(VLOOKUP(A590,SO!$A$1:$B$109,2,0)),"","y")</f>
        <v/>
      </c>
      <c r="D590" s="2" t="str">
        <f aca="false">IF(ISNA(VLOOKUP(A590,SO!$A$1:$B$109,2,0)),"",IF(EXACT(B590,VLOOKUP(A590,SO!$A$1:$B$109,2,0)),"",VLOOKUP(A590,SO!$A$1:$B$109,2,0)))</f>
        <v/>
      </c>
    </row>
    <row r="591" customFormat="false" ht="13.8" hidden="false" customHeight="false" outlineLevel="0" collapsed="false">
      <c r="A591" s="0" t="s">
        <v>8024</v>
      </c>
      <c r="B591" s="0" t="s">
        <v>8025</v>
      </c>
      <c r="C591" s="0" t="str">
        <f aca="false">IF(ISNA(VLOOKUP(A591,SO!$A$1:$B$109,2,0)),"","y")</f>
        <v/>
      </c>
      <c r="D591" s="2" t="str">
        <f aca="false">IF(ISNA(VLOOKUP(A591,SO!$A$1:$B$109,2,0)),"",IF(EXACT(B591,VLOOKUP(A591,SO!$A$1:$B$109,2,0)),"",VLOOKUP(A591,SO!$A$1:$B$109,2,0)))</f>
        <v/>
      </c>
    </row>
    <row r="592" customFormat="false" ht="13.8" hidden="false" customHeight="false" outlineLevel="0" collapsed="false">
      <c r="A592" s="0" t="s">
        <v>8026</v>
      </c>
      <c r="B592" s="0" t="s">
        <v>8027</v>
      </c>
      <c r="C592" s="0" t="str">
        <f aca="false">IF(ISNA(VLOOKUP(A592,SO!$A$1:$B$109,2,0)),"","y")</f>
        <v/>
      </c>
      <c r="D592" s="2" t="str">
        <f aca="false">IF(ISNA(VLOOKUP(A592,SO!$A$1:$B$109,2,0)),"",IF(EXACT(B592,VLOOKUP(A592,SO!$A$1:$B$109,2,0)),"",VLOOKUP(A592,SO!$A$1:$B$109,2,0)))</f>
        <v/>
      </c>
    </row>
    <row r="593" customFormat="false" ht="13.8" hidden="false" customHeight="false" outlineLevel="0" collapsed="false">
      <c r="A593" s="0" t="s">
        <v>8028</v>
      </c>
      <c r="B593" s="0" t="s">
        <v>8029</v>
      </c>
      <c r="C593" s="0" t="str">
        <f aca="false">IF(ISNA(VLOOKUP(A593,SO!$A$1:$B$109,2,0)),"","y")</f>
        <v>y</v>
      </c>
      <c r="D593" s="2" t="str">
        <f aca="false">IF(ISNA(VLOOKUP(A593,SO!$A$1:$B$109,2,0)),"",IF(EXACT(B593,VLOOKUP(A593,SO!$A$1:$B$109,2,0)),"",VLOOKUP(A593,SO!$A$1:$B$109,2,0)))</f>
        <v>Pseudoknot</v>
      </c>
    </row>
    <row r="594" customFormat="false" ht="13.8" hidden="false" customHeight="false" outlineLevel="0" collapsed="false">
      <c r="A594" s="0" t="s">
        <v>8030</v>
      </c>
      <c r="B594" s="0" t="s">
        <v>8031</v>
      </c>
      <c r="C594" s="0" t="str">
        <f aca="false">IF(ISNA(VLOOKUP(A594,SO!$A$1:$B$109,2,0)),"","y")</f>
        <v/>
      </c>
      <c r="D594" s="2" t="str">
        <f aca="false">IF(ISNA(VLOOKUP(A594,SO!$A$1:$B$109,2,0)),"",IF(EXACT(B594,VLOOKUP(A594,SO!$A$1:$B$109,2,0)),"",VLOOKUP(A594,SO!$A$1:$B$109,2,0)))</f>
        <v/>
      </c>
    </row>
    <row r="595" customFormat="false" ht="13.8" hidden="false" customHeight="false" outlineLevel="0" collapsed="false">
      <c r="A595" s="0" t="s">
        <v>8032</v>
      </c>
      <c r="B595" s="0" t="s">
        <v>8033</v>
      </c>
      <c r="C595" s="0" t="str">
        <f aca="false">IF(ISNA(VLOOKUP(A595,SO!$A$1:$B$109,2,0)),"","y")</f>
        <v/>
      </c>
      <c r="D595" s="2" t="str">
        <f aca="false">IF(ISNA(VLOOKUP(A595,SO!$A$1:$B$109,2,0)),"",IF(EXACT(B595,VLOOKUP(A595,SO!$A$1:$B$109,2,0)),"",VLOOKUP(A595,SO!$A$1:$B$109,2,0)))</f>
        <v/>
      </c>
    </row>
    <row r="596" customFormat="false" ht="13.8" hidden="false" customHeight="false" outlineLevel="0" collapsed="false">
      <c r="A596" s="0" t="s">
        <v>8034</v>
      </c>
      <c r="B596" s="0" t="s">
        <v>8035</v>
      </c>
      <c r="C596" s="0" t="str">
        <f aca="false">IF(ISNA(VLOOKUP(A596,SO!$A$1:$B$109,2,0)),"","y")</f>
        <v/>
      </c>
      <c r="D596" s="2" t="str">
        <f aca="false">IF(ISNA(VLOOKUP(A596,SO!$A$1:$B$109,2,0)),"",IF(EXACT(B596,VLOOKUP(A596,SO!$A$1:$B$109,2,0)),"",VLOOKUP(A596,SO!$A$1:$B$109,2,0)))</f>
        <v/>
      </c>
    </row>
    <row r="597" customFormat="false" ht="13.8" hidden="false" customHeight="false" outlineLevel="0" collapsed="false">
      <c r="A597" s="0" t="s">
        <v>8036</v>
      </c>
      <c r="B597" s="0" t="s">
        <v>8037</v>
      </c>
      <c r="C597" s="0" t="str">
        <f aca="false">IF(ISNA(VLOOKUP(A597,SO!$A$1:$B$109,2,0)),"","y")</f>
        <v/>
      </c>
      <c r="D597" s="2" t="str">
        <f aca="false">IF(ISNA(VLOOKUP(A597,SO!$A$1:$B$109,2,0)),"",IF(EXACT(B597,VLOOKUP(A597,SO!$A$1:$B$109,2,0)),"",VLOOKUP(A597,SO!$A$1:$B$109,2,0)))</f>
        <v/>
      </c>
    </row>
    <row r="598" customFormat="false" ht="13.8" hidden="false" customHeight="false" outlineLevel="0" collapsed="false">
      <c r="A598" s="0" t="s">
        <v>8038</v>
      </c>
      <c r="B598" s="0" t="s">
        <v>8039</v>
      </c>
      <c r="C598" s="0" t="str">
        <f aca="false">IF(ISNA(VLOOKUP(A598,SO!$A$1:$B$109,2,0)),"","y")</f>
        <v/>
      </c>
      <c r="D598" s="2" t="str">
        <f aca="false">IF(ISNA(VLOOKUP(A598,SO!$A$1:$B$109,2,0)),"",IF(EXACT(B598,VLOOKUP(A598,SO!$A$1:$B$109,2,0)),"",VLOOKUP(A598,SO!$A$1:$B$109,2,0)))</f>
        <v/>
      </c>
    </row>
    <row r="599" customFormat="false" ht="13.8" hidden="false" customHeight="false" outlineLevel="0" collapsed="false">
      <c r="A599" s="0" t="s">
        <v>8040</v>
      </c>
      <c r="B599" s="0" t="s">
        <v>8041</v>
      </c>
      <c r="C599" s="0" t="str">
        <f aca="false">IF(ISNA(VLOOKUP(A599,SO!$A$1:$B$109,2,0)),"","y")</f>
        <v/>
      </c>
      <c r="D599" s="2" t="str">
        <f aca="false">IF(ISNA(VLOOKUP(A599,SO!$A$1:$B$109,2,0)),"",IF(EXACT(B599,VLOOKUP(A599,SO!$A$1:$B$109,2,0)),"",VLOOKUP(A599,SO!$A$1:$B$109,2,0)))</f>
        <v/>
      </c>
    </row>
    <row r="600" customFormat="false" ht="13.8" hidden="false" customHeight="false" outlineLevel="0" collapsed="false">
      <c r="A600" s="0" t="s">
        <v>8042</v>
      </c>
      <c r="B600" s="0" t="s">
        <v>8043</v>
      </c>
      <c r="C600" s="0" t="str">
        <f aca="false">IF(ISNA(VLOOKUP(A600,SO!$A$1:$B$109,2,0)),"","y")</f>
        <v/>
      </c>
      <c r="D600" s="2" t="str">
        <f aca="false">IF(ISNA(VLOOKUP(A600,SO!$A$1:$B$109,2,0)),"",IF(EXACT(B600,VLOOKUP(A600,SO!$A$1:$B$109,2,0)),"",VLOOKUP(A600,SO!$A$1:$B$109,2,0)))</f>
        <v/>
      </c>
    </row>
    <row r="601" customFormat="false" ht="13.8" hidden="false" customHeight="false" outlineLevel="0" collapsed="false">
      <c r="A601" s="0" t="s">
        <v>8044</v>
      </c>
      <c r="B601" s="0" t="s">
        <v>8045</v>
      </c>
      <c r="C601" s="0" t="str">
        <f aca="false">IF(ISNA(VLOOKUP(A601,SO!$A$1:$B$109,2,0)),"","y")</f>
        <v/>
      </c>
      <c r="D601" s="2" t="str">
        <f aca="false">IF(ISNA(VLOOKUP(A601,SO!$A$1:$B$109,2,0)),"",IF(EXACT(B601,VLOOKUP(A601,SO!$A$1:$B$109,2,0)),"",VLOOKUP(A601,SO!$A$1:$B$109,2,0)))</f>
        <v/>
      </c>
    </row>
    <row r="602" customFormat="false" ht="13.8" hidden="false" customHeight="false" outlineLevel="0" collapsed="false">
      <c r="A602" s="0" t="s">
        <v>8046</v>
      </c>
      <c r="B602" s="0" t="s">
        <v>8047</v>
      </c>
      <c r="C602" s="0" t="str">
        <f aca="false">IF(ISNA(VLOOKUP(A602,SO!$A$1:$B$109,2,0)),"","y")</f>
        <v/>
      </c>
      <c r="D602" s="2" t="str">
        <f aca="false">IF(ISNA(VLOOKUP(A602,SO!$A$1:$B$109,2,0)),"",IF(EXACT(B602,VLOOKUP(A602,SO!$A$1:$B$109,2,0)),"",VLOOKUP(A602,SO!$A$1:$B$109,2,0)))</f>
        <v/>
      </c>
    </row>
    <row r="603" customFormat="false" ht="13.8" hidden="false" customHeight="false" outlineLevel="0" collapsed="false">
      <c r="A603" s="0" t="s">
        <v>8048</v>
      </c>
      <c r="B603" s="0" t="s">
        <v>8049</v>
      </c>
      <c r="C603" s="0" t="str">
        <f aca="false">IF(ISNA(VLOOKUP(A603,SO!$A$1:$B$109,2,0)),"","y")</f>
        <v/>
      </c>
      <c r="D603" s="2" t="str">
        <f aca="false">IF(ISNA(VLOOKUP(A603,SO!$A$1:$B$109,2,0)),"",IF(EXACT(B603,VLOOKUP(A603,SO!$A$1:$B$109,2,0)),"",VLOOKUP(A603,SO!$A$1:$B$109,2,0)))</f>
        <v/>
      </c>
    </row>
    <row r="604" customFormat="false" ht="13.8" hidden="false" customHeight="false" outlineLevel="0" collapsed="false">
      <c r="A604" s="0" t="s">
        <v>8050</v>
      </c>
      <c r="B604" s="0" t="s">
        <v>8051</v>
      </c>
      <c r="C604" s="0" t="str">
        <f aca="false">IF(ISNA(VLOOKUP(A604,SO!$A$1:$B$109,2,0)),"","y")</f>
        <v/>
      </c>
      <c r="D604" s="2" t="str">
        <f aca="false">IF(ISNA(VLOOKUP(A604,SO!$A$1:$B$109,2,0)),"",IF(EXACT(B604,VLOOKUP(A604,SO!$A$1:$B$109,2,0)),"",VLOOKUP(A604,SO!$A$1:$B$109,2,0)))</f>
        <v/>
      </c>
    </row>
    <row r="605" customFormat="false" ht="13.8" hidden="false" customHeight="false" outlineLevel="0" collapsed="false">
      <c r="A605" s="0" t="s">
        <v>8052</v>
      </c>
      <c r="B605" s="0" t="s">
        <v>8053</v>
      </c>
      <c r="C605" s="0" t="str">
        <f aca="false">IF(ISNA(VLOOKUP(A605,SO!$A$1:$B$109,2,0)),"","y")</f>
        <v>y</v>
      </c>
      <c r="D605" s="2" t="str">
        <f aca="false">IF(ISNA(VLOOKUP(A605,SO!$A$1:$B$109,2,0)),"",IF(EXACT(B605,VLOOKUP(A605,SO!$A$1:$B$109,2,0)),"",VLOOKUP(A605,SO!$A$1:$B$109,2,0)))</f>
        <v>Group II intron</v>
      </c>
    </row>
    <row r="606" customFormat="false" ht="13.8" hidden="false" customHeight="false" outlineLevel="0" collapsed="false">
      <c r="A606" s="0" t="s">
        <v>8054</v>
      </c>
      <c r="B606" s="0" t="s">
        <v>8055</v>
      </c>
      <c r="C606" s="0" t="str">
        <f aca="false">IF(ISNA(VLOOKUP(A606,SO!$A$1:$B$109,2,0)),"","y")</f>
        <v/>
      </c>
      <c r="D606" s="2" t="str">
        <f aca="false">IF(ISNA(VLOOKUP(A606,SO!$A$1:$B$109,2,0)),"",IF(EXACT(B606,VLOOKUP(A606,SO!$A$1:$B$109,2,0)),"",VLOOKUP(A606,SO!$A$1:$B$109,2,0)))</f>
        <v/>
      </c>
    </row>
    <row r="607" customFormat="false" ht="13.8" hidden="false" customHeight="false" outlineLevel="0" collapsed="false">
      <c r="A607" s="0" t="s">
        <v>8056</v>
      </c>
      <c r="B607" s="0" t="s">
        <v>8057</v>
      </c>
      <c r="C607" s="0" t="str">
        <f aca="false">IF(ISNA(VLOOKUP(A607,SO!$A$1:$B$109,2,0)),"","y")</f>
        <v/>
      </c>
      <c r="D607" s="2" t="str">
        <f aca="false">IF(ISNA(VLOOKUP(A607,SO!$A$1:$B$109,2,0)),"",IF(EXACT(B607,VLOOKUP(A607,SO!$A$1:$B$109,2,0)),"",VLOOKUP(A607,SO!$A$1:$B$109,2,0)))</f>
        <v/>
      </c>
    </row>
    <row r="608" customFormat="false" ht="13.8" hidden="false" customHeight="false" outlineLevel="0" collapsed="false">
      <c r="A608" s="0" t="s">
        <v>8058</v>
      </c>
      <c r="B608" s="0" t="s">
        <v>8059</v>
      </c>
      <c r="C608" s="0" t="str">
        <f aca="false">IF(ISNA(VLOOKUP(A608,SO!$A$1:$B$109,2,0)),"","y")</f>
        <v/>
      </c>
      <c r="D608" s="2" t="str">
        <f aca="false">IF(ISNA(VLOOKUP(A608,SO!$A$1:$B$109,2,0)),"",IF(EXACT(B608,VLOOKUP(A608,SO!$A$1:$B$109,2,0)),"",VLOOKUP(A608,SO!$A$1:$B$109,2,0)))</f>
        <v/>
      </c>
    </row>
    <row r="609" customFormat="false" ht="13.8" hidden="false" customHeight="false" outlineLevel="0" collapsed="false">
      <c r="A609" s="0" t="s">
        <v>8060</v>
      </c>
      <c r="B609" s="0" t="s">
        <v>8061</v>
      </c>
      <c r="C609" s="0" t="str">
        <f aca="false">IF(ISNA(VLOOKUP(A609,SO!$A$1:$B$109,2,0)),"","y")</f>
        <v/>
      </c>
      <c r="D609" s="2" t="str">
        <f aca="false">IF(ISNA(VLOOKUP(A609,SO!$A$1:$B$109,2,0)),"",IF(EXACT(B609,VLOOKUP(A609,SO!$A$1:$B$109,2,0)),"",VLOOKUP(A609,SO!$A$1:$B$109,2,0)))</f>
        <v/>
      </c>
    </row>
    <row r="610" customFormat="false" ht="13.8" hidden="false" customHeight="false" outlineLevel="0" collapsed="false">
      <c r="A610" s="0" t="s">
        <v>8062</v>
      </c>
      <c r="B610" s="0" t="s">
        <v>8063</v>
      </c>
      <c r="C610" s="0" t="str">
        <f aca="false">IF(ISNA(VLOOKUP(A610,SO!$A$1:$B$109,2,0)),"","y")</f>
        <v/>
      </c>
      <c r="D610" s="2" t="str">
        <f aca="false">IF(ISNA(VLOOKUP(A610,SO!$A$1:$B$109,2,0)),"",IF(EXACT(B610,VLOOKUP(A610,SO!$A$1:$B$109,2,0)),"",VLOOKUP(A610,SO!$A$1:$B$109,2,0)))</f>
        <v/>
      </c>
    </row>
    <row r="611" customFormat="false" ht="13.8" hidden="false" customHeight="false" outlineLevel="0" collapsed="false">
      <c r="A611" s="0" t="s">
        <v>8064</v>
      </c>
      <c r="B611" s="0" t="s">
        <v>8065</v>
      </c>
      <c r="C611" s="0" t="str">
        <f aca="false">IF(ISNA(VLOOKUP(A611,SO!$A$1:$B$109,2,0)),"","y")</f>
        <v/>
      </c>
      <c r="D611" s="2" t="str">
        <f aca="false">IF(ISNA(VLOOKUP(A611,SO!$A$1:$B$109,2,0)),"",IF(EXACT(B611,VLOOKUP(A611,SO!$A$1:$B$109,2,0)),"",VLOOKUP(A611,SO!$A$1:$B$109,2,0)))</f>
        <v/>
      </c>
    </row>
    <row r="612" customFormat="false" ht="13.8" hidden="false" customHeight="false" outlineLevel="0" collapsed="false">
      <c r="A612" s="0" t="s">
        <v>8066</v>
      </c>
      <c r="B612" s="0" t="s">
        <v>8067</v>
      </c>
      <c r="C612" s="0" t="str">
        <f aca="false">IF(ISNA(VLOOKUP(A612,SO!$A$1:$B$109,2,0)),"","y")</f>
        <v/>
      </c>
      <c r="D612" s="2" t="str">
        <f aca="false">IF(ISNA(VLOOKUP(A612,SO!$A$1:$B$109,2,0)),"",IF(EXACT(B612,VLOOKUP(A612,SO!$A$1:$B$109,2,0)),"",VLOOKUP(A612,SO!$A$1:$B$109,2,0)))</f>
        <v/>
      </c>
    </row>
    <row r="613" customFormat="false" ht="13.8" hidden="false" customHeight="false" outlineLevel="0" collapsed="false">
      <c r="A613" s="0" t="s">
        <v>8068</v>
      </c>
      <c r="B613" s="0" t="s">
        <v>8069</v>
      </c>
      <c r="C613" s="0" t="str">
        <f aca="false">IF(ISNA(VLOOKUP(A613,SO!$A$1:$B$109,2,0)),"","y")</f>
        <v/>
      </c>
      <c r="D613" s="2" t="str">
        <f aca="false">IF(ISNA(VLOOKUP(A613,SO!$A$1:$B$109,2,0)),"",IF(EXACT(B613,VLOOKUP(A613,SO!$A$1:$B$109,2,0)),"",VLOOKUP(A613,SO!$A$1:$B$109,2,0)))</f>
        <v/>
      </c>
    </row>
    <row r="614" customFormat="false" ht="13.8" hidden="false" customHeight="false" outlineLevel="0" collapsed="false">
      <c r="A614" s="0" t="s">
        <v>8070</v>
      </c>
      <c r="B614" s="0" t="s">
        <v>8071</v>
      </c>
      <c r="C614" s="0" t="str">
        <f aca="false">IF(ISNA(VLOOKUP(A614,SO!$A$1:$B$109,2,0)),"","y")</f>
        <v/>
      </c>
      <c r="D614" s="2" t="str">
        <f aca="false">IF(ISNA(VLOOKUP(A614,SO!$A$1:$B$109,2,0)),"",IF(EXACT(B614,VLOOKUP(A614,SO!$A$1:$B$109,2,0)),"",VLOOKUP(A614,SO!$A$1:$B$109,2,0)))</f>
        <v/>
      </c>
    </row>
    <row r="615" customFormat="false" ht="13.8" hidden="false" customHeight="false" outlineLevel="0" collapsed="false">
      <c r="A615" s="0" t="s">
        <v>8072</v>
      </c>
      <c r="B615" s="0" t="s">
        <v>8073</v>
      </c>
      <c r="C615" s="0" t="str">
        <f aca="false">IF(ISNA(VLOOKUP(A615,SO!$A$1:$B$109,2,0)),"","y")</f>
        <v/>
      </c>
      <c r="D615" s="2" t="str">
        <f aca="false">IF(ISNA(VLOOKUP(A615,SO!$A$1:$B$109,2,0)),"",IF(EXACT(B615,VLOOKUP(A615,SO!$A$1:$B$109,2,0)),"",VLOOKUP(A615,SO!$A$1:$B$109,2,0)))</f>
        <v/>
      </c>
    </row>
    <row r="616" customFormat="false" ht="13.8" hidden="false" customHeight="false" outlineLevel="0" collapsed="false">
      <c r="A616" s="0" t="s">
        <v>8074</v>
      </c>
      <c r="B616" s="0" t="s">
        <v>8075</v>
      </c>
      <c r="C616" s="0" t="str">
        <f aca="false">IF(ISNA(VLOOKUP(A616,SO!$A$1:$B$109,2,0)),"","y")</f>
        <v/>
      </c>
      <c r="D616" s="2" t="str">
        <f aca="false">IF(ISNA(VLOOKUP(A616,SO!$A$1:$B$109,2,0)),"",IF(EXACT(B616,VLOOKUP(A616,SO!$A$1:$B$109,2,0)),"",VLOOKUP(A616,SO!$A$1:$B$109,2,0)))</f>
        <v/>
      </c>
    </row>
    <row r="617" customFormat="false" ht="13.8" hidden="false" customHeight="false" outlineLevel="0" collapsed="false">
      <c r="A617" s="0" t="s">
        <v>8076</v>
      </c>
      <c r="B617" s="0" t="s">
        <v>8077</v>
      </c>
      <c r="C617" s="0" t="str">
        <f aca="false">IF(ISNA(VLOOKUP(A617,SO!$A$1:$B$109,2,0)),"","y")</f>
        <v/>
      </c>
      <c r="D617" s="2" t="str">
        <f aca="false">IF(ISNA(VLOOKUP(A617,SO!$A$1:$B$109,2,0)),"",IF(EXACT(B617,VLOOKUP(A617,SO!$A$1:$B$109,2,0)),"",VLOOKUP(A617,SO!$A$1:$B$109,2,0)))</f>
        <v/>
      </c>
    </row>
    <row r="618" customFormat="false" ht="13.8" hidden="false" customHeight="false" outlineLevel="0" collapsed="false">
      <c r="A618" s="0" t="s">
        <v>8078</v>
      </c>
      <c r="B618" s="0" t="s">
        <v>8079</v>
      </c>
      <c r="C618" s="0" t="str">
        <f aca="false">IF(ISNA(VLOOKUP(A618,SO!$A$1:$B$109,2,0)),"","y")</f>
        <v/>
      </c>
      <c r="D618" s="2" t="str">
        <f aca="false">IF(ISNA(VLOOKUP(A618,SO!$A$1:$B$109,2,0)),"",IF(EXACT(B618,VLOOKUP(A618,SO!$A$1:$B$109,2,0)),"",VLOOKUP(A618,SO!$A$1:$B$109,2,0)))</f>
        <v/>
      </c>
    </row>
    <row r="619" customFormat="false" ht="13.8" hidden="false" customHeight="false" outlineLevel="0" collapsed="false">
      <c r="A619" s="0" t="s">
        <v>8080</v>
      </c>
      <c r="B619" s="0" t="s">
        <v>8081</v>
      </c>
      <c r="C619" s="0" t="str">
        <f aca="false">IF(ISNA(VLOOKUP(A619,SO!$A$1:$B$109,2,0)),"","y")</f>
        <v/>
      </c>
      <c r="D619" s="2" t="str">
        <f aca="false">IF(ISNA(VLOOKUP(A619,SO!$A$1:$B$109,2,0)),"",IF(EXACT(B619,VLOOKUP(A619,SO!$A$1:$B$109,2,0)),"",VLOOKUP(A619,SO!$A$1:$B$109,2,0)))</f>
        <v/>
      </c>
    </row>
    <row r="620" customFormat="false" ht="13.8" hidden="false" customHeight="false" outlineLevel="0" collapsed="false">
      <c r="A620" s="0" t="s">
        <v>8082</v>
      </c>
      <c r="B620" s="0" t="s">
        <v>8083</v>
      </c>
      <c r="C620" s="0" t="str">
        <f aca="false">IF(ISNA(VLOOKUP(A620,SO!$A$1:$B$109,2,0)),"","y")</f>
        <v/>
      </c>
      <c r="D620" s="2" t="str">
        <f aca="false">IF(ISNA(VLOOKUP(A620,SO!$A$1:$B$109,2,0)),"",IF(EXACT(B620,VLOOKUP(A620,SO!$A$1:$B$109,2,0)),"",VLOOKUP(A620,SO!$A$1:$B$109,2,0)))</f>
        <v/>
      </c>
    </row>
    <row r="621" customFormat="false" ht="13.8" hidden="false" customHeight="false" outlineLevel="0" collapsed="false">
      <c r="A621" s="0" t="s">
        <v>8084</v>
      </c>
      <c r="B621" s="0" t="s">
        <v>8085</v>
      </c>
      <c r="C621" s="0" t="str">
        <f aca="false">IF(ISNA(VLOOKUP(A621,SO!$A$1:$B$109,2,0)),"","y")</f>
        <v/>
      </c>
      <c r="D621" s="2" t="str">
        <f aca="false">IF(ISNA(VLOOKUP(A621,SO!$A$1:$B$109,2,0)),"",IF(EXACT(B621,VLOOKUP(A621,SO!$A$1:$B$109,2,0)),"",VLOOKUP(A621,SO!$A$1:$B$109,2,0)))</f>
        <v/>
      </c>
    </row>
    <row r="622" customFormat="false" ht="13.8" hidden="false" customHeight="false" outlineLevel="0" collapsed="false">
      <c r="A622" s="0" t="s">
        <v>8086</v>
      </c>
      <c r="B622" s="0" t="s">
        <v>8087</v>
      </c>
      <c r="C622" s="0" t="str">
        <f aca="false">IF(ISNA(VLOOKUP(A622,SO!$A$1:$B$109,2,0)),"","y")</f>
        <v/>
      </c>
      <c r="D622" s="2" t="str">
        <f aca="false">IF(ISNA(VLOOKUP(A622,SO!$A$1:$B$109,2,0)),"",IF(EXACT(B622,VLOOKUP(A622,SO!$A$1:$B$109,2,0)),"",VLOOKUP(A622,SO!$A$1:$B$109,2,0)))</f>
        <v/>
      </c>
    </row>
    <row r="623" customFormat="false" ht="13.8" hidden="false" customHeight="false" outlineLevel="0" collapsed="false">
      <c r="A623" s="0" t="s">
        <v>8088</v>
      </c>
      <c r="B623" s="0" t="s">
        <v>8089</v>
      </c>
      <c r="C623" s="0" t="str">
        <f aca="false">IF(ISNA(VLOOKUP(A623,SO!$A$1:$B$109,2,0)),"","y")</f>
        <v/>
      </c>
      <c r="D623" s="2" t="str">
        <f aca="false">IF(ISNA(VLOOKUP(A623,SO!$A$1:$B$109,2,0)),"",IF(EXACT(B623,VLOOKUP(A623,SO!$A$1:$B$109,2,0)),"",VLOOKUP(A623,SO!$A$1:$B$109,2,0)))</f>
        <v/>
      </c>
    </row>
    <row r="624" customFormat="false" ht="13.8" hidden="false" customHeight="false" outlineLevel="0" collapsed="false">
      <c r="A624" s="0" t="s">
        <v>8090</v>
      </c>
      <c r="B624" s="0" t="s">
        <v>8091</v>
      </c>
      <c r="C624" s="0" t="str">
        <f aca="false">IF(ISNA(VLOOKUP(A624,SO!$A$1:$B$109,2,0)),"","y")</f>
        <v/>
      </c>
      <c r="D624" s="2" t="str">
        <f aca="false">IF(ISNA(VLOOKUP(A624,SO!$A$1:$B$109,2,0)),"",IF(EXACT(B624,VLOOKUP(A624,SO!$A$1:$B$109,2,0)),"",VLOOKUP(A624,SO!$A$1:$B$109,2,0)))</f>
        <v/>
      </c>
    </row>
    <row r="625" customFormat="false" ht="13.8" hidden="false" customHeight="false" outlineLevel="0" collapsed="false">
      <c r="A625" s="0" t="s">
        <v>8092</v>
      </c>
      <c r="B625" s="0" t="s">
        <v>8093</v>
      </c>
      <c r="C625" s="0" t="str">
        <f aca="false">IF(ISNA(VLOOKUP(A625,SO!$A$1:$B$109,2,0)),"","y")</f>
        <v/>
      </c>
      <c r="D625" s="2" t="str">
        <f aca="false">IF(ISNA(VLOOKUP(A625,SO!$A$1:$B$109,2,0)),"",IF(EXACT(B625,VLOOKUP(A625,SO!$A$1:$B$109,2,0)),"",VLOOKUP(A625,SO!$A$1:$B$109,2,0)))</f>
        <v/>
      </c>
    </row>
    <row r="626" customFormat="false" ht="13.8" hidden="false" customHeight="false" outlineLevel="0" collapsed="false">
      <c r="A626" s="0" t="s">
        <v>8094</v>
      </c>
      <c r="B626" s="0" t="s">
        <v>8095</v>
      </c>
      <c r="C626" s="0" t="str">
        <f aca="false">IF(ISNA(VLOOKUP(A626,SO!$A$1:$B$109,2,0)),"","y")</f>
        <v/>
      </c>
      <c r="D626" s="2" t="str">
        <f aca="false">IF(ISNA(VLOOKUP(A626,SO!$A$1:$B$109,2,0)),"",IF(EXACT(B626,VLOOKUP(A626,SO!$A$1:$B$109,2,0)),"",VLOOKUP(A626,SO!$A$1:$B$109,2,0)))</f>
        <v/>
      </c>
    </row>
    <row r="627" customFormat="false" ht="13.8" hidden="false" customHeight="false" outlineLevel="0" collapsed="false">
      <c r="A627" s="0" t="s">
        <v>8096</v>
      </c>
      <c r="B627" s="0" t="s">
        <v>8097</v>
      </c>
      <c r="C627" s="0" t="str">
        <f aca="false">IF(ISNA(VLOOKUP(A627,SO!$A$1:$B$109,2,0)),"","y")</f>
        <v/>
      </c>
      <c r="D627" s="2" t="str">
        <f aca="false">IF(ISNA(VLOOKUP(A627,SO!$A$1:$B$109,2,0)),"",IF(EXACT(B627,VLOOKUP(A627,SO!$A$1:$B$109,2,0)),"",VLOOKUP(A627,SO!$A$1:$B$109,2,0)))</f>
        <v/>
      </c>
    </row>
    <row r="628" customFormat="false" ht="13.8" hidden="false" customHeight="false" outlineLevel="0" collapsed="false">
      <c r="A628" s="0" t="s">
        <v>8098</v>
      </c>
      <c r="B628" s="0" t="s">
        <v>8099</v>
      </c>
      <c r="C628" s="0" t="str">
        <f aca="false">IF(ISNA(VLOOKUP(A628,SO!$A$1:$B$109,2,0)),"","y")</f>
        <v/>
      </c>
      <c r="D628" s="2" t="str">
        <f aca="false">IF(ISNA(VLOOKUP(A628,SO!$A$1:$B$109,2,0)),"",IF(EXACT(B628,VLOOKUP(A628,SO!$A$1:$B$109,2,0)),"",VLOOKUP(A628,SO!$A$1:$B$109,2,0)))</f>
        <v/>
      </c>
    </row>
    <row r="629" customFormat="false" ht="13.8" hidden="false" customHeight="false" outlineLevel="0" collapsed="false">
      <c r="A629" s="0" t="s">
        <v>8100</v>
      </c>
      <c r="B629" s="0" t="s">
        <v>8101</v>
      </c>
      <c r="C629" s="0" t="str">
        <f aca="false">IF(ISNA(VLOOKUP(A629,SO!$A$1:$B$109,2,0)),"","y")</f>
        <v/>
      </c>
      <c r="D629" s="2" t="str">
        <f aca="false">IF(ISNA(VLOOKUP(A629,SO!$A$1:$B$109,2,0)),"",IF(EXACT(B629,VLOOKUP(A629,SO!$A$1:$B$109,2,0)),"",VLOOKUP(A629,SO!$A$1:$B$109,2,0)))</f>
        <v/>
      </c>
    </row>
    <row r="630" customFormat="false" ht="13.8" hidden="false" customHeight="false" outlineLevel="0" collapsed="false">
      <c r="A630" s="0" t="s">
        <v>8102</v>
      </c>
      <c r="B630" s="0" t="s">
        <v>8103</v>
      </c>
      <c r="C630" s="0" t="str">
        <f aca="false">IF(ISNA(VLOOKUP(A630,SO!$A$1:$B$109,2,0)),"","y")</f>
        <v/>
      </c>
      <c r="D630" s="2" t="str">
        <f aca="false">IF(ISNA(VLOOKUP(A630,SO!$A$1:$B$109,2,0)),"",IF(EXACT(B630,VLOOKUP(A630,SO!$A$1:$B$109,2,0)),"",VLOOKUP(A630,SO!$A$1:$B$109,2,0)))</f>
        <v/>
      </c>
    </row>
    <row r="631" customFormat="false" ht="13.8" hidden="false" customHeight="false" outlineLevel="0" collapsed="false">
      <c r="A631" s="0" t="s">
        <v>8104</v>
      </c>
      <c r="B631" s="0" t="s">
        <v>8105</v>
      </c>
      <c r="C631" s="0" t="str">
        <f aca="false">IF(ISNA(VLOOKUP(A631,SO!$A$1:$B$109,2,0)),"","y")</f>
        <v/>
      </c>
      <c r="D631" s="2" t="str">
        <f aca="false">IF(ISNA(VLOOKUP(A631,SO!$A$1:$B$109,2,0)),"",IF(EXACT(B631,VLOOKUP(A631,SO!$A$1:$B$109,2,0)),"",VLOOKUP(A631,SO!$A$1:$B$109,2,0)))</f>
        <v/>
      </c>
    </row>
    <row r="632" customFormat="false" ht="13.8" hidden="false" customHeight="false" outlineLevel="0" collapsed="false">
      <c r="A632" s="0" t="s">
        <v>8106</v>
      </c>
      <c r="B632" s="0" t="s">
        <v>8107</v>
      </c>
      <c r="C632" s="0" t="str">
        <f aca="false">IF(ISNA(VLOOKUP(A632,SO!$A$1:$B$109,2,0)),"","y")</f>
        <v/>
      </c>
      <c r="D632" s="2" t="str">
        <f aca="false">IF(ISNA(VLOOKUP(A632,SO!$A$1:$B$109,2,0)),"",IF(EXACT(B632,VLOOKUP(A632,SO!$A$1:$B$109,2,0)),"",VLOOKUP(A632,SO!$A$1:$B$109,2,0)))</f>
        <v/>
      </c>
    </row>
    <row r="633" customFormat="false" ht="13.8" hidden="false" customHeight="false" outlineLevel="0" collapsed="false">
      <c r="A633" s="0" t="s">
        <v>8108</v>
      </c>
      <c r="B633" s="0" t="s">
        <v>8109</v>
      </c>
      <c r="C633" s="0" t="str">
        <f aca="false">IF(ISNA(VLOOKUP(A633,SO!$A$1:$B$109,2,0)),"","y")</f>
        <v/>
      </c>
      <c r="D633" s="2" t="str">
        <f aca="false">IF(ISNA(VLOOKUP(A633,SO!$A$1:$B$109,2,0)),"",IF(EXACT(B633,VLOOKUP(A633,SO!$A$1:$B$109,2,0)),"",VLOOKUP(A633,SO!$A$1:$B$109,2,0)))</f>
        <v/>
      </c>
    </row>
    <row r="634" customFormat="false" ht="13.8" hidden="false" customHeight="false" outlineLevel="0" collapsed="false">
      <c r="A634" s="0" t="s">
        <v>8110</v>
      </c>
      <c r="B634" s="0" t="s">
        <v>8111</v>
      </c>
      <c r="C634" s="0" t="str">
        <f aca="false">IF(ISNA(VLOOKUP(A634,SO!$A$1:$B$109,2,0)),"","y")</f>
        <v/>
      </c>
      <c r="D634" s="2" t="str">
        <f aca="false">IF(ISNA(VLOOKUP(A634,SO!$A$1:$B$109,2,0)),"",IF(EXACT(B634,VLOOKUP(A634,SO!$A$1:$B$109,2,0)),"",VLOOKUP(A634,SO!$A$1:$B$109,2,0)))</f>
        <v/>
      </c>
    </row>
    <row r="635" customFormat="false" ht="13.8" hidden="false" customHeight="false" outlineLevel="0" collapsed="false">
      <c r="A635" s="0" t="s">
        <v>8112</v>
      </c>
      <c r="B635" s="0" t="s">
        <v>8113</v>
      </c>
      <c r="C635" s="0" t="str">
        <f aca="false">IF(ISNA(VLOOKUP(A635,SO!$A$1:$B$109,2,0)),"","y")</f>
        <v/>
      </c>
      <c r="D635" s="2" t="str">
        <f aca="false">IF(ISNA(VLOOKUP(A635,SO!$A$1:$B$109,2,0)),"",IF(EXACT(B635,VLOOKUP(A635,SO!$A$1:$B$109,2,0)),"",VLOOKUP(A635,SO!$A$1:$B$109,2,0)))</f>
        <v/>
      </c>
    </row>
    <row r="636" customFormat="false" ht="13.8" hidden="false" customHeight="false" outlineLevel="0" collapsed="false">
      <c r="A636" s="0" t="s">
        <v>8114</v>
      </c>
      <c r="B636" s="0" t="s">
        <v>8115</v>
      </c>
      <c r="C636" s="0" t="str">
        <f aca="false">IF(ISNA(VLOOKUP(A636,SO!$A$1:$B$109,2,0)),"","y")</f>
        <v/>
      </c>
      <c r="D636" s="2" t="str">
        <f aca="false">IF(ISNA(VLOOKUP(A636,SO!$A$1:$B$109,2,0)),"",IF(EXACT(B636,VLOOKUP(A636,SO!$A$1:$B$109,2,0)),"",VLOOKUP(A636,SO!$A$1:$B$109,2,0)))</f>
        <v/>
      </c>
    </row>
    <row r="637" customFormat="false" ht="13.8" hidden="false" customHeight="false" outlineLevel="0" collapsed="false">
      <c r="A637" s="0" t="s">
        <v>8116</v>
      </c>
      <c r="B637" s="0" t="s">
        <v>8117</v>
      </c>
      <c r="C637" s="0" t="str">
        <f aca="false">IF(ISNA(VLOOKUP(A637,SO!$A$1:$B$109,2,0)),"","y")</f>
        <v/>
      </c>
      <c r="D637" s="2" t="str">
        <f aca="false">IF(ISNA(VLOOKUP(A637,SO!$A$1:$B$109,2,0)),"",IF(EXACT(B637,VLOOKUP(A637,SO!$A$1:$B$109,2,0)),"",VLOOKUP(A637,SO!$A$1:$B$109,2,0)))</f>
        <v/>
      </c>
    </row>
    <row r="638" customFormat="false" ht="13.8" hidden="false" customHeight="false" outlineLevel="0" collapsed="false">
      <c r="A638" s="0" t="s">
        <v>8118</v>
      </c>
      <c r="B638" s="0" t="s">
        <v>8119</v>
      </c>
      <c r="C638" s="0" t="str">
        <f aca="false">IF(ISNA(VLOOKUP(A638,SO!$A$1:$B$109,2,0)),"","y")</f>
        <v/>
      </c>
      <c r="D638" s="2" t="str">
        <f aca="false">IF(ISNA(VLOOKUP(A638,SO!$A$1:$B$109,2,0)),"",IF(EXACT(B638,VLOOKUP(A638,SO!$A$1:$B$109,2,0)),"",VLOOKUP(A638,SO!$A$1:$B$109,2,0)))</f>
        <v/>
      </c>
    </row>
    <row r="639" customFormat="false" ht="13.8" hidden="false" customHeight="false" outlineLevel="0" collapsed="false">
      <c r="A639" s="0" t="s">
        <v>8120</v>
      </c>
      <c r="B639" s="0" t="s">
        <v>8121</v>
      </c>
      <c r="C639" s="0" t="str">
        <f aca="false">IF(ISNA(VLOOKUP(A639,SO!$A$1:$B$109,2,0)),"","y")</f>
        <v/>
      </c>
      <c r="D639" s="2" t="str">
        <f aca="false">IF(ISNA(VLOOKUP(A639,SO!$A$1:$B$109,2,0)),"",IF(EXACT(B639,VLOOKUP(A639,SO!$A$1:$B$109,2,0)),"",VLOOKUP(A639,SO!$A$1:$B$109,2,0)))</f>
        <v/>
      </c>
    </row>
    <row r="640" customFormat="false" ht="13.8" hidden="false" customHeight="false" outlineLevel="0" collapsed="false">
      <c r="A640" s="0" t="s">
        <v>8122</v>
      </c>
      <c r="B640" s="0" t="s">
        <v>8123</v>
      </c>
      <c r="C640" s="0" t="str">
        <f aca="false">IF(ISNA(VLOOKUP(A640,SO!$A$1:$B$109,2,0)),"","y")</f>
        <v/>
      </c>
      <c r="D640" s="2" t="str">
        <f aca="false">IF(ISNA(VLOOKUP(A640,SO!$A$1:$B$109,2,0)),"",IF(EXACT(B640,VLOOKUP(A640,SO!$A$1:$B$109,2,0)),"",VLOOKUP(A640,SO!$A$1:$B$109,2,0)))</f>
        <v/>
      </c>
    </row>
    <row r="641" customFormat="false" ht="13.8" hidden="false" customHeight="false" outlineLevel="0" collapsed="false">
      <c r="A641" s="0" t="s">
        <v>8124</v>
      </c>
      <c r="B641" s="0" t="s">
        <v>8125</v>
      </c>
      <c r="C641" s="0" t="str">
        <f aca="false">IF(ISNA(VLOOKUP(A641,SO!$A$1:$B$109,2,0)),"","y")</f>
        <v/>
      </c>
      <c r="D641" s="2" t="str">
        <f aca="false">IF(ISNA(VLOOKUP(A641,SO!$A$1:$B$109,2,0)),"",IF(EXACT(B641,VLOOKUP(A641,SO!$A$1:$B$109,2,0)),"",VLOOKUP(A641,SO!$A$1:$B$109,2,0)))</f>
        <v/>
      </c>
    </row>
    <row r="642" customFormat="false" ht="13.8" hidden="false" customHeight="false" outlineLevel="0" collapsed="false">
      <c r="A642" s="0" t="s">
        <v>8126</v>
      </c>
      <c r="B642" s="0" t="s">
        <v>8127</v>
      </c>
      <c r="C642" s="0" t="str">
        <f aca="false">IF(ISNA(VLOOKUP(A642,SO!$A$1:$B$109,2,0)),"","y")</f>
        <v/>
      </c>
      <c r="D642" s="2" t="str">
        <f aca="false">IF(ISNA(VLOOKUP(A642,SO!$A$1:$B$109,2,0)),"",IF(EXACT(B642,VLOOKUP(A642,SO!$A$1:$B$109,2,0)),"",VLOOKUP(A642,SO!$A$1:$B$109,2,0)))</f>
        <v/>
      </c>
    </row>
    <row r="643" customFormat="false" ht="13.8" hidden="false" customHeight="false" outlineLevel="0" collapsed="false">
      <c r="A643" s="0" t="s">
        <v>8128</v>
      </c>
      <c r="B643" s="0" t="s">
        <v>8129</v>
      </c>
      <c r="C643" s="0" t="str">
        <f aca="false">IF(ISNA(VLOOKUP(A643,SO!$A$1:$B$109,2,0)),"","y")</f>
        <v/>
      </c>
      <c r="D643" s="2" t="str">
        <f aca="false">IF(ISNA(VLOOKUP(A643,SO!$A$1:$B$109,2,0)),"",IF(EXACT(B643,VLOOKUP(A643,SO!$A$1:$B$109,2,0)),"",VLOOKUP(A643,SO!$A$1:$B$109,2,0)))</f>
        <v/>
      </c>
    </row>
    <row r="644" customFormat="false" ht="13.8" hidden="false" customHeight="false" outlineLevel="0" collapsed="false">
      <c r="A644" s="0" t="s">
        <v>8130</v>
      </c>
      <c r="B644" s="0" t="s">
        <v>8131</v>
      </c>
      <c r="C644" s="0" t="str">
        <f aca="false">IF(ISNA(VLOOKUP(A644,SO!$A$1:$B$109,2,0)),"","y")</f>
        <v/>
      </c>
      <c r="D644" s="2" t="str">
        <f aca="false">IF(ISNA(VLOOKUP(A644,SO!$A$1:$B$109,2,0)),"",IF(EXACT(B644,VLOOKUP(A644,SO!$A$1:$B$109,2,0)),"",VLOOKUP(A644,SO!$A$1:$B$109,2,0)))</f>
        <v/>
      </c>
    </row>
    <row r="645" customFormat="false" ht="13.8" hidden="false" customHeight="false" outlineLevel="0" collapsed="false">
      <c r="A645" s="0" t="s">
        <v>8132</v>
      </c>
      <c r="B645" s="0" t="s">
        <v>8133</v>
      </c>
      <c r="C645" s="0" t="str">
        <f aca="false">IF(ISNA(VLOOKUP(A645,SO!$A$1:$B$109,2,0)),"","y")</f>
        <v/>
      </c>
      <c r="D645" s="2" t="str">
        <f aca="false">IF(ISNA(VLOOKUP(A645,SO!$A$1:$B$109,2,0)),"",IF(EXACT(B645,VLOOKUP(A645,SO!$A$1:$B$109,2,0)),"",VLOOKUP(A645,SO!$A$1:$B$109,2,0)))</f>
        <v/>
      </c>
    </row>
    <row r="646" customFormat="false" ht="13.8" hidden="false" customHeight="false" outlineLevel="0" collapsed="false">
      <c r="A646" s="0" t="s">
        <v>8134</v>
      </c>
      <c r="B646" s="0" t="s">
        <v>8135</v>
      </c>
      <c r="C646" s="0" t="str">
        <f aca="false">IF(ISNA(VLOOKUP(A646,SO!$A$1:$B$109,2,0)),"","y")</f>
        <v/>
      </c>
      <c r="D646" s="2" t="str">
        <f aca="false">IF(ISNA(VLOOKUP(A646,SO!$A$1:$B$109,2,0)),"",IF(EXACT(B646,VLOOKUP(A646,SO!$A$1:$B$109,2,0)),"",VLOOKUP(A646,SO!$A$1:$B$109,2,0)))</f>
        <v/>
      </c>
    </row>
    <row r="647" customFormat="false" ht="13.8" hidden="false" customHeight="false" outlineLevel="0" collapsed="false">
      <c r="A647" s="0" t="s">
        <v>8136</v>
      </c>
      <c r="B647" s="0" t="s">
        <v>8137</v>
      </c>
      <c r="C647" s="0" t="str">
        <f aca="false">IF(ISNA(VLOOKUP(A647,SO!$A$1:$B$109,2,0)),"","y")</f>
        <v/>
      </c>
      <c r="D647" s="2" t="str">
        <f aca="false">IF(ISNA(VLOOKUP(A647,SO!$A$1:$B$109,2,0)),"",IF(EXACT(B647,VLOOKUP(A647,SO!$A$1:$B$109,2,0)),"",VLOOKUP(A647,SO!$A$1:$B$109,2,0)))</f>
        <v/>
      </c>
    </row>
    <row r="648" customFormat="false" ht="13.8" hidden="false" customHeight="false" outlineLevel="0" collapsed="false">
      <c r="A648" s="0" t="s">
        <v>8138</v>
      </c>
      <c r="B648" s="0" t="s">
        <v>8139</v>
      </c>
      <c r="C648" s="0" t="str">
        <f aca="false">IF(ISNA(VLOOKUP(A648,SO!$A$1:$B$109,2,0)),"","y")</f>
        <v>y</v>
      </c>
      <c r="D648" s="2" t="str">
        <f aca="false">IF(ISNA(VLOOKUP(A648,SO!$A$1:$B$109,2,0)),"",IF(EXACT(B648,VLOOKUP(A648,SO!$A$1:$B$109,2,0)),"",VLOOKUP(A648,SO!$A$1:$B$109,2,0)))</f>
        <v>Small interfering RNA</v>
      </c>
    </row>
    <row r="649" customFormat="false" ht="13.8" hidden="false" customHeight="false" outlineLevel="0" collapsed="false">
      <c r="A649" s="0" t="s">
        <v>8140</v>
      </c>
      <c r="B649" s="0" t="s">
        <v>8141</v>
      </c>
      <c r="C649" s="0" t="str">
        <f aca="false">IF(ISNA(VLOOKUP(A649,SO!$A$1:$B$109,2,0)),"","y")</f>
        <v/>
      </c>
      <c r="D649" s="2" t="str">
        <f aca="false">IF(ISNA(VLOOKUP(A649,SO!$A$1:$B$109,2,0)),"",IF(EXACT(B649,VLOOKUP(A649,SO!$A$1:$B$109,2,0)),"",VLOOKUP(A649,SO!$A$1:$B$109,2,0)))</f>
        <v/>
      </c>
    </row>
    <row r="650" customFormat="false" ht="13.8" hidden="false" customHeight="false" outlineLevel="0" collapsed="false">
      <c r="A650" s="0" t="s">
        <v>8142</v>
      </c>
      <c r="B650" s="0" t="s">
        <v>8143</v>
      </c>
      <c r="C650" s="0" t="str">
        <f aca="false">IF(ISNA(VLOOKUP(A650,SO!$A$1:$B$109,2,0)),"","y")</f>
        <v/>
      </c>
      <c r="D650" s="2" t="str">
        <f aca="false">IF(ISNA(VLOOKUP(A650,SO!$A$1:$B$109,2,0)),"",IF(EXACT(B650,VLOOKUP(A650,SO!$A$1:$B$109,2,0)),"",VLOOKUP(A650,SO!$A$1:$B$109,2,0)))</f>
        <v/>
      </c>
    </row>
    <row r="651" customFormat="false" ht="13.8" hidden="false" customHeight="false" outlineLevel="0" collapsed="false">
      <c r="A651" s="0" t="s">
        <v>8144</v>
      </c>
      <c r="B651" s="0" t="s">
        <v>8145</v>
      </c>
      <c r="C651" s="0" t="str">
        <f aca="false">IF(ISNA(VLOOKUP(A651,SO!$A$1:$B$109,2,0)),"","y")</f>
        <v/>
      </c>
      <c r="D651" s="2" t="str">
        <f aca="false">IF(ISNA(VLOOKUP(A651,SO!$A$1:$B$109,2,0)),"",IF(EXACT(B651,VLOOKUP(A651,SO!$A$1:$B$109,2,0)),"",VLOOKUP(A651,SO!$A$1:$B$109,2,0)))</f>
        <v/>
      </c>
    </row>
    <row r="652" customFormat="false" ht="13.8" hidden="false" customHeight="false" outlineLevel="0" collapsed="false">
      <c r="A652" s="0" t="s">
        <v>8146</v>
      </c>
      <c r="B652" s="0" t="s">
        <v>8147</v>
      </c>
      <c r="C652" s="0" t="str">
        <f aca="false">IF(ISNA(VLOOKUP(A652,SO!$A$1:$B$109,2,0)),"","y")</f>
        <v/>
      </c>
      <c r="D652" s="2" t="str">
        <f aca="false">IF(ISNA(VLOOKUP(A652,SO!$A$1:$B$109,2,0)),"",IF(EXACT(B652,VLOOKUP(A652,SO!$A$1:$B$109,2,0)),"",VLOOKUP(A652,SO!$A$1:$B$109,2,0)))</f>
        <v/>
      </c>
    </row>
    <row r="653" customFormat="false" ht="13.8" hidden="false" customHeight="false" outlineLevel="0" collapsed="false">
      <c r="A653" s="0" t="s">
        <v>8148</v>
      </c>
      <c r="B653" s="0" t="s">
        <v>8149</v>
      </c>
      <c r="C653" s="0" t="str">
        <f aca="false">IF(ISNA(VLOOKUP(A653,SO!$A$1:$B$109,2,0)),"","y")</f>
        <v/>
      </c>
      <c r="D653" s="2" t="str">
        <f aca="false">IF(ISNA(VLOOKUP(A653,SO!$A$1:$B$109,2,0)),"",IF(EXACT(B653,VLOOKUP(A653,SO!$A$1:$B$109,2,0)),"",VLOOKUP(A653,SO!$A$1:$B$109,2,0)))</f>
        <v/>
      </c>
    </row>
    <row r="654" customFormat="false" ht="13.8" hidden="false" customHeight="false" outlineLevel="0" collapsed="false">
      <c r="A654" s="0" t="s">
        <v>8150</v>
      </c>
      <c r="B654" s="0" t="s">
        <v>8151</v>
      </c>
      <c r="C654" s="0" t="str">
        <f aca="false">IF(ISNA(VLOOKUP(A654,SO!$A$1:$B$109,2,0)),"","y")</f>
        <v/>
      </c>
      <c r="D654" s="2" t="str">
        <f aca="false">IF(ISNA(VLOOKUP(A654,SO!$A$1:$B$109,2,0)),"",IF(EXACT(B654,VLOOKUP(A654,SO!$A$1:$B$109,2,0)),"",VLOOKUP(A654,SO!$A$1:$B$109,2,0)))</f>
        <v/>
      </c>
    </row>
    <row r="655" customFormat="false" ht="13.8" hidden="false" customHeight="false" outlineLevel="0" collapsed="false">
      <c r="A655" s="0" t="s">
        <v>8152</v>
      </c>
      <c r="B655" s="0" t="s">
        <v>8153</v>
      </c>
      <c r="C655" s="0" t="str">
        <f aca="false">IF(ISNA(VLOOKUP(A655,SO!$A$1:$B$109,2,0)),"","y")</f>
        <v>y</v>
      </c>
      <c r="D655" s="2" t="str">
        <f aca="false">IF(ISNA(VLOOKUP(A655,SO!$A$1:$B$109,2,0)),"",IF(EXACT(B655,VLOOKUP(A655,SO!$A$1:$B$109,2,0)),"",VLOOKUP(A655,SO!$A$1:$B$109,2,0)))</f>
        <v>Non-coding RNA</v>
      </c>
    </row>
    <row r="656" customFormat="false" ht="13.8" hidden="false" customHeight="false" outlineLevel="0" collapsed="false">
      <c r="A656" s="0" t="s">
        <v>8154</v>
      </c>
      <c r="B656" s="0" t="s">
        <v>8155</v>
      </c>
      <c r="C656" s="0" t="str">
        <f aca="false">IF(ISNA(VLOOKUP(A656,SO!$A$1:$B$109,2,0)),"","y")</f>
        <v/>
      </c>
      <c r="D656" s="2" t="str">
        <f aca="false">IF(ISNA(VLOOKUP(A656,SO!$A$1:$B$109,2,0)),"",IF(EXACT(B656,VLOOKUP(A656,SO!$A$1:$B$109,2,0)),"",VLOOKUP(A656,SO!$A$1:$B$109,2,0)))</f>
        <v/>
      </c>
    </row>
    <row r="657" customFormat="false" ht="13.8" hidden="false" customHeight="false" outlineLevel="0" collapsed="false">
      <c r="A657" s="0" t="s">
        <v>8156</v>
      </c>
      <c r="B657" s="0" t="s">
        <v>8157</v>
      </c>
      <c r="C657" s="0" t="str">
        <f aca="false">IF(ISNA(VLOOKUP(A657,SO!$A$1:$B$109,2,0)),"","y")</f>
        <v/>
      </c>
      <c r="D657" s="2" t="str">
        <f aca="false">IF(ISNA(VLOOKUP(A657,SO!$A$1:$B$109,2,0)),"",IF(EXACT(B657,VLOOKUP(A657,SO!$A$1:$B$109,2,0)),"",VLOOKUP(A657,SO!$A$1:$B$109,2,0)))</f>
        <v/>
      </c>
    </row>
    <row r="658" customFormat="false" ht="13.8" hidden="false" customHeight="false" outlineLevel="0" collapsed="false">
      <c r="A658" s="0" t="s">
        <v>8158</v>
      </c>
      <c r="B658" s="0" t="s">
        <v>8159</v>
      </c>
      <c r="C658" s="0" t="str">
        <f aca="false">IF(ISNA(VLOOKUP(A658,SO!$A$1:$B$109,2,0)),"","y")</f>
        <v/>
      </c>
      <c r="D658" s="2" t="str">
        <f aca="false">IF(ISNA(VLOOKUP(A658,SO!$A$1:$B$109,2,0)),"",IF(EXACT(B658,VLOOKUP(A658,SO!$A$1:$B$109,2,0)),"",VLOOKUP(A658,SO!$A$1:$B$109,2,0)))</f>
        <v/>
      </c>
    </row>
    <row r="659" customFormat="false" ht="13.8" hidden="false" customHeight="false" outlineLevel="0" collapsed="false">
      <c r="A659" s="0" t="s">
        <v>8160</v>
      </c>
      <c r="B659" s="0" t="s">
        <v>8161</v>
      </c>
      <c r="C659" s="0" t="str">
        <f aca="false">IF(ISNA(VLOOKUP(A659,SO!$A$1:$B$109,2,0)),"","y")</f>
        <v/>
      </c>
      <c r="D659" s="2" t="str">
        <f aca="false">IF(ISNA(VLOOKUP(A659,SO!$A$1:$B$109,2,0)),"",IF(EXACT(B659,VLOOKUP(A659,SO!$A$1:$B$109,2,0)),"",VLOOKUP(A659,SO!$A$1:$B$109,2,0)))</f>
        <v/>
      </c>
    </row>
    <row r="660" customFormat="false" ht="13.8" hidden="false" customHeight="false" outlineLevel="0" collapsed="false">
      <c r="A660" s="0" t="s">
        <v>8162</v>
      </c>
      <c r="B660" s="0" t="s">
        <v>8163</v>
      </c>
      <c r="C660" s="0" t="str">
        <f aca="false">IF(ISNA(VLOOKUP(A660,SO!$A$1:$B$109,2,0)),"","y")</f>
        <v/>
      </c>
      <c r="D660" s="2" t="str">
        <f aca="false">IF(ISNA(VLOOKUP(A660,SO!$A$1:$B$109,2,0)),"",IF(EXACT(B660,VLOOKUP(A660,SO!$A$1:$B$109,2,0)),"",VLOOKUP(A660,SO!$A$1:$B$109,2,0)))</f>
        <v/>
      </c>
    </row>
    <row r="661" customFormat="false" ht="13.8" hidden="false" customHeight="false" outlineLevel="0" collapsed="false">
      <c r="A661" s="0" t="s">
        <v>8164</v>
      </c>
      <c r="B661" s="0" t="s">
        <v>8165</v>
      </c>
      <c r="C661" s="0" t="str">
        <f aca="false">IF(ISNA(VLOOKUP(A661,SO!$A$1:$B$109,2,0)),"","y")</f>
        <v/>
      </c>
      <c r="D661" s="2" t="str">
        <f aca="false">IF(ISNA(VLOOKUP(A661,SO!$A$1:$B$109,2,0)),"",IF(EXACT(B661,VLOOKUP(A661,SO!$A$1:$B$109,2,0)),"",VLOOKUP(A661,SO!$A$1:$B$109,2,0)))</f>
        <v/>
      </c>
    </row>
    <row r="662" customFormat="false" ht="13.8" hidden="false" customHeight="false" outlineLevel="0" collapsed="false">
      <c r="A662" s="0" t="s">
        <v>8166</v>
      </c>
      <c r="B662" s="0" t="s">
        <v>8167</v>
      </c>
      <c r="C662" s="0" t="str">
        <f aca="false">IF(ISNA(VLOOKUP(A662,SO!$A$1:$B$109,2,0)),"","y")</f>
        <v/>
      </c>
      <c r="D662" s="2" t="str">
        <f aca="false">IF(ISNA(VLOOKUP(A662,SO!$A$1:$B$109,2,0)),"",IF(EXACT(B662,VLOOKUP(A662,SO!$A$1:$B$109,2,0)),"",VLOOKUP(A662,SO!$A$1:$B$109,2,0)))</f>
        <v/>
      </c>
    </row>
    <row r="663" customFormat="false" ht="13.8" hidden="false" customHeight="false" outlineLevel="0" collapsed="false">
      <c r="A663" s="0" t="s">
        <v>8168</v>
      </c>
      <c r="B663" s="0" t="s">
        <v>8169</v>
      </c>
      <c r="C663" s="0" t="str">
        <f aca="false">IF(ISNA(VLOOKUP(A663,SO!$A$1:$B$109,2,0)),"","y")</f>
        <v/>
      </c>
      <c r="D663" s="2" t="str">
        <f aca="false">IF(ISNA(VLOOKUP(A663,SO!$A$1:$B$109,2,0)),"",IF(EXACT(B663,VLOOKUP(A663,SO!$A$1:$B$109,2,0)),"",VLOOKUP(A663,SO!$A$1:$B$109,2,0)))</f>
        <v/>
      </c>
    </row>
    <row r="664" customFormat="false" ht="13.8" hidden="false" customHeight="false" outlineLevel="0" collapsed="false">
      <c r="A664" s="0" t="s">
        <v>8170</v>
      </c>
      <c r="B664" s="0" t="s">
        <v>8171</v>
      </c>
      <c r="C664" s="0" t="str">
        <f aca="false">IF(ISNA(VLOOKUP(A664,SO!$A$1:$B$109,2,0)),"","y")</f>
        <v/>
      </c>
      <c r="D664" s="2" t="str">
        <f aca="false">IF(ISNA(VLOOKUP(A664,SO!$A$1:$B$109,2,0)),"",IF(EXACT(B664,VLOOKUP(A664,SO!$A$1:$B$109,2,0)),"",VLOOKUP(A664,SO!$A$1:$B$109,2,0)))</f>
        <v/>
      </c>
    </row>
    <row r="665" customFormat="false" ht="13.8" hidden="false" customHeight="false" outlineLevel="0" collapsed="false">
      <c r="A665" s="0" t="s">
        <v>8172</v>
      </c>
      <c r="B665" s="0" t="s">
        <v>8173</v>
      </c>
      <c r="C665" s="0" t="str">
        <f aca="false">IF(ISNA(VLOOKUP(A665,SO!$A$1:$B$109,2,0)),"","y")</f>
        <v/>
      </c>
      <c r="D665" s="2" t="str">
        <f aca="false">IF(ISNA(VLOOKUP(A665,SO!$A$1:$B$109,2,0)),"",IF(EXACT(B665,VLOOKUP(A665,SO!$A$1:$B$109,2,0)),"",VLOOKUP(A665,SO!$A$1:$B$109,2,0)))</f>
        <v/>
      </c>
    </row>
    <row r="666" customFormat="false" ht="13.8" hidden="false" customHeight="false" outlineLevel="0" collapsed="false">
      <c r="A666" s="0" t="s">
        <v>8174</v>
      </c>
      <c r="B666" s="0" t="s">
        <v>8175</v>
      </c>
      <c r="C666" s="0" t="str">
        <f aca="false">IF(ISNA(VLOOKUP(A666,SO!$A$1:$B$109,2,0)),"","y")</f>
        <v/>
      </c>
      <c r="D666" s="2" t="str">
        <f aca="false">IF(ISNA(VLOOKUP(A666,SO!$A$1:$B$109,2,0)),"",IF(EXACT(B666,VLOOKUP(A666,SO!$A$1:$B$109,2,0)),"",VLOOKUP(A666,SO!$A$1:$B$109,2,0)))</f>
        <v/>
      </c>
    </row>
    <row r="667" customFormat="false" ht="13.8" hidden="false" customHeight="false" outlineLevel="0" collapsed="false">
      <c r="A667" s="0" t="s">
        <v>8176</v>
      </c>
      <c r="B667" s="0" t="s">
        <v>8177</v>
      </c>
      <c r="C667" s="0" t="str">
        <f aca="false">IF(ISNA(VLOOKUP(A667,SO!$A$1:$B$109,2,0)),"","y")</f>
        <v>y</v>
      </c>
      <c r="D667" s="2" t="str">
        <f aca="false">IF(ISNA(VLOOKUP(A667,SO!$A$1:$B$109,2,0)),"",IF(EXACT(B667,VLOOKUP(A667,SO!$A$1:$B$109,2,0)),"",VLOOKUP(A667,SO!$A$1:$B$109,2,0)))</f>
        <v>Insertion</v>
      </c>
    </row>
    <row r="668" customFormat="false" ht="13.8" hidden="false" customHeight="false" outlineLevel="0" collapsed="false">
      <c r="A668" s="0" t="s">
        <v>8178</v>
      </c>
      <c r="B668" s="0" t="s">
        <v>8179</v>
      </c>
      <c r="C668" s="0" t="str">
        <f aca="false">IF(ISNA(VLOOKUP(A668,SO!$A$1:$B$109,2,0)),"","y")</f>
        <v/>
      </c>
      <c r="D668" s="2" t="str">
        <f aca="false">IF(ISNA(VLOOKUP(A668,SO!$A$1:$B$109,2,0)),"",IF(EXACT(B668,VLOOKUP(A668,SO!$A$1:$B$109,2,0)),"",VLOOKUP(A668,SO!$A$1:$B$109,2,0)))</f>
        <v/>
      </c>
    </row>
    <row r="669" customFormat="false" ht="13.8" hidden="false" customHeight="false" outlineLevel="0" collapsed="false">
      <c r="A669" s="0" t="s">
        <v>8180</v>
      </c>
      <c r="B669" s="0" t="s">
        <v>8181</v>
      </c>
      <c r="C669" s="0" t="str">
        <f aca="false">IF(ISNA(VLOOKUP(A669,SO!$A$1:$B$109,2,0)),"","y")</f>
        <v/>
      </c>
      <c r="D669" s="2" t="str">
        <f aca="false">IF(ISNA(VLOOKUP(A669,SO!$A$1:$B$109,2,0)),"",IF(EXACT(B669,VLOOKUP(A669,SO!$A$1:$B$109,2,0)),"",VLOOKUP(A669,SO!$A$1:$B$109,2,0)))</f>
        <v/>
      </c>
    </row>
    <row r="670" customFormat="false" ht="13.8" hidden="false" customHeight="false" outlineLevel="0" collapsed="false">
      <c r="A670" s="0" t="s">
        <v>8182</v>
      </c>
      <c r="B670" s="0" t="s">
        <v>8183</v>
      </c>
      <c r="C670" s="0" t="str">
        <f aca="false">IF(ISNA(VLOOKUP(A670,SO!$A$1:$B$109,2,0)),"","y")</f>
        <v/>
      </c>
      <c r="D670" s="2" t="str">
        <f aca="false">IF(ISNA(VLOOKUP(A670,SO!$A$1:$B$109,2,0)),"",IF(EXACT(B670,VLOOKUP(A670,SO!$A$1:$B$109,2,0)),"",VLOOKUP(A670,SO!$A$1:$B$109,2,0)))</f>
        <v/>
      </c>
    </row>
    <row r="671" customFormat="false" ht="13.8" hidden="false" customHeight="false" outlineLevel="0" collapsed="false">
      <c r="A671" s="0" t="s">
        <v>8184</v>
      </c>
      <c r="B671" s="0" t="s">
        <v>8185</v>
      </c>
      <c r="C671" s="0" t="str">
        <f aca="false">IF(ISNA(VLOOKUP(A671,SO!$A$1:$B$109,2,0)),"","y")</f>
        <v/>
      </c>
      <c r="D671" s="2" t="str">
        <f aca="false">IF(ISNA(VLOOKUP(A671,SO!$A$1:$B$109,2,0)),"",IF(EXACT(B671,VLOOKUP(A671,SO!$A$1:$B$109,2,0)),"",VLOOKUP(A671,SO!$A$1:$B$109,2,0)))</f>
        <v/>
      </c>
    </row>
    <row r="672" customFormat="false" ht="13.8" hidden="false" customHeight="false" outlineLevel="0" collapsed="false">
      <c r="A672" s="0" t="s">
        <v>8186</v>
      </c>
      <c r="B672" s="0" t="s">
        <v>8187</v>
      </c>
      <c r="C672" s="0" t="str">
        <f aca="false">IF(ISNA(VLOOKUP(A672,SO!$A$1:$B$109,2,0)),"","y")</f>
        <v/>
      </c>
      <c r="D672" s="2" t="str">
        <f aca="false">IF(ISNA(VLOOKUP(A672,SO!$A$1:$B$109,2,0)),"",IF(EXACT(B672,VLOOKUP(A672,SO!$A$1:$B$109,2,0)),"",VLOOKUP(A672,SO!$A$1:$B$109,2,0)))</f>
        <v/>
      </c>
    </row>
    <row r="673" customFormat="false" ht="13.8" hidden="false" customHeight="false" outlineLevel="0" collapsed="false">
      <c r="A673" s="0" t="s">
        <v>8188</v>
      </c>
      <c r="B673" s="0" t="s">
        <v>8189</v>
      </c>
      <c r="C673" s="0" t="str">
        <f aca="false">IF(ISNA(VLOOKUP(A673,SO!$A$1:$B$109,2,0)),"","y")</f>
        <v>y</v>
      </c>
      <c r="D673" s="2" t="str">
        <f aca="false">IF(ISNA(VLOOKUP(A673,SO!$A$1:$B$109,2,0)),"",IF(EXACT(B673,VLOOKUP(A673,SO!$A$1:$B$109,2,0)),"",VLOOKUP(A673,SO!$A$1:$B$109,2,0)))</f>
        <v>Transcript</v>
      </c>
    </row>
    <row r="674" customFormat="false" ht="13.8" hidden="false" customHeight="false" outlineLevel="0" collapsed="false">
      <c r="A674" s="0" t="s">
        <v>8190</v>
      </c>
      <c r="B674" s="0" t="s">
        <v>8191</v>
      </c>
      <c r="C674" s="0" t="str">
        <f aca="false">IF(ISNA(VLOOKUP(A674,SO!$A$1:$B$109,2,0)),"","y")</f>
        <v/>
      </c>
      <c r="D674" s="2" t="str">
        <f aca="false">IF(ISNA(VLOOKUP(A674,SO!$A$1:$B$109,2,0)),"",IF(EXACT(B674,VLOOKUP(A674,SO!$A$1:$B$109,2,0)),"",VLOOKUP(A674,SO!$A$1:$B$109,2,0)))</f>
        <v/>
      </c>
    </row>
    <row r="675" customFormat="false" ht="13.8" hidden="false" customHeight="false" outlineLevel="0" collapsed="false">
      <c r="A675" s="0" t="s">
        <v>8192</v>
      </c>
      <c r="B675" s="0" t="s">
        <v>8193</v>
      </c>
      <c r="C675" s="0" t="str">
        <f aca="false">IF(ISNA(VLOOKUP(A675,SO!$A$1:$B$109,2,0)),"","y")</f>
        <v/>
      </c>
      <c r="D675" s="2" t="str">
        <f aca="false">IF(ISNA(VLOOKUP(A675,SO!$A$1:$B$109,2,0)),"",IF(EXACT(B675,VLOOKUP(A675,SO!$A$1:$B$109,2,0)),"",VLOOKUP(A675,SO!$A$1:$B$109,2,0)))</f>
        <v/>
      </c>
    </row>
    <row r="676" customFormat="false" ht="13.8" hidden="false" customHeight="false" outlineLevel="0" collapsed="false">
      <c r="A676" s="0" t="s">
        <v>8194</v>
      </c>
      <c r="B676" s="0" t="s">
        <v>8195</v>
      </c>
      <c r="C676" s="0" t="str">
        <f aca="false">IF(ISNA(VLOOKUP(A676,SO!$A$1:$B$109,2,0)),"","y")</f>
        <v/>
      </c>
      <c r="D676" s="2" t="str">
        <f aca="false">IF(ISNA(VLOOKUP(A676,SO!$A$1:$B$109,2,0)),"",IF(EXACT(B676,VLOOKUP(A676,SO!$A$1:$B$109,2,0)),"",VLOOKUP(A676,SO!$A$1:$B$109,2,0)))</f>
        <v/>
      </c>
    </row>
    <row r="677" customFormat="false" ht="13.8" hidden="false" customHeight="false" outlineLevel="0" collapsed="false">
      <c r="A677" s="0" t="s">
        <v>8196</v>
      </c>
      <c r="B677" s="0" t="s">
        <v>8197</v>
      </c>
      <c r="C677" s="0" t="str">
        <f aca="false">IF(ISNA(VLOOKUP(A677,SO!$A$1:$B$109,2,0)),"","y")</f>
        <v/>
      </c>
      <c r="D677" s="2" t="str">
        <f aca="false">IF(ISNA(VLOOKUP(A677,SO!$A$1:$B$109,2,0)),"",IF(EXACT(B677,VLOOKUP(A677,SO!$A$1:$B$109,2,0)),"",VLOOKUP(A677,SO!$A$1:$B$109,2,0)))</f>
        <v/>
      </c>
    </row>
    <row r="678" customFormat="false" ht="13.8" hidden="false" customHeight="false" outlineLevel="0" collapsed="false">
      <c r="A678" s="0" t="s">
        <v>8198</v>
      </c>
      <c r="B678" s="0" t="s">
        <v>8199</v>
      </c>
      <c r="C678" s="0" t="str">
        <f aca="false">IF(ISNA(VLOOKUP(A678,SO!$A$1:$B$109,2,0)),"","y")</f>
        <v/>
      </c>
      <c r="D678" s="2" t="str">
        <f aca="false">IF(ISNA(VLOOKUP(A678,SO!$A$1:$B$109,2,0)),"",IF(EXACT(B678,VLOOKUP(A678,SO!$A$1:$B$109,2,0)),"",VLOOKUP(A678,SO!$A$1:$B$109,2,0)))</f>
        <v/>
      </c>
    </row>
    <row r="679" customFormat="false" ht="13.8" hidden="false" customHeight="false" outlineLevel="0" collapsed="false">
      <c r="A679" s="0" t="s">
        <v>8200</v>
      </c>
      <c r="B679" s="0" t="s">
        <v>8201</v>
      </c>
      <c r="C679" s="0" t="str">
        <f aca="false">IF(ISNA(VLOOKUP(A679,SO!$A$1:$B$109,2,0)),"","y")</f>
        <v/>
      </c>
      <c r="D679" s="2" t="str">
        <f aca="false">IF(ISNA(VLOOKUP(A679,SO!$A$1:$B$109,2,0)),"",IF(EXACT(B679,VLOOKUP(A679,SO!$A$1:$B$109,2,0)),"",VLOOKUP(A679,SO!$A$1:$B$109,2,0)))</f>
        <v/>
      </c>
    </row>
    <row r="680" customFormat="false" ht="13.8" hidden="false" customHeight="false" outlineLevel="0" collapsed="false">
      <c r="A680" s="0" t="s">
        <v>8202</v>
      </c>
      <c r="B680" s="0" t="s">
        <v>8203</v>
      </c>
      <c r="C680" s="0" t="str">
        <f aca="false">IF(ISNA(VLOOKUP(A680,SO!$A$1:$B$109,2,0)),"","y")</f>
        <v/>
      </c>
      <c r="D680" s="2" t="str">
        <f aca="false">IF(ISNA(VLOOKUP(A680,SO!$A$1:$B$109,2,0)),"",IF(EXACT(B680,VLOOKUP(A680,SO!$A$1:$B$109,2,0)),"",VLOOKUP(A680,SO!$A$1:$B$109,2,0)))</f>
        <v/>
      </c>
    </row>
    <row r="681" customFormat="false" ht="13.8" hidden="false" customHeight="false" outlineLevel="0" collapsed="false">
      <c r="A681" s="0" t="s">
        <v>8204</v>
      </c>
      <c r="B681" s="0" t="s">
        <v>8205</v>
      </c>
      <c r="C681" s="0" t="str">
        <f aca="false">IF(ISNA(VLOOKUP(A681,SO!$A$1:$B$109,2,0)),"","y")</f>
        <v/>
      </c>
      <c r="D681" s="2" t="str">
        <f aca="false">IF(ISNA(VLOOKUP(A681,SO!$A$1:$B$109,2,0)),"",IF(EXACT(B681,VLOOKUP(A681,SO!$A$1:$B$109,2,0)),"",VLOOKUP(A681,SO!$A$1:$B$109,2,0)))</f>
        <v/>
      </c>
    </row>
    <row r="682" customFormat="false" ht="13.8" hidden="false" customHeight="false" outlineLevel="0" collapsed="false">
      <c r="A682" s="0" t="s">
        <v>8206</v>
      </c>
      <c r="B682" s="0" t="s">
        <v>8207</v>
      </c>
      <c r="C682" s="0" t="str">
        <f aca="false">IF(ISNA(VLOOKUP(A682,SO!$A$1:$B$109,2,0)),"","y")</f>
        <v/>
      </c>
      <c r="D682" s="2" t="str">
        <f aca="false">IF(ISNA(VLOOKUP(A682,SO!$A$1:$B$109,2,0)),"",IF(EXACT(B682,VLOOKUP(A682,SO!$A$1:$B$109,2,0)),"",VLOOKUP(A682,SO!$A$1:$B$109,2,0)))</f>
        <v/>
      </c>
    </row>
    <row r="683" customFormat="false" ht="13.8" hidden="false" customHeight="false" outlineLevel="0" collapsed="false">
      <c r="A683" s="0" t="s">
        <v>8208</v>
      </c>
      <c r="B683" s="0" t="s">
        <v>8209</v>
      </c>
      <c r="C683" s="0" t="str">
        <f aca="false">IF(ISNA(VLOOKUP(A683,SO!$A$1:$B$109,2,0)),"","y")</f>
        <v/>
      </c>
      <c r="D683" s="2" t="str">
        <f aca="false">IF(ISNA(VLOOKUP(A683,SO!$A$1:$B$109,2,0)),"",IF(EXACT(B683,VLOOKUP(A683,SO!$A$1:$B$109,2,0)),"",VLOOKUP(A683,SO!$A$1:$B$109,2,0)))</f>
        <v/>
      </c>
    </row>
    <row r="684" customFormat="false" ht="13.8" hidden="false" customHeight="false" outlineLevel="0" collapsed="false">
      <c r="A684" s="0" t="s">
        <v>8210</v>
      </c>
      <c r="B684" s="0" t="s">
        <v>8211</v>
      </c>
      <c r="C684" s="0" t="str">
        <f aca="false">IF(ISNA(VLOOKUP(A684,SO!$A$1:$B$109,2,0)),"","y")</f>
        <v/>
      </c>
      <c r="D684" s="2" t="str">
        <f aca="false">IF(ISNA(VLOOKUP(A684,SO!$A$1:$B$109,2,0)),"",IF(EXACT(B684,VLOOKUP(A684,SO!$A$1:$B$109,2,0)),"",VLOOKUP(A684,SO!$A$1:$B$109,2,0)))</f>
        <v/>
      </c>
    </row>
    <row r="685" customFormat="false" ht="13.8" hidden="false" customHeight="false" outlineLevel="0" collapsed="false">
      <c r="A685" s="0" t="s">
        <v>8212</v>
      </c>
      <c r="B685" s="0" t="s">
        <v>8213</v>
      </c>
      <c r="C685" s="0" t="str">
        <f aca="false">IF(ISNA(VLOOKUP(A685,SO!$A$1:$B$109,2,0)),"","y")</f>
        <v/>
      </c>
      <c r="D685" s="2" t="str">
        <f aca="false">IF(ISNA(VLOOKUP(A685,SO!$A$1:$B$109,2,0)),"",IF(EXACT(B685,VLOOKUP(A685,SO!$A$1:$B$109,2,0)),"",VLOOKUP(A685,SO!$A$1:$B$109,2,0)))</f>
        <v/>
      </c>
    </row>
    <row r="686" customFormat="false" ht="13.8" hidden="false" customHeight="false" outlineLevel="0" collapsed="false">
      <c r="A686" s="0" t="s">
        <v>8214</v>
      </c>
      <c r="B686" s="0" t="s">
        <v>8215</v>
      </c>
      <c r="C686" s="0" t="str">
        <f aca="false">IF(ISNA(VLOOKUP(A686,SO!$A$1:$B$109,2,0)),"","y")</f>
        <v/>
      </c>
      <c r="D686" s="2" t="str">
        <f aca="false">IF(ISNA(VLOOKUP(A686,SO!$A$1:$B$109,2,0)),"",IF(EXACT(B686,VLOOKUP(A686,SO!$A$1:$B$109,2,0)),"",VLOOKUP(A686,SO!$A$1:$B$109,2,0)))</f>
        <v/>
      </c>
    </row>
    <row r="687" customFormat="false" ht="13.8" hidden="false" customHeight="false" outlineLevel="0" collapsed="false">
      <c r="A687" s="0" t="s">
        <v>8216</v>
      </c>
      <c r="B687" s="0" t="s">
        <v>8217</v>
      </c>
      <c r="C687" s="0" t="str">
        <f aca="false">IF(ISNA(VLOOKUP(A687,SO!$A$1:$B$109,2,0)),"","y")</f>
        <v/>
      </c>
      <c r="D687" s="2" t="str">
        <f aca="false">IF(ISNA(VLOOKUP(A687,SO!$A$1:$B$109,2,0)),"",IF(EXACT(B687,VLOOKUP(A687,SO!$A$1:$B$109,2,0)),"",VLOOKUP(A687,SO!$A$1:$B$109,2,0)))</f>
        <v/>
      </c>
    </row>
    <row r="688" customFormat="false" ht="13.8" hidden="false" customHeight="false" outlineLevel="0" collapsed="false">
      <c r="A688" s="0" t="s">
        <v>8218</v>
      </c>
      <c r="B688" s="0" t="s">
        <v>8219</v>
      </c>
      <c r="C688" s="0" t="str">
        <f aca="false">IF(ISNA(VLOOKUP(A688,SO!$A$1:$B$109,2,0)),"","y")</f>
        <v/>
      </c>
      <c r="D688" s="2" t="str">
        <f aca="false">IF(ISNA(VLOOKUP(A688,SO!$A$1:$B$109,2,0)),"",IF(EXACT(B688,VLOOKUP(A688,SO!$A$1:$B$109,2,0)),"",VLOOKUP(A688,SO!$A$1:$B$109,2,0)))</f>
        <v/>
      </c>
    </row>
    <row r="689" customFormat="false" ht="13.8" hidden="false" customHeight="false" outlineLevel="0" collapsed="false">
      <c r="A689" s="0" t="s">
        <v>8220</v>
      </c>
      <c r="B689" s="0" t="s">
        <v>8221</v>
      </c>
      <c r="C689" s="0" t="str">
        <f aca="false">IF(ISNA(VLOOKUP(A689,SO!$A$1:$B$109,2,0)),"","y")</f>
        <v/>
      </c>
      <c r="D689" s="2" t="str">
        <f aca="false">IF(ISNA(VLOOKUP(A689,SO!$A$1:$B$109,2,0)),"",IF(EXACT(B689,VLOOKUP(A689,SO!$A$1:$B$109,2,0)),"",VLOOKUP(A689,SO!$A$1:$B$109,2,0)))</f>
        <v/>
      </c>
    </row>
    <row r="690" customFormat="false" ht="13.8" hidden="false" customHeight="false" outlineLevel="0" collapsed="false">
      <c r="A690" s="0" t="s">
        <v>8222</v>
      </c>
      <c r="B690" s="0" t="s">
        <v>8223</v>
      </c>
      <c r="C690" s="0" t="str">
        <f aca="false">IF(ISNA(VLOOKUP(A690,SO!$A$1:$B$109,2,0)),"","y")</f>
        <v/>
      </c>
      <c r="D690" s="2" t="str">
        <f aca="false">IF(ISNA(VLOOKUP(A690,SO!$A$1:$B$109,2,0)),"",IF(EXACT(B690,VLOOKUP(A690,SO!$A$1:$B$109,2,0)),"",VLOOKUP(A690,SO!$A$1:$B$109,2,0)))</f>
        <v/>
      </c>
    </row>
    <row r="691" customFormat="false" ht="13.8" hidden="false" customHeight="false" outlineLevel="0" collapsed="false">
      <c r="A691" s="0" t="s">
        <v>8224</v>
      </c>
      <c r="B691" s="0" t="s">
        <v>8225</v>
      </c>
      <c r="C691" s="0" t="str">
        <f aca="false">IF(ISNA(VLOOKUP(A691,SO!$A$1:$B$109,2,0)),"","y")</f>
        <v/>
      </c>
      <c r="D691" s="2" t="str">
        <f aca="false">IF(ISNA(VLOOKUP(A691,SO!$A$1:$B$109,2,0)),"",IF(EXACT(B691,VLOOKUP(A691,SO!$A$1:$B$109,2,0)),"",VLOOKUP(A691,SO!$A$1:$B$109,2,0)))</f>
        <v/>
      </c>
    </row>
    <row r="692" customFormat="false" ht="13.8" hidden="false" customHeight="false" outlineLevel="0" collapsed="false">
      <c r="A692" s="0" t="s">
        <v>8226</v>
      </c>
      <c r="B692" s="0" t="s">
        <v>8227</v>
      </c>
      <c r="C692" s="0" t="str">
        <f aca="false">IF(ISNA(VLOOKUP(A692,SO!$A$1:$B$109,2,0)),"","y")</f>
        <v/>
      </c>
      <c r="D692" s="2" t="str">
        <f aca="false">IF(ISNA(VLOOKUP(A692,SO!$A$1:$B$109,2,0)),"",IF(EXACT(B692,VLOOKUP(A692,SO!$A$1:$B$109,2,0)),"",VLOOKUP(A692,SO!$A$1:$B$109,2,0)))</f>
        <v/>
      </c>
    </row>
    <row r="693" customFormat="false" ht="13.8" hidden="false" customHeight="false" outlineLevel="0" collapsed="false">
      <c r="A693" s="0" t="s">
        <v>8228</v>
      </c>
      <c r="B693" s="0" t="s">
        <v>8229</v>
      </c>
      <c r="C693" s="0" t="str">
        <f aca="false">IF(ISNA(VLOOKUP(A693,SO!$A$1:$B$109,2,0)),"","y")</f>
        <v/>
      </c>
      <c r="D693" s="2" t="str">
        <f aca="false">IF(ISNA(VLOOKUP(A693,SO!$A$1:$B$109,2,0)),"",IF(EXACT(B693,VLOOKUP(A693,SO!$A$1:$B$109,2,0)),"",VLOOKUP(A693,SO!$A$1:$B$109,2,0)))</f>
        <v/>
      </c>
    </row>
    <row r="694" customFormat="false" ht="13.8" hidden="false" customHeight="false" outlineLevel="0" collapsed="false">
      <c r="A694" s="0" t="s">
        <v>8230</v>
      </c>
      <c r="B694" s="0" t="s">
        <v>8231</v>
      </c>
      <c r="C694" s="0" t="str">
        <f aca="false">IF(ISNA(VLOOKUP(A694,SO!$A$1:$B$109,2,0)),"","y")</f>
        <v>y</v>
      </c>
      <c r="D694" s="2" t="str">
        <f aca="false">IF(ISNA(VLOOKUP(A694,SO!$A$1:$B$109,2,0)),"",IF(EXACT(B694,VLOOKUP(A694,SO!$A$1:$B$109,2,0)),"",VLOOKUP(A694,SO!$A$1:$B$109,2,0)))</f>
        <v>Single nucleotide polymorphism</v>
      </c>
    </row>
    <row r="695" customFormat="false" ht="13.8" hidden="false" customHeight="false" outlineLevel="0" collapsed="false">
      <c r="A695" s="0" t="s">
        <v>8232</v>
      </c>
      <c r="B695" s="0" t="s">
        <v>4280</v>
      </c>
      <c r="C695" s="0" t="str">
        <f aca="false">IF(ISNA(VLOOKUP(A695,SO!$A$1:$B$109,2,0)),"","y")</f>
        <v/>
      </c>
      <c r="D695" s="2" t="str">
        <f aca="false">IF(ISNA(VLOOKUP(A695,SO!$A$1:$B$109,2,0)),"",IF(EXACT(B695,VLOOKUP(A695,SO!$A$1:$B$109,2,0)),"",VLOOKUP(A695,SO!$A$1:$B$109,2,0)))</f>
        <v/>
      </c>
    </row>
    <row r="696" customFormat="false" ht="13.8" hidden="false" customHeight="false" outlineLevel="0" collapsed="false">
      <c r="A696" s="0" t="s">
        <v>8233</v>
      </c>
      <c r="B696" s="0" t="s">
        <v>8234</v>
      </c>
      <c r="C696" s="0" t="str">
        <f aca="false">IF(ISNA(VLOOKUP(A696,SO!$A$1:$B$109,2,0)),"","y")</f>
        <v/>
      </c>
      <c r="D696" s="2" t="str">
        <f aca="false">IF(ISNA(VLOOKUP(A696,SO!$A$1:$B$109,2,0)),"",IF(EXACT(B696,VLOOKUP(A696,SO!$A$1:$B$109,2,0)),"",VLOOKUP(A696,SO!$A$1:$B$109,2,0)))</f>
        <v/>
      </c>
    </row>
    <row r="697" customFormat="false" ht="13.8" hidden="false" customHeight="false" outlineLevel="0" collapsed="false">
      <c r="A697" s="0" t="s">
        <v>8235</v>
      </c>
      <c r="B697" s="0" t="s">
        <v>8236</v>
      </c>
      <c r="C697" s="0" t="str">
        <f aca="false">IF(ISNA(VLOOKUP(A697,SO!$A$1:$B$109,2,0)),"","y")</f>
        <v/>
      </c>
      <c r="D697" s="2" t="str">
        <f aca="false">IF(ISNA(VLOOKUP(A697,SO!$A$1:$B$109,2,0)),"",IF(EXACT(B697,VLOOKUP(A697,SO!$A$1:$B$109,2,0)),"",VLOOKUP(A697,SO!$A$1:$B$109,2,0)))</f>
        <v/>
      </c>
    </row>
    <row r="698" customFormat="false" ht="13.8" hidden="false" customHeight="false" outlineLevel="0" collapsed="false">
      <c r="A698" s="0" t="s">
        <v>8237</v>
      </c>
      <c r="B698" s="0" t="s">
        <v>8238</v>
      </c>
      <c r="C698" s="0" t="str">
        <f aca="false">IF(ISNA(VLOOKUP(A698,SO!$A$1:$B$109,2,0)),"","y")</f>
        <v/>
      </c>
      <c r="D698" s="2" t="str">
        <f aca="false">IF(ISNA(VLOOKUP(A698,SO!$A$1:$B$109,2,0)),"",IF(EXACT(B698,VLOOKUP(A698,SO!$A$1:$B$109,2,0)),"",VLOOKUP(A698,SO!$A$1:$B$109,2,0)))</f>
        <v/>
      </c>
    </row>
    <row r="699" customFormat="false" ht="13.8" hidden="false" customHeight="false" outlineLevel="0" collapsed="false">
      <c r="A699" s="0" t="s">
        <v>8239</v>
      </c>
      <c r="B699" s="0" t="s">
        <v>8240</v>
      </c>
      <c r="C699" s="0" t="str">
        <f aca="false">IF(ISNA(VLOOKUP(A699,SO!$A$1:$B$109,2,0)),"","y")</f>
        <v/>
      </c>
      <c r="D699" s="2" t="str">
        <f aca="false">IF(ISNA(VLOOKUP(A699,SO!$A$1:$B$109,2,0)),"",IF(EXACT(B699,VLOOKUP(A699,SO!$A$1:$B$109,2,0)),"",VLOOKUP(A699,SO!$A$1:$B$109,2,0)))</f>
        <v/>
      </c>
    </row>
    <row r="700" customFormat="false" ht="13.8" hidden="false" customHeight="false" outlineLevel="0" collapsed="false">
      <c r="A700" s="0" t="s">
        <v>8241</v>
      </c>
      <c r="B700" s="0" t="s">
        <v>8242</v>
      </c>
      <c r="C700" s="0" t="str">
        <f aca="false">IF(ISNA(VLOOKUP(A700,SO!$A$1:$B$109,2,0)),"","y")</f>
        <v/>
      </c>
      <c r="D700" s="2" t="str">
        <f aca="false">IF(ISNA(VLOOKUP(A700,SO!$A$1:$B$109,2,0)),"",IF(EXACT(B700,VLOOKUP(A700,SO!$A$1:$B$109,2,0)),"",VLOOKUP(A700,SO!$A$1:$B$109,2,0)))</f>
        <v/>
      </c>
    </row>
    <row r="701" customFormat="false" ht="13.8" hidden="false" customHeight="false" outlineLevel="0" collapsed="false">
      <c r="A701" s="0" t="s">
        <v>8243</v>
      </c>
      <c r="B701" s="0" t="s">
        <v>8244</v>
      </c>
      <c r="C701" s="0" t="str">
        <f aca="false">IF(ISNA(VLOOKUP(A701,SO!$A$1:$B$109,2,0)),"","y")</f>
        <v/>
      </c>
      <c r="D701" s="2" t="str">
        <f aca="false">IF(ISNA(VLOOKUP(A701,SO!$A$1:$B$109,2,0)),"",IF(EXACT(B701,VLOOKUP(A701,SO!$A$1:$B$109,2,0)),"",VLOOKUP(A701,SO!$A$1:$B$109,2,0)))</f>
        <v/>
      </c>
    </row>
    <row r="702" customFormat="false" ht="13.8" hidden="false" customHeight="false" outlineLevel="0" collapsed="false">
      <c r="A702" s="0" t="s">
        <v>8245</v>
      </c>
      <c r="B702" s="0" t="s">
        <v>8246</v>
      </c>
      <c r="C702" s="0" t="str">
        <f aca="false">IF(ISNA(VLOOKUP(A702,SO!$A$1:$B$109,2,0)),"","y")</f>
        <v/>
      </c>
      <c r="D702" s="2" t="str">
        <f aca="false">IF(ISNA(VLOOKUP(A702,SO!$A$1:$B$109,2,0)),"",IF(EXACT(B702,VLOOKUP(A702,SO!$A$1:$B$109,2,0)),"",VLOOKUP(A702,SO!$A$1:$B$109,2,0)))</f>
        <v/>
      </c>
    </row>
    <row r="703" customFormat="false" ht="13.8" hidden="false" customHeight="false" outlineLevel="0" collapsed="false">
      <c r="A703" s="0" t="s">
        <v>8247</v>
      </c>
      <c r="B703" s="0" t="s">
        <v>8248</v>
      </c>
      <c r="C703" s="0" t="str">
        <f aca="false">IF(ISNA(VLOOKUP(A703,SO!$A$1:$B$109,2,0)),"","y")</f>
        <v/>
      </c>
      <c r="D703" s="2" t="str">
        <f aca="false">IF(ISNA(VLOOKUP(A703,SO!$A$1:$B$109,2,0)),"",IF(EXACT(B703,VLOOKUP(A703,SO!$A$1:$B$109,2,0)),"",VLOOKUP(A703,SO!$A$1:$B$109,2,0)))</f>
        <v/>
      </c>
    </row>
    <row r="704" customFormat="false" ht="13.8" hidden="false" customHeight="false" outlineLevel="0" collapsed="false">
      <c r="A704" s="0" t="s">
        <v>8249</v>
      </c>
      <c r="B704" s="0" t="s">
        <v>8250</v>
      </c>
      <c r="C704" s="0" t="str">
        <f aca="false">IF(ISNA(VLOOKUP(A704,SO!$A$1:$B$109,2,0)),"","y")</f>
        <v>y</v>
      </c>
      <c r="D704" s="2" t="str">
        <f aca="false">IF(ISNA(VLOOKUP(A704,SO!$A$1:$B$109,2,0)),"",IF(EXACT(B704,VLOOKUP(A704,SO!$A$1:$B$109,2,0)),"",VLOOKUP(A704,SO!$A$1:$B$109,2,0)))</f>
        <v>Gene</v>
      </c>
    </row>
    <row r="705" customFormat="false" ht="13.8" hidden="false" customHeight="false" outlineLevel="0" collapsed="false">
      <c r="A705" s="0" t="s">
        <v>8251</v>
      </c>
      <c r="B705" s="0" t="s">
        <v>8252</v>
      </c>
      <c r="C705" s="0" t="str">
        <f aca="false">IF(ISNA(VLOOKUP(A705,SO!$A$1:$B$109,2,0)),"","y")</f>
        <v>y</v>
      </c>
      <c r="D705" s="2" t="str">
        <f aca="false">IF(ISNA(VLOOKUP(A705,SO!$A$1:$B$109,2,0)),"",IF(EXACT(B705,VLOOKUP(A705,SO!$A$1:$B$109,2,0)),"",VLOOKUP(A705,SO!$A$1:$B$109,2,0)))</f>
        <v>Tandem repeat</v>
      </c>
    </row>
    <row r="706" customFormat="false" ht="13.8" hidden="false" customHeight="false" outlineLevel="0" collapsed="false">
      <c r="A706" s="0" t="s">
        <v>8253</v>
      </c>
      <c r="B706" s="0" t="s">
        <v>8254</v>
      </c>
      <c r="C706" s="0" t="str">
        <f aca="false">IF(ISNA(VLOOKUP(A706,SO!$A$1:$B$109,2,0)),"","y")</f>
        <v/>
      </c>
      <c r="D706" s="2" t="str">
        <f aca="false">IF(ISNA(VLOOKUP(A706,SO!$A$1:$B$109,2,0)),"",IF(EXACT(B706,VLOOKUP(A706,SO!$A$1:$B$109,2,0)),"",VLOOKUP(A706,SO!$A$1:$B$109,2,0)))</f>
        <v/>
      </c>
    </row>
    <row r="707" customFormat="false" ht="13.8" hidden="false" customHeight="false" outlineLevel="0" collapsed="false">
      <c r="A707" s="0" t="s">
        <v>8255</v>
      </c>
      <c r="B707" s="0" t="s">
        <v>8256</v>
      </c>
      <c r="C707" s="0" t="str">
        <f aca="false">IF(ISNA(VLOOKUP(A707,SO!$A$1:$B$109,2,0)),"","y")</f>
        <v/>
      </c>
      <c r="D707" s="2" t="str">
        <f aca="false">IF(ISNA(VLOOKUP(A707,SO!$A$1:$B$109,2,0)),"",IF(EXACT(B707,VLOOKUP(A707,SO!$A$1:$B$109,2,0)),"",VLOOKUP(A707,SO!$A$1:$B$109,2,0)))</f>
        <v/>
      </c>
    </row>
    <row r="708" customFormat="false" ht="13.8" hidden="false" customHeight="false" outlineLevel="0" collapsed="false">
      <c r="A708" s="0" t="s">
        <v>8257</v>
      </c>
      <c r="B708" s="0" t="s">
        <v>8258</v>
      </c>
      <c r="C708" s="0" t="str">
        <f aca="false">IF(ISNA(VLOOKUP(A708,SO!$A$1:$B$109,2,0)),"","y")</f>
        <v/>
      </c>
      <c r="D708" s="2" t="str">
        <f aca="false">IF(ISNA(VLOOKUP(A708,SO!$A$1:$B$109,2,0)),"",IF(EXACT(B708,VLOOKUP(A708,SO!$A$1:$B$109,2,0)),"",VLOOKUP(A708,SO!$A$1:$B$109,2,0)))</f>
        <v/>
      </c>
    </row>
    <row r="709" customFormat="false" ht="13.8" hidden="false" customHeight="false" outlineLevel="0" collapsed="false">
      <c r="A709" s="0" t="s">
        <v>8259</v>
      </c>
      <c r="B709" s="0" t="s">
        <v>8260</v>
      </c>
      <c r="C709" s="0" t="str">
        <f aca="false">IF(ISNA(VLOOKUP(A709,SO!$A$1:$B$109,2,0)),"","y")</f>
        <v/>
      </c>
      <c r="D709" s="2" t="str">
        <f aca="false">IF(ISNA(VLOOKUP(A709,SO!$A$1:$B$109,2,0)),"",IF(EXACT(B709,VLOOKUP(A709,SO!$A$1:$B$109,2,0)),"",VLOOKUP(A709,SO!$A$1:$B$109,2,0)))</f>
        <v/>
      </c>
    </row>
    <row r="710" customFormat="false" ht="13.8" hidden="false" customHeight="false" outlineLevel="0" collapsed="false">
      <c r="A710" s="0" t="s">
        <v>8261</v>
      </c>
      <c r="B710" s="0" t="s">
        <v>8262</v>
      </c>
      <c r="C710" s="0" t="str">
        <f aca="false">IF(ISNA(VLOOKUP(A710,SO!$A$1:$B$109,2,0)),"","y")</f>
        <v/>
      </c>
      <c r="D710" s="2" t="str">
        <f aca="false">IF(ISNA(VLOOKUP(A710,SO!$A$1:$B$109,2,0)),"",IF(EXACT(B710,VLOOKUP(A710,SO!$A$1:$B$109,2,0)),"",VLOOKUP(A710,SO!$A$1:$B$109,2,0)))</f>
        <v/>
      </c>
    </row>
    <row r="711" customFormat="false" ht="13.8" hidden="false" customHeight="false" outlineLevel="0" collapsed="false">
      <c r="A711" s="0" t="s">
        <v>8263</v>
      </c>
      <c r="B711" s="0" t="s">
        <v>8264</v>
      </c>
      <c r="C711" s="0" t="str">
        <f aca="false">IF(ISNA(VLOOKUP(A711,SO!$A$1:$B$109,2,0)),"","y")</f>
        <v/>
      </c>
      <c r="D711" s="2" t="str">
        <f aca="false">IF(ISNA(VLOOKUP(A711,SO!$A$1:$B$109,2,0)),"",IF(EXACT(B711,VLOOKUP(A711,SO!$A$1:$B$109,2,0)),"",VLOOKUP(A711,SO!$A$1:$B$109,2,0)))</f>
        <v/>
      </c>
    </row>
    <row r="712" customFormat="false" ht="13.8" hidden="false" customHeight="false" outlineLevel="0" collapsed="false">
      <c r="A712" s="0" t="s">
        <v>8265</v>
      </c>
      <c r="B712" s="0" t="s">
        <v>8266</v>
      </c>
      <c r="C712" s="0" t="str">
        <f aca="false">IF(ISNA(VLOOKUP(A712,SO!$A$1:$B$109,2,0)),"","y")</f>
        <v/>
      </c>
      <c r="D712" s="2" t="str">
        <f aca="false">IF(ISNA(VLOOKUP(A712,SO!$A$1:$B$109,2,0)),"",IF(EXACT(B712,VLOOKUP(A712,SO!$A$1:$B$109,2,0)),"",VLOOKUP(A712,SO!$A$1:$B$109,2,0)))</f>
        <v/>
      </c>
    </row>
    <row r="713" customFormat="false" ht="13.8" hidden="false" customHeight="false" outlineLevel="0" collapsed="false">
      <c r="A713" s="0" t="s">
        <v>8267</v>
      </c>
      <c r="B713" s="0" t="s">
        <v>8268</v>
      </c>
      <c r="C713" s="0" t="str">
        <f aca="false">IF(ISNA(VLOOKUP(A713,SO!$A$1:$B$109,2,0)),"","y")</f>
        <v/>
      </c>
      <c r="D713" s="2" t="str">
        <f aca="false">IF(ISNA(VLOOKUP(A713,SO!$A$1:$B$109,2,0)),"",IF(EXACT(B713,VLOOKUP(A713,SO!$A$1:$B$109,2,0)),"",VLOOKUP(A713,SO!$A$1:$B$109,2,0)))</f>
        <v/>
      </c>
    </row>
    <row r="714" customFormat="false" ht="13.8" hidden="false" customHeight="false" outlineLevel="0" collapsed="false">
      <c r="A714" s="0" t="s">
        <v>8269</v>
      </c>
      <c r="B714" s="0" t="s">
        <v>8270</v>
      </c>
      <c r="C714" s="0" t="str">
        <f aca="false">IF(ISNA(VLOOKUP(A714,SO!$A$1:$B$109,2,0)),"","y")</f>
        <v/>
      </c>
      <c r="D714" s="2" t="str">
        <f aca="false">IF(ISNA(VLOOKUP(A714,SO!$A$1:$B$109,2,0)),"",IF(EXACT(B714,VLOOKUP(A714,SO!$A$1:$B$109,2,0)),"",VLOOKUP(A714,SO!$A$1:$B$109,2,0)))</f>
        <v/>
      </c>
    </row>
    <row r="715" customFormat="false" ht="13.8" hidden="false" customHeight="false" outlineLevel="0" collapsed="false">
      <c r="A715" s="0" t="s">
        <v>8271</v>
      </c>
      <c r="B715" s="0" t="s">
        <v>8272</v>
      </c>
      <c r="C715" s="0" t="str">
        <f aca="false">IF(ISNA(VLOOKUP(A715,SO!$A$1:$B$109,2,0)),"","y")</f>
        <v/>
      </c>
      <c r="D715" s="2" t="str">
        <f aca="false">IF(ISNA(VLOOKUP(A715,SO!$A$1:$B$109,2,0)),"",IF(EXACT(B715,VLOOKUP(A715,SO!$A$1:$B$109,2,0)),"",VLOOKUP(A715,SO!$A$1:$B$109,2,0)))</f>
        <v/>
      </c>
    </row>
    <row r="716" customFormat="false" ht="13.8" hidden="false" customHeight="false" outlineLevel="0" collapsed="false">
      <c r="A716" s="0" t="s">
        <v>8273</v>
      </c>
      <c r="B716" s="0" t="s">
        <v>8274</v>
      </c>
      <c r="C716" s="0" t="str">
        <f aca="false">IF(ISNA(VLOOKUP(A716,SO!$A$1:$B$109,2,0)),"","y")</f>
        <v/>
      </c>
      <c r="D716" s="2" t="str">
        <f aca="false">IF(ISNA(VLOOKUP(A716,SO!$A$1:$B$109,2,0)),"",IF(EXACT(B716,VLOOKUP(A716,SO!$A$1:$B$109,2,0)),"",VLOOKUP(A716,SO!$A$1:$B$109,2,0)))</f>
        <v/>
      </c>
    </row>
    <row r="717" customFormat="false" ht="13.8" hidden="false" customHeight="false" outlineLevel="0" collapsed="false">
      <c r="A717" s="0" t="s">
        <v>8275</v>
      </c>
      <c r="B717" s="0" t="s">
        <v>8276</v>
      </c>
      <c r="C717" s="0" t="str">
        <f aca="false">IF(ISNA(VLOOKUP(A717,SO!$A$1:$B$109,2,0)),"","y")</f>
        <v/>
      </c>
      <c r="D717" s="2" t="str">
        <f aca="false">IF(ISNA(VLOOKUP(A717,SO!$A$1:$B$109,2,0)),"",IF(EXACT(B717,VLOOKUP(A717,SO!$A$1:$B$109,2,0)),"",VLOOKUP(A717,SO!$A$1:$B$109,2,0)))</f>
        <v/>
      </c>
    </row>
    <row r="718" customFormat="false" ht="13.8" hidden="false" customHeight="false" outlineLevel="0" collapsed="false">
      <c r="A718" s="0" t="s">
        <v>8277</v>
      </c>
      <c r="B718" s="0" t="s">
        <v>8278</v>
      </c>
      <c r="C718" s="0" t="str">
        <f aca="false">IF(ISNA(VLOOKUP(A718,SO!$A$1:$B$109,2,0)),"","y")</f>
        <v/>
      </c>
      <c r="D718" s="2" t="str">
        <f aca="false">IF(ISNA(VLOOKUP(A718,SO!$A$1:$B$109,2,0)),"",IF(EXACT(B718,VLOOKUP(A718,SO!$A$1:$B$109,2,0)),"",VLOOKUP(A718,SO!$A$1:$B$109,2,0)))</f>
        <v/>
      </c>
    </row>
    <row r="719" customFormat="false" ht="13.8" hidden="false" customHeight="false" outlineLevel="0" collapsed="false">
      <c r="A719" s="0" t="s">
        <v>8279</v>
      </c>
      <c r="B719" s="0" t="s">
        <v>8280</v>
      </c>
      <c r="C719" s="0" t="str">
        <f aca="false">IF(ISNA(VLOOKUP(A719,SO!$A$1:$B$109,2,0)),"","y")</f>
        <v/>
      </c>
      <c r="D719" s="2" t="str">
        <f aca="false">IF(ISNA(VLOOKUP(A719,SO!$A$1:$B$109,2,0)),"",IF(EXACT(B719,VLOOKUP(A719,SO!$A$1:$B$109,2,0)),"",VLOOKUP(A719,SO!$A$1:$B$109,2,0)))</f>
        <v/>
      </c>
    </row>
    <row r="720" customFormat="false" ht="13.8" hidden="false" customHeight="false" outlineLevel="0" collapsed="false">
      <c r="A720" s="0" t="s">
        <v>8281</v>
      </c>
      <c r="B720" s="0" t="s">
        <v>8282</v>
      </c>
      <c r="C720" s="0" t="str">
        <f aca="false">IF(ISNA(VLOOKUP(A720,SO!$A$1:$B$109,2,0)),"","y")</f>
        <v/>
      </c>
      <c r="D720" s="2" t="str">
        <f aca="false">IF(ISNA(VLOOKUP(A720,SO!$A$1:$B$109,2,0)),"",IF(EXACT(B720,VLOOKUP(A720,SO!$A$1:$B$109,2,0)),"",VLOOKUP(A720,SO!$A$1:$B$109,2,0)))</f>
        <v/>
      </c>
    </row>
    <row r="721" customFormat="false" ht="13.8" hidden="false" customHeight="false" outlineLevel="0" collapsed="false">
      <c r="A721" s="0" t="s">
        <v>8283</v>
      </c>
      <c r="B721" s="0" t="s">
        <v>8284</v>
      </c>
      <c r="C721" s="0" t="str">
        <f aca="false">IF(ISNA(VLOOKUP(A721,SO!$A$1:$B$109,2,0)),"","y")</f>
        <v/>
      </c>
      <c r="D721" s="2" t="str">
        <f aca="false">IF(ISNA(VLOOKUP(A721,SO!$A$1:$B$109,2,0)),"",IF(EXACT(B721,VLOOKUP(A721,SO!$A$1:$B$109,2,0)),"",VLOOKUP(A721,SO!$A$1:$B$109,2,0)))</f>
        <v/>
      </c>
    </row>
    <row r="722" customFormat="false" ht="13.8" hidden="false" customHeight="false" outlineLevel="0" collapsed="false">
      <c r="A722" s="0" t="s">
        <v>8285</v>
      </c>
      <c r="B722" s="0" t="s">
        <v>8286</v>
      </c>
      <c r="C722" s="0" t="str">
        <f aca="false">IF(ISNA(VLOOKUP(A722,SO!$A$1:$B$109,2,0)),"","y")</f>
        <v/>
      </c>
      <c r="D722" s="2" t="str">
        <f aca="false">IF(ISNA(VLOOKUP(A722,SO!$A$1:$B$109,2,0)),"",IF(EXACT(B722,VLOOKUP(A722,SO!$A$1:$B$109,2,0)),"",VLOOKUP(A722,SO!$A$1:$B$109,2,0)))</f>
        <v/>
      </c>
    </row>
    <row r="723" customFormat="false" ht="13.8" hidden="false" customHeight="false" outlineLevel="0" collapsed="false">
      <c r="A723" s="0" t="s">
        <v>8287</v>
      </c>
      <c r="B723" s="0" t="s">
        <v>8288</v>
      </c>
      <c r="C723" s="0" t="str">
        <f aca="false">IF(ISNA(VLOOKUP(A723,SO!$A$1:$B$109,2,0)),"","y")</f>
        <v/>
      </c>
      <c r="D723" s="2" t="str">
        <f aca="false">IF(ISNA(VLOOKUP(A723,SO!$A$1:$B$109,2,0)),"",IF(EXACT(B723,VLOOKUP(A723,SO!$A$1:$B$109,2,0)),"",VLOOKUP(A723,SO!$A$1:$B$109,2,0)))</f>
        <v/>
      </c>
    </row>
    <row r="724" customFormat="false" ht="13.8" hidden="false" customHeight="false" outlineLevel="0" collapsed="false">
      <c r="A724" s="0" t="s">
        <v>8289</v>
      </c>
      <c r="B724" s="0" t="s">
        <v>8290</v>
      </c>
      <c r="C724" s="0" t="str">
        <f aca="false">IF(ISNA(VLOOKUP(A724,SO!$A$1:$B$109,2,0)),"","y")</f>
        <v/>
      </c>
      <c r="D724" s="2" t="str">
        <f aca="false">IF(ISNA(VLOOKUP(A724,SO!$A$1:$B$109,2,0)),"",IF(EXACT(B724,VLOOKUP(A724,SO!$A$1:$B$109,2,0)),"",VLOOKUP(A724,SO!$A$1:$B$109,2,0)))</f>
        <v/>
      </c>
    </row>
    <row r="725" customFormat="false" ht="13.8" hidden="false" customHeight="false" outlineLevel="0" collapsed="false">
      <c r="A725" s="0" t="s">
        <v>8291</v>
      </c>
      <c r="B725" s="0" t="s">
        <v>8292</v>
      </c>
      <c r="C725" s="0" t="str">
        <f aca="false">IF(ISNA(VLOOKUP(A725,SO!$A$1:$B$109,2,0)),"","y")</f>
        <v/>
      </c>
      <c r="D725" s="2" t="str">
        <f aca="false">IF(ISNA(VLOOKUP(A725,SO!$A$1:$B$109,2,0)),"",IF(EXACT(B725,VLOOKUP(A725,SO!$A$1:$B$109,2,0)),"",VLOOKUP(A725,SO!$A$1:$B$109,2,0)))</f>
        <v/>
      </c>
    </row>
    <row r="726" customFormat="false" ht="13.8" hidden="false" customHeight="false" outlineLevel="0" collapsed="false">
      <c r="A726" s="0" t="s">
        <v>8293</v>
      </c>
      <c r="B726" s="0" t="s">
        <v>8294</v>
      </c>
      <c r="C726" s="0" t="str">
        <f aca="false">IF(ISNA(VLOOKUP(A726,SO!$A$1:$B$109,2,0)),"","y")</f>
        <v/>
      </c>
      <c r="D726" s="2" t="str">
        <f aca="false">IF(ISNA(VLOOKUP(A726,SO!$A$1:$B$109,2,0)),"",IF(EXACT(B726,VLOOKUP(A726,SO!$A$1:$B$109,2,0)),"",VLOOKUP(A726,SO!$A$1:$B$109,2,0)))</f>
        <v/>
      </c>
    </row>
    <row r="727" customFormat="false" ht="13.8" hidden="false" customHeight="false" outlineLevel="0" collapsed="false">
      <c r="A727" s="0" t="s">
        <v>8295</v>
      </c>
      <c r="B727" s="0" t="s">
        <v>8296</v>
      </c>
      <c r="C727" s="0" t="str">
        <f aca="false">IF(ISNA(VLOOKUP(A727,SO!$A$1:$B$109,2,0)),"","y")</f>
        <v/>
      </c>
      <c r="D727" s="2" t="str">
        <f aca="false">IF(ISNA(VLOOKUP(A727,SO!$A$1:$B$109,2,0)),"",IF(EXACT(B727,VLOOKUP(A727,SO!$A$1:$B$109,2,0)),"",VLOOKUP(A727,SO!$A$1:$B$109,2,0)))</f>
        <v/>
      </c>
    </row>
    <row r="728" customFormat="false" ht="13.8" hidden="false" customHeight="false" outlineLevel="0" collapsed="false">
      <c r="A728" s="0" t="s">
        <v>8297</v>
      </c>
      <c r="B728" s="0" t="s">
        <v>8298</v>
      </c>
      <c r="C728" s="0" t="str">
        <f aca="false">IF(ISNA(VLOOKUP(A728,SO!$A$1:$B$109,2,0)),"","y")</f>
        <v/>
      </c>
      <c r="D728" s="2" t="str">
        <f aca="false">IF(ISNA(VLOOKUP(A728,SO!$A$1:$B$109,2,0)),"",IF(EXACT(B728,VLOOKUP(A728,SO!$A$1:$B$109,2,0)),"",VLOOKUP(A728,SO!$A$1:$B$109,2,0)))</f>
        <v/>
      </c>
    </row>
    <row r="729" customFormat="false" ht="13.8" hidden="false" customHeight="false" outlineLevel="0" collapsed="false">
      <c r="A729" s="0" t="s">
        <v>8299</v>
      </c>
      <c r="B729" s="0" t="s">
        <v>8300</v>
      </c>
      <c r="C729" s="0" t="str">
        <f aca="false">IF(ISNA(VLOOKUP(A729,SO!$A$1:$B$109,2,0)),"","y")</f>
        <v/>
      </c>
      <c r="D729" s="2" t="str">
        <f aca="false">IF(ISNA(VLOOKUP(A729,SO!$A$1:$B$109,2,0)),"",IF(EXACT(B729,VLOOKUP(A729,SO!$A$1:$B$109,2,0)),"",VLOOKUP(A729,SO!$A$1:$B$109,2,0)))</f>
        <v/>
      </c>
    </row>
    <row r="730" customFormat="false" ht="13.8" hidden="false" customHeight="false" outlineLevel="0" collapsed="false">
      <c r="A730" s="0" t="s">
        <v>8301</v>
      </c>
      <c r="B730" s="0" t="s">
        <v>8302</v>
      </c>
      <c r="C730" s="0" t="str">
        <f aca="false">IF(ISNA(VLOOKUP(A730,SO!$A$1:$B$109,2,0)),"","y")</f>
        <v/>
      </c>
      <c r="D730" s="2" t="str">
        <f aca="false">IF(ISNA(VLOOKUP(A730,SO!$A$1:$B$109,2,0)),"",IF(EXACT(B730,VLOOKUP(A730,SO!$A$1:$B$109,2,0)),"",VLOOKUP(A730,SO!$A$1:$B$109,2,0)))</f>
        <v/>
      </c>
    </row>
    <row r="731" customFormat="false" ht="13.8" hidden="false" customHeight="false" outlineLevel="0" collapsed="false">
      <c r="A731" s="0" t="s">
        <v>8303</v>
      </c>
      <c r="B731" s="0" t="s">
        <v>8304</v>
      </c>
      <c r="C731" s="0" t="str">
        <f aca="false">IF(ISNA(VLOOKUP(A731,SO!$A$1:$B$109,2,0)),"","y")</f>
        <v/>
      </c>
      <c r="D731" s="2" t="str">
        <f aca="false">IF(ISNA(VLOOKUP(A731,SO!$A$1:$B$109,2,0)),"",IF(EXACT(B731,VLOOKUP(A731,SO!$A$1:$B$109,2,0)),"",VLOOKUP(A731,SO!$A$1:$B$109,2,0)))</f>
        <v/>
      </c>
    </row>
    <row r="732" customFormat="false" ht="13.8" hidden="false" customHeight="false" outlineLevel="0" collapsed="false">
      <c r="A732" s="0" t="s">
        <v>8305</v>
      </c>
      <c r="B732" s="0" t="s">
        <v>8306</v>
      </c>
      <c r="C732" s="0" t="str">
        <f aca="false">IF(ISNA(VLOOKUP(A732,SO!$A$1:$B$109,2,0)),"","y")</f>
        <v/>
      </c>
      <c r="D732" s="2" t="str">
        <f aca="false">IF(ISNA(VLOOKUP(A732,SO!$A$1:$B$109,2,0)),"",IF(EXACT(B732,VLOOKUP(A732,SO!$A$1:$B$109,2,0)),"",VLOOKUP(A732,SO!$A$1:$B$109,2,0)))</f>
        <v/>
      </c>
    </row>
    <row r="733" customFormat="false" ht="13.8" hidden="false" customHeight="false" outlineLevel="0" collapsed="false">
      <c r="A733" s="0" t="s">
        <v>8307</v>
      </c>
      <c r="B733" s="0" t="s">
        <v>8308</v>
      </c>
      <c r="C733" s="0" t="str">
        <f aca="false">IF(ISNA(VLOOKUP(A733,SO!$A$1:$B$109,2,0)),"","y")</f>
        <v/>
      </c>
      <c r="D733" s="2" t="str">
        <f aca="false">IF(ISNA(VLOOKUP(A733,SO!$A$1:$B$109,2,0)),"",IF(EXACT(B733,VLOOKUP(A733,SO!$A$1:$B$109,2,0)),"",VLOOKUP(A733,SO!$A$1:$B$109,2,0)))</f>
        <v/>
      </c>
    </row>
    <row r="734" customFormat="false" ht="13.8" hidden="false" customHeight="false" outlineLevel="0" collapsed="false">
      <c r="A734" s="0" t="s">
        <v>8309</v>
      </c>
      <c r="B734" s="0" t="s">
        <v>8310</v>
      </c>
      <c r="C734" s="0" t="str">
        <f aca="false">IF(ISNA(VLOOKUP(A734,SO!$A$1:$B$109,2,0)),"","y")</f>
        <v/>
      </c>
      <c r="D734" s="2" t="str">
        <f aca="false">IF(ISNA(VLOOKUP(A734,SO!$A$1:$B$109,2,0)),"",IF(EXACT(B734,VLOOKUP(A734,SO!$A$1:$B$109,2,0)),"",VLOOKUP(A734,SO!$A$1:$B$109,2,0)))</f>
        <v/>
      </c>
    </row>
    <row r="735" customFormat="false" ht="13.8" hidden="false" customHeight="false" outlineLevel="0" collapsed="false">
      <c r="A735" s="0" t="s">
        <v>8311</v>
      </c>
      <c r="B735" s="0" t="s">
        <v>8312</v>
      </c>
      <c r="C735" s="0" t="str">
        <f aca="false">IF(ISNA(VLOOKUP(A735,SO!$A$1:$B$109,2,0)),"","y")</f>
        <v/>
      </c>
      <c r="D735" s="2" t="str">
        <f aca="false">IF(ISNA(VLOOKUP(A735,SO!$A$1:$B$109,2,0)),"",IF(EXACT(B735,VLOOKUP(A735,SO!$A$1:$B$109,2,0)),"",VLOOKUP(A735,SO!$A$1:$B$109,2,0)))</f>
        <v/>
      </c>
    </row>
    <row r="736" customFormat="false" ht="13.8" hidden="false" customHeight="false" outlineLevel="0" collapsed="false">
      <c r="A736" s="0" t="s">
        <v>8313</v>
      </c>
      <c r="B736" s="0" t="s">
        <v>8314</v>
      </c>
      <c r="C736" s="0" t="str">
        <f aca="false">IF(ISNA(VLOOKUP(A736,SO!$A$1:$B$109,2,0)),"","y")</f>
        <v/>
      </c>
      <c r="D736" s="2" t="str">
        <f aca="false">IF(ISNA(VLOOKUP(A736,SO!$A$1:$B$109,2,0)),"",IF(EXACT(B736,VLOOKUP(A736,SO!$A$1:$B$109,2,0)),"",VLOOKUP(A736,SO!$A$1:$B$109,2,0)))</f>
        <v/>
      </c>
    </row>
    <row r="737" customFormat="false" ht="13.8" hidden="false" customHeight="false" outlineLevel="0" collapsed="false">
      <c r="A737" s="0" t="s">
        <v>8315</v>
      </c>
      <c r="B737" s="0" t="s">
        <v>8316</v>
      </c>
      <c r="C737" s="0" t="str">
        <f aca="false">IF(ISNA(VLOOKUP(A737,SO!$A$1:$B$109,2,0)),"","y")</f>
        <v>y</v>
      </c>
      <c r="D737" s="2" t="str">
        <f aca="false">IF(ISNA(VLOOKUP(A737,SO!$A$1:$B$109,2,0)),"",IF(EXACT(B737,VLOOKUP(A737,SO!$A$1:$B$109,2,0)),"",VLOOKUP(A737,SO!$A$1:$B$109,2,0)))</f>
        <v>Mitochondrial sequence</v>
      </c>
    </row>
    <row r="738" customFormat="false" ht="13.8" hidden="false" customHeight="false" outlineLevel="0" collapsed="false">
      <c r="A738" s="0" t="s">
        <v>8317</v>
      </c>
      <c r="B738" s="0" t="s">
        <v>8318</v>
      </c>
      <c r="C738" s="0" t="str">
        <f aca="false">IF(ISNA(VLOOKUP(A738,SO!$A$1:$B$109,2,0)),"","y")</f>
        <v/>
      </c>
      <c r="D738" s="2" t="str">
        <f aca="false">IF(ISNA(VLOOKUP(A738,SO!$A$1:$B$109,2,0)),"",IF(EXACT(B738,VLOOKUP(A738,SO!$A$1:$B$109,2,0)),"",VLOOKUP(A738,SO!$A$1:$B$109,2,0)))</f>
        <v/>
      </c>
    </row>
    <row r="739" customFormat="false" ht="13.8" hidden="false" customHeight="false" outlineLevel="0" collapsed="false">
      <c r="A739" s="0" t="s">
        <v>8319</v>
      </c>
      <c r="B739" s="0" t="s">
        <v>8320</v>
      </c>
      <c r="C739" s="0" t="str">
        <f aca="false">IF(ISNA(VLOOKUP(A739,SO!$A$1:$B$109,2,0)),"","y")</f>
        <v/>
      </c>
      <c r="D739" s="2" t="str">
        <f aca="false">IF(ISNA(VLOOKUP(A739,SO!$A$1:$B$109,2,0)),"",IF(EXACT(B739,VLOOKUP(A739,SO!$A$1:$B$109,2,0)),"",VLOOKUP(A739,SO!$A$1:$B$109,2,0)))</f>
        <v/>
      </c>
    </row>
    <row r="740" customFormat="false" ht="13.8" hidden="false" customHeight="false" outlineLevel="0" collapsed="false">
      <c r="A740" s="0" t="s">
        <v>8321</v>
      </c>
      <c r="B740" s="0" t="s">
        <v>8322</v>
      </c>
      <c r="C740" s="0" t="str">
        <f aca="false">IF(ISNA(VLOOKUP(A740,SO!$A$1:$B$109,2,0)),"","y")</f>
        <v>y</v>
      </c>
      <c r="D740" s="2" t="str">
        <f aca="false">IF(ISNA(VLOOKUP(A740,SO!$A$1:$B$109,2,0)),"",IF(EXACT(B740,VLOOKUP(A740,SO!$A$1:$B$109,2,0)),"",VLOOKUP(A740,SO!$A$1:$B$109,2,0)))</f>
        <v>Plastid sequence</v>
      </c>
    </row>
    <row r="741" customFormat="false" ht="13.8" hidden="false" customHeight="false" outlineLevel="0" collapsed="false">
      <c r="A741" s="0" t="s">
        <v>8323</v>
      </c>
      <c r="B741" s="0" t="s">
        <v>8324</v>
      </c>
      <c r="C741" s="0" t="str">
        <f aca="false">IF(ISNA(VLOOKUP(A741,SO!$A$1:$B$109,2,0)),"","y")</f>
        <v/>
      </c>
      <c r="D741" s="2" t="str">
        <f aca="false">IF(ISNA(VLOOKUP(A741,SO!$A$1:$B$109,2,0)),"",IF(EXACT(B741,VLOOKUP(A741,SO!$A$1:$B$109,2,0)),"",VLOOKUP(A741,SO!$A$1:$B$109,2,0)))</f>
        <v/>
      </c>
    </row>
    <row r="742" customFormat="false" ht="13.8" hidden="false" customHeight="false" outlineLevel="0" collapsed="false">
      <c r="A742" s="0" t="s">
        <v>8325</v>
      </c>
      <c r="B742" s="0" t="s">
        <v>8326</v>
      </c>
      <c r="C742" s="0" t="str">
        <f aca="false">IF(ISNA(VLOOKUP(A742,SO!$A$1:$B$109,2,0)),"","y")</f>
        <v/>
      </c>
      <c r="D742" s="2" t="str">
        <f aca="false">IF(ISNA(VLOOKUP(A742,SO!$A$1:$B$109,2,0)),"",IF(EXACT(B742,VLOOKUP(A742,SO!$A$1:$B$109,2,0)),"",VLOOKUP(A742,SO!$A$1:$B$109,2,0)))</f>
        <v/>
      </c>
    </row>
    <row r="743" customFormat="false" ht="13.8" hidden="false" customHeight="false" outlineLevel="0" collapsed="false">
      <c r="A743" s="0" t="s">
        <v>8327</v>
      </c>
      <c r="B743" s="0" t="s">
        <v>8328</v>
      </c>
      <c r="C743" s="0" t="str">
        <f aca="false">IF(ISNA(VLOOKUP(A743,SO!$A$1:$B$109,2,0)),"","y")</f>
        <v/>
      </c>
      <c r="D743" s="2" t="str">
        <f aca="false">IF(ISNA(VLOOKUP(A743,SO!$A$1:$B$109,2,0)),"",IF(EXACT(B743,VLOOKUP(A743,SO!$A$1:$B$109,2,0)),"",VLOOKUP(A743,SO!$A$1:$B$109,2,0)))</f>
        <v/>
      </c>
    </row>
    <row r="744" customFormat="false" ht="13.8" hidden="false" customHeight="false" outlineLevel="0" collapsed="false">
      <c r="A744" s="0" t="s">
        <v>8329</v>
      </c>
      <c r="B744" s="0" t="s">
        <v>8330</v>
      </c>
      <c r="C744" s="0" t="str">
        <f aca="false">IF(ISNA(VLOOKUP(A744,SO!$A$1:$B$109,2,0)),"","y")</f>
        <v/>
      </c>
      <c r="D744" s="2" t="str">
        <f aca="false">IF(ISNA(VLOOKUP(A744,SO!$A$1:$B$109,2,0)),"",IF(EXACT(B744,VLOOKUP(A744,SO!$A$1:$B$109,2,0)),"",VLOOKUP(A744,SO!$A$1:$B$109,2,0)))</f>
        <v/>
      </c>
    </row>
    <row r="745" customFormat="false" ht="13.8" hidden="false" customHeight="false" outlineLevel="0" collapsed="false">
      <c r="A745" s="0" t="s">
        <v>8331</v>
      </c>
      <c r="B745" s="0" t="s">
        <v>8332</v>
      </c>
      <c r="C745" s="0" t="str">
        <f aca="false">IF(ISNA(VLOOKUP(A745,SO!$A$1:$B$109,2,0)),"","y")</f>
        <v>y</v>
      </c>
      <c r="D745" s="2" t="str">
        <f aca="false">IF(ISNA(VLOOKUP(A745,SO!$A$1:$B$109,2,0)),"",IF(EXACT(B745,VLOOKUP(A745,SO!$A$1:$B$109,2,0)),"",VLOOKUP(A745,SO!$A$1:$B$109,2,0)))</f>
        <v>Chloroplast sequence</v>
      </c>
    </row>
    <row r="746" customFormat="false" ht="13.8" hidden="false" customHeight="false" outlineLevel="0" collapsed="false">
      <c r="A746" s="0" t="s">
        <v>8333</v>
      </c>
      <c r="B746" s="0" t="s">
        <v>8334</v>
      </c>
      <c r="C746" s="0" t="str">
        <f aca="false">IF(ISNA(VLOOKUP(A746,SO!$A$1:$B$109,2,0)),"","y")</f>
        <v/>
      </c>
      <c r="D746" s="2" t="str">
        <f aca="false">IF(ISNA(VLOOKUP(A746,SO!$A$1:$B$109,2,0)),"",IF(EXACT(B746,VLOOKUP(A746,SO!$A$1:$B$109,2,0)),"",VLOOKUP(A746,SO!$A$1:$B$109,2,0)))</f>
        <v/>
      </c>
    </row>
    <row r="747" customFormat="false" ht="13.8" hidden="false" customHeight="false" outlineLevel="0" collapsed="false">
      <c r="A747" s="0" t="s">
        <v>8335</v>
      </c>
      <c r="B747" s="0" t="s">
        <v>8336</v>
      </c>
      <c r="C747" s="0" t="str">
        <f aca="false">IF(ISNA(VLOOKUP(A747,SO!$A$1:$B$109,2,0)),"","y")</f>
        <v/>
      </c>
      <c r="D747" s="2" t="str">
        <f aca="false">IF(ISNA(VLOOKUP(A747,SO!$A$1:$B$109,2,0)),"",IF(EXACT(B747,VLOOKUP(A747,SO!$A$1:$B$109,2,0)),"",VLOOKUP(A747,SO!$A$1:$B$109,2,0)))</f>
        <v/>
      </c>
    </row>
    <row r="748" customFormat="false" ht="13.8" hidden="false" customHeight="false" outlineLevel="0" collapsed="false">
      <c r="A748" s="0" t="s">
        <v>8337</v>
      </c>
      <c r="B748" s="0" t="s">
        <v>8338</v>
      </c>
      <c r="C748" s="0" t="str">
        <f aca="false">IF(ISNA(VLOOKUP(A748,SO!$A$1:$B$109,2,0)),"","y")</f>
        <v/>
      </c>
      <c r="D748" s="2" t="str">
        <f aca="false">IF(ISNA(VLOOKUP(A748,SO!$A$1:$B$109,2,0)),"",IF(EXACT(B748,VLOOKUP(A748,SO!$A$1:$B$109,2,0)),"",VLOOKUP(A748,SO!$A$1:$B$109,2,0)))</f>
        <v/>
      </c>
    </row>
    <row r="749" customFormat="false" ht="13.8" hidden="false" customHeight="false" outlineLevel="0" collapsed="false">
      <c r="A749" s="0" t="s">
        <v>8339</v>
      </c>
      <c r="B749" s="0" t="s">
        <v>8340</v>
      </c>
      <c r="C749" s="0" t="str">
        <f aca="false">IF(ISNA(VLOOKUP(A749,SO!$A$1:$B$109,2,0)),"","y")</f>
        <v/>
      </c>
      <c r="D749" s="2" t="str">
        <f aca="false">IF(ISNA(VLOOKUP(A749,SO!$A$1:$B$109,2,0)),"",IF(EXACT(B749,VLOOKUP(A749,SO!$A$1:$B$109,2,0)),"",VLOOKUP(A749,SO!$A$1:$B$109,2,0)))</f>
        <v/>
      </c>
    </row>
    <row r="750" customFormat="false" ht="13.8" hidden="false" customHeight="false" outlineLevel="0" collapsed="false">
      <c r="A750" s="0" t="s">
        <v>8341</v>
      </c>
      <c r="B750" s="0" t="s">
        <v>8342</v>
      </c>
      <c r="C750" s="0" t="str">
        <f aca="false">IF(ISNA(VLOOKUP(A750,SO!$A$1:$B$109,2,0)),"","y")</f>
        <v/>
      </c>
      <c r="D750" s="2" t="str">
        <f aca="false">IF(ISNA(VLOOKUP(A750,SO!$A$1:$B$109,2,0)),"",IF(EXACT(B750,VLOOKUP(A750,SO!$A$1:$B$109,2,0)),"",VLOOKUP(A750,SO!$A$1:$B$109,2,0)))</f>
        <v/>
      </c>
    </row>
    <row r="751" customFormat="false" ht="13.8" hidden="false" customHeight="false" outlineLevel="0" collapsed="false">
      <c r="A751" s="0" t="s">
        <v>8343</v>
      </c>
      <c r="B751" s="0" t="s">
        <v>8344</v>
      </c>
      <c r="C751" s="0" t="str">
        <f aca="false">IF(ISNA(VLOOKUP(A751,SO!$A$1:$B$109,2,0)),"","y")</f>
        <v/>
      </c>
      <c r="D751" s="2" t="str">
        <f aca="false">IF(ISNA(VLOOKUP(A751,SO!$A$1:$B$109,2,0)),"",IF(EXACT(B751,VLOOKUP(A751,SO!$A$1:$B$109,2,0)),"",VLOOKUP(A751,SO!$A$1:$B$109,2,0)))</f>
        <v/>
      </c>
    </row>
    <row r="752" customFormat="false" ht="13.8" hidden="false" customHeight="false" outlineLevel="0" collapsed="false">
      <c r="A752" s="0" t="s">
        <v>8345</v>
      </c>
      <c r="B752" s="0" t="s">
        <v>8346</v>
      </c>
      <c r="C752" s="0" t="str">
        <f aca="false">IF(ISNA(VLOOKUP(A752,SO!$A$1:$B$109,2,0)),"","y")</f>
        <v/>
      </c>
      <c r="D752" s="2" t="str">
        <f aca="false">IF(ISNA(VLOOKUP(A752,SO!$A$1:$B$109,2,0)),"",IF(EXACT(B752,VLOOKUP(A752,SO!$A$1:$B$109,2,0)),"",VLOOKUP(A752,SO!$A$1:$B$109,2,0)))</f>
        <v/>
      </c>
    </row>
    <row r="753" customFormat="false" ht="13.8" hidden="false" customHeight="false" outlineLevel="0" collapsed="false">
      <c r="A753" s="0" t="s">
        <v>8347</v>
      </c>
      <c r="B753" s="0" t="s">
        <v>8348</v>
      </c>
      <c r="C753" s="0" t="str">
        <f aca="false">IF(ISNA(VLOOKUP(A753,SO!$A$1:$B$109,2,0)),"","y")</f>
        <v/>
      </c>
      <c r="D753" s="2" t="str">
        <f aca="false">IF(ISNA(VLOOKUP(A753,SO!$A$1:$B$109,2,0)),"",IF(EXACT(B753,VLOOKUP(A753,SO!$A$1:$B$109,2,0)),"",VLOOKUP(A753,SO!$A$1:$B$109,2,0)))</f>
        <v/>
      </c>
    </row>
    <row r="754" customFormat="false" ht="13.8" hidden="false" customHeight="false" outlineLevel="0" collapsed="false">
      <c r="A754" s="0" t="s">
        <v>8349</v>
      </c>
      <c r="B754" s="0" t="s">
        <v>8350</v>
      </c>
      <c r="C754" s="0" t="str">
        <f aca="false">IF(ISNA(VLOOKUP(A754,SO!$A$1:$B$109,2,0)),"","y")</f>
        <v/>
      </c>
      <c r="D754" s="2" t="str">
        <f aca="false">IF(ISNA(VLOOKUP(A754,SO!$A$1:$B$109,2,0)),"",IF(EXACT(B754,VLOOKUP(A754,SO!$A$1:$B$109,2,0)),"",VLOOKUP(A754,SO!$A$1:$B$109,2,0)))</f>
        <v/>
      </c>
    </row>
    <row r="755" customFormat="false" ht="13.8" hidden="false" customHeight="false" outlineLevel="0" collapsed="false">
      <c r="A755" s="0" t="s">
        <v>8351</v>
      </c>
      <c r="B755" s="0" t="s">
        <v>8352</v>
      </c>
      <c r="C755" s="0" t="str">
        <f aca="false">IF(ISNA(VLOOKUP(A755,SO!$A$1:$B$109,2,0)),"","y")</f>
        <v/>
      </c>
      <c r="D755" s="2" t="str">
        <f aca="false">IF(ISNA(VLOOKUP(A755,SO!$A$1:$B$109,2,0)),"",IF(EXACT(B755,VLOOKUP(A755,SO!$A$1:$B$109,2,0)),"",VLOOKUP(A755,SO!$A$1:$B$109,2,0)))</f>
        <v/>
      </c>
    </row>
    <row r="756" customFormat="false" ht="13.8" hidden="false" customHeight="false" outlineLevel="0" collapsed="false">
      <c r="A756" s="0" t="s">
        <v>8353</v>
      </c>
      <c r="B756" s="0" t="s">
        <v>8354</v>
      </c>
      <c r="C756" s="0" t="str">
        <f aca="false">IF(ISNA(VLOOKUP(A756,SO!$A$1:$B$109,2,0)),"","y")</f>
        <v>y</v>
      </c>
      <c r="D756" s="2" t="str">
        <f aca="false">IF(ISNA(VLOOKUP(A756,SO!$A$1:$B$109,2,0)),"",IF(EXACT(B756,VLOOKUP(A756,SO!$A$1:$B$109,2,0)),"",VLOOKUP(A756,SO!$A$1:$B$109,2,0)))</f>
        <v>Complementary DNA</v>
      </c>
    </row>
    <row r="757" customFormat="false" ht="13.8" hidden="false" customHeight="false" outlineLevel="0" collapsed="false">
      <c r="A757" s="0" t="s">
        <v>8355</v>
      </c>
      <c r="B757" s="0" t="s">
        <v>8356</v>
      </c>
      <c r="C757" s="0" t="str">
        <f aca="false">IF(ISNA(VLOOKUP(A757,SO!$A$1:$B$109,2,0)),"","y")</f>
        <v/>
      </c>
      <c r="D757" s="2" t="str">
        <f aca="false">IF(ISNA(VLOOKUP(A757,SO!$A$1:$B$109,2,0)),"",IF(EXACT(B757,VLOOKUP(A757,SO!$A$1:$B$109,2,0)),"",VLOOKUP(A757,SO!$A$1:$B$109,2,0)))</f>
        <v/>
      </c>
    </row>
    <row r="758" customFormat="false" ht="13.8" hidden="false" customHeight="false" outlineLevel="0" collapsed="false">
      <c r="A758" s="0" t="s">
        <v>8357</v>
      </c>
      <c r="B758" s="0" t="s">
        <v>8358</v>
      </c>
      <c r="C758" s="0" t="str">
        <f aca="false">IF(ISNA(VLOOKUP(A758,SO!$A$1:$B$109,2,0)),"","y")</f>
        <v/>
      </c>
      <c r="D758" s="2" t="str">
        <f aca="false">IF(ISNA(VLOOKUP(A758,SO!$A$1:$B$109,2,0)),"",IF(EXACT(B758,VLOOKUP(A758,SO!$A$1:$B$109,2,0)),"",VLOOKUP(A758,SO!$A$1:$B$109,2,0)))</f>
        <v/>
      </c>
    </row>
    <row r="759" customFormat="false" ht="13.8" hidden="false" customHeight="false" outlineLevel="0" collapsed="false">
      <c r="A759" s="0" t="s">
        <v>8359</v>
      </c>
      <c r="B759" s="0" t="s">
        <v>8360</v>
      </c>
      <c r="C759" s="0" t="str">
        <f aca="false">IF(ISNA(VLOOKUP(A759,SO!$A$1:$B$109,2,0)),"","y")</f>
        <v/>
      </c>
      <c r="D759" s="2" t="str">
        <f aca="false">IF(ISNA(VLOOKUP(A759,SO!$A$1:$B$109,2,0)),"",IF(EXACT(B759,VLOOKUP(A759,SO!$A$1:$B$109,2,0)),"",VLOOKUP(A759,SO!$A$1:$B$109,2,0)))</f>
        <v/>
      </c>
    </row>
    <row r="760" customFormat="false" ht="13.8" hidden="false" customHeight="false" outlineLevel="0" collapsed="false">
      <c r="A760" s="0" t="s">
        <v>8361</v>
      </c>
      <c r="B760" s="0" t="s">
        <v>8362</v>
      </c>
      <c r="C760" s="0" t="str">
        <f aca="false">IF(ISNA(VLOOKUP(A760,SO!$A$1:$B$109,2,0)),"","y")</f>
        <v/>
      </c>
      <c r="D760" s="2" t="str">
        <f aca="false">IF(ISNA(VLOOKUP(A760,SO!$A$1:$B$109,2,0)),"",IF(EXACT(B760,VLOOKUP(A760,SO!$A$1:$B$109,2,0)),"",VLOOKUP(A760,SO!$A$1:$B$109,2,0)))</f>
        <v/>
      </c>
    </row>
    <row r="761" customFormat="false" ht="13.8" hidden="false" customHeight="false" outlineLevel="0" collapsed="false">
      <c r="A761" s="0" t="s">
        <v>8363</v>
      </c>
      <c r="B761" s="0" t="s">
        <v>8364</v>
      </c>
      <c r="C761" s="0" t="str">
        <f aca="false">IF(ISNA(VLOOKUP(A761,SO!$A$1:$B$109,2,0)),"","y")</f>
        <v/>
      </c>
      <c r="D761" s="2" t="str">
        <f aca="false">IF(ISNA(VLOOKUP(A761,SO!$A$1:$B$109,2,0)),"",IF(EXACT(B761,VLOOKUP(A761,SO!$A$1:$B$109,2,0)),"",VLOOKUP(A761,SO!$A$1:$B$109,2,0)))</f>
        <v/>
      </c>
    </row>
    <row r="762" customFormat="false" ht="13.8" hidden="false" customHeight="false" outlineLevel="0" collapsed="false">
      <c r="A762" s="0" t="s">
        <v>8365</v>
      </c>
      <c r="B762" s="0" t="s">
        <v>8366</v>
      </c>
      <c r="C762" s="0" t="str">
        <f aca="false">IF(ISNA(VLOOKUP(A762,SO!$A$1:$B$109,2,0)),"","y")</f>
        <v/>
      </c>
      <c r="D762" s="2" t="str">
        <f aca="false">IF(ISNA(VLOOKUP(A762,SO!$A$1:$B$109,2,0)),"",IF(EXACT(B762,VLOOKUP(A762,SO!$A$1:$B$109,2,0)),"",VLOOKUP(A762,SO!$A$1:$B$109,2,0)))</f>
        <v/>
      </c>
    </row>
    <row r="763" customFormat="false" ht="13.8" hidden="false" customHeight="false" outlineLevel="0" collapsed="false">
      <c r="A763" s="0" t="s">
        <v>8367</v>
      </c>
      <c r="B763" s="0" t="s">
        <v>8368</v>
      </c>
      <c r="C763" s="0" t="str">
        <f aca="false">IF(ISNA(VLOOKUP(A763,SO!$A$1:$B$109,2,0)),"","y")</f>
        <v/>
      </c>
      <c r="D763" s="2" t="str">
        <f aca="false">IF(ISNA(VLOOKUP(A763,SO!$A$1:$B$109,2,0)),"",IF(EXACT(B763,VLOOKUP(A763,SO!$A$1:$B$109,2,0)),"",VLOOKUP(A763,SO!$A$1:$B$109,2,0)))</f>
        <v/>
      </c>
    </row>
    <row r="764" customFormat="false" ht="13.8" hidden="false" customHeight="false" outlineLevel="0" collapsed="false">
      <c r="A764" s="0" t="s">
        <v>8369</v>
      </c>
      <c r="B764" s="0" t="s">
        <v>8370</v>
      </c>
      <c r="C764" s="0" t="str">
        <f aca="false">IF(ISNA(VLOOKUP(A764,SO!$A$1:$B$109,2,0)),"","y")</f>
        <v/>
      </c>
      <c r="D764" s="2" t="str">
        <f aca="false">IF(ISNA(VLOOKUP(A764,SO!$A$1:$B$109,2,0)),"",IF(EXACT(B764,VLOOKUP(A764,SO!$A$1:$B$109,2,0)),"",VLOOKUP(A764,SO!$A$1:$B$109,2,0)))</f>
        <v/>
      </c>
    </row>
    <row r="765" customFormat="false" ht="13.8" hidden="false" customHeight="false" outlineLevel="0" collapsed="false">
      <c r="A765" s="0" t="s">
        <v>8371</v>
      </c>
      <c r="B765" s="0" t="s">
        <v>8372</v>
      </c>
      <c r="C765" s="0" t="str">
        <f aca="false">IF(ISNA(VLOOKUP(A765,SO!$A$1:$B$109,2,0)),"","y")</f>
        <v/>
      </c>
      <c r="D765" s="2" t="str">
        <f aca="false">IF(ISNA(VLOOKUP(A765,SO!$A$1:$B$109,2,0)),"",IF(EXACT(B765,VLOOKUP(A765,SO!$A$1:$B$109,2,0)),"",VLOOKUP(A765,SO!$A$1:$B$109,2,0)))</f>
        <v/>
      </c>
    </row>
    <row r="766" customFormat="false" ht="13.8" hidden="false" customHeight="false" outlineLevel="0" collapsed="false">
      <c r="A766" s="0" t="s">
        <v>8373</v>
      </c>
      <c r="B766" s="0" t="s">
        <v>8374</v>
      </c>
      <c r="C766" s="0" t="str">
        <f aca="false">IF(ISNA(VLOOKUP(A766,SO!$A$1:$B$109,2,0)),"","y")</f>
        <v/>
      </c>
      <c r="D766" s="2" t="str">
        <f aca="false">IF(ISNA(VLOOKUP(A766,SO!$A$1:$B$109,2,0)),"",IF(EXACT(B766,VLOOKUP(A766,SO!$A$1:$B$109,2,0)),"",VLOOKUP(A766,SO!$A$1:$B$109,2,0)))</f>
        <v/>
      </c>
    </row>
    <row r="767" customFormat="false" ht="13.8" hidden="false" customHeight="false" outlineLevel="0" collapsed="false">
      <c r="A767" s="0" t="s">
        <v>8375</v>
      </c>
      <c r="B767" s="0" t="s">
        <v>7213</v>
      </c>
      <c r="C767" s="0" t="str">
        <f aca="false">IF(ISNA(VLOOKUP(A767,SO!$A$1:$B$109,2,0)),"","y")</f>
        <v/>
      </c>
      <c r="D767" s="2" t="str">
        <f aca="false">IF(ISNA(VLOOKUP(A767,SO!$A$1:$B$109,2,0)),"",IF(EXACT(B767,VLOOKUP(A767,SO!$A$1:$B$109,2,0)),"",VLOOKUP(A767,SO!$A$1:$B$109,2,0)))</f>
        <v/>
      </c>
    </row>
    <row r="768" customFormat="false" ht="13.8" hidden="false" customHeight="false" outlineLevel="0" collapsed="false">
      <c r="A768" s="0" t="s">
        <v>8376</v>
      </c>
      <c r="B768" s="0" t="s">
        <v>8377</v>
      </c>
      <c r="C768" s="0" t="str">
        <f aca="false">IF(ISNA(VLOOKUP(A768,SO!$A$1:$B$109,2,0)),"","y")</f>
        <v/>
      </c>
      <c r="D768" s="2" t="str">
        <f aca="false">IF(ISNA(VLOOKUP(A768,SO!$A$1:$B$109,2,0)),"",IF(EXACT(B768,VLOOKUP(A768,SO!$A$1:$B$109,2,0)),"",VLOOKUP(A768,SO!$A$1:$B$109,2,0)))</f>
        <v/>
      </c>
    </row>
    <row r="769" customFormat="false" ht="13.8" hidden="false" customHeight="false" outlineLevel="0" collapsed="false">
      <c r="A769" s="0" t="s">
        <v>8378</v>
      </c>
      <c r="B769" s="0" t="s">
        <v>8379</v>
      </c>
      <c r="C769" s="0" t="str">
        <f aca="false">IF(ISNA(VLOOKUP(A769,SO!$A$1:$B$109,2,0)),"","y")</f>
        <v/>
      </c>
      <c r="D769" s="2" t="str">
        <f aca="false">IF(ISNA(VLOOKUP(A769,SO!$A$1:$B$109,2,0)),"",IF(EXACT(B769,VLOOKUP(A769,SO!$A$1:$B$109,2,0)),"",VLOOKUP(A769,SO!$A$1:$B$109,2,0)))</f>
        <v/>
      </c>
    </row>
    <row r="770" customFormat="false" ht="13.8" hidden="false" customHeight="false" outlineLevel="0" collapsed="false">
      <c r="A770" s="0" t="s">
        <v>8380</v>
      </c>
      <c r="B770" s="0" t="s">
        <v>8381</v>
      </c>
      <c r="C770" s="0" t="str">
        <f aca="false">IF(ISNA(VLOOKUP(A770,SO!$A$1:$B$109,2,0)),"","y")</f>
        <v/>
      </c>
      <c r="D770" s="2" t="str">
        <f aca="false">IF(ISNA(VLOOKUP(A770,SO!$A$1:$B$109,2,0)),"",IF(EXACT(B770,VLOOKUP(A770,SO!$A$1:$B$109,2,0)),"",VLOOKUP(A770,SO!$A$1:$B$109,2,0)))</f>
        <v/>
      </c>
    </row>
    <row r="771" customFormat="false" ht="13.8" hidden="false" customHeight="false" outlineLevel="0" collapsed="false">
      <c r="A771" s="0" t="s">
        <v>8382</v>
      </c>
      <c r="B771" s="0" t="s">
        <v>8383</v>
      </c>
      <c r="C771" s="0" t="str">
        <f aca="false">IF(ISNA(VLOOKUP(A771,SO!$A$1:$B$109,2,0)),"","y")</f>
        <v>y</v>
      </c>
      <c r="D771" s="2" t="str">
        <f aca="false">IF(ISNA(VLOOKUP(A771,SO!$A$1:$B$109,2,0)),"",IF(EXACT(B771,VLOOKUP(A771,SO!$A$1:$B$109,2,0)),"",VLOOKUP(A771,SO!$A$1:$B$109,2,0)))</f>
        <v>Quantitative trait loci</v>
      </c>
    </row>
    <row r="772" customFormat="false" ht="13.8" hidden="false" customHeight="false" outlineLevel="0" collapsed="false">
      <c r="A772" s="0" t="s">
        <v>8384</v>
      </c>
      <c r="B772" s="0" t="s">
        <v>8385</v>
      </c>
      <c r="C772" s="0" t="str">
        <f aca="false">IF(ISNA(VLOOKUP(A772,SO!$A$1:$B$109,2,0)),"","y")</f>
        <v>y</v>
      </c>
      <c r="D772" s="2" t="str">
        <f aca="false">IF(ISNA(VLOOKUP(A772,SO!$A$1:$B$109,2,0)),"",IF(EXACT(B772,VLOOKUP(A772,SO!$A$1:$B$109,2,0)),"",VLOOKUP(A772,SO!$A$1:$B$109,2,0)))</f>
        <v>Genomic island</v>
      </c>
    </row>
    <row r="773" customFormat="false" ht="13.8" hidden="false" customHeight="false" outlineLevel="0" collapsed="false">
      <c r="A773" s="0" t="s">
        <v>8386</v>
      </c>
      <c r="B773" s="0" t="s">
        <v>8387</v>
      </c>
      <c r="C773" s="0" t="str">
        <f aca="false">IF(ISNA(VLOOKUP(A773,SO!$A$1:$B$109,2,0)),"","y")</f>
        <v/>
      </c>
      <c r="D773" s="2" t="str">
        <f aca="false">IF(ISNA(VLOOKUP(A773,SO!$A$1:$B$109,2,0)),"",IF(EXACT(B773,VLOOKUP(A773,SO!$A$1:$B$109,2,0)),"",VLOOKUP(A773,SO!$A$1:$B$109,2,0)))</f>
        <v/>
      </c>
    </row>
    <row r="774" customFormat="false" ht="13.8" hidden="false" customHeight="false" outlineLevel="0" collapsed="false">
      <c r="A774" s="0" t="s">
        <v>8388</v>
      </c>
      <c r="B774" s="0" t="s">
        <v>8389</v>
      </c>
      <c r="C774" s="0" t="str">
        <f aca="false">IF(ISNA(VLOOKUP(A774,SO!$A$1:$B$109,2,0)),"","y")</f>
        <v/>
      </c>
      <c r="D774" s="2" t="str">
        <f aca="false">IF(ISNA(VLOOKUP(A774,SO!$A$1:$B$109,2,0)),"",IF(EXACT(B774,VLOOKUP(A774,SO!$A$1:$B$109,2,0)),"",VLOOKUP(A774,SO!$A$1:$B$109,2,0)))</f>
        <v/>
      </c>
    </row>
    <row r="775" customFormat="false" ht="13.8" hidden="false" customHeight="false" outlineLevel="0" collapsed="false">
      <c r="A775" s="0" t="s">
        <v>8390</v>
      </c>
      <c r="B775" s="0" t="s">
        <v>8391</v>
      </c>
      <c r="C775" s="0" t="str">
        <f aca="false">IF(ISNA(VLOOKUP(A775,SO!$A$1:$B$109,2,0)),"","y")</f>
        <v/>
      </c>
      <c r="D775" s="2" t="str">
        <f aca="false">IF(ISNA(VLOOKUP(A775,SO!$A$1:$B$109,2,0)),"",IF(EXACT(B775,VLOOKUP(A775,SO!$A$1:$B$109,2,0)),"",VLOOKUP(A775,SO!$A$1:$B$109,2,0)))</f>
        <v/>
      </c>
    </row>
    <row r="776" customFormat="false" ht="13.8" hidden="false" customHeight="false" outlineLevel="0" collapsed="false">
      <c r="A776" s="0" t="s">
        <v>8392</v>
      </c>
      <c r="B776" s="0" t="s">
        <v>8393</v>
      </c>
      <c r="C776" s="0" t="str">
        <f aca="false">IF(ISNA(VLOOKUP(A776,SO!$A$1:$B$109,2,0)),"","y")</f>
        <v/>
      </c>
      <c r="D776" s="2" t="str">
        <f aca="false">IF(ISNA(VLOOKUP(A776,SO!$A$1:$B$109,2,0)),"",IF(EXACT(B776,VLOOKUP(A776,SO!$A$1:$B$109,2,0)),"",VLOOKUP(A776,SO!$A$1:$B$109,2,0)))</f>
        <v/>
      </c>
    </row>
    <row r="777" customFormat="false" ht="13.8" hidden="false" customHeight="false" outlineLevel="0" collapsed="false">
      <c r="A777" s="0" t="s">
        <v>8394</v>
      </c>
      <c r="B777" s="0" t="s">
        <v>8395</v>
      </c>
      <c r="C777" s="0" t="str">
        <f aca="false">IF(ISNA(VLOOKUP(A777,SO!$A$1:$B$109,2,0)),"","y")</f>
        <v/>
      </c>
      <c r="D777" s="2" t="str">
        <f aca="false">IF(ISNA(VLOOKUP(A777,SO!$A$1:$B$109,2,0)),"",IF(EXACT(B777,VLOOKUP(A777,SO!$A$1:$B$109,2,0)),"",VLOOKUP(A777,SO!$A$1:$B$109,2,0)))</f>
        <v/>
      </c>
    </row>
    <row r="778" customFormat="false" ht="13.8" hidden="false" customHeight="false" outlineLevel="0" collapsed="false">
      <c r="A778" s="0" t="s">
        <v>8396</v>
      </c>
      <c r="B778" s="0" t="s">
        <v>8397</v>
      </c>
      <c r="C778" s="0" t="str">
        <f aca="false">IF(ISNA(VLOOKUP(A778,SO!$A$1:$B$109,2,0)),"","y")</f>
        <v/>
      </c>
      <c r="D778" s="2" t="str">
        <f aca="false">IF(ISNA(VLOOKUP(A778,SO!$A$1:$B$109,2,0)),"",IF(EXACT(B778,VLOOKUP(A778,SO!$A$1:$B$109,2,0)),"",VLOOKUP(A778,SO!$A$1:$B$109,2,0)))</f>
        <v/>
      </c>
    </row>
    <row r="779" customFormat="false" ht="13.8" hidden="false" customHeight="false" outlineLevel="0" collapsed="false">
      <c r="A779" s="0" t="s">
        <v>8398</v>
      </c>
      <c r="B779" s="0" t="s">
        <v>8399</v>
      </c>
      <c r="C779" s="0" t="str">
        <f aca="false">IF(ISNA(VLOOKUP(A779,SO!$A$1:$B$109,2,0)),"","y")</f>
        <v/>
      </c>
      <c r="D779" s="2" t="str">
        <f aca="false">IF(ISNA(VLOOKUP(A779,SO!$A$1:$B$109,2,0)),"",IF(EXACT(B779,VLOOKUP(A779,SO!$A$1:$B$109,2,0)),"",VLOOKUP(A779,SO!$A$1:$B$109,2,0)))</f>
        <v/>
      </c>
    </row>
    <row r="780" customFormat="false" ht="13.8" hidden="false" customHeight="false" outlineLevel="0" collapsed="false">
      <c r="A780" s="0" t="s">
        <v>8400</v>
      </c>
      <c r="B780" s="0" t="s">
        <v>8401</v>
      </c>
      <c r="C780" s="0" t="str">
        <f aca="false">IF(ISNA(VLOOKUP(A780,SO!$A$1:$B$109,2,0)),"","y")</f>
        <v/>
      </c>
      <c r="D780" s="2" t="str">
        <f aca="false">IF(ISNA(VLOOKUP(A780,SO!$A$1:$B$109,2,0)),"",IF(EXACT(B780,VLOOKUP(A780,SO!$A$1:$B$109,2,0)),"",VLOOKUP(A780,SO!$A$1:$B$109,2,0)))</f>
        <v/>
      </c>
    </row>
    <row r="781" customFormat="false" ht="13.8" hidden="false" customHeight="false" outlineLevel="0" collapsed="false">
      <c r="A781" s="0" t="s">
        <v>8402</v>
      </c>
      <c r="B781" s="0" t="s">
        <v>8403</v>
      </c>
      <c r="C781" s="0" t="str">
        <f aca="false">IF(ISNA(VLOOKUP(A781,SO!$A$1:$B$109,2,0)),"","y")</f>
        <v/>
      </c>
      <c r="D781" s="2" t="str">
        <f aca="false">IF(ISNA(VLOOKUP(A781,SO!$A$1:$B$109,2,0)),"",IF(EXACT(B781,VLOOKUP(A781,SO!$A$1:$B$109,2,0)),"",VLOOKUP(A781,SO!$A$1:$B$109,2,0)))</f>
        <v/>
      </c>
    </row>
    <row r="782" customFormat="false" ht="13.8" hidden="false" customHeight="false" outlineLevel="0" collapsed="false">
      <c r="A782" s="0" t="s">
        <v>8404</v>
      </c>
      <c r="B782" s="0" t="s">
        <v>8405</v>
      </c>
      <c r="C782" s="0" t="str">
        <f aca="false">IF(ISNA(VLOOKUP(A782,SO!$A$1:$B$109,2,0)),"","y")</f>
        <v/>
      </c>
      <c r="D782" s="2" t="str">
        <f aca="false">IF(ISNA(VLOOKUP(A782,SO!$A$1:$B$109,2,0)),"",IF(EXACT(B782,VLOOKUP(A782,SO!$A$1:$B$109,2,0)),"",VLOOKUP(A782,SO!$A$1:$B$109,2,0)))</f>
        <v/>
      </c>
    </row>
    <row r="783" customFormat="false" ht="13.8" hidden="false" customHeight="false" outlineLevel="0" collapsed="false">
      <c r="A783" s="0" t="s">
        <v>8406</v>
      </c>
      <c r="B783" s="0" t="s">
        <v>8407</v>
      </c>
      <c r="C783" s="0" t="str">
        <f aca="false">IF(ISNA(VLOOKUP(A783,SO!$A$1:$B$109,2,0)),"","y")</f>
        <v/>
      </c>
      <c r="D783" s="2" t="str">
        <f aca="false">IF(ISNA(VLOOKUP(A783,SO!$A$1:$B$109,2,0)),"",IF(EXACT(B783,VLOOKUP(A783,SO!$A$1:$B$109,2,0)),"",VLOOKUP(A783,SO!$A$1:$B$109,2,0)))</f>
        <v/>
      </c>
    </row>
    <row r="784" customFormat="false" ht="13.8" hidden="false" customHeight="false" outlineLevel="0" collapsed="false">
      <c r="A784" s="0" t="s">
        <v>8408</v>
      </c>
      <c r="B784" s="0" t="s">
        <v>8409</v>
      </c>
      <c r="C784" s="0" t="str">
        <f aca="false">IF(ISNA(VLOOKUP(A784,SO!$A$1:$B$109,2,0)),"","y")</f>
        <v/>
      </c>
      <c r="D784" s="2" t="str">
        <f aca="false">IF(ISNA(VLOOKUP(A784,SO!$A$1:$B$109,2,0)),"",IF(EXACT(B784,VLOOKUP(A784,SO!$A$1:$B$109,2,0)),"",VLOOKUP(A784,SO!$A$1:$B$109,2,0)))</f>
        <v/>
      </c>
    </row>
    <row r="785" customFormat="false" ht="13.8" hidden="false" customHeight="false" outlineLevel="0" collapsed="false">
      <c r="A785" s="0" t="s">
        <v>8410</v>
      </c>
      <c r="B785" s="0" t="s">
        <v>8411</v>
      </c>
      <c r="C785" s="0" t="str">
        <f aca="false">IF(ISNA(VLOOKUP(A785,SO!$A$1:$B$109,2,0)),"","y")</f>
        <v/>
      </c>
      <c r="D785" s="2" t="str">
        <f aca="false">IF(ISNA(VLOOKUP(A785,SO!$A$1:$B$109,2,0)),"",IF(EXACT(B785,VLOOKUP(A785,SO!$A$1:$B$109,2,0)),"",VLOOKUP(A785,SO!$A$1:$B$109,2,0)))</f>
        <v/>
      </c>
    </row>
    <row r="786" customFormat="false" ht="13.8" hidden="false" customHeight="false" outlineLevel="0" collapsed="false">
      <c r="A786" s="0" t="s">
        <v>8412</v>
      </c>
      <c r="B786" s="0" t="s">
        <v>8413</v>
      </c>
      <c r="C786" s="0" t="str">
        <f aca="false">IF(ISNA(VLOOKUP(A786,SO!$A$1:$B$109,2,0)),"","y")</f>
        <v/>
      </c>
      <c r="D786" s="2" t="str">
        <f aca="false">IF(ISNA(VLOOKUP(A786,SO!$A$1:$B$109,2,0)),"",IF(EXACT(B786,VLOOKUP(A786,SO!$A$1:$B$109,2,0)),"",VLOOKUP(A786,SO!$A$1:$B$109,2,0)))</f>
        <v/>
      </c>
    </row>
    <row r="787" customFormat="false" ht="13.8" hidden="false" customHeight="false" outlineLevel="0" collapsed="false">
      <c r="A787" s="0" t="s">
        <v>8414</v>
      </c>
      <c r="B787" s="0" t="s">
        <v>8415</v>
      </c>
      <c r="C787" s="0" t="str">
        <f aca="false">IF(ISNA(VLOOKUP(A787,SO!$A$1:$B$109,2,0)),"","y")</f>
        <v/>
      </c>
      <c r="D787" s="2" t="str">
        <f aca="false">IF(ISNA(VLOOKUP(A787,SO!$A$1:$B$109,2,0)),"",IF(EXACT(B787,VLOOKUP(A787,SO!$A$1:$B$109,2,0)),"",VLOOKUP(A787,SO!$A$1:$B$109,2,0)))</f>
        <v/>
      </c>
    </row>
    <row r="788" customFormat="false" ht="13.8" hidden="false" customHeight="false" outlineLevel="0" collapsed="false">
      <c r="A788" s="0" t="s">
        <v>8416</v>
      </c>
      <c r="B788" s="0" t="s">
        <v>8417</v>
      </c>
      <c r="C788" s="0" t="str">
        <f aca="false">IF(ISNA(VLOOKUP(A788,SO!$A$1:$B$109,2,0)),"","y")</f>
        <v/>
      </c>
      <c r="D788" s="2" t="str">
        <f aca="false">IF(ISNA(VLOOKUP(A788,SO!$A$1:$B$109,2,0)),"",IF(EXACT(B788,VLOOKUP(A788,SO!$A$1:$B$109,2,0)),"",VLOOKUP(A788,SO!$A$1:$B$109,2,0)))</f>
        <v/>
      </c>
    </row>
    <row r="789" customFormat="false" ht="13.8" hidden="false" customHeight="false" outlineLevel="0" collapsed="false">
      <c r="A789" s="0" t="s">
        <v>8418</v>
      </c>
      <c r="B789" s="0" t="s">
        <v>8419</v>
      </c>
      <c r="C789" s="0" t="str">
        <f aca="false">IF(ISNA(VLOOKUP(A789,SO!$A$1:$B$109,2,0)),"","y")</f>
        <v/>
      </c>
      <c r="D789" s="2" t="str">
        <f aca="false">IF(ISNA(VLOOKUP(A789,SO!$A$1:$B$109,2,0)),"",IF(EXACT(B789,VLOOKUP(A789,SO!$A$1:$B$109,2,0)),"",VLOOKUP(A789,SO!$A$1:$B$109,2,0)))</f>
        <v/>
      </c>
    </row>
    <row r="790" customFormat="false" ht="13.8" hidden="false" customHeight="false" outlineLevel="0" collapsed="false">
      <c r="A790" s="0" t="s">
        <v>8420</v>
      </c>
      <c r="B790" s="0" t="s">
        <v>8421</v>
      </c>
      <c r="C790" s="0" t="str">
        <f aca="false">IF(ISNA(VLOOKUP(A790,SO!$A$1:$B$109,2,0)),"","y")</f>
        <v/>
      </c>
      <c r="D790" s="2" t="str">
        <f aca="false">IF(ISNA(VLOOKUP(A790,SO!$A$1:$B$109,2,0)),"",IF(EXACT(B790,VLOOKUP(A790,SO!$A$1:$B$109,2,0)),"",VLOOKUP(A790,SO!$A$1:$B$109,2,0)))</f>
        <v/>
      </c>
    </row>
    <row r="791" customFormat="false" ht="13.8" hidden="false" customHeight="false" outlineLevel="0" collapsed="false">
      <c r="A791" s="0" t="s">
        <v>8422</v>
      </c>
      <c r="B791" s="0" t="s">
        <v>8423</v>
      </c>
      <c r="C791" s="0" t="str">
        <f aca="false">IF(ISNA(VLOOKUP(A791,SO!$A$1:$B$109,2,0)),"","y")</f>
        <v/>
      </c>
      <c r="D791" s="2" t="str">
        <f aca="false">IF(ISNA(VLOOKUP(A791,SO!$A$1:$B$109,2,0)),"",IF(EXACT(B791,VLOOKUP(A791,SO!$A$1:$B$109,2,0)),"",VLOOKUP(A791,SO!$A$1:$B$109,2,0)))</f>
        <v/>
      </c>
    </row>
    <row r="792" customFormat="false" ht="13.8" hidden="false" customHeight="false" outlineLevel="0" collapsed="false">
      <c r="A792" s="0" t="s">
        <v>8424</v>
      </c>
      <c r="B792" s="0" t="s">
        <v>8425</v>
      </c>
      <c r="C792" s="0" t="str">
        <f aca="false">IF(ISNA(VLOOKUP(A792,SO!$A$1:$B$109,2,0)),"","y")</f>
        <v/>
      </c>
      <c r="D792" s="2" t="str">
        <f aca="false">IF(ISNA(VLOOKUP(A792,SO!$A$1:$B$109,2,0)),"",IF(EXACT(B792,VLOOKUP(A792,SO!$A$1:$B$109,2,0)),"",VLOOKUP(A792,SO!$A$1:$B$109,2,0)))</f>
        <v/>
      </c>
    </row>
    <row r="793" customFormat="false" ht="13.8" hidden="false" customHeight="false" outlineLevel="0" collapsed="false">
      <c r="A793" s="0" t="s">
        <v>8426</v>
      </c>
      <c r="B793" s="0" t="s">
        <v>8427</v>
      </c>
      <c r="C793" s="0" t="str">
        <f aca="false">IF(ISNA(VLOOKUP(A793,SO!$A$1:$B$109,2,0)),"","y")</f>
        <v/>
      </c>
      <c r="D793" s="2" t="str">
        <f aca="false">IF(ISNA(VLOOKUP(A793,SO!$A$1:$B$109,2,0)),"",IF(EXACT(B793,VLOOKUP(A793,SO!$A$1:$B$109,2,0)),"",VLOOKUP(A793,SO!$A$1:$B$109,2,0)))</f>
        <v/>
      </c>
    </row>
    <row r="794" customFormat="false" ht="13.8" hidden="false" customHeight="false" outlineLevel="0" collapsed="false">
      <c r="A794" s="0" t="s">
        <v>8428</v>
      </c>
      <c r="B794" s="0" t="s">
        <v>8429</v>
      </c>
      <c r="C794" s="0" t="str">
        <f aca="false">IF(ISNA(VLOOKUP(A794,SO!$A$1:$B$109,2,0)),"","y")</f>
        <v/>
      </c>
      <c r="D794" s="2" t="str">
        <f aca="false">IF(ISNA(VLOOKUP(A794,SO!$A$1:$B$109,2,0)),"",IF(EXACT(B794,VLOOKUP(A794,SO!$A$1:$B$109,2,0)),"",VLOOKUP(A794,SO!$A$1:$B$109,2,0)))</f>
        <v/>
      </c>
    </row>
    <row r="795" customFormat="false" ht="13.8" hidden="false" customHeight="false" outlineLevel="0" collapsed="false">
      <c r="A795" s="0" t="s">
        <v>8430</v>
      </c>
      <c r="B795" s="0" t="s">
        <v>8431</v>
      </c>
      <c r="C795" s="0" t="str">
        <f aca="false">IF(ISNA(VLOOKUP(A795,SO!$A$1:$B$109,2,0)),"","y")</f>
        <v/>
      </c>
      <c r="D795" s="2" t="str">
        <f aca="false">IF(ISNA(VLOOKUP(A795,SO!$A$1:$B$109,2,0)),"",IF(EXACT(B795,VLOOKUP(A795,SO!$A$1:$B$109,2,0)),"",VLOOKUP(A795,SO!$A$1:$B$109,2,0)))</f>
        <v/>
      </c>
    </row>
    <row r="796" customFormat="false" ht="13.8" hidden="false" customHeight="false" outlineLevel="0" collapsed="false">
      <c r="A796" s="0" t="s">
        <v>8432</v>
      </c>
      <c r="B796" s="0" t="s">
        <v>8433</v>
      </c>
      <c r="C796" s="0" t="str">
        <f aca="false">IF(ISNA(VLOOKUP(A796,SO!$A$1:$B$109,2,0)),"","y")</f>
        <v/>
      </c>
      <c r="D796" s="2" t="str">
        <f aca="false">IF(ISNA(VLOOKUP(A796,SO!$A$1:$B$109,2,0)),"",IF(EXACT(B796,VLOOKUP(A796,SO!$A$1:$B$109,2,0)),"",VLOOKUP(A796,SO!$A$1:$B$109,2,0)))</f>
        <v/>
      </c>
    </row>
    <row r="797" customFormat="false" ht="13.8" hidden="false" customHeight="false" outlineLevel="0" collapsed="false">
      <c r="A797" s="0" t="s">
        <v>8434</v>
      </c>
      <c r="B797" s="0" t="s">
        <v>8435</v>
      </c>
      <c r="C797" s="0" t="str">
        <f aca="false">IF(ISNA(VLOOKUP(A797,SO!$A$1:$B$109,2,0)),"","y")</f>
        <v/>
      </c>
      <c r="D797" s="2" t="str">
        <f aca="false">IF(ISNA(VLOOKUP(A797,SO!$A$1:$B$109,2,0)),"",IF(EXACT(B797,VLOOKUP(A797,SO!$A$1:$B$109,2,0)),"",VLOOKUP(A797,SO!$A$1:$B$109,2,0)))</f>
        <v/>
      </c>
    </row>
    <row r="798" customFormat="false" ht="13.8" hidden="false" customHeight="false" outlineLevel="0" collapsed="false">
      <c r="A798" s="0" t="s">
        <v>8436</v>
      </c>
      <c r="B798" s="0" t="s">
        <v>8437</v>
      </c>
      <c r="C798" s="0" t="str">
        <f aca="false">IF(ISNA(VLOOKUP(A798,SO!$A$1:$B$109,2,0)),"","y")</f>
        <v/>
      </c>
      <c r="D798" s="2" t="str">
        <f aca="false">IF(ISNA(VLOOKUP(A798,SO!$A$1:$B$109,2,0)),"",IF(EXACT(B798,VLOOKUP(A798,SO!$A$1:$B$109,2,0)),"",VLOOKUP(A798,SO!$A$1:$B$109,2,0)))</f>
        <v/>
      </c>
    </row>
    <row r="799" customFormat="false" ht="13.8" hidden="false" customHeight="false" outlineLevel="0" collapsed="false">
      <c r="A799" s="0" t="s">
        <v>8438</v>
      </c>
      <c r="B799" s="0" t="s">
        <v>8439</v>
      </c>
      <c r="C799" s="0" t="str">
        <f aca="false">IF(ISNA(VLOOKUP(A799,SO!$A$1:$B$109,2,0)),"","y")</f>
        <v/>
      </c>
      <c r="D799" s="2" t="str">
        <f aca="false">IF(ISNA(VLOOKUP(A799,SO!$A$1:$B$109,2,0)),"",IF(EXACT(B799,VLOOKUP(A799,SO!$A$1:$B$109,2,0)),"",VLOOKUP(A799,SO!$A$1:$B$109,2,0)))</f>
        <v/>
      </c>
    </row>
    <row r="800" customFormat="false" ht="13.8" hidden="false" customHeight="false" outlineLevel="0" collapsed="false">
      <c r="A800" s="0" t="s">
        <v>8440</v>
      </c>
      <c r="B800" s="0" t="s">
        <v>7721</v>
      </c>
      <c r="C800" s="0" t="str">
        <f aca="false">IF(ISNA(VLOOKUP(A800,SO!$A$1:$B$109,2,0)),"","y")</f>
        <v/>
      </c>
      <c r="D800" s="2" t="str">
        <f aca="false">IF(ISNA(VLOOKUP(A800,SO!$A$1:$B$109,2,0)),"",IF(EXACT(B800,VLOOKUP(A800,SO!$A$1:$B$109,2,0)),"",VLOOKUP(A800,SO!$A$1:$B$109,2,0)))</f>
        <v/>
      </c>
    </row>
    <row r="801" customFormat="false" ht="13.8" hidden="false" customHeight="false" outlineLevel="0" collapsed="false">
      <c r="A801" s="0" t="s">
        <v>8441</v>
      </c>
      <c r="B801" s="0" t="s">
        <v>7955</v>
      </c>
      <c r="C801" s="0" t="str">
        <f aca="false">IF(ISNA(VLOOKUP(A801,SO!$A$1:$B$109,2,0)),"","y")</f>
        <v/>
      </c>
      <c r="D801" s="2" t="str">
        <f aca="false">IF(ISNA(VLOOKUP(A801,SO!$A$1:$B$109,2,0)),"",IF(EXACT(B801,VLOOKUP(A801,SO!$A$1:$B$109,2,0)),"",VLOOKUP(A801,SO!$A$1:$B$109,2,0)))</f>
        <v/>
      </c>
    </row>
    <row r="802" customFormat="false" ht="13.8" hidden="false" customHeight="false" outlineLevel="0" collapsed="false">
      <c r="A802" s="0" t="s">
        <v>8442</v>
      </c>
      <c r="B802" s="0" t="s">
        <v>6967</v>
      </c>
      <c r="C802" s="0" t="str">
        <f aca="false">IF(ISNA(VLOOKUP(A802,SO!$A$1:$B$109,2,0)),"","y")</f>
        <v/>
      </c>
      <c r="D802" s="2" t="str">
        <f aca="false">IF(ISNA(VLOOKUP(A802,SO!$A$1:$B$109,2,0)),"",IF(EXACT(B802,VLOOKUP(A802,SO!$A$1:$B$109,2,0)),"",VLOOKUP(A802,SO!$A$1:$B$109,2,0)))</f>
        <v/>
      </c>
    </row>
    <row r="803" customFormat="false" ht="13.8" hidden="false" customHeight="false" outlineLevel="0" collapsed="false">
      <c r="A803" s="0" t="s">
        <v>8443</v>
      </c>
      <c r="B803" s="0" t="s">
        <v>6978</v>
      </c>
      <c r="C803" s="0" t="str">
        <f aca="false">IF(ISNA(VLOOKUP(A803,SO!$A$1:$B$109,2,0)),"","y")</f>
        <v/>
      </c>
      <c r="D803" s="2" t="str">
        <f aca="false">IF(ISNA(VLOOKUP(A803,SO!$A$1:$B$109,2,0)),"",IF(EXACT(B803,VLOOKUP(A803,SO!$A$1:$B$109,2,0)),"",VLOOKUP(A803,SO!$A$1:$B$109,2,0)))</f>
        <v/>
      </c>
    </row>
    <row r="804" customFormat="false" ht="13.8" hidden="false" customHeight="false" outlineLevel="0" collapsed="false">
      <c r="A804" s="0" t="s">
        <v>8444</v>
      </c>
      <c r="B804" s="0" t="s">
        <v>8445</v>
      </c>
      <c r="C804" s="0" t="str">
        <f aca="false">IF(ISNA(VLOOKUP(A804,SO!$A$1:$B$109,2,0)),"","y")</f>
        <v/>
      </c>
      <c r="D804" s="2" t="str">
        <f aca="false">IF(ISNA(VLOOKUP(A804,SO!$A$1:$B$109,2,0)),"",IF(EXACT(B804,VLOOKUP(A804,SO!$A$1:$B$109,2,0)),"",VLOOKUP(A804,SO!$A$1:$B$109,2,0)))</f>
        <v/>
      </c>
    </row>
    <row r="805" customFormat="false" ht="13.8" hidden="false" customHeight="false" outlineLevel="0" collapsed="false">
      <c r="A805" s="0" t="s">
        <v>8446</v>
      </c>
      <c r="B805" s="0" t="s">
        <v>8447</v>
      </c>
      <c r="C805" s="0" t="str">
        <f aca="false">IF(ISNA(VLOOKUP(A805,SO!$A$1:$B$109,2,0)),"","y")</f>
        <v/>
      </c>
      <c r="D805" s="2" t="str">
        <f aca="false">IF(ISNA(VLOOKUP(A805,SO!$A$1:$B$109,2,0)),"",IF(EXACT(B805,VLOOKUP(A805,SO!$A$1:$B$109,2,0)),"",VLOOKUP(A805,SO!$A$1:$B$109,2,0)))</f>
        <v/>
      </c>
    </row>
    <row r="806" customFormat="false" ht="13.8" hidden="false" customHeight="false" outlineLevel="0" collapsed="false">
      <c r="A806" s="0" t="s">
        <v>8448</v>
      </c>
      <c r="B806" s="0" t="s">
        <v>8449</v>
      </c>
      <c r="C806" s="0" t="str">
        <f aca="false">IF(ISNA(VLOOKUP(A806,SO!$A$1:$B$109,2,0)),"","y")</f>
        <v/>
      </c>
      <c r="D806" s="2" t="str">
        <f aca="false">IF(ISNA(VLOOKUP(A806,SO!$A$1:$B$109,2,0)),"",IF(EXACT(B806,VLOOKUP(A806,SO!$A$1:$B$109,2,0)),"",VLOOKUP(A806,SO!$A$1:$B$109,2,0)))</f>
        <v/>
      </c>
    </row>
    <row r="807" customFormat="false" ht="13.8" hidden="false" customHeight="false" outlineLevel="0" collapsed="false">
      <c r="A807" s="0" t="s">
        <v>8450</v>
      </c>
      <c r="B807" s="0" t="s">
        <v>8451</v>
      </c>
      <c r="C807" s="0" t="str">
        <f aca="false">IF(ISNA(VLOOKUP(A807,SO!$A$1:$B$109,2,0)),"","y")</f>
        <v/>
      </c>
      <c r="D807" s="2" t="str">
        <f aca="false">IF(ISNA(VLOOKUP(A807,SO!$A$1:$B$109,2,0)),"",IF(EXACT(B807,VLOOKUP(A807,SO!$A$1:$B$109,2,0)),"",VLOOKUP(A807,SO!$A$1:$B$109,2,0)))</f>
        <v/>
      </c>
    </row>
    <row r="808" customFormat="false" ht="13.8" hidden="false" customHeight="false" outlineLevel="0" collapsed="false">
      <c r="A808" s="0" t="s">
        <v>8452</v>
      </c>
      <c r="B808" s="0" t="s">
        <v>8453</v>
      </c>
      <c r="C808" s="0" t="str">
        <f aca="false">IF(ISNA(VLOOKUP(A808,SO!$A$1:$B$109,2,0)),"","y")</f>
        <v/>
      </c>
      <c r="D808" s="2" t="str">
        <f aca="false">IF(ISNA(VLOOKUP(A808,SO!$A$1:$B$109,2,0)),"",IF(EXACT(B808,VLOOKUP(A808,SO!$A$1:$B$109,2,0)),"",VLOOKUP(A808,SO!$A$1:$B$109,2,0)))</f>
        <v/>
      </c>
    </row>
    <row r="809" customFormat="false" ht="13.8" hidden="false" customHeight="false" outlineLevel="0" collapsed="false">
      <c r="A809" s="0" t="s">
        <v>8454</v>
      </c>
      <c r="B809" s="0" t="s">
        <v>8455</v>
      </c>
      <c r="C809" s="0" t="str">
        <f aca="false">IF(ISNA(VLOOKUP(A809,SO!$A$1:$B$109,2,0)),"","y")</f>
        <v/>
      </c>
      <c r="D809" s="2" t="str">
        <f aca="false">IF(ISNA(VLOOKUP(A809,SO!$A$1:$B$109,2,0)),"",IF(EXACT(B809,VLOOKUP(A809,SO!$A$1:$B$109,2,0)),"",VLOOKUP(A809,SO!$A$1:$B$109,2,0)))</f>
        <v/>
      </c>
    </row>
    <row r="810" customFormat="false" ht="13.8" hidden="false" customHeight="false" outlineLevel="0" collapsed="false">
      <c r="A810" s="0" t="s">
        <v>8456</v>
      </c>
      <c r="B810" s="0" t="s">
        <v>8457</v>
      </c>
      <c r="C810" s="0" t="str">
        <f aca="false">IF(ISNA(VLOOKUP(A810,SO!$A$1:$B$109,2,0)),"","y")</f>
        <v/>
      </c>
      <c r="D810" s="2" t="str">
        <f aca="false">IF(ISNA(VLOOKUP(A810,SO!$A$1:$B$109,2,0)),"",IF(EXACT(B810,VLOOKUP(A810,SO!$A$1:$B$109,2,0)),"",VLOOKUP(A810,SO!$A$1:$B$109,2,0)))</f>
        <v/>
      </c>
    </row>
    <row r="811" customFormat="false" ht="13.8" hidden="false" customHeight="false" outlineLevel="0" collapsed="false">
      <c r="A811" s="0" t="s">
        <v>8458</v>
      </c>
      <c r="B811" s="0" t="s">
        <v>8459</v>
      </c>
      <c r="C811" s="0" t="str">
        <f aca="false">IF(ISNA(VLOOKUP(A811,SO!$A$1:$B$109,2,0)),"","y")</f>
        <v/>
      </c>
      <c r="D811" s="2" t="str">
        <f aca="false">IF(ISNA(VLOOKUP(A811,SO!$A$1:$B$109,2,0)),"",IF(EXACT(B811,VLOOKUP(A811,SO!$A$1:$B$109,2,0)),"",VLOOKUP(A811,SO!$A$1:$B$109,2,0)))</f>
        <v/>
      </c>
    </row>
    <row r="812" customFormat="false" ht="13.8" hidden="false" customHeight="false" outlineLevel="0" collapsed="false">
      <c r="A812" s="0" t="s">
        <v>8460</v>
      </c>
      <c r="B812" s="0" t="s">
        <v>8461</v>
      </c>
      <c r="C812" s="0" t="str">
        <f aca="false">IF(ISNA(VLOOKUP(A812,SO!$A$1:$B$109,2,0)),"","y")</f>
        <v/>
      </c>
      <c r="D812" s="2" t="str">
        <f aca="false">IF(ISNA(VLOOKUP(A812,SO!$A$1:$B$109,2,0)),"",IF(EXACT(B812,VLOOKUP(A812,SO!$A$1:$B$109,2,0)),"",VLOOKUP(A812,SO!$A$1:$B$109,2,0)))</f>
        <v/>
      </c>
    </row>
    <row r="813" customFormat="false" ht="13.8" hidden="false" customHeight="false" outlineLevel="0" collapsed="false">
      <c r="A813" s="0" t="s">
        <v>8462</v>
      </c>
      <c r="B813" s="0" t="s">
        <v>8463</v>
      </c>
      <c r="C813" s="0" t="str">
        <f aca="false">IF(ISNA(VLOOKUP(A813,SO!$A$1:$B$109,2,0)),"","y")</f>
        <v/>
      </c>
      <c r="D813" s="2" t="str">
        <f aca="false">IF(ISNA(VLOOKUP(A813,SO!$A$1:$B$109,2,0)),"",IF(EXACT(B813,VLOOKUP(A813,SO!$A$1:$B$109,2,0)),"",VLOOKUP(A813,SO!$A$1:$B$109,2,0)))</f>
        <v/>
      </c>
    </row>
    <row r="814" customFormat="false" ht="13.8" hidden="false" customHeight="false" outlineLevel="0" collapsed="false">
      <c r="A814" s="0" t="s">
        <v>8464</v>
      </c>
      <c r="B814" s="0" t="s">
        <v>8465</v>
      </c>
      <c r="C814" s="0" t="str">
        <f aca="false">IF(ISNA(VLOOKUP(A814,SO!$A$1:$B$109,2,0)),"","y")</f>
        <v/>
      </c>
      <c r="D814" s="2" t="str">
        <f aca="false">IF(ISNA(VLOOKUP(A814,SO!$A$1:$B$109,2,0)),"",IF(EXACT(B814,VLOOKUP(A814,SO!$A$1:$B$109,2,0)),"",VLOOKUP(A814,SO!$A$1:$B$109,2,0)))</f>
        <v/>
      </c>
    </row>
    <row r="815" customFormat="false" ht="13.8" hidden="false" customHeight="false" outlineLevel="0" collapsed="false">
      <c r="A815" s="0" t="s">
        <v>8466</v>
      </c>
      <c r="B815" s="0" t="s">
        <v>8467</v>
      </c>
      <c r="C815" s="0" t="str">
        <f aca="false">IF(ISNA(VLOOKUP(A815,SO!$A$1:$B$109,2,0)),"","y")</f>
        <v/>
      </c>
      <c r="D815" s="2" t="str">
        <f aca="false">IF(ISNA(VLOOKUP(A815,SO!$A$1:$B$109,2,0)),"",IF(EXACT(B815,VLOOKUP(A815,SO!$A$1:$B$109,2,0)),"",VLOOKUP(A815,SO!$A$1:$B$109,2,0)))</f>
        <v/>
      </c>
    </row>
    <row r="816" customFormat="false" ht="13.8" hidden="false" customHeight="false" outlineLevel="0" collapsed="false">
      <c r="A816" s="0" t="s">
        <v>8468</v>
      </c>
      <c r="B816" s="0" t="s">
        <v>8469</v>
      </c>
      <c r="C816" s="0" t="str">
        <f aca="false">IF(ISNA(VLOOKUP(A816,SO!$A$1:$B$109,2,0)),"","y")</f>
        <v/>
      </c>
      <c r="D816" s="2" t="str">
        <f aca="false">IF(ISNA(VLOOKUP(A816,SO!$A$1:$B$109,2,0)),"",IF(EXACT(B816,VLOOKUP(A816,SO!$A$1:$B$109,2,0)),"",VLOOKUP(A816,SO!$A$1:$B$109,2,0)))</f>
        <v/>
      </c>
    </row>
    <row r="817" customFormat="false" ht="13.8" hidden="false" customHeight="false" outlineLevel="0" collapsed="false">
      <c r="A817" s="0" t="s">
        <v>8470</v>
      </c>
      <c r="B817" s="0" t="s">
        <v>8471</v>
      </c>
      <c r="C817" s="0" t="str">
        <f aca="false">IF(ISNA(VLOOKUP(A817,SO!$A$1:$B$109,2,0)),"","y")</f>
        <v/>
      </c>
      <c r="D817" s="2" t="str">
        <f aca="false">IF(ISNA(VLOOKUP(A817,SO!$A$1:$B$109,2,0)),"",IF(EXACT(B817,VLOOKUP(A817,SO!$A$1:$B$109,2,0)),"",VLOOKUP(A817,SO!$A$1:$B$109,2,0)))</f>
        <v/>
      </c>
    </row>
    <row r="818" customFormat="false" ht="13.8" hidden="false" customHeight="false" outlineLevel="0" collapsed="false">
      <c r="A818" s="0" t="s">
        <v>8472</v>
      </c>
      <c r="B818" s="0" t="s">
        <v>8473</v>
      </c>
      <c r="C818" s="0" t="str">
        <f aca="false">IF(ISNA(VLOOKUP(A818,SO!$A$1:$B$109,2,0)),"","y")</f>
        <v/>
      </c>
      <c r="D818" s="2" t="str">
        <f aca="false">IF(ISNA(VLOOKUP(A818,SO!$A$1:$B$109,2,0)),"",IF(EXACT(B818,VLOOKUP(A818,SO!$A$1:$B$109,2,0)),"",VLOOKUP(A818,SO!$A$1:$B$109,2,0)))</f>
        <v/>
      </c>
    </row>
    <row r="819" customFormat="false" ht="13.8" hidden="false" customHeight="false" outlineLevel="0" collapsed="false">
      <c r="A819" s="0" t="s">
        <v>8474</v>
      </c>
      <c r="B819" s="0" t="s">
        <v>8475</v>
      </c>
      <c r="C819" s="0" t="str">
        <f aca="false">IF(ISNA(VLOOKUP(A819,SO!$A$1:$B$109,2,0)),"","y")</f>
        <v/>
      </c>
      <c r="D819" s="2" t="str">
        <f aca="false">IF(ISNA(VLOOKUP(A819,SO!$A$1:$B$109,2,0)),"",IF(EXACT(B819,VLOOKUP(A819,SO!$A$1:$B$109,2,0)),"",VLOOKUP(A819,SO!$A$1:$B$109,2,0)))</f>
        <v/>
      </c>
    </row>
    <row r="820" customFormat="false" ht="13.8" hidden="false" customHeight="false" outlineLevel="0" collapsed="false">
      <c r="A820" s="0" t="s">
        <v>8476</v>
      </c>
      <c r="B820" s="0" t="s">
        <v>8477</v>
      </c>
      <c r="C820" s="0" t="str">
        <f aca="false">IF(ISNA(VLOOKUP(A820,SO!$A$1:$B$109,2,0)),"","y")</f>
        <v/>
      </c>
      <c r="D820" s="2" t="str">
        <f aca="false">IF(ISNA(VLOOKUP(A820,SO!$A$1:$B$109,2,0)),"",IF(EXACT(B820,VLOOKUP(A820,SO!$A$1:$B$109,2,0)),"",VLOOKUP(A820,SO!$A$1:$B$109,2,0)))</f>
        <v/>
      </c>
    </row>
    <row r="821" customFormat="false" ht="13.8" hidden="false" customHeight="false" outlineLevel="0" collapsed="false">
      <c r="A821" s="0" t="s">
        <v>8478</v>
      </c>
      <c r="B821" s="0" t="s">
        <v>8479</v>
      </c>
      <c r="C821" s="0" t="str">
        <f aca="false">IF(ISNA(VLOOKUP(A821,SO!$A$1:$B$109,2,0)),"","y")</f>
        <v/>
      </c>
      <c r="D821" s="2" t="str">
        <f aca="false">IF(ISNA(VLOOKUP(A821,SO!$A$1:$B$109,2,0)),"",IF(EXACT(B821,VLOOKUP(A821,SO!$A$1:$B$109,2,0)),"",VLOOKUP(A821,SO!$A$1:$B$109,2,0)))</f>
        <v/>
      </c>
    </row>
    <row r="822" customFormat="false" ht="13.8" hidden="false" customHeight="false" outlineLevel="0" collapsed="false">
      <c r="A822" s="0" t="s">
        <v>8480</v>
      </c>
      <c r="B822" s="0" t="s">
        <v>8481</v>
      </c>
      <c r="C822" s="0" t="str">
        <f aca="false">IF(ISNA(VLOOKUP(A822,SO!$A$1:$B$109,2,0)),"","y")</f>
        <v/>
      </c>
      <c r="D822" s="2" t="str">
        <f aca="false">IF(ISNA(VLOOKUP(A822,SO!$A$1:$B$109,2,0)),"",IF(EXACT(B822,VLOOKUP(A822,SO!$A$1:$B$109,2,0)),"",VLOOKUP(A822,SO!$A$1:$B$109,2,0)))</f>
        <v/>
      </c>
    </row>
    <row r="823" customFormat="false" ht="13.8" hidden="false" customHeight="false" outlineLevel="0" collapsed="false">
      <c r="A823" s="0" t="s">
        <v>8482</v>
      </c>
      <c r="B823" s="0" t="s">
        <v>8483</v>
      </c>
      <c r="C823" s="0" t="str">
        <f aca="false">IF(ISNA(VLOOKUP(A823,SO!$A$1:$B$109,2,0)),"","y")</f>
        <v/>
      </c>
      <c r="D823" s="2" t="str">
        <f aca="false">IF(ISNA(VLOOKUP(A823,SO!$A$1:$B$109,2,0)),"",IF(EXACT(B823,VLOOKUP(A823,SO!$A$1:$B$109,2,0)),"",VLOOKUP(A823,SO!$A$1:$B$109,2,0)))</f>
        <v/>
      </c>
    </row>
    <row r="824" customFormat="false" ht="13.8" hidden="false" customHeight="false" outlineLevel="0" collapsed="false">
      <c r="A824" s="0" t="s">
        <v>8484</v>
      </c>
      <c r="B824" s="0" t="s">
        <v>8485</v>
      </c>
      <c r="C824" s="0" t="str">
        <f aca="false">IF(ISNA(VLOOKUP(A824,SO!$A$1:$B$109,2,0)),"","y")</f>
        <v/>
      </c>
      <c r="D824" s="2" t="str">
        <f aca="false">IF(ISNA(VLOOKUP(A824,SO!$A$1:$B$109,2,0)),"",IF(EXACT(B824,VLOOKUP(A824,SO!$A$1:$B$109,2,0)),"",VLOOKUP(A824,SO!$A$1:$B$109,2,0)))</f>
        <v/>
      </c>
    </row>
    <row r="825" customFormat="false" ht="13.8" hidden="false" customHeight="false" outlineLevel="0" collapsed="false">
      <c r="A825" s="0" t="s">
        <v>8486</v>
      </c>
      <c r="B825" s="0" t="s">
        <v>8487</v>
      </c>
      <c r="C825" s="0" t="str">
        <f aca="false">IF(ISNA(VLOOKUP(A825,SO!$A$1:$B$109,2,0)),"","y")</f>
        <v/>
      </c>
      <c r="D825" s="2" t="str">
        <f aca="false">IF(ISNA(VLOOKUP(A825,SO!$A$1:$B$109,2,0)),"",IF(EXACT(B825,VLOOKUP(A825,SO!$A$1:$B$109,2,0)),"",VLOOKUP(A825,SO!$A$1:$B$109,2,0)))</f>
        <v/>
      </c>
    </row>
    <row r="826" customFormat="false" ht="13.8" hidden="false" customHeight="false" outlineLevel="0" collapsed="false">
      <c r="A826" s="0" t="s">
        <v>8488</v>
      </c>
      <c r="B826" s="0" t="s">
        <v>8489</v>
      </c>
      <c r="C826" s="0" t="str">
        <f aca="false">IF(ISNA(VLOOKUP(A826,SO!$A$1:$B$109,2,0)),"","y")</f>
        <v/>
      </c>
      <c r="D826" s="2" t="str">
        <f aca="false">IF(ISNA(VLOOKUP(A826,SO!$A$1:$B$109,2,0)),"",IF(EXACT(B826,VLOOKUP(A826,SO!$A$1:$B$109,2,0)),"",VLOOKUP(A826,SO!$A$1:$B$109,2,0)))</f>
        <v/>
      </c>
    </row>
    <row r="827" customFormat="false" ht="13.8" hidden="false" customHeight="false" outlineLevel="0" collapsed="false">
      <c r="A827" s="0" t="s">
        <v>8490</v>
      </c>
      <c r="B827" s="0" t="s">
        <v>8491</v>
      </c>
      <c r="C827" s="0" t="str">
        <f aca="false">IF(ISNA(VLOOKUP(A827,SO!$A$1:$B$109,2,0)),"","y")</f>
        <v/>
      </c>
      <c r="D827" s="2" t="str">
        <f aca="false">IF(ISNA(VLOOKUP(A827,SO!$A$1:$B$109,2,0)),"",IF(EXACT(B827,VLOOKUP(A827,SO!$A$1:$B$109,2,0)),"",VLOOKUP(A827,SO!$A$1:$B$109,2,0)))</f>
        <v/>
      </c>
    </row>
    <row r="828" customFormat="false" ht="13.8" hidden="false" customHeight="false" outlineLevel="0" collapsed="false">
      <c r="A828" s="0" t="s">
        <v>8492</v>
      </c>
      <c r="B828" s="0" t="s">
        <v>8493</v>
      </c>
      <c r="C828" s="0" t="str">
        <f aca="false">IF(ISNA(VLOOKUP(A828,SO!$A$1:$B$109,2,0)),"","y")</f>
        <v/>
      </c>
      <c r="D828" s="2" t="str">
        <f aca="false">IF(ISNA(VLOOKUP(A828,SO!$A$1:$B$109,2,0)),"",IF(EXACT(B828,VLOOKUP(A828,SO!$A$1:$B$109,2,0)),"",VLOOKUP(A828,SO!$A$1:$B$109,2,0)))</f>
        <v/>
      </c>
    </row>
    <row r="829" customFormat="false" ht="13.8" hidden="false" customHeight="false" outlineLevel="0" collapsed="false">
      <c r="A829" s="0" t="s">
        <v>8494</v>
      </c>
      <c r="B829" s="0" t="s">
        <v>8495</v>
      </c>
      <c r="C829" s="0" t="str">
        <f aca="false">IF(ISNA(VLOOKUP(A829,SO!$A$1:$B$109,2,0)),"","y")</f>
        <v/>
      </c>
      <c r="D829" s="2" t="str">
        <f aca="false">IF(ISNA(VLOOKUP(A829,SO!$A$1:$B$109,2,0)),"",IF(EXACT(B829,VLOOKUP(A829,SO!$A$1:$B$109,2,0)),"",VLOOKUP(A829,SO!$A$1:$B$109,2,0)))</f>
        <v/>
      </c>
    </row>
    <row r="830" customFormat="false" ht="13.8" hidden="false" customHeight="false" outlineLevel="0" collapsed="false">
      <c r="A830" s="0" t="s">
        <v>8496</v>
      </c>
      <c r="B830" s="0" t="s">
        <v>8497</v>
      </c>
      <c r="C830" s="0" t="str">
        <f aca="false">IF(ISNA(VLOOKUP(A830,SO!$A$1:$B$109,2,0)),"","y")</f>
        <v/>
      </c>
      <c r="D830" s="2" t="str">
        <f aca="false">IF(ISNA(VLOOKUP(A830,SO!$A$1:$B$109,2,0)),"",IF(EXACT(B830,VLOOKUP(A830,SO!$A$1:$B$109,2,0)),"",VLOOKUP(A830,SO!$A$1:$B$109,2,0)))</f>
        <v/>
      </c>
    </row>
    <row r="831" customFormat="false" ht="13.8" hidden="false" customHeight="false" outlineLevel="0" collapsed="false">
      <c r="A831" s="0" t="s">
        <v>8498</v>
      </c>
      <c r="B831" s="0" t="s">
        <v>8499</v>
      </c>
      <c r="C831" s="0" t="str">
        <f aca="false">IF(ISNA(VLOOKUP(A831,SO!$A$1:$B$109,2,0)),"","y")</f>
        <v/>
      </c>
      <c r="D831" s="2" t="str">
        <f aca="false">IF(ISNA(VLOOKUP(A831,SO!$A$1:$B$109,2,0)),"",IF(EXACT(B831,VLOOKUP(A831,SO!$A$1:$B$109,2,0)),"",VLOOKUP(A831,SO!$A$1:$B$109,2,0)))</f>
        <v/>
      </c>
    </row>
    <row r="832" customFormat="false" ht="13.8" hidden="false" customHeight="false" outlineLevel="0" collapsed="false">
      <c r="A832" s="0" t="s">
        <v>8500</v>
      </c>
      <c r="B832" s="0" t="s">
        <v>8501</v>
      </c>
      <c r="C832" s="0" t="str">
        <f aca="false">IF(ISNA(VLOOKUP(A832,SO!$A$1:$B$109,2,0)),"","y")</f>
        <v/>
      </c>
      <c r="D832" s="2" t="str">
        <f aca="false">IF(ISNA(VLOOKUP(A832,SO!$A$1:$B$109,2,0)),"",IF(EXACT(B832,VLOOKUP(A832,SO!$A$1:$B$109,2,0)),"",VLOOKUP(A832,SO!$A$1:$B$109,2,0)))</f>
        <v/>
      </c>
    </row>
    <row r="833" customFormat="false" ht="13.8" hidden="false" customHeight="false" outlineLevel="0" collapsed="false">
      <c r="A833" s="0" t="s">
        <v>8502</v>
      </c>
      <c r="B833" s="0" t="s">
        <v>8503</v>
      </c>
      <c r="C833" s="0" t="str">
        <f aca="false">IF(ISNA(VLOOKUP(A833,SO!$A$1:$B$109,2,0)),"","y")</f>
        <v/>
      </c>
      <c r="D833" s="2" t="str">
        <f aca="false">IF(ISNA(VLOOKUP(A833,SO!$A$1:$B$109,2,0)),"",IF(EXACT(B833,VLOOKUP(A833,SO!$A$1:$B$109,2,0)),"",VLOOKUP(A833,SO!$A$1:$B$109,2,0)))</f>
        <v/>
      </c>
    </row>
    <row r="834" customFormat="false" ht="13.8" hidden="false" customHeight="false" outlineLevel="0" collapsed="false">
      <c r="A834" s="0" t="s">
        <v>8504</v>
      </c>
      <c r="B834" s="0" t="s">
        <v>8505</v>
      </c>
      <c r="C834" s="0" t="str">
        <f aca="false">IF(ISNA(VLOOKUP(A834,SO!$A$1:$B$109,2,0)),"","y")</f>
        <v/>
      </c>
      <c r="D834" s="2" t="str">
        <f aca="false">IF(ISNA(VLOOKUP(A834,SO!$A$1:$B$109,2,0)),"",IF(EXACT(B834,VLOOKUP(A834,SO!$A$1:$B$109,2,0)),"",VLOOKUP(A834,SO!$A$1:$B$109,2,0)))</f>
        <v/>
      </c>
    </row>
    <row r="835" customFormat="false" ht="13.8" hidden="false" customHeight="false" outlineLevel="0" collapsed="false">
      <c r="A835" s="0" t="s">
        <v>8506</v>
      </c>
      <c r="B835" s="0" t="s">
        <v>8507</v>
      </c>
      <c r="C835" s="0" t="str">
        <f aca="false">IF(ISNA(VLOOKUP(A835,SO!$A$1:$B$109,2,0)),"","y")</f>
        <v/>
      </c>
      <c r="D835" s="2" t="str">
        <f aca="false">IF(ISNA(VLOOKUP(A835,SO!$A$1:$B$109,2,0)),"",IF(EXACT(B835,VLOOKUP(A835,SO!$A$1:$B$109,2,0)),"",VLOOKUP(A835,SO!$A$1:$B$109,2,0)))</f>
        <v/>
      </c>
    </row>
    <row r="836" customFormat="false" ht="13.8" hidden="false" customHeight="false" outlineLevel="0" collapsed="false">
      <c r="A836" s="0" t="s">
        <v>8508</v>
      </c>
      <c r="B836" s="0" t="s">
        <v>8509</v>
      </c>
      <c r="C836" s="0" t="str">
        <f aca="false">IF(ISNA(VLOOKUP(A836,SO!$A$1:$B$109,2,0)),"","y")</f>
        <v/>
      </c>
      <c r="D836" s="2" t="str">
        <f aca="false">IF(ISNA(VLOOKUP(A836,SO!$A$1:$B$109,2,0)),"",IF(EXACT(B836,VLOOKUP(A836,SO!$A$1:$B$109,2,0)),"",VLOOKUP(A836,SO!$A$1:$B$109,2,0)))</f>
        <v/>
      </c>
    </row>
    <row r="837" customFormat="false" ht="13.8" hidden="false" customHeight="false" outlineLevel="0" collapsed="false">
      <c r="A837" s="0" t="s">
        <v>8510</v>
      </c>
      <c r="B837" s="0" t="s">
        <v>8511</v>
      </c>
      <c r="C837" s="0" t="str">
        <f aca="false">IF(ISNA(VLOOKUP(A837,SO!$A$1:$B$109,2,0)),"","y")</f>
        <v/>
      </c>
      <c r="D837" s="2" t="str">
        <f aca="false">IF(ISNA(VLOOKUP(A837,SO!$A$1:$B$109,2,0)),"",IF(EXACT(B837,VLOOKUP(A837,SO!$A$1:$B$109,2,0)),"",VLOOKUP(A837,SO!$A$1:$B$109,2,0)))</f>
        <v/>
      </c>
    </row>
    <row r="838" customFormat="false" ht="13.8" hidden="false" customHeight="false" outlineLevel="0" collapsed="false">
      <c r="A838" s="0" t="s">
        <v>8512</v>
      </c>
      <c r="B838" s="0" t="s">
        <v>8513</v>
      </c>
      <c r="C838" s="0" t="str">
        <f aca="false">IF(ISNA(VLOOKUP(A838,SO!$A$1:$B$109,2,0)),"","y")</f>
        <v/>
      </c>
      <c r="D838" s="2" t="str">
        <f aca="false">IF(ISNA(VLOOKUP(A838,SO!$A$1:$B$109,2,0)),"",IF(EXACT(B838,VLOOKUP(A838,SO!$A$1:$B$109,2,0)),"",VLOOKUP(A838,SO!$A$1:$B$109,2,0)))</f>
        <v/>
      </c>
    </row>
    <row r="839" customFormat="false" ht="13.8" hidden="false" customHeight="false" outlineLevel="0" collapsed="false">
      <c r="A839" s="0" t="s">
        <v>8514</v>
      </c>
      <c r="B839" s="0" t="s">
        <v>8515</v>
      </c>
      <c r="C839" s="0" t="str">
        <f aca="false">IF(ISNA(VLOOKUP(A839,SO!$A$1:$B$109,2,0)),"","y")</f>
        <v/>
      </c>
      <c r="D839" s="2" t="str">
        <f aca="false">IF(ISNA(VLOOKUP(A839,SO!$A$1:$B$109,2,0)),"",IF(EXACT(B839,VLOOKUP(A839,SO!$A$1:$B$109,2,0)),"",VLOOKUP(A839,SO!$A$1:$B$109,2,0)))</f>
        <v/>
      </c>
    </row>
    <row r="840" customFormat="false" ht="13.8" hidden="false" customHeight="false" outlineLevel="0" collapsed="false">
      <c r="A840" s="0" t="s">
        <v>8516</v>
      </c>
      <c r="B840" s="0" t="s">
        <v>8517</v>
      </c>
      <c r="C840" s="0" t="str">
        <f aca="false">IF(ISNA(VLOOKUP(A840,SO!$A$1:$B$109,2,0)),"","y")</f>
        <v/>
      </c>
      <c r="D840" s="2" t="str">
        <f aca="false">IF(ISNA(VLOOKUP(A840,SO!$A$1:$B$109,2,0)),"",IF(EXACT(B840,VLOOKUP(A840,SO!$A$1:$B$109,2,0)),"",VLOOKUP(A840,SO!$A$1:$B$109,2,0)))</f>
        <v/>
      </c>
    </row>
    <row r="841" customFormat="false" ht="13.8" hidden="false" customHeight="false" outlineLevel="0" collapsed="false">
      <c r="A841" s="0" t="s">
        <v>8518</v>
      </c>
      <c r="B841" s="0" t="s">
        <v>8519</v>
      </c>
      <c r="C841" s="0" t="str">
        <f aca="false">IF(ISNA(VLOOKUP(A841,SO!$A$1:$B$109,2,0)),"","y")</f>
        <v/>
      </c>
      <c r="D841" s="2" t="str">
        <f aca="false">IF(ISNA(VLOOKUP(A841,SO!$A$1:$B$109,2,0)),"",IF(EXACT(B841,VLOOKUP(A841,SO!$A$1:$B$109,2,0)),"",VLOOKUP(A841,SO!$A$1:$B$109,2,0)))</f>
        <v/>
      </c>
    </row>
    <row r="842" customFormat="false" ht="13.8" hidden="false" customHeight="false" outlineLevel="0" collapsed="false">
      <c r="A842" s="0" t="s">
        <v>8520</v>
      </c>
      <c r="B842" s="0" t="s">
        <v>8521</v>
      </c>
      <c r="C842" s="0" t="str">
        <f aca="false">IF(ISNA(VLOOKUP(A842,SO!$A$1:$B$109,2,0)),"","y")</f>
        <v/>
      </c>
      <c r="D842" s="2" t="str">
        <f aca="false">IF(ISNA(VLOOKUP(A842,SO!$A$1:$B$109,2,0)),"",IF(EXACT(B842,VLOOKUP(A842,SO!$A$1:$B$109,2,0)),"",VLOOKUP(A842,SO!$A$1:$B$109,2,0)))</f>
        <v/>
      </c>
    </row>
    <row r="843" customFormat="false" ht="13.8" hidden="false" customHeight="false" outlineLevel="0" collapsed="false">
      <c r="A843" s="0" t="s">
        <v>8522</v>
      </c>
      <c r="B843" s="0" t="s">
        <v>8523</v>
      </c>
      <c r="C843" s="0" t="str">
        <f aca="false">IF(ISNA(VLOOKUP(A843,SO!$A$1:$B$109,2,0)),"","y")</f>
        <v/>
      </c>
      <c r="D843" s="2" t="str">
        <f aca="false">IF(ISNA(VLOOKUP(A843,SO!$A$1:$B$109,2,0)),"",IF(EXACT(B843,VLOOKUP(A843,SO!$A$1:$B$109,2,0)),"",VLOOKUP(A843,SO!$A$1:$B$109,2,0)))</f>
        <v/>
      </c>
    </row>
    <row r="844" customFormat="false" ht="13.8" hidden="false" customHeight="false" outlineLevel="0" collapsed="false">
      <c r="A844" s="0" t="s">
        <v>8524</v>
      </c>
      <c r="B844" s="0" t="s">
        <v>8525</v>
      </c>
      <c r="C844" s="0" t="str">
        <f aca="false">IF(ISNA(VLOOKUP(A844,SO!$A$1:$B$109,2,0)),"","y")</f>
        <v/>
      </c>
      <c r="D844" s="2" t="str">
        <f aca="false">IF(ISNA(VLOOKUP(A844,SO!$A$1:$B$109,2,0)),"",IF(EXACT(B844,VLOOKUP(A844,SO!$A$1:$B$109,2,0)),"",VLOOKUP(A844,SO!$A$1:$B$109,2,0)))</f>
        <v/>
      </c>
    </row>
    <row r="845" customFormat="false" ht="13.8" hidden="false" customHeight="false" outlineLevel="0" collapsed="false">
      <c r="A845" s="0" t="s">
        <v>8526</v>
      </c>
      <c r="B845" s="0" t="s">
        <v>8527</v>
      </c>
      <c r="C845" s="0" t="str">
        <f aca="false">IF(ISNA(VLOOKUP(A845,SO!$A$1:$B$109,2,0)),"","y")</f>
        <v/>
      </c>
      <c r="D845" s="2" t="str">
        <f aca="false">IF(ISNA(VLOOKUP(A845,SO!$A$1:$B$109,2,0)),"",IF(EXACT(B845,VLOOKUP(A845,SO!$A$1:$B$109,2,0)),"",VLOOKUP(A845,SO!$A$1:$B$109,2,0)))</f>
        <v/>
      </c>
    </row>
    <row r="846" customFormat="false" ht="13.8" hidden="false" customHeight="false" outlineLevel="0" collapsed="false">
      <c r="A846" s="0" t="s">
        <v>8528</v>
      </c>
      <c r="B846" s="0" t="s">
        <v>8529</v>
      </c>
      <c r="C846" s="0" t="str">
        <f aca="false">IF(ISNA(VLOOKUP(A846,SO!$A$1:$B$109,2,0)),"","y")</f>
        <v/>
      </c>
      <c r="D846" s="2" t="str">
        <f aca="false">IF(ISNA(VLOOKUP(A846,SO!$A$1:$B$109,2,0)),"",IF(EXACT(B846,VLOOKUP(A846,SO!$A$1:$B$109,2,0)),"",VLOOKUP(A846,SO!$A$1:$B$109,2,0)))</f>
        <v/>
      </c>
    </row>
    <row r="847" customFormat="false" ht="13.8" hidden="false" customHeight="false" outlineLevel="0" collapsed="false">
      <c r="A847" s="0" t="s">
        <v>8530</v>
      </c>
      <c r="B847" s="0" t="s">
        <v>8531</v>
      </c>
      <c r="C847" s="0" t="str">
        <f aca="false">IF(ISNA(VLOOKUP(A847,SO!$A$1:$B$109,2,0)),"","y")</f>
        <v/>
      </c>
      <c r="D847" s="2" t="str">
        <f aca="false">IF(ISNA(VLOOKUP(A847,SO!$A$1:$B$109,2,0)),"",IF(EXACT(B847,VLOOKUP(A847,SO!$A$1:$B$109,2,0)),"",VLOOKUP(A847,SO!$A$1:$B$109,2,0)))</f>
        <v/>
      </c>
    </row>
    <row r="848" customFormat="false" ht="13.8" hidden="false" customHeight="false" outlineLevel="0" collapsed="false">
      <c r="A848" s="0" t="s">
        <v>8532</v>
      </c>
      <c r="B848" s="0" t="s">
        <v>8533</v>
      </c>
      <c r="C848" s="0" t="str">
        <f aca="false">IF(ISNA(VLOOKUP(A848,SO!$A$1:$B$109,2,0)),"","y")</f>
        <v/>
      </c>
      <c r="D848" s="2" t="str">
        <f aca="false">IF(ISNA(VLOOKUP(A848,SO!$A$1:$B$109,2,0)),"",IF(EXACT(B848,VLOOKUP(A848,SO!$A$1:$B$109,2,0)),"",VLOOKUP(A848,SO!$A$1:$B$109,2,0)))</f>
        <v/>
      </c>
    </row>
    <row r="849" customFormat="false" ht="13.8" hidden="false" customHeight="false" outlineLevel="0" collapsed="false">
      <c r="A849" s="0" t="s">
        <v>8534</v>
      </c>
      <c r="B849" s="0" t="s">
        <v>8535</v>
      </c>
      <c r="C849" s="0" t="str">
        <f aca="false">IF(ISNA(VLOOKUP(A849,SO!$A$1:$B$109,2,0)),"","y")</f>
        <v/>
      </c>
      <c r="D849" s="2" t="str">
        <f aca="false">IF(ISNA(VLOOKUP(A849,SO!$A$1:$B$109,2,0)),"",IF(EXACT(B849,VLOOKUP(A849,SO!$A$1:$B$109,2,0)),"",VLOOKUP(A849,SO!$A$1:$B$109,2,0)))</f>
        <v/>
      </c>
    </row>
    <row r="850" customFormat="false" ht="13.8" hidden="false" customHeight="false" outlineLevel="0" collapsed="false">
      <c r="A850" s="0" t="s">
        <v>8536</v>
      </c>
      <c r="B850" s="0" t="s">
        <v>8537</v>
      </c>
      <c r="C850" s="0" t="str">
        <f aca="false">IF(ISNA(VLOOKUP(A850,SO!$A$1:$B$109,2,0)),"","y")</f>
        <v/>
      </c>
      <c r="D850" s="2" t="str">
        <f aca="false">IF(ISNA(VLOOKUP(A850,SO!$A$1:$B$109,2,0)),"",IF(EXACT(B850,VLOOKUP(A850,SO!$A$1:$B$109,2,0)),"",VLOOKUP(A850,SO!$A$1:$B$109,2,0)))</f>
        <v/>
      </c>
    </row>
    <row r="851" customFormat="false" ht="13.8" hidden="false" customHeight="false" outlineLevel="0" collapsed="false">
      <c r="A851" s="0" t="s">
        <v>8538</v>
      </c>
      <c r="B851" s="0" t="s">
        <v>8539</v>
      </c>
      <c r="C851" s="0" t="str">
        <f aca="false">IF(ISNA(VLOOKUP(A851,SO!$A$1:$B$109,2,0)),"","y")</f>
        <v/>
      </c>
      <c r="D851" s="2" t="str">
        <f aca="false">IF(ISNA(VLOOKUP(A851,SO!$A$1:$B$109,2,0)),"",IF(EXACT(B851,VLOOKUP(A851,SO!$A$1:$B$109,2,0)),"",VLOOKUP(A851,SO!$A$1:$B$109,2,0)))</f>
        <v/>
      </c>
    </row>
    <row r="852" customFormat="false" ht="13.8" hidden="false" customHeight="false" outlineLevel="0" collapsed="false">
      <c r="A852" s="0" t="s">
        <v>8540</v>
      </c>
      <c r="B852" s="0" t="s">
        <v>8541</v>
      </c>
      <c r="C852" s="0" t="str">
        <f aca="false">IF(ISNA(VLOOKUP(A852,SO!$A$1:$B$109,2,0)),"","y")</f>
        <v/>
      </c>
      <c r="D852" s="2" t="str">
        <f aca="false">IF(ISNA(VLOOKUP(A852,SO!$A$1:$B$109,2,0)),"",IF(EXACT(B852,VLOOKUP(A852,SO!$A$1:$B$109,2,0)),"",VLOOKUP(A852,SO!$A$1:$B$109,2,0)))</f>
        <v/>
      </c>
    </row>
    <row r="853" customFormat="false" ht="13.8" hidden="false" customHeight="false" outlineLevel="0" collapsed="false">
      <c r="A853" s="0" t="s">
        <v>8542</v>
      </c>
      <c r="B853" s="0" t="s">
        <v>8543</v>
      </c>
      <c r="C853" s="0" t="str">
        <f aca="false">IF(ISNA(VLOOKUP(A853,SO!$A$1:$B$109,2,0)),"","y")</f>
        <v/>
      </c>
      <c r="D853" s="2" t="str">
        <f aca="false">IF(ISNA(VLOOKUP(A853,SO!$A$1:$B$109,2,0)),"",IF(EXACT(B853,VLOOKUP(A853,SO!$A$1:$B$109,2,0)),"",VLOOKUP(A853,SO!$A$1:$B$109,2,0)))</f>
        <v/>
      </c>
    </row>
    <row r="854" customFormat="false" ht="13.8" hidden="false" customHeight="false" outlineLevel="0" collapsed="false">
      <c r="A854" s="0" t="s">
        <v>8544</v>
      </c>
      <c r="B854" s="0" t="s">
        <v>8545</v>
      </c>
      <c r="C854" s="0" t="str">
        <f aca="false">IF(ISNA(VLOOKUP(A854,SO!$A$1:$B$109,2,0)),"","y")</f>
        <v/>
      </c>
      <c r="D854" s="2" t="str">
        <f aca="false">IF(ISNA(VLOOKUP(A854,SO!$A$1:$B$109,2,0)),"",IF(EXACT(B854,VLOOKUP(A854,SO!$A$1:$B$109,2,0)),"",VLOOKUP(A854,SO!$A$1:$B$109,2,0)))</f>
        <v/>
      </c>
    </row>
    <row r="855" customFormat="false" ht="13.8" hidden="false" customHeight="false" outlineLevel="0" collapsed="false">
      <c r="A855" s="0" t="s">
        <v>8546</v>
      </c>
      <c r="B855" s="0" t="s">
        <v>8547</v>
      </c>
      <c r="C855" s="0" t="str">
        <f aca="false">IF(ISNA(VLOOKUP(A855,SO!$A$1:$B$109,2,0)),"","y")</f>
        <v>y</v>
      </c>
      <c r="D855" s="2" t="str">
        <f aca="false">IF(ISNA(VLOOKUP(A855,SO!$A$1:$B$109,2,0)),"",IF(EXACT(B855,VLOOKUP(A855,SO!$A$1:$B$109,2,0)),"",VLOOKUP(A855,SO!$A$1:$B$109,2,0)))</f>
        <v>Homologous</v>
      </c>
    </row>
    <row r="856" customFormat="false" ht="13.8" hidden="false" customHeight="false" outlineLevel="0" collapsed="false">
      <c r="A856" s="0" t="s">
        <v>8548</v>
      </c>
      <c r="B856" s="0" t="s">
        <v>8549</v>
      </c>
      <c r="C856" s="0" t="str">
        <f aca="false">IF(ISNA(VLOOKUP(A856,SO!$A$1:$B$109,2,0)),"","y")</f>
        <v>y</v>
      </c>
      <c r="D856" s="2" t="str">
        <f aca="false">IF(ISNA(VLOOKUP(A856,SO!$A$1:$B$109,2,0)),"",IF(EXACT(B856,VLOOKUP(A856,SO!$A$1:$B$109,2,0)),"",VLOOKUP(A856,SO!$A$1:$B$109,2,0)))</f>
        <v>Orthologous</v>
      </c>
    </row>
    <row r="857" customFormat="false" ht="13.8" hidden="false" customHeight="false" outlineLevel="0" collapsed="false">
      <c r="A857" s="0" t="s">
        <v>8550</v>
      </c>
      <c r="B857" s="0" t="s">
        <v>8551</v>
      </c>
      <c r="C857" s="0" t="str">
        <f aca="false">IF(ISNA(VLOOKUP(A857,SO!$A$1:$B$109,2,0)),"","y")</f>
        <v>y</v>
      </c>
      <c r="D857" s="2" t="str">
        <f aca="false">IF(ISNA(VLOOKUP(A857,SO!$A$1:$B$109,2,0)),"",IF(EXACT(B857,VLOOKUP(A857,SO!$A$1:$B$109,2,0)),"",VLOOKUP(A857,SO!$A$1:$B$109,2,0)))</f>
        <v>Paralogous</v>
      </c>
    </row>
    <row r="858" customFormat="false" ht="13.8" hidden="false" customHeight="false" outlineLevel="0" collapsed="false">
      <c r="A858" s="0" t="s">
        <v>8552</v>
      </c>
      <c r="B858" s="0" t="s">
        <v>8553</v>
      </c>
      <c r="C858" s="0" t="str">
        <f aca="false">IF(ISNA(VLOOKUP(A858,SO!$A$1:$B$109,2,0)),"","y")</f>
        <v/>
      </c>
      <c r="D858" s="2" t="str">
        <f aca="false">IF(ISNA(VLOOKUP(A858,SO!$A$1:$B$109,2,0)),"",IF(EXACT(B858,VLOOKUP(A858,SO!$A$1:$B$109,2,0)),"",VLOOKUP(A858,SO!$A$1:$B$109,2,0)))</f>
        <v/>
      </c>
    </row>
    <row r="859" customFormat="false" ht="13.8" hidden="false" customHeight="false" outlineLevel="0" collapsed="false">
      <c r="A859" s="0" t="s">
        <v>8554</v>
      </c>
      <c r="B859" s="0" t="s">
        <v>8555</v>
      </c>
      <c r="C859" s="0" t="str">
        <f aca="false">IF(ISNA(VLOOKUP(A859,SO!$A$1:$B$109,2,0)),"","y")</f>
        <v/>
      </c>
      <c r="D859" s="2" t="str">
        <f aca="false">IF(ISNA(VLOOKUP(A859,SO!$A$1:$B$109,2,0)),"",IF(EXACT(B859,VLOOKUP(A859,SO!$A$1:$B$109,2,0)),"",VLOOKUP(A859,SO!$A$1:$B$109,2,0)))</f>
        <v/>
      </c>
    </row>
    <row r="860" customFormat="false" ht="13.8" hidden="false" customHeight="false" outlineLevel="0" collapsed="false">
      <c r="A860" s="0" t="s">
        <v>8556</v>
      </c>
      <c r="B860" s="0" t="s">
        <v>8557</v>
      </c>
      <c r="C860" s="0" t="str">
        <f aca="false">IF(ISNA(VLOOKUP(A860,SO!$A$1:$B$109,2,0)),"","y")</f>
        <v/>
      </c>
      <c r="D860" s="2" t="str">
        <f aca="false">IF(ISNA(VLOOKUP(A860,SO!$A$1:$B$109,2,0)),"",IF(EXACT(B860,VLOOKUP(A860,SO!$A$1:$B$109,2,0)),"",VLOOKUP(A860,SO!$A$1:$B$109,2,0)))</f>
        <v/>
      </c>
    </row>
    <row r="861" customFormat="false" ht="13.8" hidden="false" customHeight="false" outlineLevel="0" collapsed="false">
      <c r="A861" s="0" t="s">
        <v>8558</v>
      </c>
      <c r="B861" s="0" t="s">
        <v>8559</v>
      </c>
      <c r="C861" s="0" t="str">
        <f aca="false">IF(ISNA(VLOOKUP(A861,SO!$A$1:$B$109,2,0)),"","y")</f>
        <v/>
      </c>
      <c r="D861" s="2" t="str">
        <f aca="false">IF(ISNA(VLOOKUP(A861,SO!$A$1:$B$109,2,0)),"",IF(EXACT(B861,VLOOKUP(A861,SO!$A$1:$B$109,2,0)),"",VLOOKUP(A861,SO!$A$1:$B$109,2,0)))</f>
        <v/>
      </c>
    </row>
    <row r="862" customFormat="false" ht="13.8" hidden="false" customHeight="false" outlineLevel="0" collapsed="false">
      <c r="A862" s="0" t="s">
        <v>8560</v>
      </c>
      <c r="B862" s="0" t="s">
        <v>8561</v>
      </c>
      <c r="C862" s="0" t="str">
        <f aca="false">IF(ISNA(VLOOKUP(A862,SO!$A$1:$B$109,2,0)),"","y")</f>
        <v/>
      </c>
      <c r="D862" s="2" t="str">
        <f aca="false">IF(ISNA(VLOOKUP(A862,SO!$A$1:$B$109,2,0)),"",IF(EXACT(B862,VLOOKUP(A862,SO!$A$1:$B$109,2,0)),"",VLOOKUP(A862,SO!$A$1:$B$109,2,0)))</f>
        <v/>
      </c>
    </row>
    <row r="863" customFormat="false" ht="13.8" hidden="false" customHeight="false" outlineLevel="0" collapsed="false">
      <c r="A863" s="0" t="s">
        <v>8562</v>
      </c>
      <c r="B863" s="0" t="s">
        <v>8563</v>
      </c>
      <c r="C863" s="0" t="str">
        <f aca="false">IF(ISNA(VLOOKUP(A863,SO!$A$1:$B$109,2,0)),"","y")</f>
        <v/>
      </c>
      <c r="D863" s="2" t="str">
        <f aca="false">IF(ISNA(VLOOKUP(A863,SO!$A$1:$B$109,2,0)),"",IF(EXACT(B863,VLOOKUP(A863,SO!$A$1:$B$109,2,0)),"",VLOOKUP(A863,SO!$A$1:$B$109,2,0)))</f>
        <v/>
      </c>
    </row>
    <row r="864" customFormat="false" ht="13.8" hidden="false" customHeight="false" outlineLevel="0" collapsed="false">
      <c r="A864" s="0" t="s">
        <v>8564</v>
      </c>
      <c r="B864" s="0" t="s">
        <v>8565</v>
      </c>
      <c r="C864" s="0" t="str">
        <f aca="false">IF(ISNA(VLOOKUP(A864,SO!$A$1:$B$109,2,0)),"","y")</f>
        <v/>
      </c>
      <c r="D864" s="2" t="str">
        <f aca="false">IF(ISNA(VLOOKUP(A864,SO!$A$1:$B$109,2,0)),"",IF(EXACT(B864,VLOOKUP(A864,SO!$A$1:$B$109,2,0)),"",VLOOKUP(A864,SO!$A$1:$B$109,2,0)))</f>
        <v/>
      </c>
    </row>
    <row r="865" customFormat="false" ht="13.8" hidden="false" customHeight="false" outlineLevel="0" collapsed="false">
      <c r="A865" s="0" t="s">
        <v>8566</v>
      </c>
      <c r="B865" s="0" t="s">
        <v>8567</v>
      </c>
      <c r="C865" s="0" t="str">
        <f aca="false">IF(ISNA(VLOOKUP(A865,SO!$A$1:$B$109,2,0)),"","y")</f>
        <v/>
      </c>
      <c r="D865" s="2" t="str">
        <f aca="false">IF(ISNA(VLOOKUP(A865,SO!$A$1:$B$109,2,0)),"",IF(EXACT(B865,VLOOKUP(A865,SO!$A$1:$B$109,2,0)),"",VLOOKUP(A865,SO!$A$1:$B$109,2,0)))</f>
        <v/>
      </c>
    </row>
    <row r="866" customFormat="false" ht="13.8" hidden="false" customHeight="false" outlineLevel="0" collapsed="false">
      <c r="A866" s="0" t="s">
        <v>8568</v>
      </c>
      <c r="B866" s="0" t="s">
        <v>8569</v>
      </c>
      <c r="C866" s="0" t="str">
        <f aca="false">IF(ISNA(VLOOKUP(A866,SO!$A$1:$B$109,2,0)),"","y")</f>
        <v/>
      </c>
      <c r="D866" s="2" t="str">
        <f aca="false">IF(ISNA(VLOOKUP(A866,SO!$A$1:$B$109,2,0)),"",IF(EXACT(B866,VLOOKUP(A866,SO!$A$1:$B$109,2,0)),"",VLOOKUP(A866,SO!$A$1:$B$109,2,0)))</f>
        <v/>
      </c>
    </row>
    <row r="867" customFormat="false" ht="13.8" hidden="false" customHeight="false" outlineLevel="0" collapsed="false">
      <c r="A867" s="0" t="s">
        <v>8570</v>
      </c>
      <c r="B867" s="0" t="s">
        <v>8571</v>
      </c>
      <c r="C867" s="0" t="str">
        <f aca="false">IF(ISNA(VLOOKUP(A867,SO!$A$1:$B$109,2,0)),"","y")</f>
        <v/>
      </c>
      <c r="D867" s="2" t="str">
        <f aca="false">IF(ISNA(VLOOKUP(A867,SO!$A$1:$B$109,2,0)),"",IF(EXACT(B867,VLOOKUP(A867,SO!$A$1:$B$109,2,0)),"",VLOOKUP(A867,SO!$A$1:$B$109,2,0)))</f>
        <v/>
      </c>
    </row>
    <row r="868" customFormat="false" ht="13.8" hidden="false" customHeight="false" outlineLevel="0" collapsed="false">
      <c r="A868" s="0" t="s">
        <v>8572</v>
      </c>
      <c r="B868" s="0" t="s">
        <v>8573</v>
      </c>
      <c r="C868" s="0" t="str">
        <f aca="false">IF(ISNA(VLOOKUP(A868,SO!$A$1:$B$109,2,0)),"","y")</f>
        <v>y</v>
      </c>
      <c r="D868" s="2" t="str">
        <f aca="false">IF(ISNA(VLOOKUP(A868,SO!$A$1:$B$109,2,0)),"",IF(EXACT(B868,VLOOKUP(A868,SO!$A$1:$B$109,2,0)),"",VLOOKUP(A868,SO!$A$1:$B$109,2,0)))</f>
        <v>Trans spliced</v>
      </c>
    </row>
    <row r="869" customFormat="false" ht="13.8" hidden="false" customHeight="false" outlineLevel="0" collapsed="false">
      <c r="A869" s="0" t="s">
        <v>8574</v>
      </c>
      <c r="B869" s="0" t="s">
        <v>8575</v>
      </c>
      <c r="C869" s="0" t="str">
        <f aca="false">IF(ISNA(VLOOKUP(A869,SO!$A$1:$B$109,2,0)),"","y")</f>
        <v/>
      </c>
      <c r="D869" s="2" t="str">
        <f aca="false">IF(ISNA(VLOOKUP(A869,SO!$A$1:$B$109,2,0)),"",IF(EXACT(B869,VLOOKUP(A869,SO!$A$1:$B$109,2,0)),"",VLOOKUP(A869,SO!$A$1:$B$109,2,0)))</f>
        <v/>
      </c>
    </row>
    <row r="870" customFormat="false" ht="13.8" hidden="false" customHeight="false" outlineLevel="0" collapsed="false">
      <c r="A870" s="0" t="s">
        <v>8576</v>
      </c>
      <c r="B870" s="0" t="s">
        <v>8577</v>
      </c>
      <c r="C870" s="0" t="str">
        <f aca="false">IF(ISNA(VLOOKUP(A870,SO!$A$1:$B$109,2,0)),"","y")</f>
        <v/>
      </c>
      <c r="D870" s="2" t="str">
        <f aca="false">IF(ISNA(VLOOKUP(A870,SO!$A$1:$B$109,2,0)),"",IF(EXACT(B870,VLOOKUP(A870,SO!$A$1:$B$109,2,0)),"",VLOOKUP(A870,SO!$A$1:$B$109,2,0)))</f>
        <v/>
      </c>
    </row>
    <row r="871" customFormat="false" ht="13.8" hidden="false" customHeight="false" outlineLevel="0" collapsed="false">
      <c r="A871" s="0" t="s">
        <v>8578</v>
      </c>
      <c r="B871" s="0" t="s">
        <v>8579</v>
      </c>
      <c r="C871" s="0" t="str">
        <f aca="false">IF(ISNA(VLOOKUP(A871,SO!$A$1:$B$109,2,0)),"","y")</f>
        <v/>
      </c>
      <c r="D871" s="2" t="str">
        <f aca="false">IF(ISNA(VLOOKUP(A871,SO!$A$1:$B$109,2,0)),"",IF(EXACT(B871,VLOOKUP(A871,SO!$A$1:$B$109,2,0)),"",VLOOKUP(A871,SO!$A$1:$B$109,2,0)))</f>
        <v/>
      </c>
    </row>
    <row r="872" customFormat="false" ht="13.8" hidden="false" customHeight="false" outlineLevel="0" collapsed="false">
      <c r="A872" s="0" t="s">
        <v>8580</v>
      </c>
      <c r="B872" s="0" t="s">
        <v>8581</v>
      </c>
      <c r="C872" s="0" t="str">
        <f aca="false">IF(ISNA(VLOOKUP(A872,SO!$A$1:$B$109,2,0)),"","y")</f>
        <v/>
      </c>
      <c r="D872" s="2" t="str">
        <f aca="false">IF(ISNA(VLOOKUP(A872,SO!$A$1:$B$109,2,0)),"",IF(EXACT(B872,VLOOKUP(A872,SO!$A$1:$B$109,2,0)),"",VLOOKUP(A872,SO!$A$1:$B$109,2,0)))</f>
        <v/>
      </c>
    </row>
    <row r="873" customFormat="false" ht="13.8" hidden="false" customHeight="false" outlineLevel="0" collapsed="false">
      <c r="A873" s="0" t="s">
        <v>8582</v>
      </c>
      <c r="B873" s="0" t="s">
        <v>8583</v>
      </c>
      <c r="C873" s="0" t="str">
        <f aca="false">IF(ISNA(VLOOKUP(A873,SO!$A$1:$B$109,2,0)),"","y")</f>
        <v/>
      </c>
      <c r="D873" s="2" t="str">
        <f aca="false">IF(ISNA(VLOOKUP(A873,SO!$A$1:$B$109,2,0)),"",IF(EXACT(B873,VLOOKUP(A873,SO!$A$1:$B$109,2,0)),"",VLOOKUP(A873,SO!$A$1:$B$109,2,0)))</f>
        <v/>
      </c>
    </row>
    <row r="874" customFormat="false" ht="13.8" hidden="false" customHeight="false" outlineLevel="0" collapsed="false">
      <c r="A874" s="0" t="s">
        <v>8584</v>
      </c>
      <c r="B874" s="0" t="s">
        <v>8585</v>
      </c>
      <c r="C874" s="0" t="str">
        <f aca="false">IF(ISNA(VLOOKUP(A874,SO!$A$1:$B$109,2,0)),"","y")</f>
        <v/>
      </c>
      <c r="D874" s="2" t="str">
        <f aca="false">IF(ISNA(VLOOKUP(A874,SO!$A$1:$B$109,2,0)),"",IF(EXACT(B874,VLOOKUP(A874,SO!$A$1:$B$109,2,0)),"",VLOOKUP(A874,SO!$A$1:$B$109,2,0)))</f>
        <v/>
      </c>
    </row>
    <row r="875" customFormat="false" ht="13.8" hidden="false" customHeight="false" outlineLevel="0" collapsed="false">
      <c r="A875" s="0" t="s">
        <v>8586</v>
      </c>
      <c r="B875" s="0" t="s">
        <v>8587</v>
      </c>
      <c r="C875" s="0" t="str">
        <f aca="false">IF(ISNA(VLOOKUP(A875,SO!$A$1:$B$109,2,0)),"","y")</f>
        <v/>
      </c>
      <c r="D875" s="2" t="str">
        <f aca="false">IF(ISNA(VLOOKUP(A875,SO!$A$1:$B$109,2,0)),"",IF(EXACT(B875,VLOOKUP(A875,SO!$A$1:$B$109,2,0)),"",VLOOKUP(A875,SO!$A$1:$B$109,2,0)))</f>
        <v/>
      </c>
    </row>
    <row r="876" customFormat="false" ht="13.8" hidden="false" customHeight="false" outlineLevel="0" collapsed="false">
      <c r="A876" s="0" t="s">
        <v>8588</v>
      </c>
      <c r="B876" s="0" t="s">
        <v>8589</v>
      </c>
      <c r="C876" s="0" t="str">
        <f aca="false">IF(ISNA(VLOOKUP(A876,SO!$A$1:$B$109,2,0)),"","y")</f>
        <v/>
      </c>
      <c r="D876" s="2" t="str">
        <f aca="false">IF(ISNA(VLOOKUP(A876,SO!$A$1:$B$109,2,0)),"",IF(EXACT(B876,VLOOKUP(A876,SO!$A$1:$B$109,2,0)),"",VLOOKUP(A876,SO!$A$1:$B$109,2,0)))</f>
        <v/>
      </c>
    </row>
    <row r="877" customFormat="false" ht="13.8" hidden="false" customHeight="false" outlineLevel="0" collapsed="false">
      <c r="A877" s="0" t="s">
        <v>8590</v>
      </c>
      <c r="B877" s="0" t="s">
        <v>8591</v>
      </c>
      <c r="C877" s="0" t="str">
        <f aca="false">IF(ISNA(VLOOKUP(A877,SO!$A$1:$B$109,2,0)),"","y")</f>
        <v/>
      </c>
      <c r="D877" s="2" t="str">
        <f aca="false">IF(ISNA(VLOOKUP(A877,SO!$A$1:$B$109,2,0)),"",IF(EXACT(B877,VLOOKUP(A877,SO!$A$1:$B$109,2,0)),"",VLOOKUP(A877,SO!$A$1:$B$109,2,0)))</f>
        <v/>
      </c>
    </row>
    <row r="878" customFormat="false" ht="13.8" hidden="false" customHeight="false" outlineLevel="0" collapsed="false">
      <c r="A878" s="0" t="s">
        <v>8592</v>
      </c>
      <c r="B878" s="0" t="s">
        <v>8593</v>
      </c>
      <c r="C878" s="0" t="str">
        <f aca="false">IF(ISNA(VLOOKUP(A878,SO!$A$1:$B$109,2,0)),"","y")</f>
        <v/>
      </c>
      <c r="D878" s="2" t="str">
        <f aca="false">IF(ISNA(VLOOKUP(A878,SO!$A$1:$B$109,2,0)),"",IF(EXACT(B878,VLOOKUP(A878,SO!$A$1:$B$109,2,0)),"",VLOOKUP(A878,SO!$A$1:$B$109,2,0)))</f>
        <v/>
      </c>
    </row>
    <row r="879" customFormat="false" ht="13.8" hidden="false" customHeight="false" outlineLevel="0" collapsed="false">
      <c r="A879" s="0" t="s">
        <v>8594</v>
      </c>
      <c r="B879" s="0" t="s">
        <v>8595</v>
      </c>
      <c r="C879" s="0" t="str">
        <f aca="false">IF(ISNA(VLOOKUP(A879,SO!$A$1:$B$109,2,0)),"","y")</f>
        <v/>
      </c>
      <c r="D879" s="2" t="str">
        <f aca="false">IF(ISNA(VLOOKUP(A879,SO!$A$1:$B$109,2,0)),"",IF(EXACT(B879,VLOOKUP(A879,SO!$A$1:$B$109,2,0)),"",VLOOKUP(A879,SO!$A$1:$B$109,2,0)))</f>
        <v/>
      </c>
    </row>
    <row r="880" customFormat="false" ht="13.8" hidden="false" customHeight="false" outlineLevel="0" collapsed="false">
      <c r="A880" s="0" t="s">
        <v>8596</v>
      </c>
      <c r="B880" s="0" t="s">
        <v>8597</v>
      </c>
      <c r="C880" s="0" t="str">
        <f aca="false">IF(ISNA(VLOOKUP(A880,SO!$A$1:$B$109,2,0)),"","y")</f>
        <v/>
      </c>
      <c r="D880" s="2" t="str">
        <f aca="false">IF(ISNA(VLOOKUP(A880,SO!$A$1:$B$109,2,0)),"",IF(EXACT(B880,VLOOKUP(A880,SO!$A$1:$B$109,2,0)),"",VLOOKUP(A880,SO!$A$1:$B$109,2,0)))</f>
        <v/>
      </c>
    </row>
    <row r="881" customFormat="false" ht="13.8" hidden="false" customHeight="false" outlineLevel="0" collapsed="false">
      <c r="A881" s="0" t="s">
        <v>8598</v>
      </c>
      <c r="B881" s="0" t="s">
        <v>8599</v>
      </c>
      <c r="C881" s="0" t="str">
        <f aca="false">IF(ISNA(VLOOKUP(A881,SO!$A$1:$B$109,2,0)),"","y")</f>
        <v/>
      </c>
      <c r="D881" s="2" t="str">
        <f aca="false">IF(ISNA(VLOOKUP(A881,SO!$A$1:$B$109,2,0)),"",IF(EXACT(B881,VLOOKUP(A881,SO!$A$1:$B$109,2,0)),"",VLOOKUP(A881,SO!$A$1:$B$109,2,0)))</f>
        <v/>
      </c>
    </row>
    <row r="882" customFormat="false" ht="13.8" hidden="false" customHeight="false" outlineLevel="0" collapsed="false">
      <c r="A882" s="0" t="s">
        <v>8600</v>
      </c>
      <c r="B882" s="0" t="s">
        <v>8601</v>
      </c>
      <c r="C882" s="0" t="str">
        <f aca="false">IF(ISNA(VLOOKUP(A882,SO!$A$1:$B$109,2,0)),"","y")</f>
        <v/>
      </c>
      <c r="D882" s="2" t="str">
        <f aca="false">IF(ISNA(VLOOKUP(A882,SO!$A$1:$B$109,2,0)),"",IF(EXACT(B882,VLOOKUP(A882,SO!$A$1:$B$109,2,0)),"",VLOOKUP(A882,SO!$A$1:$B$109,2,0)))</f>
        <v/>
      </c>
    </row>
    <row r="883" customFormat="false" ht="13.8" hidden="false" customHeight="false" outlineLevel="0" collapsed="false">
      <c r="A883" s="0" t="s">
        <v>8602</v>
      </c>
      <c r="B883" s="0" t="s">
        <v>8603</v>
      </c>
      <c r="C883" s="0" t="str">
        <f aca="false">IF(ISNA(VLOOKUP(A883,SO!$A$1:$B$109,2,0)),"","y")</f>
        <v/>
      </c>
      <c r="D883" s="2" t="str">
        <f aca="false">IF(ISNA(VLOOKUP(A883,SO!$A$1:$B$109,2,0)),"",IF(EXACT(B883,VLOOKUP(A883,SO!$A$1:$B$109,2,0)),"",VLOOKUP(A883,SO!$A$1:$B$109,2,0)))</f>
        <v/>
      </c>
    </row>
    <row r="884" customFormat="false" ht="13.8" hidden="false" customHeight="false" outlineLevel="0" collapsed="false">
      <c r="A884" s="0" t="s">
        <v>8604</v>
      </c>
      <c r="B884" s="0" t="s">
        <v>8605</v>
      </c>
      <c r="C884" s="0" t="str">
        <f aca="false">IF(ISNA(VLOOKUP(A884,SO!$A$1:$B$109,2,0)),"","y")</f>
        <v/>
      </c>
      <c r="D884" s="2" t="str">
        <f aca="false">IF(ISNA(VLOOKUP(A884,SO!$A$1:$B$109,2,0)),"",IF(EXACT(B884,VLOOKUP(A884,SO!$A$1:$B$109,2,0)),"",VLOOKUP(A884,SO!$A$1:$B$109,2,0)))</f>
        <v/>
      </c>
    </row>
    <row r="885" customFormat="false" ht="13.8" hidden="false" customHeight="false" outlineLevel="0" collapsed="false">
      <c r="A885" s="0" t="s">
        <v>8606</v>
      </c>
      <c r="B885" s="0" t="s">
        <v>8607</v>
      </c>
      <c r="C885" s="0" t="str">
        <f aca="false">IF(ISNA(VLOOKUP(A885,SO!$A$1:$B$109,2,0)),"","y")</f>
        <v/>
      </c>
      <c r="D885" s="2" t="str">
        <f aca="false">IF(ISNA(VLOOKUP(A885,SO!$A$1:$B$109,2,0)),"",IF(EXACT(B885,VLOOKUP(A885,SO!$A$1:$B$109,2,0)),"",VLOOKUP(A885,SO!$A$1:$B$109,2,0)))</f>
        <v/>
      </c>
    </row>
    <row r="886" customFormat="false" ht="13.8" hidden="false" customHeight="false" outlineLevel="0" collapsed="false">
      <c r="A886" s="0" t="s">
        <v>8608</v>
      </c>
      <c r="B886" s="0" t="s">
        <v>8609</v>
      </c>
      <c r="C886" s="0" t="str">
        <f aca="false">IF(ISNA(VLOOKUP(A886,SO!$A$1:$B$109,2,0)),"","y")</f>
        <v/>
      </c>
      <c r="D886" s="2" t="str">
        <f aca="false">IF(ISNA(VLOOKUP(A886,SO!$A$1:$B$109,2,0)),"",IF(EXACT(B886,VLOOKUP(A886,SO!$A$1:$B$109,2,0)),"",VLOOKUP(A886,SO!$A$1:$B$109,2,0)))</f>
        <v/>
      </c>
    </row>
    <row r="887" customFormat="false" ht="13.8" hidden="false" customHeight="false" outlineLevel="0" collapsed="false">
      <c r="A887" s="0" t="s">
        <v>8610</v>
      </c>
      <c r="B887" s="0" t="s">
        <v>8611</v>
      </c>
      <c r="C887" s="0" t="str">
        <f aca="false">IF(ISNA(VLOOKUP(A887,SO!$A$1:$B$109,2,0)),"","y")</f>
        <v/>
      </c>
      <c r="D887" s="2" t="str">
        <f aca="false">IF(ISNA(VLOOKUP(A887,SO!$A$1:$B$109,2,0)),"",IF(EXACT(B887,VLOOKUP(A887,SO!$A$1:$B$109,2,0)),"",VLOOKUP(A887,SO!$A$1:$B$109,2,0)))</f>
        <v/>
      </c>
    </row>
    <row r="888" customFormat="false" ht="13.8" hidden="false" customHeight="false" outlineLevel="0" collapsed="false">
      <c r="A888" s="0" t="s">
        <v>8612</v>
      </c>
      <c r="B888" s="0" t="s">
        <v>8613</v>
      </c>
      <c r="C888" s="0" t="str">
        <f aca="false">IF(ISNA(VLOOKUP(A888,SO!$A$1:$B$109,2,0)),"","y")</f>
        <v/>
      </c>
      <c r="D888" s="2" t="str">
        <f aca="false">IF(ISNA(VLOOKUP(A888,SO!$A$1:$B$109,2,0)),"",IF(EXACT(B888,VLOOKUP(A888,SO!$A$1:$B$109,2,0)),"",VLOOKUP(A888,SO!$A$1:$B$109,2,0)))</f>
        <v/>
      </c>
    </row>
    <row r="889" customFormat="false" ht="13.8" hidden="false" customHeight="false" outlineLevel="0" collapsed="false">
      <c r="A889" s="0" t="s">
        <v>8614</v>
      </c>
      <c r="B889" s="0" t="s">
        <v>8615</v>
      </c>
      <c r="C889" s="0" t="str">
        <f aca="false">IF(ISNA(VLOOKUP(A889,SO!$A$1:$B$109,2,0)),"","y")</f>
        <v/>
      </c>
      <c r="D889" s="2" t="str">
        <f aca="false">IF(ISNA(VLOOKUP(A889,SO!$A$1:$B$109,2,0)),"",IF(EXACT(B889,VLOOKUP(A889,SO!$A$1:$B$109,2,0)),"",VLOOKUP(A889,SO!$A$1:$B$109,2,0)))</f>
        <v/>
      </c>
    </row>
    <row r="890" customFormat="false" ht="13.8" hidden="false" customHeight="false" outlineLevel="0" collapsed="false">
      <c r="A890" s="0" t="s">
        <v>8616</v>
      </c>
      <c r="B890" s="0" t="s">
        <v>8617</v>
      </c>
      <c r="C890" s="0" t="str">
        <f aca="false">IF(ISNA(VLOOKUP(A890,SO!$A$1:$B$109,2,0)),"","y")</f>
        <v/>
      </c>
      <c r="D890" s="2" t="str">
        <f aca="false">IF(ISNA(VLOOKUP(A890,SO!$A$1:$B$109,2,0)),"",IF(EXACT(B890,VLOOKUP(A890,SO!$A$1:$B$109,2,0)),"",VLOOKUP(A890,SO!$A$1:$B$109,2,0)))</f>
        <v/>
      </c>
    </row>
    <row r="891" customFormat="false" ht="13.8" hidden="false" customHeight="false" outlineLevel="0" collapsed="false">
      <c r="A891" s="0" t="s">
        <v>8618</v>
      </c>
      <c r="B891" s="0" t="s">
        <v>8619</v>
      </c>
      <c r="C891" s="0" t="str">
        <f aca="false">IF(ISNA(VLOOKUP(A891,SO!$A$1:$B$109,2,0)),"","y")</f>
        <v/>
      </c>
      <c r="D891" s="2" t="str">
        <f aca="false">IF(ISNA(VLOOKUP(A891,SO!$A$1:$B$109,2,0)),"",IF(EXACT(B891,VLOOKUP(A891,SO!$A$1:$B$109,2,0)),"",VLOOKUP(A891,SO!$A$1:$B$109,2,0)))</f>
        <v/>
      </c>
    </row>
    <row r="892" customFormat="false" ht="13.8" hidden="false" customHeight="false" outlineLevel="0" collapsed="false">
      <c r="A892" s="0" t="s">
        <v>8620</v>
      </c>
      <c r="B892" s="0" t="s">
        <v>8621</v>
      </c>
      <c r="C892" s="0" t="str">
        <f aca="false">IF(ISNA(VLOOKUP(A892,SO!$A$1:$B$109,2,0)),"","y")</f>
        <v/>
      </c>
      <c r="D892" s="2" t="str">
        <f aca="false">IF(ISNA(VLOOKUP(A892,SO!$A$1:$B$109,2,0)),"",IF(EXACT(B892,VLOOKUP(A892,SO!$A$1:$B$109,2,0)),"",VLOOKUP(A892,SO!$A$1:$B$109,2,0)))</f>
        <v/>
      </c>
    </row>
    <row r="893" customFormat="false" ht="13.8" hidden="false" customHeight="false" outlineLevel="0" collapsed="false">
      <c r="A893" s="0" t="s">
        <v>8622</v>
      </c>
      <c r="B893" s="0" t="s">
        <v>8623</v>
      </c>
      <c r="C893" s="0" t="str">
        <f aca="false">IF(ISNA(VLOOKUP(A893,SO!$A$1:$B$109,2,0)),"","y")</f>
        <v/>
      </c>
      <c r="D893" s="2" t="str">
        <f aca="false">IF(ISNA(VLOOKUP(A893,SO!$A$1:$B$109,2,0)),"",IF(EXACT(B893,VLOOKUP(A893,SO!$A$1:$B$109,2,0)),"",VLOOKUP(A893,SO!$A$1:$B$109,2,0)))</f>
        <v/>
      </c>
    </row>
    <row r="894" customFormat="false" ht="13.8" hidden="false" customHeight="false" outlineLevel="0" collapsed="false">
      <c r="A894" s="0" t="s">
        <v>8624</v>
      </c>
      <c r="B894" s="0" t="s">
        <v>8625</v>
      </c>
      <c r="C894" s="0" t="str">
        <f aca="false">IF(ISNA(VLOOKUP(A894,SO!$A$1:$B$109,2,0)),"","y")</f>
        <v/>
      </c>
      <c r="D894" s="2" t="str">
        <f aca="false">IF(ISNA(VLOOKUP(A894,SO!$A$1:$B$109,2,0)),"",IF(EXACT(B894,VLOOKUP(A894,SO!$A$1:$B$109,2,0)),"",VLOOKUP(A894,SO!$A$1:$B$109,2,0)))</f>
        <v/>
      </c>
    </row>
    <row r="895" customFormat="false" ht="13.8" hidden="false" customHeight="false" outlineLevel="0" collapsed="false">
      <c r="A895" s="0" t="s">
        <v>8626</v>
      </c>
      <c r="B895" s="0" t="s">
        <v>8627</v>
      </c>
      <c r="C895" s="0" t="str">
        <f aca="false">IF(ISNA(VLOOKUP(A895,SO!$A$1:$B$109,2,0)),"","y")</f>
        <v/>
      </c>
      <c r="D895" s="2" t="str">
        <f aca="false">IF(ISNA(VLOOKUP(A895,SO!$A$1:$B$109,2,0)),"",IF(EXACT(B895,VLOOKUP(A895,SO!$A$1:$B$109,2,0)),"",VLOOKUP(A895,SO!$A$1:$B$109,2,0)))</f>
        <v/>
      </c>
    </row>
    <row r="896" customFormat="false" ht="13.8" hidden="false" customHeight="false" outlineLevel="0" collapsed="false">
      <c r="A896" s="0" t="s">
        <v>8628</v>
      </c>
      <c r="B896" s="0" t="s">
        <v>8629</v>
      </c>
      <c r="C896" s="0" t="str">
        <f aca="false">IF(ISNA(VLOOKUP(A896,SO!$A$1:$B$109,2,0)),"","y")</f>
        <v/>
      </c>
      <c r="D896" s="2" t="str">
        <f aca="false">IF(ISNA(VLOOKUP(A896,SO!$A$1:$B$109,2,0)),"",IF(EXACT(B896,VLOOKUP(A896,SO!$A$1:$B$109,2,0)),"",VLOOKUP(A896,SO!$A$1:$B$109,2,0)))</f>
        <v/>
      </c>
    </row>
    <row r="897" customFormat="false" ht="13.8" hidden="false" customHeight="false" outlineLevel="0" collapsed="false">
      <c r="A897" s="0" t="s">
        <v>8630</v>
      </c>
      <c r="B897" s="0" t="s">
        <v>8631</v>
      </c>
      <c r="C897" s="0" t="str">
        <f aca="false">IF(ISNA(VLOOKUP(A897,SO!$A$1:$B$109,2,0)),"","y")</f>
        <v/>
      </c>
      <c r="D897" s="2" t="str">
        <f aca="false">IF(ISNA(VLOOKUP(A897,SO!$A$1:$B$109,2,0)),"",IF(EXACT(B897,VLOOKUP(A897,SO!$A$1:$B$109,2,0)),"",VLOOKUP(A897,SO!$A$1:$B$109,2,0)))</f>
        <v/>
      </c>
    </row>
    <row r="898" customFormat="false" ht="13.8" hidden="false" customHeight="false" outlineLevel="0" collapsed="false">
      <c r="A898" s="0" t="s">
        <v>8632</v>
      </c>
      <c r="B898" s="0" t="s">
        <v>8633</v>
      </c>
      <c r="C898" s="0" t="str">
        <f aca="false">IF(ISNA(VLOOKUP(A898,SO!$A$1:$B$109,2,0)),"","y")</f>
        <v/>
      </c>
      <c r="D898" s="2" t="str">
        <f aca="false">IF(ISNA(VLOOKUP(A898,SO!$A$1:$B$109,2,0)),"",IF(EXACT(B898,VLOOKUP(A898,SO!$A$1:$B$109,2,0)),"",VLOOKUP(A898,SO!$A$1:$B$109,2,0)))</f>
        <v/>
      </c>
    </row>
    <row r="899" customFormat="false" ht="13.8" hidden="false" customHeight="false" outlineLevel="0" collapsed="false">
      <c r="A899" s="0" t="s">
        <v>8634</v>
      </c>
      <c r="B899" s="0" t="s">
        <v>8635</v>
      </c>
      <c r="C899" s="0" t="str">
        <f aca="false">IF(ISNA(VLOOKUP(A899,SO!$A$1:$B$109,2,0)),"","y")</f>
        <v/>
      </c>
      <c r="D899" s="2" t="str">
        <f aca="false">IF(ISNA(VLOOKUP(A899,SO!$A$1:$B$109,2,0)),"",IF(EXACT(B899,VLOOKUP(A899,SO!$A$1:$B$109,2,0)),"",VLOOKUP(A899,SO!$A$1:$B$109,2,0)))</f>
        <v/>
      </c>
    </row>
    <row r="900" customFormat="false" ht="13.8" hidden="false" customHeight="false" outlineLevel="0" collapsed="false">
      <c r="A900" s="0" t="s">
        <v>8636</v>
      </c>
      <c r="B900" s="0" t="s">
        <v>8637</v>
      </c>
      <c r="C900" s="0" t="str">
        <f aca="false">IF(ISNA(VLOOKUP(A900,SO!$A$1:$B$109,2,0)),"","y")</f>
        <v/>
      </c>
      <c r="D900" s="2" t="str">
        <f aca="false">IF(ISNA(VLOOKUP(A900,SO!$A$1:$B$109,2,0)),"",IF(EXACT(B900,VLOOKUP(A900,SO!$A$1:$B$109,2,0)),"",VLOOKUP(A900,SO!$A$1:$B$109,2,0)))</f>
        <v/>
      </c>
    </row>
    <row r="901" customFormat="false" ht="13.8" hidden="false" customHeight="false" outlineLevel="0" collapsed="false">
      <c r="A901" s="0" t="s">
        <v>8638</v>
      </c>
      <c r="B901" s="0" t="s">
        <v>8639</v>
      </c>
      <c r="C901" s="0" t="str">
        <f aca="false">IF(ISNA(VLOOKUP(A901,SO!$A$1:$B$109,2,0)),"","y")</f>
        <v/>
      </c>
      <c r="D901" s="2" t="str">
        <f aca="false">IF(ISNA(VLOOKUP(A901,SO!$A$1:$B$109,2,0)),"",IF(EXACT(B901,VLOOKUP(A901,SO!$A$1:$B$109,2,0)),"",VLOOKUP(A901,SO!$A$1:$B$109,2,0)))</f>
        <v/>
      </c>
    </row>
    <row r="902" customFormat="false" ht="13.8" hidden="false" customHeight="false" outlineLevel="0" collapsed="false">
      <c r="A902" s="0" t="s">
        <v>8640</v>
      </c>
      <c r="B902" s="0" t="s">
        <v>8641</v>
      </c>
      <c r="C902" s="0" t="str">
        <f aca="false">IF(ISNA(VLOOKUP(A902,SO!$A$1:$B$109,2,0)),"","y")</f>
        <v/>
      </c>
      <c r="D902" s="2" t="str">
        <f aca="false">IF(ISNA(VLOOKUP(A902,SO!$A$1:$B$109,2,0)),"",IF(EXACT(B902,VLOOKUP(A902,SO!$A$1:$B$109,2,0)),"",VLOOKUP(A902,SO!$A$1:$B$109,2,0)))</f>
        <v/>
      </c>
    </row>
    <row r="903" customFormat="false" ht="13.8" hidden="false" customHeight="false" outlineLevel="0" collapsed="false">
      <c r="A903" s="0" t="s">
        <v>8642</v>
      </c>
      <c r="B903" s="0" t="s">
        <v>8643</v>
      </c>
      <c r="C903" s="0" t="str">
        <f aca="false">IF(ISNA(VLOOKUP(A903,SO!$A$1:$B$109,2,0)),"","y")</f>
        <v/>
      </c>
      <c r="D903" s="2" t="str">
        <f aca="false">IF(ISNA(VLOOKUP(A903,SO!$A$1:$B$109,2,0)),"",IF(EXACT(B903,VLOOKUP(A903,SO!$A$1:$B$109,2,0)),"",VLOOKUP(A903,SO!$A$1:$B$109,2,0)))</f>
        <v/>
      </c>
    </row>
    <row r="904" customFormat="false" ht="13.8" hidden="false" customHeight="false" outlineLevel="0" collapsed="false">
      <c r="A904" s="0" t="s">
        <v>8644</v>
      </c>
      <c r="B904" s="0" t="s">
        <v>8645</v>
      </c>
      <c r="C904" s="0" t="str">
        <f aca="false">IF(ISNA(VLOOKUP(A904,SO!$A$1:$B$109,2,0)),"","y")</f>
        <v/>
      </c>
      <c r="D904" s="2" t="str">
        <f aca="false">IF(ISNA(VLOOKUP(A904,SO!$A$1:$B$109,2,0)),"",IF(EXACT(B904,VLOOKUP(A904,SO!$A$1:$B$109,2,0)),"",VLOOKUP(A904,SO!$A$1:$B$109,2,0)))</f>
        <v/>
      </c>
    </row>
    <row r="905" customFormat="false" ht="13.8" hidden="false" customHeight="false" outlineLevel="0" collapsed="false">
      <c r="A905" s="0" t="s">
        <v>8646</v>
      </c>
      <c r="B905" s="0" t="s">
        <v>8647</v>
      </c>
      <c r="C905" s="0" t="str">
        <f aca="false">IF(ISNA(VLOOKUP(A905,SO!$A$1:$B$109,2,0)),"","y")</f>
        <v/>
      </c>
      <c r="D905" s="2" t="str">
        <f aca="false">IF(ISNA(VLOOKUP(A905,SO!$A$1:$B$109,2,0)),"",IF(EXACT(B905,VLOOKUP(A905,SO!$A$1:$B$109,2,0)),"",VLOOKUP(A905,SO!$A$1:$B$109,2,0)))</f>
        <v/>
      </c>
    </row>
    <row r="906" customFormat="false" ht="13.8" hidden="false" customHeight="false" outlineLevel="0" collapsed="false">
      <c r="A906" s="0" t="s">
        <v>8648</v>
      </c>
      <c r="B906" s="0" t="s">
        <v>8649</v>
      </c>
      <c r="C906" s="0" t="str">
        <f aca="false">IF(ISNA(VLOOKUP(A906,SO!$A$1:$B$109,2,0)),"","y")</f>
        <v/>
      </c>
      <c r="D906" s="2" t="str">
        <f aca="false">IF(ISNA(VLOOKUP(A906,SO!$A$1:$B$109,2,0)),"",IF(EXACT(B906,VLOOKUP(A906,SO!$A$1:$B$109,2,0)),"",VLOOKUP(A906,SO!$A$1:$B$109,2,0)))</f>
        <v/>
      </c>
    </row>
    <row r="907" customFormat="false" ht="13.8" hidden="false" customHeight="false" outlineLevel="0" collapsed="false">
      <c r="A907" s="0" t="s">
        <v>8650</v>
      </c>
      <c r="B907" s="0" t="s">
        <v>8651</v>
      </c>
      <c r="C907" s="0" t="str">
        <f aca="false">IF(ISNA(VLOOKUP(A907,SO!$A$1:$B$109,2,0)),"","y")</f>
        <v/>
      </c>
      <c r="D907" s="2" t="str">
        <f aca="false">IF(ISNA(VLOOKUP(A907,SO!$A$1:$B$109,2,0)),"",IF(EXACT(B907,VLOOKUP(A907,SO!$A$1:$B$109,2,0)),"",VLOOKUP(A907,SO!$A$1:$B$109,2,0)))</f>
        <v/>
      </c>
    </row>
    <row r="908" customFormat="false" ht="13.8" hidden="false" customHeight="false" outlineLevel="0" collapsed="false">
      <c r="A908" s="0" t="s">
        <v>8652</v>
      </c>
      <c r="B908" s="0" t="s">
        <v>8653</v>
      </c>
      <c r="C908" s="0" t="str">
        <f aca="false">IF(ISNA(VLOOKUP(A908,SO!$A$1:$B$109,2,0)),"","y")</f>
        <v/>
      </c>
      <c r="D908" s="2" t="str">
        <f aca="false">IF(ISNA(VLOOKUP(A908,SO!$A$1:$B$109,2,0)),"",IF(EXACT(B908,VLOOKUP(A908,SO!$A$1:$B$109,2,0)),"",VLOOKUP(A908,SO!$A$1:$B$109,2,0)))</f>
        <v/>
      </c>
    </row>
    <row r="909" customFormat="false" ht="13.8" hidden="false" customHeight="false" outlineLevel="0" collapsed="false">
      <c r="A909" s="0" t="s">
        <v>8654</v>
      </c>
      <c r="B909" s="0" t="s">
        <v>8655</v>
      </c>
      <c r="C909" s="0" t="str">
        <f aca="false">IF(ISNA(VLOOKUP(A909,SO!$A$1:$B$109,2,0)),"","y")</f>
        <v/>
      </c>
      <c r="D909" s="2" t="str">
        <f aca="false">IF(ISNA(VLOOKUP(A909,SO!$A$1:$B$109,2,0)),"",IF(EXACT(B909,VLOOKUP(A909,SO!$A$1:$B$109,2,0)),"",VLOOKUP(A909,SO!$A$1:$B$109,2,0)))</f>
        <v/>
      </c>
    </row>
    <row r="910" customFormat="false" ht="13.8" hidden="false" customHeight="false" outlineLevel="0" collapsed="false">
      <c r="A910" s="0" t="s">
        <v>8656</v>
      </c>
      <c r="B910" s="0" t="s">
        <v>8657</v>
      </c>
      <c r="C910" s="0" t="str">
        <f aca="false">IF(ISNA(VLOOKUP(A910,SO!$A$1:$B$109,2,0)),"","y")</f>
        <v/>
      </c>
      <c r="D910" s="2" t="str">
        <f aca="false">IF(ISNA(VLOOKUP(A910,SO!$A$1:$B$109,2,0)),"",IF(EXACT(B910,VLOOKUP(A910,SO!$A$1:$B$109,2,0)),"",VLOOKUP(A910,SO!$A$1:$B$109,2,0)))</f>
        <v/>
      </c>
    </row>
    <row r="911" customFormat="false" ht="13.8" hidden="false" customHeight="false" outlineLevel="0" collapsed="false">
      <c r="A911" s="0" t="s">
        <v>8658</v>
      </c>
      <c r="B911" s="0" t="s">
        <v>8659</v>
      </c>
      <c r="C911" s="0" t="str">
        <f aca="false">IF(ISNA(VLOOKUP(A911,SO!$A$1:$B$109,2,0)),"","y")</f>
        <v/>
      </c>
      <c r="D911" s="2" t="str">
        <f aca="false">IF(ISNA(VLOOKUP(A911,SO!$A$1:$B$109,2,0)),"",IF(EXACT(B911,VLOOKUP(A911,SO!$A$1:$B$109,2,0)),"",VLOOKUP(A911,SO!$A$1:$B$109,2,0)))</f>
        <v/>
      </c>
    </row>
    <row r="912" customFormat="false" ht="13.8" hidden="false" customHeight="false" outlineLevel="0" collapsed="false">
      <c r="A912" s="0" t="s">
        <v>8660</v>
      </c>
      <c r="B912" s="0" t="s">
        <v>8661</v>
      </c>
      <c r="C912" s="0" t="str">
        <f aca="false">IF(ISNA(VLOOKUP(A912,SO!$A$1:$B$109,2,0)),"","y")</f>
        <v/>
      </c>
      <c r="D912" s="2" t="str">
        <f aca="false">IF(ISNA(VLOOKUP(A912,SO!$A$1:$B$109,2,0)),"",IF(EXACT(B912,VLOOKUP(A912,SO!$A$1:$B$109,2,0)),"",VLOOKUP(A912,SO!$A$1:$B$109,2,0)))</f>
        <v/>
      </c>
    </row>
    <row r="913" customFormat="false" ht="13.8" hidden="false" customHeight="false" outlineLevel="0" collapsed="false">
      <c r="A913" s="0" t="s">
        <v>8662</v>
      </c>
      <c r="B913" s="0" t="s">
        <v>8663</v>
      </c>
      <c r="C913" s="0" t="str">
        <f aca="false">IF(ISNA(VLOOKUP(A913,SO!$A$1:$B$109,2,0)),"","y")</f>
        <v/>
      </c>
      <c r="D913" s="2" t="str">
        <f aca="false">IF(ISNA(VLOOKUP(A913,SO!$A$1:$B$109,2,0)),"",IF(EXACT(B913,VLOOKUP(A913,SO!$A$1:$B$109,2,0)),"",VLOOKUP(A913,SO!$A$1:$B$109,2,0)))</f>
        <v/>
      </c>
    </row>
    <row r="914" customFormat="false" ht="13.8" hidden="false" customHeight="false" outlineLevel="0" collapsed="false">
      <c r="A914" s="0" t="s">
        <v>8664</v>
      </c>
      <c r="B914" s="0" t="s">
        <v>8665</v>
      </c>
      <c r="C914" s="0" t="str">
        <f aca="false">IF(ISNA(VLOOKUP(A914,SO!$A$1:$B$109,2,0)),"","y")</f>
        <v/>
      </c>
      <c r="D914" s="2" t="str">
        <f aca="false">IF(ISNA(VLOOKUP(A914,SO!$A$1:$B$109,2,0)),"",IF(EXACT(B914,VLOOKUP(A914,SO!$A$1:$B$109,2,0)),"",VLOOKUP(A914,SO!$A$1:$B$109,2,0)))</f>
        <v/>
      </c>
    </row>
    <row r="915" customFormat="false" ht="13.8" hidden="false" customHeight="false" outlineLevel="0" collapsed="false">
      <c r="A915" s="0" t="s">
        <v>8666</v>
      </c>
      <c r="B915" s="0" t="s">
        <v>8667</v>
      </c>
      <c r="C915" s="0" t="str">
        <f aca="false">IF(ISNA(VLOOKUP(A915,SO!$A$1:$B$109,2,0)),"","y")</f>
        <v/>
      </c>
      <c r="D915" s="2" t="str">
        <f aca="false">IF(ISNA(VLOOKUP(A915,SO!$A$1:$B$109,2,0)),"",IF(EXACT(B915,VLOOKUP(A915,SO!$A$1:$B$109,2,0)),"",VLOOKUP(A915,SO!$A$1:$B$109,2,0)))</f>
        <v/>
      </c>
    </row>
    <row r="916" customFormat="false" ht="13.8" hidden="false" customHeight="false" outlineLevel="0" collapsed="false">
      <c r="A916" s="0" t="s">
        <v>8668</v>
      </c>
      <c r="B916" s="0" t="s">
        <v>8669</v>
      </c>
      <c r="C916" s="0" t="str">
        <f aca="false">IF(ISNA(VLOOKUP(A916,SO!$A$1:$B$109,2,0)),"","y")</f>
        <v/>
      </c>
      <c r="D916" s="2" t="str">
        <f aca="false">IF(ISNA(VLOOKUP(A916,SO!$A$1:$B$109,2,0)),"",IF(EXACT(B916,VLOOKUP(A916,SO!$A$1:$B$109,2,0)),"",VLOOKUP(A916,SO!$A$1:$B$109,2,0)))</f>
        <v/>
      </c>
    </row>
    <row r="917" customFormat="false" ht="13.8" hidden="false" customHeight="false" outlineLevel="0" collapsed="false">
      <c r="A917" s="0" t="s">
        <v>8670</v>
      </c>
      <c r="B917" s="0" t="s">
        <v>8671</v>
      </c>
      <c r="C917" s="0" t="str">
        <f aca="false">IF(ISNA(VLOOKUP(A917,SO!$A$1:$B$109,2,0)),"","y")</f>
        <v/>
      </c>
      <c r="D917" s="2" t="str">
        <f aca="false">IF(ISNA(VLOOKUP(A917,SO!$A$1:$B$109,2,0)),"",IF(EXACT(B917,VLOOKUP(A917,SO!$A$1:$B$109,2,0)),"",VLOOKUP(A917,SO!$A$1:$B$109,2,0)))</f>
        <v/>
      </c>
    </row>
    <row r="918" customFormat="false" ht="13.8" hidden="false" customHeight="false" outlineLevel="0" collapsed="false">
      <c r="A918" s="0" t="s">
        <v>8672</v>
      </c>
      <c r="B918" s="0" t="s">
        <v>8673</v>
      </c>
      <c r="C918" s="0" t="str">
        <f aca="false">IF(ISNA(VLOOKUP(A918,SO!$A$1:$B$109,2,0)),"","y")</f>
        <v/>
      </c>
      <c r="D918" s="2" t="str">
        <f aca="false">IF(ISNA(VLOOKUP(A918,SO!$A$1:$B$109,2,0)),"",IF(EXACT(B918,VLOOKUP(A918,SO!$A$1:$B$109,2,0)),"",VLOOKUP(A918,SO!$A$1:$B$109,2,0)))</f>
        <v/>
      </c>
    </row>
    <row r="919" customFormat="false" ht="13.8" hidden="false" customHeight="false" outlineLevel="0" collapsed="false">
      <c r="A919" s="0" t="s">
        <v>8674</v>
      </c>
      <c r="B919" s="0" t="s">
        <v>8675</v>
      </c>
      <c r="C919" s="0" t="str">
        <f aca="false">IF(ISNA(VLOOKUP(A919,SO!$A$1:$B$109,2,0)),"","y")</f>
        <v/>
      </c>
      <c r="D919" s="2" t="str">
        <f aca="false">IF(ISNA(VLOOKUP(A919,SO!$A$1:$B$109,2,0)),"",IF(EXACT(B919,VLOOKUP(A919,SO!$A$1:$B$109,2,0)),"",VLOOKUP(A919,SO!$A$1:$B$109,2,0)))</f>
        <v/>
      </c>
    </row>
    <row r="920" customFormat="false" ht="13.8" hidden="false" customHeight="false" outlineLevel="0" collapsed="false">
      <c r="A920" s="0" t="s">
        <v>8676</v>
      </c>
      <c r="B920" s="0" t="s">
        <v>8677</v>
      </c>
      <c r="C920" s="0" t="str">
        <f aca="false">IF(ISNA(VLOOKUP(A920,SO!$A$1:$B$109,2,0)),"","y")</f>
        <v/>
      </c>
      <c r="D920" s="2" t="str">
        <f aca="false">IF(ISNA(VLOOKUP(A920,SO!$A$1:$B$109,2,0)),"",IF(EXACT(B920,VLOOKUP(A920,SO!$A$1:$B$109,2,0)),"",VLOOKUP(A920,SO!$A$1:$B$109,2,0)))</f>
        <v/>
      </c>
    </row>
    <row r="921" customFormat="false" ht="13.8" hidden="false" customHeight="false" outlineLevel="0" collapsed="false">
      <c r="A921" s="0" t="s">
        <v>8678</v>
      </c>
      <c r="B921" s="0" t="s">
        <v>8679</v>
      </c>
      <c r="C921" s="0" t="str">
        <f aca="false">IF(ISNA(VLOOKUP(A921,SO!$A$1:$B$109,2,0)),"","y")</f>
        <v/>
      </c>
      <c r="D921" s="2" t="str">
        <f aca="false">IF(ISNA(VLOOKUP(A921,SO!$A$1:$B$109,2,0)),"",IF(EXACT(B921,VLOOKUP(A921,SO!$A$1:$B$109,2,0)),"",VLOOKUP(A921,SO!$A$1:$B$109,2,0)))</f>
        <v/>
      </c>
    </row>
    <row r="922" customFormat="false" ht="13.8" hidden="false" customHeight="false" outlineLevel="0" collapsed="false">
      <c r="A922" s="0" t="s">
        <v>8680</v>
      </c>
      <c r="B922" s="0" t="s">
        <v>8681</v>
      </c>
      <c r="C922" s="0" t="str">
        <f aca="false">IF(ISNA(VLOOKUP(A922,SO!$A$1:$B$109,2,0)),"","y")</f>
        <v/>
      </c>
      <c r="D922" s="2" t="str">
        <f aca="false">IF(ISNA(VLOOKUP(A922,SO!$A$1:$B$109,2,0)),"",IF(EXACT(B922,VLOOKUP(A922,SO!$A$1:$B$109,2,0)),"",VLOOKUP(A922,SO!$A$1:$B$109,2,0)))</f>
        <v/>
      </c>
    </row>
    <row r="923" customFormat="false" ht="13.8" hidden="false" customHeight="false" outlineLevel="0" collapsed="false">
      <c r="A923" s="0" t="s">
        <v>8682</v>
      </c>
      <c r="B923" s="0" t="s">
        <v>8683</v>
      </c>
      <c r="C923" s="0" t="str">
        <f aca="false">IF(ISNA(VLOOKUP(A923,SO!$A$1:$B$109,2,0)),"","y")</f>
        <v/>
      </c>
      <c r="D923" s="2" t="str">
        <f aca="false">IF(ISNA(VLOOKUP(A923,SO!$A$1:$B$109,2,0)),"",IF(EXACT(B923,VLOOKUP(A923,SO!$A$1:$B$109,2,0)),"",VLOOKUP(A923,SO!$A$1:$B$109,2,0)))</f>
        <v/>
      </c>
    </row>
    <row r="924" customFormat="false" ht="13.8" hidden="false" customHeight="false" outlineLevel="0" collapsed="false">
      <c r="A924" s="0" t="s">
        <v>8684</v>
      </c>
      <c r="B924" s="0" t="s">
        <v>8685</v>
      </c>
      <c r="C924" s="0" t="str">
        <f aca="false">IF(ISNA(VLOOKUP(A924,SO!$A$1:$B$109,2,0)),"","y")</f>
        <v/>
      </c>
      <c r="D924" s="2" t="str">
        <f aca="false">IF(ISNA(VLOOKUP(A924,SO!$A$1:$B$109,2,0)),"",IF(EXACT(B924,VLOOKUP(A924,SO!$A$1:$B$109,2,0)),"",VLOOKUP(A924,SO!$A$1:$B$109,2,0)))</f>
        <v/>
      </c>
    </row>
    <row r="925" customFormat="false" ht="13.8" hidden="false" customHeight="false" outlineLevel="0" collapsed="false">
      <c r="A925" s="0" t="s">
        <v>8686</v>
      </c>
      <c r="B925" s="0" t="s">
        <v>8687</v>
      </c>
      <c r="C925" s="0" t="str">
        <f aca="false">IF(ISNA(VLOOKUP(A925,SO!$A$1:$B$109,2,0)),"","y")</f>
        <v/>
      </c>
      <c r="D925" s="2" t="str">
        <f aca="false">IF(ISNA(VLOOKUP(A925,SO!$A$1:$B$109,2,0)),"",IF(EXACT(B925,VLOOKUP(A925,SO!$A$1:$B$109,2,0)),"",VLOOKUP(A925,SO!$A$1:$B$109,2,0)))</f>
        <v/>
      </c>
    </row>
    <row r="926" customFormat="false" ht="13.8" hidden="false" customHeight="false" outlineLevel="0" collapsed="false">
      <c r="A926" s="0" t="s">
        <v>8688</v>
      </c>
      <c r="B926" s="0" t="s">
        <v>8689</v>
      </c>
      <c r="C926" s="0" t="str">
        <f aca="false">IF(ISNA(VLOOKUP(A926,SO!$A$1:$B$109,2,0)),"","y")</f>
        <v/>
      </c>
      <c r="D926" s="2" t="str">
        <f aca="false">IF(ISNA(VLOOKUP(A926,SO!$A$1:$B$109,2,0)),"",IF(EXACT(B926,VLOOKUP(A926,SO!$A$1:$B$109,2,0)),"",VLOOKUP(A926,SO!$A$1:$B$109,2,0)))</f>
        <v/>
      </c>
    </row>
    <row r="927" customFormat="false" ht="13.8" hidden="false" customHeight="false" outlineLevel="0" collapsed="false">
      <c r="A927" s="0" t="s">
        <v>8690</v>
      </c>
      <c r="B927" s="0" t="s">
        <v>8691</v>
      </c>
      <c r="C927" s="0" t="str">
        <f aca="false">IF(ISNA(VLOOKUP(A927,SO!$A$1:$B$109,2,0)),"","y")</f>
        <v/>
      </c>
      <c r="D927" s="2" t="str">
        <f aca="false">IF(ISNA(VLOOKUP(A927,SO!$A$1:$B$109,2,0)),"",IF(EXACT(B927,VLOOKUP(A927,SO!$A$1:$B$109,2,0)),"",VLOOKUP(A927,SO!$A$1:$B$109,2,0)))</f>
        <v/>
      </c>
    </row>
    <row r="928" customFormat="false" ht="13.8" hidden="false" customHeight="false" outlineLevel="0" collapsed="false">
      <c r="A928" s="0" t="s">
        <v>8692</v>
      </c>
      <c r="B928" s="0" t="s">
        <v>8693</v>
      </c>
      <c r="C928" s="0" t="str">
        <f aca="false">IF(ISNA(VLOOKUP(A928,SO!$A$1:$B$109,2,0)),"","y")</f>
        <v/>
      </c>
      <c r="D928" s="2" t="str">
        <f aca="false">IF(ISNA(VLOOKUP(A928,SO!$A$1:$B$109,2,0)),"",IF(EXACT(B928,VLOOKUP(A928,SO!$A$1:$B$109,2,0)),"",VLOOKUP(A928,SO!$A$1:$B$109,2,0)))</f>
        <v/>
      </c>
    </row>
    <row r="929" customFormat="false" ht="13.8" hidden="false" customHeight="false" outlineLevel="0" collapsed="false">
      <c r="A929" s="0" t="s">
        <v>8694</v>
      </c>
      <c r="B929" s="0" t="s">
        <v>8695</v>
      </c>
      <c r="C929" s="0" t="str">
        <f aca="false">IF(ISNA(VLOOKUP(A929,SO!$A$1:$B$109,2,0)),"","y")</f>
        <v/>
      </c>
      <c r="D929" s="2" t="str">
        <f aca="false">IF(ISNA(VLOOKUP(A929,SO!$A$1:$B$109,2,0)),"",IF(EXACT(B929,VLOOKUP(A929,SO!$A$1:$B$109,2,0)),"",VLOOKUP(A929,SO!$A$1:$B$109,2,0)))</f>
        <v/>
      </c>
    </row>
    <row r="930" customFormat="false" ht="13.8" hidden="false" customHeight="false" outlineLevel="0" collapsed="false">
      <c r="A930" s="0" t="s">
        <v>8696</v>
      </c>
      <c r="B930" s="0" t="s">
        <v>8697</v>
      </c>
      <c r="C930" s="0" t="str">
        <f aca="false">IF(ISNA(VLOOKUP(A930,SO!$A$1:$B$109,2,0)),"","y")</f>
        <v/>
      </c>
      <c r="D930" s="2" t="str">
        <f aca="false">IF(ISNA(VLOOKUP(A930,SO!$A$1:$B$109,2,0)),"",IF(EXACT(B930,VLOOKUP(A930,SO!$A$1:$B$109,2,0)),"",VLOOKUP(A930,SO!$A$1:$B$109,2,0)))</f>
        <v/>
      </c>
    </row>
    <row r="931" customFormat="false" ht="13.8" hidden="false" customHeight="false" outlineLevel="0" collapsed="false">
      <c r="A931" s="0" t="s">
        <v>8698</v>
      </c>
      <c r="B931" s="0" t="s">
        <v>8699</v>
      </c>
      <c r="C931" s="0" t="str">
        <f aca="false">IF(ISNA(VLOOKUP(A931,SO!$A$1:$B$109,2,0)),"","y")</f>
        <v/>
      </c>
      <c r="D931" s="2" t="str">
        <f aca="false">IF(ISNA(VLOOKUP(A931,SO!$A$1:$B$109,2,0)),"",IF(EXACT(B931,VLOOKUP(A931,SO!$A$1:$B$109,2,0)),"",VLOOKUP(A931,SO!$A$1:$B$109,2,0)))</f>
        <v/>
      </c>
    </row>
    <row r="932" customFormat="false" ht="13.8" hidden="false" customHeight="false" outlineLevel="0" collapsed="false">
      <c r="A932" s="0" t="s">
        <v>8700</v>
      </c>
      <c r="B932" s="0" t="s">
        <v>8701</v>
      </c>
      <c r="C932" s="0" t="str">
        <f aca="false">IF(ISNA(VLOOKUP(A932,SO!$A$1:$B$109,2,0)),"","y")</f>
        <v>y</v>
      </c>
      <c r="D932" s="2" t="str">
        <f aca="false">IF(ISNA(VLOOKUP(A932,SO!$A$1:$B$109,2,0)),"",IF(EXACT(B932,VLOOKUP(A932,SO!$A$1:$B$109,2,0)),"",VLOOKUP(A932,SO!$A$1:$B$109,2,0)))</f>
        <v>Micro RNA (miRNA) target site</v>
      </c>
    </row>
    <row r="933" customFormat="false" ht="13.8" hidden="false" customHeight="false" outlineLevel="0" collapsed="false">
      <c r="A933" s="0" t="s">
        <v>8702</v>
      </c>
      <c r="B933" s="0" t="s">
        <v>8703</v>
      </c>
      <c r="C933" s="0" t="str">
        <f aca="false">IF(ISNA(VLOOKUP(A933,SO!$A$1:$B$109,2,0)),"","y")</f>
        <v/>
      </c>
      <c r="D933" s="2" t="str">
        <f aca="false">IF(ISNA(VLOOKUP(A933,SO!$A$1:$B$109,2,0)),"",IF(EXACT(B933,VLOOKUP(A933,SO!$A$1:$B$109,2,0)),"",VLOOKUP(A933,SO!$A$1:$B$109,2,0)))</f>
        <v/>
      </c>
    </row>
    <row r="934" customFormat="false" ht="13.8" hidden="false" customHeight="false" outlineLevel="0" collapsed="false">
      <c r="A934" s="0" t="s">
        <v>8704</v>
      </c>
      <c r="B934" s="0" t="s">
        <v>8705</v>
      </c>
      <c r="C934" s="0" t="str">
        <f aca="false">IF(ISNA(VLOOKUP(A934,SO!$A$1:$B$109,2,0)),"","y")</f>
        <v/>
      </c>
      <c r="D934" s="2" t="str">
        <f aca="false">IF(ISNA(VLOOKUP(A934,SO!$A$1:$B$109,2,0)),"",IF(EXACT(B934,VLOOKUP(A934,SO!$A$1:$B$109,2,0)),"",VLOOKUP(A934,SO!$A$1:$B$109,2,0)))</f>
        <v/>
      </c>
    </row>
    <row r="935" customFormat="false" ht="13.8" hidden="false" customHeight="false" outlineLevel="0" collapsed="false">
      <c r="A935" s="0" t="s">
        <v>8706</v>
      </c>
      <c r="B935" s="0" t="s">
        <v>8707</v>
      </c>
      <c r="C935" s="0" t="str">
        <f aca="false">IF(ISNA(VLOOKUP(A935,SO!$A$1:$B$109,2,0)),"","y")</f>
        <v/>
      </c>
      <c r="D935" s="2" t="str">
        <f aca="false">IF(ISNA(VLOOKUP(A935,SO!$A$1:$B$109,2,0)),"",IF(EXACT(B935,VLOOKUP(A935,SO!$A$1:$B$109,2,0)),"",VLOOKUP(A935,SO!$A$1:$B$109,2,0)))</f>
        <v/>
      </c>
    </row>
    <row r="936" customFormat="false" ht="13.8" hidden="false" customHeight="false" outlineLevel="0" collapsed="false">
      <c r="A936" s="0" t="s">
        <v>8708</v>
      </c>
      <c r="B936" s="0" t="s">
        <v>8709</v>
      </c>
      <c r="C936" s="0" t="str">
        <f aca="false">IF(ISNA(VLOOKUP(A936,SO!$A$1:$B$109,2,0)),"","y")</f>
        <v/>
      </c>
      <c r="D936" s="2" t="str">
        <f aca="false">IF(ISNA(VLOOKUP(A936,SO!$A$1:$B$109,2,0)),"",IF(EXACT(B936,VLOOKUP(A936,SO!$A$1:$B$109,2,0)),"",VLOOKUP(A936,SO!$A$1:$B$109,2,0)))</f>
        <v/>
      </c>
    </row>
    <row r="937" customFormat="false" ht="13.8" hidden="false" customHeight="false" outlineLevel="0" collapsed="false">
      <c r="A937" s="0" t="s">
        <v>8710</v>
      </c>
      <c r="B937" s="0" t="s">
        <v>8711</v>
      </c>
      <c r="C937" s="0" t="str">
        <f aca="false">IF(ISNA(VLOOKUP(A937,SO!$A$1:$B$109,2,0)),"","y")</f>
        <v/>
      </c>
      <c r="D937" s="2" t="str">
        <f aca="false">IF(ISNA(VLOOKUP(A937,SO!$A$1:$B$109,2,0)),"",IF(EXACT(B937,VLOOKUP(A937,SO!$A$1:$B$109,2,0)),"",VLOOKUP(A937,SO!$A$1:$B$109,2,0)))</f>
        <v/>
      </c>
    </row>
    <row r="938" customFormat="false" ht="13.8" hidden="false" customHeight="false" outlineLevel="0" collapsed="false">
      <c r="A938" s="0" t="s">
        <v>8712</v>
      </c>
      <c r="B938" s="0" t="s">
        <v>8713</v>
      </c>
      <c r="C938" s="0" t="str">
        <f aca="false">IF(ISNA(VLOOKUP(A938,SO!$A$1:$B$109,2,0)),"","y")</f>
        <v/>
      </c>
      <c r="D938" s="2" t="str">
        <f aca="false">IF(ISNA(VLOOKUP(A938,SO!$A$1:$B$109,2,0)),"",IF(EXACT(B938,VLOOKUP(A938,SO!$A$1:$B$109,2,0)),"",VLOOKUP(A938,SO!$A$1:$B$109,2,0)))</f>
        <v/>
      </c>
    </row>
    <row r="939" customFormat="false" ht="13.8" hidden="false" customHeight="false" outlineLevel="0" collapsed="false">
      <c r="A939" s="0" t="s">
        <v>8714</v>
      </c>
      <c r="B939" s="0" t="s">
        <v>8715</v>
      </c>
      <c r="C939" s="0" t="str">
        <f aca="false">IF(ISNA(VLOOKUP(A939,SO!$A$1:$B$109,2,0)),"","y")</f>
        <v/>
      </c>
      <c r="D939" s="2" t="str">
        <f aca="false">IF(ISNA(VLOOKUP(A939,SO!$A$1:$B$109,2,0)),"",IF(EXACT(B939,VLOOKUP(A939,SO!$A$1:$B$109,2,0)),"",VLOOKUP(A939,SO!$A$1:$B$109,2,0)))</f>
        <v/>
      </c>
    </row>
    <row r="940" customFormat="false" ht="13.8" hidden="false" customHeight="false" outlineLevel="0" collapsed="false">
      <c r="A940" s="0" t="s">
        <v>8716</v>
      </c>
      <c r="B940" s="0" t="s">
        <v>8717</v>
      </c>
      <c r="C940" s="0" t="str">
        <f aca="false">IF(ISNA(VLOOKUP(A940,SO!$A$1:$B$109,2,0)),"","y")</f>
        <v/>
      </c>
      <c r="D940" s="2" t="str">
        <f aca="false">IF(ISNA(VLOOKUP(A940,SO!$A$1:$B$109,2,0)),"",IF(EXACT(B940,VLOOKUP(A940,SO!$A$1:$B$109,2,0)),"",VLOOKUP(A940,SO!$A$1:$B$109,2,0)))</f>
        <v/>
      </c>
    </row>
    <row r="941" customFormat="false" ht="13.8" hidden="false" customHeight="false" outlineLevel="0" collapsed="false">
      <c r="A941" s="0" t="s">
        <v>8718</v>
      </c>
      <c r="B941" s="0" t="s">
        <v>8719</v>
      </c>
      <c r="C941" s="0" t="str">
        <f aca="false">IF(ISNA(VLOOKUP(A941,SO!$A$1:$B$109,2,0)),"","y")</f>
        <v/>
      </c>
      <c r="D941" s="2" t="str">
        <f aca="false">IF(ISNA(VLOOKUP(A941,SO!$A$1:$B$109,2,0)),"",IF(EXACT(B941,VLOOKUP(A941,SO!$A$1:$B$109,2,0)),"",VLOOKUP(A941,SO!$A$1:$B$109,2,0)))</f>
        <v/>
      </c>
    </row>
    <row r="942" customFormat="false" ht="13.8" hidden="false" customHeight="false" outlineLevel="0" collapsed="false">
      <c r="A942" s="0" t="s">
        <v>8720</v>
      </c>
      <c r="B942" s="0" t="s">
        <v>8721</v>
      </c>
      <c r="C942" s="0" t="str">
        <f aca="false">IF(ISNA(VLOOKUP(A942,SO!$A$1:$B$109,2,0)),"","y")</f>
        <v/>
      </c>
      <c r="D942" s="2" t="str">
        <f aca="false">IF(ISNA(VLOOKUP(A942,SO!$A$1:$B$109,2,0)),"",IF(EXACT(B942,VLOOKUP(A942,SO!$A$1:$B$109,2,0)),"",VLOOKUP(A942,SO!$A$1:$B$109,2,0)))</f>
        <v/>
      </c>
    </row>
    <row r="943" customFormat="false" ht="13.8" hidden="false" customHeight="false" outlineLevel="0" collapsed="false">
      <c r="A943" s="0" t="s">
        <v>8722</v>
      </c>
      <c r="B943" s="0" t="s">
        <v>8723</v>
      </c>
      <c r="C943" s="0" t="str">
        <f aca="false">IF(ISNA(VLOOKUP(A943,SO!$A$1:$B$109,2,0)),"","y")</f>
        <v/>
      </c>
      <c r="D943" s="2" t="str">
        <f aca="false">IF(ISNA(VLOOKUP(A943,SO!$A$1:$B$109,2,0)),"",IF(EXACT(B943,VLOOKUP(A943,SO!$A$1:$B$109,2,0)),"",VLOOKUP(A943,SO!$A$1:$B$109,2,0)))</f>
        <v/>
      </c>
    </row>
    <row r="944" customFormat="false" ht="13.8" hidden="false" customHeight="false" outlineLevel="0" collapsed="false">
      <c r="A944" s="0" t="s">
        <v>8724</v>
      </c>
      <c r="B944" s="0" t="s">
        <v>8725</v>
      </c>
      <c r="C944" s="0" t="str">
        <f aca="false">IF(ISNA(VLOOKUP(A944,SO!$A$1:$B$109,2,0)),"","y")</f>
        <v/>
      </c>
      <c r="D944" s="2" t="str">
        <f aca="false">IF(ISNA(VLOOKUP(A944,SO!$A$1:$B$109,2,0)),"",IF(EXACT(B944,VLOOKUP(A944,SO!$A$1:$B$109,2,0)),"",VLOOKUP(A944,SO!$A$1:$B$109,2,0)))</f>
        <v/>
      </c>
    </row>
    <row r="945" customFormat="false" ht="13.8" hidden="false" customHeight="false" outlineLevel="0" collapsed="false">
      <c r="A945" s="0" t="s">
        <v>8726</v>
      </c>
      <c r="B945" s="0" t="s">
        <v>8727</v>
      </c>
      <c r="C945" s="0" t="str">
        <f aca="false">IF(ISNA(VLOOKUP(A945,SO!$A$1:$B$109,2,0)),"","y")</f>
        <v/>
      </c>
      <c r="D945" s="2" t="str">
        <f aca="false">IF(ISNA(VLOOKUP(A945,SO!$A$1:$B$109,2,0)),"",IF(EXACT(B945,VLOOKUP(A945,SO!$A$1:$B$109,2,0)),"",VLOOKUP(A945,SO!$A$1:$B$109,2,0)))</f>
        <v/>
      </c>
    </row>
    <row r="946" customFormat="false" ht="13.8" hidden="false" customHeight="false" outlineLevel="0" collapsed="false">
      <c r="A946" s="0" t="s">
        <v>8728</v>
      </c>
      <c r="B946" s="0" t="s">
        <v>8729</v>
      </c>
      <c r="C946" s="0" t="str">
        <f aca="false">IF(ISNA(VLOOKUP(A946,SO!$A$1:$B$109,2,0)),"","y")</f>
        <v/>
      </c>
      <c r="D946" s="2" t="str">
        <f aca="false">IF(ISNA(VLOOKUP(A946,SO!$A$1:$B$109,2,0)),"",IF(EXACT(B946,VLOOKUP(A946,SO!$A$1:$B$109,2,0)),"",VLOOKUP(A946,SO!$A$1:$B$109,2,0)))</f>
        <v/>
      </c>
    </row>
    <row r="947" customFormat="false" ht="13.8" hidden="false" customHeight="false" outlineLevel="0" collapsed="false">
      <c r="A947" s="0" t="s">
        <v>8730</v>
      </c>
      <c r="B947" s="0" t="s">
        <v>8731</v>
      </c>
      <c r="C947" s="0" t="str">
        <f aca="false">IF(ISNA(VLOOKUP(A947,SO!$A$1:$B$109,2,0)),"","y")</f>
        <v/>
      </c>
      <c r="D947" s="2" t="str">
        <f aca="false">IF(ISNA(VLOOKUP(A947,SO!$A$1:$B$109,2,0)),"",IF(EXACT(B947,VLOOKUP(A947,SO!$A$1:$B$109,2,0)),"",VLOOKUP(A947,SO!$A$1:$B$109,2,0)))</f>
        <v/>
      </c>
    </row>
    <row r="948" customFormat="false" ht="13.8" hidden="false" customHeight="false" outlineLevel="0" collapsed="false">
      <c r="A948" s="0" t="s">
        <v>8732</v>
      </c>
      <c r="B948" s="0" t="s">
        <v>8733</v>
      </c>
      <c r="C948" s="0" t="str">
        <f aca="false">IF(ISNA(VLOOKUP(A948,SO!$A$1:$B$109,2,0)),"","y")</f>
        <v/>
      </c>
      <c r="D948" s="2" t="str">
        <f aca="false">IF(ISNA(VLOOKUP(A948,SO!$A$1:$B$109,2,0)),"",IF(EXACT(B948,VLOOKUP(A948,SO!$A$1:$B$109,2,0)),"",VLOOKUP(A948,SO!$A$1:$B$109,2,0)))</f>
        <v/>
      </c>
    </row>
    <row r="949" customFormat="false" ht="13.8" hidden="false" customHeight="false" outlineLevel="0" collapsed="false">
      <c r="A949" s="0" t="s">
        <v>8734</v>
      </c>
      <c r="B949" s="0" t="s">
        <v>8735</v>
      </c>
      <c r="C949" s="0" t="str">
        <f aca="false">IF(ISNA(VLOOKUP(A949,SO!$A$1:$B$109,2,0)),"","y")</f>
        <v/>
      </c>
      <c r="D949" s="2" t="str">
        <f aca="false">IF(ISNA(VLOOKUP(A949,SO!$A$1:$B$109,2,0)),"",IF(EXACT(B949,VLOOKUP(A949,SO!$A$1:$B$109,2,0)),"",VLOOKUP(A949,SO!$A$1:$B$109,2,0)))</f>
        <v/>
      </c>
    </row>
    <row r="950" customFormat="false" ht="13.8" hidden="false" customHeight="false" outlineLevel="0" collapsed="false">
      <c r="A950" s="0" t="s">
        <v>8736</v>
      </c>
      <c r="B950" s="0" t="s">
        <v>8737</v>
      </c>
      <c r="C950" s="0" t="str">
        <f aca="false">IF(ISNA(VLOOKUP(A950,SO!$A$1:$B$109,2,0)),"","y")</f>
        <v/>
      </c>
      <c r="D950" s="2" t="str">
        <f aca="false">IF(ISNA(VLOOKUP(A950,SO!$A$1:$B$109,2,0)),"",IF(EXACT(B950,VLOOKUP(A950,SO!$A$1:$B$109,2,0)),"",VLOOKUP(A950,SO!$A$1:$B$109,2,0)))</f>
        <v/>
      </c>
    </row>
    <row r="951" customFormat="false" ht="13.8" hidden="false" customHeight="false" outlineLevel="0" collapsed="false">
      <c r="A951" s="0" t="s">
        <v>8738</v>
      </c>
      <c r="B951" s="0" t="s">
        <v>8739</v>
      </c>
      <c r="C951" s="0" t="str">
        <f aca="false">IF(ISNA(VLOOKUP(A951,SO!$A$1:$B$109,2,0)),"","y")</f>
        <v/>
      </c>
      <c r="D951" s="2" t="str">
        <f aca="false">IF(ISNA(VLOOKUP(A951,SO!$A$1:$B$109,2,0)),"",IF(EXACT(B951,VLOOKUP(A951,SO!$A$1:$B$109,2,0)),"",VLOOKUP(A951,SO!$A$1:$B$109,2,0)))</f>
        <v/>
      </c>
    </row>
    <row r="952" customFormat="false" ht="13.8" hidden="false" customHeight="false" outlineLevel="0" collapsed="false">
      <c r="A952" s="0" t="s">
        <v>8740</v>
      </c>
      <c r="B952" s="0" t="s">
        <v>8741</v>
      </c>
      <c r="C952" s="0" t="str">
        <f aca="false">IF(ISNA(VLOOKUP(A952,SO!$A$1:$B$109,2,0)),"","y")</f>
        <v/>
      </c>
      <c r="D952" s="2" t="str">
        <f aca="false">IF(ISNA(VLOOKUP(A952,SO!$A$1:$B$109,2,0)),"",IF(EXACT(B952,VLOOKUP(A952,SO!$A$1:$B$109,2,0)),"",VLOOKUP(A952,SO!$A$1:$B$109,2,0)))</f>
        <v/>
      </c>
    </row>
    <row r="953" customFormat="false" ht="13.8" hidden="false" customHeight="false" outlineLevel="0" collapsed="false">
      <c r="A953" s="0" t="s">
        <v>8742</v>
      </c>
      <c r="B953" s="0" t="s">
        <v>8743</v>
      </c>
      <c r="C953" s="0" t="str">
        <f aca="false">IF(ISNA(VLOOKUP(A953,SO!$A$1:$B$109,2,0)),"","y")</f>
        <v/>
      </c>
      <c r="D953" s="2" t="str">
        <f aca="false">IF(ISNA(VLOOKUP(A953,SO!$A$1:$B$109,2,0)),"",IF(EXACT(B953,VLOOKUP(A953,SO!$A$1:$B$109,2,0)),"",VLOOKUP(A953,SO!$A$1:$B$109,2,0)))</f>
        <v/>
      </c>
    </row>
    <row r="954" customFormat="false" ht="13.8" hidden="false" customHeight="false" outlineLevel="0" collapsed="false">
      <c r="A954" s="0" t="s">
        <v>8744</v>
      </c>
      <c r="B954" s="0" t="s">
        <v>8745</v>
      </c>
      <c r="C954" s="0" t="str">
        <f aca="false">IF(ISNA(VLOOKUP(A954,SO!$A$1:$B$109,2,0)),"","y")</f>
        <v/>
      </c>
      <c r="D954" s="2" t="str">
        <f aca="false">IF(ISNA(VLOOKUP(A954,SO!$A$1:$B$109,2,0)),"",IF(EXACT(B954,VLOOKUP(A954,SO!$A$1:$B$109,2,0)),"",VLOOKUP(A954,SO!$A$1:$B$109,2,0)))</f>
        <v/>
      </c>
    </row>
    <row r="955" customFormat="false" ht="13.8" hidden="false" customHeight="false" outlineLevel="0" collapsed="false">
      <c r="A955" s="0" t="s">
        <v>8746</v>
      </c>
      <c r="B955" s="0" t="s">
        <v>8747</v>
      </c>
      <c r="C955" s="0" t="str">
        <f aca="false">IF(ISNA(VLOOKUP(A955,SO!$A$1:$B$109,2,0)),"","y")</f>
        <v/>
      </c>
      <c r="D955" s="2" t="str">
        <f aca="false">IF(ISNA(VLOOKUP(A955,SO!$A$1:$B$109,2,0)),"",IF(EXACT(B955,VLOOKUP(A955,SO!$A$1:$B$109,2,0)),"",VLOOKUP(A955,SO!$A$1:$B$109,2,0)))</f>
        <v/>
      </c>
    </row>
    <row r="956" customFormat="false" ht="13.8" hidden="false" customHeight="false" outlineLevel="0" collapsed="false">
      <c r="A956" s="0" t="s">
        <v>8748</v>
      </c>
      <c r="B956" s="0" t="s">
        <v>8749</v>
      </c>
      <c r="C956" s="0" t="str">
        <f aca="false">IF(ISNA(VLOOKUP(A956,SO!$A$1:$B$109,2,0)),"","y")</f>
        <v/>
      </c>
      <c r="D956" s="2" t="str">
        <f aca="false">IF(ISNA(VLOOKUP(A956,SO!$A$1:$B$109,2,0)),"",IF(EXACT(B956,VLOOKUP(A956,SO!$A$1:$B$109,2,0)),"",VLOOKUP(A956,SO!$A$1:$B$109,2,0)))</f>
        <v/>
      </c>
    </row>
    <row r="957" customFormat="false" ht="13.8" hidden="false" customHeight="false" outlineLevel="0" collapsed="false">
      <c r="A957" s="0" t="s">
        <v>8750</v>
      </c>
      <c r="B957" s="0" t="s">
        <v>8751</v>
      </c>
      <c r="C957" s="0" t="str">
        <f aca="false">IF(ISNA(VLOOKUP(A957,SO!$A$1:$B$109,2,0)),"","y")</f>
        <v/>
      </c>
      <c r="D957" s="2" t="str">
        <f aca="false">IF(ISNA(VLOOKUP(A957,SO!$A$1:$B$109,2,0)),"",IF(EXACT(B957,VLOOKUP(A957,SO!$A$1:$B$109,2,0)),"",VLOOKUP(A957,SO!$A$1:$B$109,2,0)))</f>
        <v/>
      </c>
    </row>
    <row r="958" customFormat="false" ht="13.8" hidden="false" customHeight="false" outlineLevel="0" collapsed="false">
      <c r="A958" s="0" t="s">
        <v>8752</v>
      </c>
      <c r="B958" s="0" t="s">
        <v>8753</v>
      </c>
      <c r="C958" s="0" t="str">
        <f aca="false">IF(ISNA(VLOOKUP(A958,SO!$A$1:$B$109,2,0)),"","y")</f>
        <v/>
      </c>
      <c r="D958" s="2" t="str">
        <f aca="false">IF(ISNA(VLOOKUP(A958,SO!$A$1:$B$109,2,0)),"",IF(EXACT(B958,VLOOKUP(A958,SO!$A$1:$B$109,2,0)),"",VLOOKUP(A958,SO!$A$1:$B$109,2,0)))</f>
        <v/>
      </c>
    </row>
    <row r="959" customFormat="false" ht="13.8" hidden="false" customHeight="false" outlineLevel="0" collapsed="false">
      <c r="A959" s="0" t="s">
        <v>8754</v>
      </c>
      <c r="B959" s="0" t="s">
        <v>8755</v>
      </c>
      <c r="C959" s="0" t="str">
        <f aca="false">IF(ISNA(VLOOKUP(A959,SO!$A$1:$B$109,2,0)),"","y")</f>
        <v/>
      </c>
      <c r="D959" s="2" t="str">
        <f aca="false">IF(ISNA(VLOOKUP(A959,SO!$A$1:$B$109,2,0)),"",IF(EXACT(B959,VLOOKUP(A959,SO!$A$1:$B$109,2,0)),"",VLOOKUP(A959,SO!$A$1:$B$109,2,0)))</f>
        <v/>
      </c>
    </row>
    <row r="960" customFormat="false" ht="13.8" hidden="false" customHeight="false" outlineLevel="0" collapsed="false">
      <c r="A960" s="0" t="s">
        <v>8756</v>
      </c>
      <c r="B960" s="0" t="s">
        <v>8757</v>
      </c>
      <c r="C960" s="0" t="str">
        <f aca="false">IF(ISNA(VLOOKUP(A960,SO!$A$1:$B$109,2,0)),"","y")</f>
        <v/>
      </c>
      <c r="D960" s="2" t="str">
        <f aca="false">IF(ISNA(VLOOKUP(A960,SO!$A$1:$B$109,2,0)),"",IF(EXACT(B960,VLOOKUP(A960,SO!$A$1:$B$109,2,0)),"",VLOOKUP(A960,SO!$A$1:$B$109,2,0)))</f>
        <v/>
      </c>
    </row>
    <row r="961" customFormat="false" ht="13.8" hidden="false" customHeight="false" outlineLevel="0" collapsed="false">
      <c r="A961" s="0" t="s">
        <v>8758</v>
      </c>
      <c r="B961" s="0" t="s">
        <v>8759</v>
      </c>
      <c r="C961" s="0" t="str">
        <f aca="false">IF(ISNA(VLOOKUP(A961,SO!$A$1:$B$109,2,0)),"","y")</f>
        <v/>
      </c>
      <c r="D961" s="2" t="str">
        <f aca="false">IF(ISNA(VLOOKUP(A961,SO!$A$1:$B$109,2,0)),"",IF(EXACT(B961,VLOOKUP(A961,SO!$A$1:$B$109,2,0)),"",VLOOKUP(A961,SO!$A$1:$B$109,2,0)))</f>
        <v/>
      </c>
    </row>
    <row r="962" customFormat="false" ht="13.8" hidden="false" customHeight="false" outlineLevel="0" collapsed="false">
      <c r="A962" s="0" t="s">
        <v>8760</v>
      </c>
      <c r="B962" s="0" t="s">
        <v>8761</v>
      </c>
      <c r="C962" s="0" t="str">
        <f aca="false">IF(ISNA(VLOOKUP(A962,SO!$A$1:$B$109,2,0)),"","y")</f>
        <v/>
      </c>
      <c r="D962" s="2" t="str">
        <f aca="false">IF(ISNA(VLOOKUP(A962,SO!$A$1:$B$109,2,0)),"",IF(EXACT(B962,VLOOKUP(A962,SO!$A$1:$B$109,2,0)),"",VLOOKUP(A962,SO!$A$1:$B$109,2,0)))</f>
        <v/>
      </c>
    </row>
    <row r="963" customFormat="false" ht="13.8" hidden="false" customHeight="false" outlineLevel="0" collapsed="false">
      <c r="A963" s="0" t="s">
        <v>8762</v>
      </c>
      <c r="B963" s="0" t="s">
        <v>8763</v>
      </c>
      <c r="C963" s="0" t="str">
        <f aca="false">IF(ISNA(VLOOKUP(A963,SO!$A$1:$B$109,2,0)),"","y")</f>
        <v/>
      </c>
      <c r="D963" s="2" t="str">
        <f aca="false">IF(ISNA(VLOOKUP(A963,SO!$A$1:$B$109,2,0)),"",IF(EXACT(B963,VLOOKUP(A963,SO!$A$1:$B$109,2,0)),"",VLOOKUP(A963,SO!$A$1:$B$109,2,0)))</f>
        <v/>
      </c>
    </row>
    <row r="964" customFormat="false" ht="13.8" hidden="false" customHeight="false" outlineLevel="0" collapsed="false">
      <c r="A964" s="0" t="s">
        <v>8764</v>
      </c>
      <c r="B964" s="0" t="s">
        <v>8765</v>
      </c>
      <c r="C964" s="0" t="str">
        <f aca="false">IF(ISNA(VLOOKUP(A964,SO!$A$1:$B$109,2,0)),"","y")</f>
        <v/>
      </c>
      <c r="D964" s="2" t="str">
        <f aca="false">IF(ISNA(VLOOKUP(A964,SO!$A$1:$B$109,2,0)),"",IF(EXACT(B964,VLOOKUP(A964,SO!$A$1:$B$109,2,0)),"",VLOOKUP(A964,SO!$A$1:$B$109,2,0)))</f>
        <v/>
      </c>
    </row>
    <row r="965" customFormat="false" ht="13.8" hidden="false" customHeight="false" outlineLevel="0" collapsed="false">
      <c r="A965" s="0" t="s">
        <v>8766</v>
      </c>
      <c r="B965" s="0" t="s">
        <v>8767</v>
      </c>
      <c r="C965" s="0" t="str">
        <f aca="false">IF(ISNA(VLOOKUP(A965,SO!$A$1:$B$109,2,0)),"","y")</f>
        <v/>
      </c>
      <c r="D965" s="2" t="str">
        <f aca="false">IF(ISNA(VLOOKUP(A965,SO!$A$1:$B$109,2,0)),"",IF(EXACT(B965,VLOOKUP(A965,SO!$A$1:$B$109,2,0)),"",VLOOKUP(A965,SO!$A$1:$B$109,2,0)))</f>
        <v/>
      </c>
    </row>
    <row r="966" customFormat="false" ht="13.8" hidden="false" customHeight="false" outlineLevel="0" collapsed="false">
      <c r="A966" s="0" t="s">
        <v>8768</v>
      </c>
      <c r="B966" s="0" t="s">
        <v>8769</v>
      </c>
      <c r="C966" s="0" t="str">
        <f aca="false">IF(ISNA(VLOOKUP(A966,SO!$A$1:$B$109,2,0)),"","y")</f>
        <v/>
      </c>
      <c r="D966" s="2" t="str">
        <f aca="false">IF(ISNA(VLOOKUP(A966,SO!$A$1:$B$109,2,0)),"",IF(EXACT(B966,VLOOKUP(A966,SO!$A$1:$B$109,2,0)),"",VLOOKUP(A966,SO!$A$1:$B$109,2,0)))</f>
        <v/>
      </c>
    </row>
    <row r="967" customFormat="false" ht="13.8" hidden="false" customHeight="false" outlineLevel="0" collapsed="false">
      <c r="A967" s="0" t="s">
        <v>8770</v>
      </c>
      <c r="B967" s="0" t="s">
        <v>8771</v>
      </c>
      <c r="C967" s="0" t="str">
        <f aca="false">IF(ISNA(VLOOKUP(A967,SO!$A$1:$B$109,2,0)),"","y")</f>
        <v/>
      </c>
      <c r="D967" s="2" t="str">
        <f aca="false">IF(ISNA(VLOOKUP(A967,SO!$A$1:$B$109,2,0)),"",IF(EXACT(B967,VLOOKUP(A967,SO!$A$1:$B$109,2,0)),"",VLOOKUP(A967,SO!$A$1:$B$109,2,0)))</f>
        <v/>
      </c>
    </row>
    <row r="968" customFormat="false" ht="13.8" hidden="false" customHeight="false" outlineLevel="0" collapsed="false">
      <c r="A968" s="0" t="s">
        <v>8772</v>
      </c>
      <c r="B968" s="0" t="s">
        <v>8773</v>
      </c>
      <c r="C968" s="0" t="str">
        <f aca="false">IF(ISNA(VLOOKUP(A968,SO!$A$1:$B$109,2,0)),"","y")</f>
        <v/>
      </c>
      <c r="D968" s="2" t="str">
        <f aca="false">IF(ISNA(VLOOKUP(A968,SO!$A$1:$B$109,2,0)),"",IF(EXACT(B968,VLOOKUP(A968,SO!$A$1:$B$109,2,0)),"",VLOOKUP(A968,SO!$A$1:$B$109,2,0)))</f>
        <v/>
      </c>
    </row>
    <row r="969" customFormat="false" ht="13.8" hidden="false" customHeight="false" outlineLevel="0" collapsed="false">
      <c r="A969" s="0" t="s">
        <v>8774</v>
      </c>
      <c r="B969" s="0" t="s">
        <v>8775</v>
      </c>
      <c r="C969" s="0" t="str">
        <f aca="false">IF(ISNA(VLOOKUP(A969,SO!$A$1:$B$109,2,0)),"","y")</f>
        <v/>
      </c>
      <c r="D969" s="2" t="str">
        <f aca="false">IF(ISNA(VLOOKUP(A969,SO!$A$1:$B$109,2,0)),"",IF(EXACT(B969,VLOOKUP(A969,SO!$A$1:$B$109,2,0)),"",VLOOKUP(A969,SO!$A$1:$B$109,2,0)))</f>
        <v/>
      </c>
    </row>
    <row r="970" customFormat="false" ht="13.8" hidden="false" customHeight="false" outlineLevel="0" collapsed="false">
      <c r="A970" s="0" t="s">
        <v>8776</v>
      </c>
      <c r="B970" s="0" t="s">
        <v>8777</v>
      </c>
      <c r="C970" s="0" t="str">
        <f aca="false">IF(ISNA(VLOOKUP(A970,SO!$A$1:$B$109,2,0)),"","y")</f>
        <v/>
      </c>
      <c r="D970" s="2" t="str">
        <f aca="false">IF(ISNA(VLOOKUP(A970,SO!$A$1:$B$109,2,0)),"",IF(EXACT(B970,VLOOKUP(A970,SO!$A$1:$B$109,2,0)),"",VLOOKUP(A970,SO!$A$1:$B$109,2,0)))</f>
        <v/>
      </c>
    </row>
    <row r="971" customFormat="false" ht="13.8" hidden="false" customHeight="false" outlineLevel="0" collapsed="false">
      <c r="A971" s="0" t="s">
        <v>8778</v>
      </c>
      <c r="B971" s="0" t="s">
        <v>8779</v>
      </c>
      <c r="C971" s="0" t="str">
        <f aca="false">IF(ISNA(VLOOKUP(A971,SO!$A$1:$B$109,2,0)),"","y")</f>
        <v>y</v>
      </c>
      <c r="D971" s="2" t="str">
        <f aca="false">IF(ISNA(VLOOKUP(A971,SO!$A$1:$B$109,2,0)),"",IF(EXACT(B971,VLOOKUP(A971,SO!$A$1:$B$109,2,0)),"",VLOOKUP(A971,SO!$A$1:$B$109,2,0)))</f>
        <v>Insertion sequence</v>
      </c>
    </row>
    <row r="972" customFormat="false" ht="13.8" hidden="false" customHeight="false" outlineLevel="0" collapsed="false">
      <c r="A972" s="0" t="s">
        <v>8780</v>
      </c>
      <c r="B972" s="0" t="s">
        <v>8781</v>
      </c>
      <c r="C972" s="0" t="str">
        <f aca="false">IF(ISNA(VLOOKUP(A972,SO!$A$1:$B$109,2,0)),"","y")</f>
        <v/>
      </c>
      <c r="D972" s="2" t="str">
        <f aca="false">IF(ISNA(VLOOKUP(A972,SO!$A$1:$B$109,2,0)),"",IF(EXACT(B972,VLOOKUP(A972,SO!$A$1:$B$109,2,0)),"",VLOOKUP(A972,SO!$A$1:$B$109,2,0)))</f>
        <v/>
      </c>
    </row>
    <row r="973" customFormat="false" ht="13.8" hidden="false" customHeight="false" outlineLevel="0" collapsed="false">
      <c r="A973" s="0" t="s">
        <v>8782</v>
      </c>
      <c r="B973" s="0" t="s">
        <v>8783</v>
      </c>
      <c r="C973" s="0" t="str">
        <f aca="false">IF(ISNA(VLOOKUP(A973,SO!$A$1:$B$109,2,0)),"","y")</f>
        <v/>
      </c>
      <c r="D973" s="2" t="str">
        <f aca="false">IF(ISNA(VLOOKUP(A973,SO!$A$1:$B$109,2,0)),"",IF(EXACT(B973,VLOOKUP(A973,SO!$A$1:$B$109,2,0)),"",VLOOKUP(A973,SO!$A$1:$B$109,2,0)))</f>
        <v/>
      </c>
    </row>
    <row r="974" customFormat="false" ht="13.8" hidden="false" customHeight="false" outlineLevel="0" collapsed="false">
      <c r="A974" s="0" t="s">
        <v>8784</v>
      </c>
      <c r="B974" s="0" t="s">
        <v>8785</v>
      </c>
      <c r="C974" s="0" t="str">
        <f aca="false">IF(ISNA(VLOOKUP(A974,SO!$A$1:$B$109,2,0)),"","y")</f>
        <v/>
      </c>
      <c r="D974" s="2" t="str">
        <f aca="false">IF(ISNA(VLOOKUP(A974,SO!$A$1:$B$109,2,0)),"",IF(EXACT(B974,VLOOKUP(A974,SO!$A$1:$B$109,2,0)),"",VLOOKUP(A974,SO!$A$1:$B$109,2,0)))</f>
        <v/>
      </c>
    </row>
    <row r="975" customFormat="false" ht="13.8" hidden="false" customHeight="false" outlineLevel="0" collapsed="false">
      <c r="A975" s="0" t="s">
        <v>8786</v>
      </c>
      <c r="B975" s="0" t="s">
        <v>8787</v>
      </c>
      <c r="C975" s="0" t="str">
        <f aca="false">IF(ISNA(VLOOKUP(A975,SO!$A$1:$B$109,2,0)),"","y")</f>
        <v/>
      </c>
      <c r="D975" s="2" t="str">
        <f aca="false">IF(ISNA(VLOOKUP(A975,SO!$A$1:$B$109,2,0)),"",IF(EXACT(B975,VLOOKUP(A975,SO!$A$1:$B$109,2,0)),"",VLOOKUP(A975,SO!$A$1:$B$109,2,0)))</f>
        <v/>
      </c>
    </row>
    <row r="976" customFormat="false" ht="13.8" hidden="false" customHeight="false" outlineLevel="0" collapsed="false">
      <c r="A976" s="0" t="s">
        <v>8788</v>
      </c>
      <c r="B976" s="0" t="s">
        <v>8789</v>
      </c>
      <c r="C976" s="0" t="str">
        <f aca="false">IF(ISNA(VLOOKUP(A976,SO!$A$1:$B$109,2,0)),"","y")</f>
        <v/>
      </c>
      <c r="D976" s="2" t="str">
        <f aca="false">IF(ISNA(VLOOKUP(A976,SO!$A$1:$B$109,2,0)),"",IF(EXACT(B976,VLOOKUP(A976,SO!$A$1:$B$109,2,0)),"",VLOOKUP(A976,SO!$A$1:$B$109,2,0)))</f>
        <v/>
      </c>
    </row>
    <row r="977" customFormat="false" ht="13.8" hidden="false" customHeight="false" outlineLevel="0" collapsed="false">
      <c r="A977" s="0" t="s">
        <v>8790</v>
      </c>
      <c r="B977" s="0" t="s">
        <v>8791</v>
      </c>
      <c r="C977" s="0" t="str">
        <f aca="false">IF(ISNA(VLOOKUP(A977,SO!$A$1:$B$109,2,0)),"","y")</f>
        <v/>
      </c>
      <c r="D977" s="2" t="str">
        <f aca="false">IF(ISNA(VLOOKUP(A977,SO!$A$1:$B$109,2,0)),"",IF(EXACT(B977,VLOOKUP(A977,SO!$A$1:$B$109,2,0)),"",VLOOKUP(A977,SO!$A$1:$B$109,2,0)))</f>
        <v/>
      </c>
    </row>
    <row r="978" customFormat="false" ht="13.8" hidden="false" customHeight="false" outlineLevel="0" collapsed="false">
      <c r="A978" s="0" t="s">
        <v>8792</v>
      </c>
      <c r="B978" s="0" t="s">
        <v>8793</v>
      </c>
      <c r="C978" s="0" t="str">
        <f aca="false">IF(ISNA(VLOOKUP(A978,SO!$A$1:$B$109,2,0)),"","y")</f>
        <v/>
      </c>
      <c r="D978" s="2" t="str">
        <f aca="false">IF(ISNA(VLOOKUP(A978,SO!$A$1:$B$109,2,0)),"",IF(EXACT(B978,VLOOKUP(A978,SO!$A$1:$B$109,2,0)),"",VLOOKUP(A978,SO!$A$1:$B$109,2,0)))</f>
        <v/>
      </c>
    </row>
    <row r="979" customFormat="false" ht="13.8" hidden="false" customHeight="false" outlineLevel="0" collapsed="false">
      <c r="A979" s="0" t="s">
        <v>8794</v>
      </c>
      <c r="B979" s="0" t="s">
        <v>8795</v>
      </c>
      <c r="C979" s="0" t="str">
        <f aca="false">IF(ISNA(VLOOKUP(A979,SO!$A$1:$B$109,2,0)),"","y")</f>
        <v/>
      </c>
      <c r="D979" s="2" t="str">
        <f aca="false">IF(ISNA(VLOOKUP(A979,SO!$A$1:$B$109,2,0)),"",IF(EXACT(B979,VLOOKUP(A979,SO!$A$1:$B$109,2,0)),"",VLOOKUP(A979,SO!$A$1:$B$109,2,0)))</f>
        <v/>
      </c>
    </row>
    <row r="980" customFormat="false" ht="13.8" hidden="false" customHeight="false" outlineLevel="0" collapsed="false">
      <c r="A980" s="0" t="s">
        <v>8796</v>
      </c>
      <c r="B980" s="0" t="s">
        <v>8797</v>
      </c>
      <c r="C980" s="0" t="str">
        <f aca="false">IF(ISNA(VLOOKUP(A980,SO!$A$1:$B$109,2,0)),"","y")</f>
        <v/>
      </c>
      <c r="D980" s="2" t="str">
        <f aca="false">IF(ISNA(VLOOKUP(A980,SO!$A$1:$B$109,2,0)),"",IF(EXACT(B980,VLOOKUP(A980,SO!$A$1:$B$109,2,0)),"",VLOOKUP(A980,SO!$A$1:$B$109,2,0)))</f>
        <v/>
      </c>
    </row>
    <row r="981" customFormat="false" ht="13.8" hidden="false" customHeight="false" outlineLevel="0" collapsed="false">
      <c r="A981" s="0" t="s">
        <v>8798</v>
      </c>
      <c r="B981" s="0" t="s">
        <v>8799</v>
      </c>
      <c r="C981" s="0" t="str">
        <f aca="false">IF(ISNA(VLOOKUP(A981,SO!$A$1:$B$109,2,0)),"","y")</f>
        <v/>
      </c>
      <c r="D981" s="2" t="str">
        <f aca="false">IF(ISNA(VLOOKUP(A981,SO!$A$1:$B$109,2,0)),"",IF(EXACT(B981,VLOOKUP(A981,SO!$A$1:$B$109,2,0)),"",VLOOKUP(A981,SO!$A$1:$B$109,2,0)))</f>
        <v/>
      </c>
    </row>
    <row r="982" customFormat="false" ht="13.8" hidden="false" customHeight="false" outlineLevel="0" collapsed="false">
      <c r="A982" s="0" t="s">
        <v>8800</v>
      </c>
      <c r="B982" s="0" t="s">
        <v>8801</v>
      </c>
      <c r="C982" s="0" t="str">
        <f aca="false">IF(ISNA(VLOOKUP(A982,SO!$A$1:$B$109,2,0)),"","y")</f>
        <v/>
      </c>
      <c r="D982" s="2" t="str">
        <f aca="false">IF(ISNA(VLOOKUP(A982,SO!$A$1:$B$109,2,0)),"",IF(EXACT(B982,VLOOKUP(A982,SO!$A$1:$B$109,2,0)),"",VLOOKUP(A982,SO!$A$1:$B$109,2,0)))</f>
        <v/>
      </c>
    </row>
    <row r="983" customFormat="false" ht="13.8" hidden="false" customHeight="false" outlineLevel="0" collapsed="false">
      <c r="A983" s="0" t="s">
        <v>8802</v>
      </c>
      <c r="B983" s="0" t="s">
        <v>8803</v>
      </c>
      <c r="C983" s="0" t="str">
        <f aca="false">IF(ISNA(VLOOKUP(A983,SO!$A$1:$B$109,2,0)),"","y")</f>
        <v/>
      </c>
      <c r="D983" s="2" t="str">
        <f aca="false">IF(ISNA(VLOOKUP(A983,SO!$A$1:$B$109,2,0)),"",IF(EXACT(B983,VLOOKUP(A983,SO!$A$1:$B$109,2,0)),"",VLOOKUP(A983,SO!$A$1:$B$109,2,0)))</f>
        <v/>
      </c>
    </row>
    <row r="984" customFormat="false" ht="13.8" hidden="false" customHeight="false" outlineLevel="0" collapsed="false">
      <c r="A984" s="0" t="s">
        <v>8804</v>
      </c>
      <c r="B984" s="0" t="s">
        <v>8805</v>
      </c>
      <c r="C984" s="0" t="str">
        <f aca="false">IF(ISNA(VLOOKUP(A984,SO!$A$1:$B$109,2,0)),"","y")</f>
        <v/>
      </c>
      <c r="D984" s="2" t="str">
        <f aca="false">IF(ISNA(VLOOKUP(A984,SO!$A$1:$B$109,2,0)),"",IF(EXACT(B984,VLOOKUP(A984,SO!$A$1:$B$109,2,0)),"",VLOOKUP(A984,SO!$A$1:$B$109,2,0)))</f>
        <v/>
      </c>
    </row>
    <row r="985" customFormat="false" ht="13.8" hidden="false" customHeight="false" outlineLevel="0" collapsed="false">
      <c r="A985" s="0" t="s">
        <v>6397</v>
      </c>
      <c r="B985" s="0" t="s">
        <v>6398</v>
      </c>
      <c r="C985" s="0" t="str">
        <f aca="false">IF(ISNA(VLOOKUP(A985,SO!$A$1:$B$109,2,0)),"","y")</f>
        <v/>
      </c>
      <c r="D985" s="2" t="str">
        <f aca="false">IF(ISNA(VLOOKUP(A985,SO!$A$1:$B$109,2,0)),"",IF(EXACT(B985,VLOOKUP(A985,SO!$A$1:$B$109,2,0)),"",VLOOKUP(A985,SO!$A$1:$B$109,2,0)))</f>
        <v/>
      </c>
    </row>
    <row r="986" customFormat="false" ht="13.8" hidden="false" customHeight="false" outlineLevel="0" collapsed="false">
      <c r="A986" s="0" t="s">
        <v>8806</v>
      </c>
      <c r="B986" s="0" t="s">
        <v>8807</v>
      </c>
      <c r="C986" s="0" t="str">
        <f aca="false">IF(ISNA(VLOOKUP(A986,SO!$A$1:$B$109,2,0)),"","y")</f>
        <v/>
      </c>
      <c r="D986" s="2" t="str">
        <f aca="false">IF(ISNA(VLOOKUP(A986,SO!$A$1:$B$109,2,0)),"",IF(EXACT(B986,VLOOKUP(A986,SO!$A$1:$B$109,2,0)),"",VLOOKUP(A986,SO!$A$1:$B$109,2,0)))</f>
        <v/>
      </c>
    </row>
    <row r="987" customFormat="false" ht="13.8" hidden="false" customHeight="false" outlineLevel="0" collapsed="false">
      <c r="A987" s="0" t="s">
        <v>8808</v>
      </c>
      <c r="B987" s="0" t="s">
        <v>8809</v>
      </c>
      <c r="C987" s="0" t="str">
        <f aca="false">IF(ISNA(VLOOKUP(A987,SO!$A$1:$B$109,2,0)),"","y")</f>
        <v/>
      </c>
      <c r="D987" s="2" t="str">
        <f aca="false">IF(ISNA(VLOOKUP(A987,SO!$A$1:$B$109,2,0)),"",IF(EXACT(B987,VLOOKUP(A987,SO!$A$1:$B$109,2,0)),"",VLOOKUP(A987,SO!$A$1:$B$109,2,0)))</f>
        <v/>
      </c>
    </row>
    <row r="988" customFormat="false" ht="13.8" hidden="false" customHeight="false" outlineLevel="0" collapsed="false">
      <c r="A988" s="0" t="s">
        <v>8810</v>
      </c>
      <c r="B988" s="0" t="s">
        <v>8811</v>
      </c>
      <c r="C988" s="0" t="str">
        <f aca="false">IF(ISNA(VLOOKUP(A988,SO!$A$1:$B$109,2,0)),"","y")</f>
        <v/>
      </c>
      <c r="D988" s="2" t="str">
        <f aca="false">IF(ISNA(VLOOKUP(A988,SO!$A$1:$B$109,2,0)),"",IF(EXACT(B988,VLOOKUP(A988,SO!$A$1:$B$109,2,0)),"",VLOOKUP(A988,SO!$A$1:$B$109,2,0)))</f>
        <v/>
      </c>
    </row>
    <row r="989" customFormat="false" ht="13.8" hidden="false" customHeight="false" outlineLevel="0" collapsed="false">
      <c r="A989" s="0" t="s">
        <v>8812</v>
      </c>
      <c r="B989" s="0" t="s">
        <v>8813</v>
      </c>
      <c r="C989" s="0" t="str">
        <f aca="false">IF(ISNA(VLOOKUP(A989,SO!$A$1:$B$109,2,0)),"","y")</f>
        <v/>
      </c>
      <c r="D989" s="2" t="str">
        <f aca="false">IF(ISNA(VLOOKUP(A989,SO!$A$1:$B$109,2,0)),"",IF(EXACT(B989,VLOOKUP(A989,SO!$A$1:$B$109,2,0)),"",VLOOKUP(A989,SO!$A$1:$B$109,2,0)))</f>
        <v/>
      </c>
    </row>
    <row r="990" customFormat="false" ht="13.8" hidden="false" customHeight="false" outlineLevel="0" collapsed="false">
      <c r="A990" s="0" t="s">
        <v>8814</v>
      </c>
      <c r="B990" s="0" t="s">
        <v>8815</v>
      </c>
      <c r="C990" s="0" t="str">
        <f aca="false">IF(ISNA(VLOOKUP(A990,SO!$A$1:$B$109,2,0)),"","y")</f>
        <v/>
      </c>
      <c r="D990" s="2" t="str">
        <f aca="false">IF(ISNA(VLOOKUP(A990,SO!$A$1:$B$109,2,0)),"",IF(EXACT(B990,VLOOKUP(A990,SO!$A$1:$B$109,2,0)),"",VLOOKUP(A990,SO!$A$1:$B$109,2,0)))</f>
        <v/>
      </c>
    </row>
    <row r="991" customFormat="false" ht="13.8" hidden="false" customHeight="false" outlineLevel="0" collapsed="false">
      <c r="A991" s="0" t="s">
        <v>8816</v>
      </c>
      <c r="B991" s="0" t="s">
        <v>8817</v>
      </c>
      <c r="C991" s="0" t="str">
        <f aca="false">IF(ISNA(VLOOKUP(A991,SO!$A$1:$B$109,2,0)),"","y")</f>
        <v/>
      </c>
      <c r="D991" s="2" t="str">
        <f aca="false">IF(ISNA(VLOOKUP(A991,SO!$A$1:$B$109,2,0)),"",IF(EXACT(B991,VLOOKUP(A991,SO!$A$1:$B$109,2,0)),"",VLOOKUP(A991,SO!$A$1:$B$109,2,0)))</f>
        <v/>
      </c>
    </row>
    <row r="992" customFormat="false" ht="13.8" hidden="false" customHeight="false" outlineLevel="0" collapsed="false">
      <c r="A992" s="0" t="s">
        <v>8818</v>
      </c>
      <c r="B992" s="0" t="s">
        <v>8819</v>
      </c>
      <c r="C992" s="0" t="str">
        <f aca="false">IF(ISNA(VLOOKUP(A992,SO!$A$1:$B$109,2,0)),"","y")</f>
        <v/>
      </c>
      <c r="D992" s="2" t="str">
        <f aca="false">IF(ISNA(VLOOKUP(A992,SO!$A$1:$B$109,2,0)),"",IF(EXACT(B992,VLOOKUP(A992,SO!$A$1:$B$109,2,0)),"",VLOOKUP(A992,SO!$A$1:$B$109,2,0)))</f>
        <v/>
      </c>
    </row>
    <row r="993" customFormat="false" ht="13.8" hidden="false" customHeight="false" outlineLevel="0" collapsed="false">
      <c r="A993" s="0" t="s">
        <v>8820</v>
      </c>
      <c r="B993" s="0" t="s">
        <v>8821</v>
      </c>
      <c r="C993" s="0" t="str">
        <f aca="false">IF(ISNA(VLOOKUP(A993,SO!$A$1:$B$109,2,0)),"","y")</f>
        <v/>
      </c>
      <c r="D993" s="2" t="str">
        <f aca="false">IF(ISNA(VLOOKUP(A993,SO!$A$1:$B$109,2,0)),"",IF(EXACT(B993,VLOOKUP(A993,SO!$A$1:$B$109,2,0)),"",VLOOKUP(A993,SO!$A$1:$B$109,2,0)))</f>
        <v/>
      </c>
    </row>
    <row r="994" customFormat="false" ht="13.8" hidden="false" customHeight="false" outlineLevel="0" collapsed="false">
      <c r="A994" s="0" t="s">
        <v>8822</v>
      </c>
      <c r="B994" s="0" t="s">
        <v>8823</v>
      </c>
      <c r="C994" s="0" t="str">
        <f aca="false">IF(ISNA(VLOOKUP(A994,SO!$A$1:$B$109,2,0)),"","y")</f>
        <v/>
      </c>
      <c r="D994" s="2" t="str">
        <f aca="false">IF(ISNA(VLOOKUP(A994,SO!$A$1:$B$109,2,0)),"",IF(EXACT(B994,VLOOKUP(A994,SO!$A$1:$B$109,2,0)),"",VLOOKUP(A994,SO!$A$1:$B$109,2,0)))</f>
        <v/>
      </c>
    </row>
    <row r="995" customFormat="false" ht="13.8" hidden="false" customHeight="false" outlineLevel="0" collapsed="false">
      <c r="A995" s="0" t="s">
        <v>8824</v>
      </c>
      <c r="B995" s="0" t="s">
        <v>8825</v>
      </c>
      <c r="C995" s="0" t="str">
        <f aca="false">IF(ISNA(VLOOKUP(A995,SO!$A$1:$B$109,2,0)),"","y")</f>
        <v/>
      </c>
      <c r="D995" s="2" t="str">
        <f aca="false">IF(ISNA(VLOOKUP(A995,SO!$A$1:$B$109,2,0)),"",IF(EXACT(B995,VLOOKUP(A995,SO!$A$1:$B$109,2,0)),"",VLOOKUP(A995,SO!$A$1:$B$109,2,0)))</f>
        <v/>
      </c>
    </row>
    <row r="996" customFormat="false" ht="13.8" hidden="false" customHeight="false" outlineLevel="0" collapsed="false">
      <c r="A996" s="0" t="s">
        <v>8826</v>
      </c>
      <c r="B996" s="0" t="s">
        <v>8827</v>
      </c>
      <c r="C996" s="0" t="str">
        <f aca="false">IF(ISNA(VLOOKUP(A996,SO!$A$1:$B$109,2,0)),"","y")</f>
        <v/>
      </c>
      <c r="D996" s="2" t="str">
        <f aca="false">IF(ISNA(VLOOKUP(A996,SO!$A$1:$B$109,2,0)),"",IF(EXACT(B996,VLOOKUP(A996,SO!$A$1:$B$109,2,0)),"",VLOOKUP(A996,SO!$A$1:$B$109,2,0)))</f>
        <v/>
      </c>
    </row>
    <row r="997" customFormat="false" ht="13.8" hidden="false" customHeight="false" outlineLevel="0" collapsed="false">
      <c r="A997" s="0" t="s">
        <v>8828</v>
      </c>
      <c r="B997" s="0" t="s">
        <v>8829</v>
      </c>
      <c r="C997" s="0" t="str">
        <f aca="false">IF(ISNA(VLOOKUP(A997,SO!$A$1:$B$109,2,0)),"","y")</f>
        <v>y</v>
      </c>
      <c r="D997" s="2" t="str">
        <f aca="false">IF(ISNA(VLOOKUP(A997,SO!$A$1:$B$109,2,0)),"",IF(EXACT(B997,VLOOKUP(A997,SO!$A$1:$B$109,2,0)),"",VLOOKUP(A997,SO!$A$1:$B$109,2,0)))</f>
        <v>16S rRNA</v>
      </c>
    </row>
    <row r="998" customFormat="false" ht="13.8" hidden="false" customHeight="false" outlineLevel="0" collapsed="false">
      <c r="A998" s="0" t="s">
        <v>8830</v>
      </c>
      <c r="B998" s="0" t="s">
        <v>8831</v>
      </c>
      <c r="C998" s="0" t="str">
        <f aca="false">IF(ISNA(VLOOKUP(A998,SO!$A$1:$B$109,2,0)),"","y")</f>
        <v/>
      </c>
      <c r="D998" s="2" t="str">
        <f aca="false">IF(ISNA(VLOOKUP(A998,SO!$A$1:$B$109,2,0)),"",IF(EXACT(B998,VLOOKUP(A998,SO!$A$1:$B$109,2,0)),"",VLOOKUP(A998,SO!$A$1:$B$109,2,0)))</f>
        <v/>
      </c>
    </row>
    <row r="999" customFormat="false" ht="13.8" hidden="false" customHeight="false" outlineLevel="0" collapsed="false">
      <c r="A999" s="0" t="s">
        <v>8832</v>
      </c>
      <c r="B999" s="0" t="s">
        <v>8833</v>
      </c>
      <c r="C999" s="0" t="str">
        <f aca="false">IF(ISNA(VLOOKUP(A999,SO!$A$1:$B$109,2,0)),"","y")</f>
        <v/>
      </c>
      <c r="D999" s="2" t="str">
        <f aca="false">IF(ISNA(VLOOKUP(A999,SO!$A$1:$B$109,2,0)),"",IF(EXACT(B999,VLOOKUP(A999,SO!$A$1:$B$109,2,0)),"",VLOOKUP(A999,SO!$A$1:$B$109,2,0)))</f>
        <v/>
      </c>
    </row>
    <row r="1000" customFormat="false" ht="13.8" hidden="false" customHeight="false" outlineLevel="0" collapsed="false">
      <c r="A1000" s="0" t="s">
        <v>8834</v>
      </c>
      <c r="B1000" s="0" t="s">
        <v>8835</v>
      </c>
      <c r="C1000" s="0" t="str">
        <f aca="false">IF(ISNA(VLOOKUP(A1000,SO!$A$1:$B$109,2,0)),"","y")</f>
        <v/>
      </c>
      <c r="D1000" s="2" t="str">
        <f aca="false">IF(ISNA(VLOOKUP(A1000,SO!$A$1:$B$109,2,0)),"",IF(EXACT(B1000,VLOOKUP(A1000,SO!$A$1:$B$109,2,0)),"",VLOOKUP(A1000,SO!$A$1:$B$109,2,0)))</f>
        <v/>
      </c>
    </row>
    <row r="1001" customFormat="false" ht="13.8" hidden="false" customHeight="false" outlineLevel="0" collapsed="false">
      <c r="A1001" s="0" t="s">
        <v>8836</v>
      </c>
      <c r="B1001" s="0" t="s">
        <v>8837</v>
      </c>
      <c r="C1001" s="0" t="str">
        <f aca="false">IF(ISNA(VLOOKUP(A1001,SO!$A$1:$B$109,2,0)),"","y")</f>
        <v/>
      </c>
      <c r="D1001" s="2" t="str">
        <f aca="false">IF(ISNA(VLOOKUP(A1001,SO!$A$1:$B$109,2,0)),"",IF(EXACT(B1001,VLOOKUP(A1001,SO!$A$1:$B$109,2,0)),"",VLOOKUP(A1001,SO!$A$1:$B$109,2,0)))</f>
        <v/>
      </c>
    </row>
    <row r="1002" customFormat="false" ht="13.8" hidden="false" customHeight="false" outlineLevel="0" collapsed="false">
      <c r="A1002" s="0" t="s">
        <v>8838</v>
      </c>
      <c r="B1002" s="0" t="s">
        <v>8839</v>
      </c>
      <c r="C1002" s="0" t="str">
        <f aca="false">IF(ISNA(VLOOKUP(A1002,SO!$A$1:$B$109,2,0)),"","y")</f>
        <v/>
      </c>
      <c r="D1002" s="2" t="str">
        <f aca="false">IF(ISNA(VLOOKUP(A1002,SO!$A$1:$B$109,2,0)),"",IF(EXACT(B1002,VLOOKUP(A1002,SO!$A$1:$B$109,2,0)),"",VLOOKUP(A1002,SO!$A$1:$B$109,2,0)))</f>
        <v/>
      </c>
    </row>
    <row r="1003" customFormat="false" ht="13.8" hidden="false" customHeight="false" outlineLevel="0" collapsed="false">
      <c r="A1003" s="0" t="s">
        <v>8840</v>
      </c>
      <c r="B1003" s="0" t="s">
        <v>8841</v>
      </c>
      <c r="C1003" s="0" t="str">
        <f aca="false">IF(ISNA(VLOOKUP(A1003,SO!$A$1:$B$109,2,0)),"","y")</f>
        <v>y</v>
      </c>
      <c r="D1003" s="2" t="str">
        <f aca="false">IF(ISNA(VLOOKUP(A1003,SO!$A$1:$B$109,2,0)),"",IF(EXACT(B1003,VLOOKUP(A1003,SO!$A$1:$B$109,2,0)),"",VLOOKUP(A1003,SO!$A$1:$B$109,2,0)))</f>
        <v>Prophage</v>
      </c>
    </row>
    <row r="1004" customFormat="false" ht="13.8" hidden="false" customHeight="false" outlineLevel="0" collapsed="false">
      <c r="A1004" s="0" t="s">
        <v>8842</v>
      </c>
      <c r="B1004" s="0" t="s">
        <v>8843</v>
      </c>
      <c r="C1004" s="0" t="str">
        <f aca="false">IF(ISNA(VLOOKUP(A1004,SO!$A$1:$B$109,2,0)),"","y")</f>
        <v>y</v>
      </c>
      <c r="D1004" s="2" t="str">
        <f aca="false">IF(ISNA(VLOOKUP(A1004,SO!$A$1:$B$109,2,0)),"",IF(EXACT(B1004,VLOOKUP(A1004,SO!$A$1:$B$109,2,0)),"",VLOOKUP(A1004,SO!$A$1:$B$109,2,0)))</f>
        <v>Cryptic prophage</v>
      </c>
    </row>
    <row r="1005" customFormat="false" ht="13.8" hidden="false" customHeight="false" outlineLevel="0" collapsed="false">
      <c r="A1005" s="0" t="s">
        <v>8844</v>
      </c>
      <c r="B1005" s="0" t="s">
        <v>8845</v>
      </c>
      <c r="C1005" s="0" t="str">
        <f aca="false">IF(ISNA(VLOOKUP(A1005,SO!$A$1:$B$109,2,0)),"","y")</f>
        <v/>
      </c>
      <c r="D1005" s="2" t="str">
        <f aca="false">IF(ISNA(VLOOKUP(A1005,SO!$A$1:$B$109,2,0)),"",IF(EXACT(B1005,VLOOKUP(A1005,SO!$A$1:$B$109,2,0)),"",VLOOKUP(A1005,SO!$A$1:$B$109,2,0)))</f>
        <v/>
      </c>
    </row>
    <row r="1006" customFormat="false" ht="13.8" hidden="false" customHeight="false" outlineLevel="0" collapsed="false">
      <c r="A1006" s="0" t="s">
        <v>8846</v>
      </c>
      <c r="B1006" s="0" t="s">
        <v>8847</v>
      </c>
      <c r="C1006" s="0" t="str">
        <f aca="false">IF(ISNA(VLOOKUP(A1006,SO!$A$1:$B$109,2,0)),"","y")</f>
        <v/>
      </c>
      <c r="D1006" s="2" t="str">
        <f aca="false">IF(ISNA(VLOOKUP(A1006,SO!$A$1:$B$109,2,0)),"",IF(EXACT(B1006,VLOOKUP(A1006,SO!$A$1:$B$109,2,0)),"",VLOOKUP(A1006,SO!$A$1:$B$109,2,0)))</f>
        <v/>
      </c>
    </row>
    <row r="1007" customFormat="false" ht="13.8" hidden="false" customHeight="false" outlineLevel="0" collapsed="false">
      <c r="A1007" s="0" t="s">
        <v>8848</v>
      </c>
      <c r="B1007" s="0" t="s">
        <v>8849</v>
      </c>
      <c r="C1007" s="0" t="str">
        <f aca="false">IF(ISNA(VLOOKUP(A1007,SO!$A$1:$B$109,2,0)),"","y")</f>
        <v/>
      </c>
      <c r="D1007" s="2" t="str">
        <f aca="false">IF(ISNA(VLOOKUP(A1007,SO!$A$1:$B$109,2,0)),"",IF(EXACT(B1007,VLOOKUP(A1007,SO!$A$1:$B$109,2,0)),"",VLOOKUP(A1007,SO!$A$1:$B$109,2,0)))</f>
        <v/>
      </c>
    </row>
    <row r="1008" customFormat="false" ht="13.8" hidden="false" customHeight="false" outlineLevel="0" collapsed="false">
      <c r="A1008" s="0" t="s">
        <v>8850</v>
      </c>
      <c r="B1008" s="0" t="s">
        <v>8851</v>
      </c>
      <c r="C1008" s="0" t="str">
        <f aca="false">IF(ISNA(VLOOKUP(A1008,SO!$A$1:$B$109,2,0)),"","y")</f>
        <v/>
      </c>
      <c r="D1008" s="2" t="str">
        <f aca="false">IF(ISNA(VLOOKUP(A1008,SO!$A$1:$B$109,2,0)),"",IF(EXACT(B1008,VLOOKUP(A1008,SO!$A$1:$B$109,2,0)),"",VLOOKUP(A1008,SO!$A$1:$B$109,2,0)))</f>
        <v/>
      </c>
    </row>
    <row r="1009" customFormat="false" ht="13.8" hidden="false" customHeight="false" outlineLevel="0" collapsed="false">
      <c r="A1009" s="0" t="s">
        <v>8852</v>
      </c>
      <c r="B1009" s="0" t="s">
        <v>8853</v>
      </c>
      <c r="C1009" s="0" t="str">
        <f aca="false">IF(ISNA(VLOOKUP(A1009,SO!$A$1:$B$109,2,0)),"","y")</f>
        <v/>
      </c>
      <c r="D1009" s="2" t="str">
        <f aca="false">IF(ISNA(VLOOKUP(A1009,SO!$A$1:$B$109,2,0)),"",IF(EXACT(B1009,VLOOKUP(A1009,SO!$A$1:$B$109,2,0)),"",VLOOKUP(A1009,SO!$A$1:$B$109,2,0)))</f>
        <v/>
      </c>
    </row>
    <row r="1010" customFormat="false" ht="13.8" hidden="false" customHeight="false" outlineLevel="0" collapsed="false">
      <c r="A1010" s="0" t="s">
        <v>8854</v>
      </c>
      <c r="B1010" s="0" t="s">
        <v>8855</v>
      </c>
      <c r="C1010" s="0" t="str">
        <f aca="false">IF(ISNA(VLOOKUP(A1010,SO!$A$1:$B$109,2,0)),"","y")</f>
        <v/>
      </c>
      <c r="D1010" s="2" t="str">
        <f aca="false">IF(ISNA(VLOOKUP(A1010,SO!$A$1:$B$109,2,0)),"",IF(EXACT(B1010,VLOOKUP(A1010,SO!$A$1:$B$109,2,0)),"",VLOOKUP(A1010,SO!$A$1:$B$109,2,0)))</f>
        <v/>
      </c>
    </row>
    <row r="1011" customFormat="false" ht="13.8" hidden="false" customHeight="false" outlineLevel="0" collapsed="false">
      <c r="A1011" s="0" t="s">
        <v>8856</v>
      </c>
      <c r="B1011" s="0" t="s">
        <v>8857</v>
      </c>
      <c r="C1011" s="0" t="str">
        <f aca="false">IF(ISNA(VLOOKUP(A1011,SO!$A$1:$B$109,2,0)),"","y")</f>
        <v/>
      </c>
      <c r="D1011" s="2" t="str">
        <f aca="false">IF(ISNA(VLOOKUP(A1011,SO!$A$1:$B$109,2,0)),"",IF(EXACT(B1011,VLOOKUP(A1011,SO!$A$1:$B$109,2,0)),"",VLOOKUP(A1011,SO!$A$1:$B$109,2,0)))</f>
        <v/>
      </c>
    </row>
    <row r="1012" customFormat="false" ht="13.8" hidden="false" customHeight="false" outlineLevel="0" collapsed="false">
      <c r="A1012" s="0" t="s">
        <v>8858</v>
      </c>
      <c r="B1012" s="0" t="s">
        <v>8859</v>
      </c>
      <c r="C1012" s="0" t="str">
        <f aca="false">IF(ISNA(VLOOKUP(A1012,SO!$A$1:$B$109,2,0)),"","y")</f>
        <v/>
      </c>
      <c r="D1012" s="2" t="str">
        <f aca="false">IF(ISNA(VLOOKUP(A1012,SO!$A$1:$B$109,2,0)),"",IF(EXACT(B1012,VLOOKUP(A1012,SO!$A$1:$B$109,2,0)),"",VLOOKUP(A1012,SO!$A$1:$B$109,2,0)))</f>
        <v/>
      </c>
    </row>
    <row r="1013" customFormat="false" ht="13.8" hidden="false" customHeight="false" outlineLevel="0" collapsed="false">
      <c r="A1013" s="0" t="s">
        <v>8860</v>
      </c>
      <c r="B1013" s="0" t="s">
        <v>8861</v>
      </c>
      <c r="C1013" s="0" t="str">
        <f aca="false">IF(ISNA(VLOOKUP(A1013,SO!$A$1:$B$109,2,0)),"","y")</f>
        <v/>
      </c>
      <c r="D1013" s="2" t="str">
        <f aca="false">IF(ISNA(VLOOKUP(A1013,SO!$A$1:$B$109,2,0)),"",IF(EXACT(B1013,VLOOKUP(A1013,SO!$A$1:$B$109,2,0)),"",VLOOKUP(A1013,SO!$A$1:$B$109,2,0)))</f>
        <v/>
      </c>
    </row>
    <row r="1014" customFormat="false" ht="13.8" hidden="false" customHeight="false" outlineLevel="0" collapsed="false">
      <c r="A1014" s="0" t="s">
        <v>8862</v>
      </c>
      <c r="B1014" s="0" t="s">
        <v>8863</v>
      </c>
      <c r="C1014" s="0" t="str">
        <f aca="false">IF(ISNA(VLOOKUP(A1014,SO!$A$1:$B$109,2,0)),"","y")</f>
        <v/>
      </c>
      <c r="D1014" s="2" t="str">
        <f aca="false">IF(ISNA(VLOOKUP(A1014,SO!$A$1:$B$109,2,0)),"",IF(EXACT(B1014,VLOOKUP(A1014,SO!$A$1:$B$109,2,0)),"",VLOOKUP(A1014,SO!$A$1:$B$109,2,0)))</f>
        <v/>
      </c>
    </row>
    <row r="1015" customFormat="false" ht="13.8" hidden="false" customHeight="false" outlineLevel="0" collapsed="false">
      <c r="A1015" s="0" t="s">
        <v>8864</v>
      </c>
      <c r="B1015" s="0" t="s">
        <v>5970</v>
      </c>
      <c r="C1015" s="0" t="str">
        <f aca="false">IF(ISNA(VLOOKUP(A1015,SO!$A$1:$B$109,2,0)),"","y")</f>
        <v/>
      </c>
      <c r="D1015" s="2" t="str">
        <f aca="false">IF(ISNA(VLOOKUP(A1015,SO!$A$1:$B$109,2,0)),"",IF(EXACT(B1015,VLOOKUP(A1015,SO!$A$1:$B$109,2,0)),"",VLOOKUP(A1015,SO!$A$1:$B$109,2,0)))</f>
        <v/>
      </c>
    </row>
    <row r="1016" customFormat="false" ht="13.8" hidden="false" customHeight="false" outlineLevel="0" collapsed="false">
      <c r="A1016" s="0" t="s">
        <v>8865</v>
      </c>
      <c r="B1016" s="0" t="s">
        <v>8866</v>
      </c>
      <c r="C1016" s="0" t="str">
        <f aca="false">IF(ISNA(VLOOKUP(A1016,SO!$A$1:$B$109,2,0)),"","y")</f>
        <v/>
      </c>
      <c r="D1016" s="2" t="str">
        <f aca="false">IF(ISNA(VLOOKUP(A1016,SO!$A$1:$B$109,2,0)),"",IF(EXACT(B1016,VLOOKUP(A1016,SO!$A$1:$B$109,2,0)),"",VLOOKUP(A1016,SO!$A$1:$B$109,2,0)))</f>
        <v/>
      </c>
    </row>
    <row r="1017" customFormat="false" ht="13.8" hidden="false" customHeight="false" outlineLevel="0" collapsed="false">
      <c r="A1017" s="0" t="s">
        <v>8867</v>
      </c>
      <c r="B1017" s="0" t="s">
        <v>8868</v>
      </c>
      <c r="C1017" s="0" t="str">
        <f aca="false">IF(ISNA(VLOOKUP(A1017,SO!$A$1:$B$109,2,0)),"","y")</f>
        <v/>
      </c>
      <c r="D1017" s="2" t="str">
        <f aca="false">IF(ISNA(VLOOKUP(A1017,SO!$A$1:$B$109,2,0)),"",IF(EXACT(B1017,VLOOKUP(A1017,SO!$A$1:$B$109,2,0)),"",VLOOKUP(A1017,SO!$A$1:$B$109,2,0)))</f>
        <v/>
      </c>
    </row>
    <row r="1018" customFormat="false" ht="13.8" hidden="false" customHeight="false" outlineLevel="0" collapsed="false">
      <c r="A1018" s="0" t="s">
        <v>8869</v>
      </c>
      <c r="B1018" s="0" t="s">
        <v>8870</v>
      </c>
      <c r="C1018" s="0" t="str">
        <f aca="false">IF(ISNA(VLOOKUP(A1018,SO!$A$1:$B$109,2,0)),"","y")</f>
        <v>y</v>
      </c>
      <c r="D1018" s="2" t="str">
        <f aca="false">IF(ISNA(VLOOKUP(A1018,SO!$A$1:$B$109,2,0)),"",IF(EXACT(B1018,VLOOKUP(A1018,SO!$A$1:$B$109,2,0)),"",VLOOKUP(A1018,SO!$A$1:$B$109,2,0)))</f>
        <v>Chromosome breakpoint</v>
      </c>
    </row>
    <row r="1019" customFormat="false" ht="13.8" hidden="false" customHeight="false" outlineLevel="0" collapsed="false">
      <c r="A1019" s="0" t="s">
        <v>8871</v>
      </c>
      <c r="B1019" s="0" t="s">
        <v>8872</v>
      </c>
      <c r="C1019" s="0" t="str">
        <f aca="false">IF(ISNA(VLOOKUP(A1019,SO!$A$1:$B$109,2,0)),"","y")</f>
        <v/>
      </c>
      <c r="D1019" s="2" t="str">
        <f aca="false">IF(ISNA(VLOOKUP(A1019,SO!$A$1:$B$109,2,0)),"",IF(EXACT(B1019,VLOOKUP(A1019,SO!$A$1:$B$109,2,0)),"",VLOOKUP(A1019,SO!$A$1:$B$109,2,0)))</f>
        <v/>
      </c>
    </row>
    <row r="1020" customFormat="false" ht="13.8" hidden="false" customHeight="false" outlineLevel="0" collapsed="false">
      <c r="A1020" s="0" t="s">
        <v>8873</v>
      </c>
      <c r="B1020" s="0" t="s">
        <v>8874</v>
      </c>
      <c r="C1020" s="0" t="str">
        <f aca="false">IF(ISNA(VLOOKUP(A1020,SO!$A$1:$B$109,2,0)),"","y")</f>
        <v>y</v>
      </c>
      <c r="D1020" s="2" t="str">
        <f aca="false">IF(ISNA(VLOOKUP(A1020,SO!$A$1:$B$109,2,0)),"",IF(EXACT(B1020,VLOOKUP(A1020,SO!$A$1:$B$109,2,0)),"",VLOOKUP(A1020,SO!$A$1:$B$109,2,0)))</f>
        <v>Allele</v>
      </c>
    </row>
    <row r="1021" customFormat="false" ht="13.8" hidden="false" customHeight="false" outlineLevel="0" collapsed="false">
      <c r="A1021" s="0" t="s">
        <v>8875</v>
      </c>
      <c r="B1021" s="0" t="s">
        <v>8876</v>
      </c>
      <c r="C1021" s="0" t="str">
        <f aca="false">IF(ISNA(VLOOKUP(A1021,SO!$A$1:$B$109,2,0)),"","y")</f>
        <v/>
      </c>
      <c r="D1021" s="2" t="str">
        <f aca="false">IF(ISNA(VLOOKUP(A1021,SO!$A$1:$B$109,2,0)),"",IF(EXACT(B1021,VLOOKUP(A1021,SO!$A$1:$B$109,2,0)),"",VLOOKUP(A1021,SO!$A$1:$B$109,2,0)))</f>
        <v/>
      </c>
    </row>
    <row r="1022" customFormat="false" ht="13.8" hidden="false" customHeight="false" outlineLevel="0" collapsed="false">
      <c r="A1022" s="0" t="s">
        <v>8877</v>
      </c>
      <c r="B1022" s="0" t="s">
        <v>8878</v>
      </c>
      <c r="C1022" s="0" t="str">
        <f aca="false">IF(ISNA(VLOOKUP(A1022,SO!$A$1:$B$109,2,0)),"","y")</f>
        <v/>
      </c>
      <c r="D1022" s="2" t="str">
        <f aca="false">IF(ISNA(VLOOKUP(A1022,SO!$A$1:$B$109,2,0)),"",IF(EXACT(B1022,VLOOKUP(A1022,SO!$A$1:$B$109,2,0)),"",VLOOKUP(A1022,SO!$A$1:$B$109,2,0)))</f>
        <v/>
      </c>
    </row>
    <row r="1023" customFormat="false" ht="13.8" hidden="false" customHeight="false" outlineLevel="0" collapsed="false">
      <c r="A1023" s="0" t="s">
        <v>8879</v>
      </c>
      <c r="B1023" s="0" t="s">
        <v>8880</v>
      </c>
      <c r="C1023" s="0" t="str">
        <f aca="false">IF(ISNA(VLOOKUP(A1023,SO!$A$1:$B$109,2,0)),"","y")</f>
        <v>y</v>
      </c>
      <c r="D1023" s="2" t="str">
        <f aca="false">IF(ISNA(VLOOKUP(A1023,SO!$A$1:$B$109,2,0)),"",IF(EXACT(B1023,VLOOKUP(A1023,SO!$A$1:$B$109,2,0)),"",VLOOKUP(A1023,SO!$A$1:$B$109,2,0)))</f>
        <v>Genome</v>
      </c>
    </row>
    <row r="1024" customFormat="false" ht="13.8" hidden="false" customHeight="false" outlineLevel="0" collapsed="false">
      <c r="A1024" s="0" t="s">
        <v>8881</v>
      </c>
      <c r="B1024" s="0" t="s">
        <v>8882</v>
      </c>
      <c r="C1024" s="0" t="str">
        <f aca="false">IF(ISNA(VLOOKUP(A1024,SO!$A$1:$B$109,2,0)),"","y")</f>
        <v/>
      </c>
      <c r="D1024" s="2" t="str">
        <f aca="false">IF(ISNA(VLOOKUP(A1024,SO!$A$1:$B$109,2,0)),"",IF(EXACT(B1024,VLOOKUP(A1024,SO!$A$1:$B$109,2,0)),"",VLOOKUP(A1024,SO!$A$1:$B$109,2,0)))</f>
        <v/>
      </c>
    </row>
    <row r="1025" customFormat="false" ht="13.8" hidden="false" customHeight="false" outlineLevel="0" collapsed="false">
      <c r="A1025" s="0" t="s">
        <v>8883</v>
      </c>
      <c r="B1025" s="0" t="s">
        <v>8884</v>
      </c>
      <c r="C1025" s="0" t="str">
        <f aca="false">IF(ISNA(VLOOKUP(A1025,SO!$A$1:$B$109,2,0)),"","y")</f>
        <v/>
      </c>
      <c r="D1025" s="2" t="str">
        <f aca="false">IF(ISNA(VLOOKUP(A1025,SO!$A$1:$B$109,2,0)),"",IF(EXACT(B1025,VLOOKUP(A1025,SO!$A$1:$B$109,2,0)),"",VLOOKUP(A1025,SO!$A$1:$B$109,2,0)))</f>
        <v/>
      </c>
    </row>
    <row r="1026" customFormat="false" ht="13.8" hidden="false" customHeight="false" outlineLevel="0" collapsed="false">
      <c r="A1026" s="0" t="s">
        <v>8885</v>
      </c>
      <c r="B1026" s="0" t="s">
        <v>8886</v>
      </c>
      <c r="C1026" s="0" t="str">
        <f aca="false">IF(ISNA(VLOOKUP(A1026,SO!$A$1:$B$109,2,0)),"","y")</f>
        <v/>
      </c>
      <c r="D1026" s="2" t="str">
        <f aca="false">IF(ISNA(VLOOKUP(A1026,SO!$A$1:$B$109,2,0)),"",IF(EXACT(B1026,VLOOKUP(A1026,SO!$A$1:$B$109,2,0)),"",VLOOKUP(A1026,SO!$A$1:$B$109,2,0)))</f>
        <v/>
      </c>
    </row>
    <row r="1027" customFormat="false" ht="13.8" hidden="false" customHeight="false" outlineLevel="0" collapsed="false">
      <c r="A1027" s="0" t="s">
        <v>8887</v>
      </c>
      <c r="B1027" s="0" t="s">
        <v>8888</v>
      </c>
      <c r="C1027" s="0" t="str">
        <f aca="false">IF(ISNA(VLOOKUP(A1027,SO!$A$1:$B$109,2,0)),"","y")</f>
        <v/>
      </c>
      <c r="D1027" s="2" t="str">
        <f aca="false">IF(ISNA(VLOOKUP(A1027,SO!$A$1:$B$109,2,0)),"",IF(EXACT(B1027,VLOOKUP(A1027,SO!$A$1:$B$109,2,0)),"",VLOOKUP(A1027,SO!$A$1:$B$109,2,0)))</f>
        <v/>
      </c>
    </row>
    <row r="1028" customFormat="false" ht="13.8" hidden="false" customHeight="false" outlineLevel="0" collapsed="false">
      <c r="A1028" s="0" t="s">
        <v>8889</v>
      </c>
      <c r="B1028" s="0" t="s">
        <v>8890</v>
      </c>
      <c r="C1028" s="0" t="str">
        <f aca="false">IF(ISNA(VLOOKUP(A1028,SO!$A$1:$B$109,2,0)),"","y")</f>
        <v/>
      </c>
      <c r="D1028" s="2" t="str">
        <f aca="false">IF(ISNA(VLOOKUP(A1028,SO!$A$1:$B$109,2,0)),"",IF(EXACT(B1028,VLOOKUP(A1028,SO!$A$1:$B$109,2,0)),"",VLOOKUP(A1028,SO!$A$1:$B$109,2,0)))</f>
        <v/>
      </c>
    </row>
    <row r="1029" customFormat="false" ht="13.8" hidden="false" customHeight="false" outlineLevel="0" collapsed="false">
      <c r="A1029" s="0" t="s">
        <v>8891</v>
      </c>
      <c r="B1029" s="0" t="s">
        <v>8892</v>
      </c>
      <c r="C1029" s="0" t="str">
        <f aca="false">IF(ISNA(VLOOKUP(A1029,SO!$A$1:$B$109,2,0)),"","y")</f>
        <v/>
      </c>
      <c r="D1029" s="2" t="str">
        <f aca="false">IF(ISNA(VLOOKUP(A1029,SO!$A$1:$B$109,2,0)),"",IF(EXACT(B1029,VLOOKUP(A1029,SO!$A$1:$B$109,2,0)),"",VLOOKUP(A1029,SO!$A$1:$B$109,2,0)))</f>
        <v/>
      </c>
    </row>
    <row r="1030" customFormat="false" ht="13.8" hidden="false" customHeight="false" outlineLevel="0" collapsed="false">
      <c r="A1030" s="0" t="s">
        <v>8893</v>
      </c>
      <c r="B1030" s="0" t="s">
        <v>8894</v>
      </c>
      <c r="C1030" s="0" t="str">
        <f aca="false">IF(ISNA(VLOOKUP(A1030,SO!$A$1:$B$109,2,0)),"","y")</f>
        <v/>
      </c>
      <c r="D1030" s="2" t="str">
        <f aca="false">IF(ISNA(VLOOKUP(A1030,SO!$A$1:$B$109,2,0)),"",IF(EXACT(B1030,VLOOKUP(A1030,SO!$A$1:$B$109,2,0)),"",VLOOKUP(A1030,SO!$A$1:$B$109,2,0)))</f>
        <v/>
      </c>
    </row>
    <row r="1031" customFormat="false" ht="13.8" hidden="false" customHeight="false" outlineLevel="0" collapsed="false">
      <c r="A1031" s="0" t="s">
        <v>8895</v>
      </c>
      <c r="B1031" s="0" t="s">
        <v>8896</v>
      </c>
      <c r="C1031" s="0" t="str">
        <f aca="false">IF(ISNA(VLOOKUP(A1031,SO!$A$1:$B$109,2,0)),"","y")</f>
        <v/>
      </c>
      <c r="D1031" s="2" t="str">
        <f aca="false">IF(ISNA(VLOOKUP(A1031,SO!$A$1:$B$109,2,0)),"",IF(EXACT(B1031,VLOOKUP(A1031,SO!$A$1:$B$109,2,0)),"",VLOOKUP(A1031,SO!$A$1:$B$109,2,0)))</f>
        <v/>
      </c>
    </row>
    <row r="1032" customFormat="false" ht="13.8" hidden="false" customHeight="false" outlineLevel="0" collapsed="false">
      <c r="A1032" s="0" t="s">
        <v>8897</v>
      </c>
      <c r="B1032" s="0" t="s">
        <v>8898</v>
      </c>
      <c r="C1032" s="0" t="str">
        <f aca="false">IF(ISNA(VLOOKUP(A1032,SO!$A$1:$B$109,2,0)),"","y")</f>
        <v/>
      </c>
      <c r="D1032" s="2" t="str">
        <f aca="false">IF(ISNA(VLOOKUP(A1032,SO!$A$1:$B$109,2,0)),"",IF(EXACT(B1032,VLOOKUP(A1032,SO!$A$1:$B$109,2,0)),"",VLOOKUP(A1032,SO!$A$1:$B$109,2,0)))</f>
        <v/>
      </c>
    </row>
    <row r="1033" customFormat="false" ht="13.8" hidden="false" customHeight="false" outlineLevel="0" collapsed="false">
      <c r="A1033" s="0" t="s">
        <v>8899</v>
      </c>
      <c r="B1033" s="0" t="s">
        <v>8900</v>
      </c>
      <c r="C1033" s="0" t="str">
        <f aca="false">IF(ISNA(VLOOKUP(A1033,SO!$A$1:$B$109,2,0)),"","y")</f>
        <v/>
      </c>
      <c r="D1033" s="2" t="str">
        <f aca="false">IF(ISNA(VLOOKUP(A1033,SO!$A$1:$B$109,2,0)),"",IF(EXACT(B1033,VLOOKUP(A1033,SO!$A$1:$B$109,2,0)),"",VLOOKUP(A1033,SO!$A$1:$B$109,2,0)))</f>
        <v/>
      </c>
    </row>
    <row r="1034" customFormat="false" ht="13.8" hidden="false" customHeight="false" outlineLevel="0" collapsed="false">
      <c r="A1034" s="0" t="s">
        <v>8901</v>
      </c>
      <c r="B1034" s="0" t="s">
        <v>8902</v>
      </c>
      <c r="C1034" s="0" t="str">
        <f aca="false">IF(ISNA(VLOOKUP(A1034,SO!$A$1:$B$109,2,0)),"","y")</f>
        <v>y</v>
      </c>
      <c r="D1034" s="2" t="str">
        <f aca="false">IF(ISNA(VLOOKUP(A1034,SO!$A$1:$B$109,2,0)),"",IF(EXACT(B1034,VLOOKUP(A1034,SO!$A$1:$B$109,2,0)),"",VLOOKUP(A1034,SO!$A$1:$B$109,2,0)))</f>
        <v>Mobile genetic element</v>
      </c>
    </row>
    <row r="1035" customFormat="false" ht="13.8" hidden="false" customHeight="false" outlineLevel="0" collapsed="false">
      <c r="A1035" s="0" t="s">
        <v>8903</v>
      </c>
      <c r="B1035" s="0" t="s">
        <v>8904</v>
      </c>
      <c r="C1035" s="0" t="str">
        <f aca="false">IF(ISNA(VLOOKUP(A1035,SO!$A$1:$B$109,2,0)),"","y")</f>
        <v/>
      </c>
      <c r="D1035" s="2" t="str">
        <f aca="false">IF(ISNA(VLOOKUP(A1035,SO!$A$1:$B$109,2,0)),"",IF(EXACT(B1035,VLOOKUP(A1035,SO!$A$1:$B$109,2,0)),"",VLOOKUP(A1035,SO!$A$1:$B$109,2,0)))</f>
        <v/>
      </c>
    </row>
    <row r="1036" customFormat="false" ht="13.8" hidden="false" customHeight="false" outlineLevel="0" collapsed="false">
      <c r="A1036" s="0" t="s">
        <v>8905</v>
      </c>
      <c r="B1036" s="0" t="s">
        <v>8906</v>
      </c>
      <c r="C1036" s="0" t="str">
        <f aca="false">IF(ISNA(VLOOKUP(A1036,SO!$A$1:$B$109,2,0)),"","y")</f>
        <v/>
      </c>
      <c r="D1036" s="2" t="str">
        <f aca="false">IF(ISNA(VLOOKUP(A1036,SO!$A$1:$B$109,2,0)),"",IF(EXACT(B1036,VLOOKUP(A1036,SO!$A$1:$B$109,2,0)),"",VLOOKUP(A1036,SO!$A$1:$B$109,2,0)))</f>
        <v/>
      </c>
    </row>
    <row r="1037" customFormat="false" ht="13.8" hidden="false" customHeight="false" outlineLevel="0" collapsed="false">
      <c r="A1037" s="0" t="s">
        <v>8907</v>
      </c>
      <c r="B1037" s="0" t="s">
        <v>8908</v>
      </c>
      <c r="C1037" s="0" t="str">
        <f aca="false">IF(ISNA(VLOOKUP(A1037,SO!$A$1:$B$109,2,0)),"","y")</f>
        <v/>
      </c>
      <c r="D1037" s="2" t="str">
        <f aca="false">IF(ISNA(VLOOKUP(A1037,SO!$A$1:$B$109,2,0)),"",IF(EXACT(B1037,VLOOKUP(A1037,SO!$A$1:$B$109,2,0)),"",VLOOKUP(A1037,SO!$A$1:$B$109,2,0)))</f>
        <v/>
      </c>
    </row>
    <row r="1038" customFormat="false" ht="13.8" hidden="false" customHeight="false" outlineLevel="0" collapsed="false">
      <c r="A1038" s="0" t="s">
        <v>8909</v>
      </c>
      <c r="B1038" s="0" t="s">
        <v>8910</v>
      </c>
      <c r="C1038" s="0" t="str">
        <f aca="false">IF(ISNA(VLOOKUP(A1038,SO!$A$1:$B$109,2,0)),"","y")</f>
        <v>y</v>
      </c>
      <c r="D1038" s="2" t="str">
        <f aca="false">IF(ISNA(VLOOKUP(A1038,SO!$A$1:$B$109,2,0)),"",IF(EXACT(B1038,VLOOKUP(A1038,SO!$A$1:$B$109,2,0)),"",VLOOKUP(A1038,SO!$A$1:$B$109,2,0)))</f>
        <v>Viral sequence</v>
      </c>
    </row>
    <row r="1039" customFormat="false" ht="13.8" hidden="false" customHeight="false" outlineLevel="0" collapsed="false">
      <c r="A1039" s="0" t="s">
        <v>8911</v>
      </c>
      <c r="B1039" s="0" t="s">
        <v>8912</v>
      </c>
      <c r="C1039" s="0" t="str">
        <f aca="false">IF(ISNA(VLOOKUP(A1039,SO!$A$1:$B$109,2,0)),"","y")</f>
        <v/>
      </c>
      <c r="D1039" s="2" t="str">
        <f aca="false">IF(ISNA(VLOOKUP(A1039,SO!$A$1:$B$109,2,0)),"",IF(EXACT(B1039,VLOOKUP(A1039,SO!$A$1:$B$109,2,0)),"",VLOOKUP(A1039,SO!$A$1:$B$109,2,0)))</f>
        <v/>
      </c>
    </row>
    <row r="1040" customFormat="false" ht="13.8" hidden="false" customHeight="false" outlineLevel="0" collapsed="false">
      <c r="A1040" s="0" t="s">
        <v>8913</v>
      </c>
      <c r="B1040" s="0" t="s">
        <v>8914</v>
      </c>
      <c r="C1040" s="0" t="str">
        <f aca="false">IF(ISNA(VLOOKUP(A1040,SO!$A$1:$B$109,2,0)),"","y")</f>
        <v/>
      </c>
      <c r="D1040" s="2" t="str">
        <f aca="false">IF(ISNA(VLOOKUP(A1040,SO!$A$1:$B$109,2,0)),"",IF(EXACT(B1040,VLOOKUP(A1040,SO!$A$1:$B$109,2,0)),"",VLOOKUP(A1040,SO!$A$1:$B$109,2,0)))</f>
        <v/>
      </c>
    </row>
    <row r="1041" customFormat="false" ht="13.8" hidden="false" customHeight="false" outlineLevel="0" collapsed="false">
      <c r="A1041" s="0" t="s">
        <v>8915</v>
      </c>
      <c r="B1041" s="0" t="s">
        <v>8916</v>
      </c>
      <c r="C1041" s="0" t="str">
        <f aca="false">IF(ISNA(VLOOKUP(A1041,SO!$A$1:$B$109,2,0)),"","y")</f>
        <v/>
      </c>
      <c r="D1041" s="2" t="str">
        <f aca="false">IF(ISNA(VLOOKUP(A1041,SO!$A$1:$B$109,2,0)),"",IF(EXACT(B1041,VLOOKUP(A1041,SO!$A$1:$B$109,2,0)),"",VLOOKUP(A1041,SO!$A$1:$B$109,2,0)))</f>
        <v/>
      </c>
    </row>
    <row r="1042" customFormat="false" ht="13.8" hidden="false" customHeight="false" outlineLevel="0" collapsed="false">
      <c r="A1042" s="0" t="s">
        <v>8917</v>
      </c>
      <c r="B1042" s="0" t="s">
        <v>8918</v>
      </c>
      <c r="C1042" s="0" t="str">
        <f aca="false">IF(ISNA(VLOOKUP(A1042,SO!$A$1:$B$109,2,0)),"","y")</f>
        <v/>
      </c>
      <c r="D1042" s="2" t="str">
        <f aca="false">IF(ISNA(VLOOKUP(A1042,SO!$A$1:$B$109,2,0)),"",IF(EXACT(B1042,VLOOKUP(A1042,SO!$A$1:$B$109,2,0)),"",VLOOKUP(A1042,SO!$A$1:$B$109,2,0)))</f>
        <v/>
      </c>
    </row>
    <row r="1043" customFormat="false" ht="13.8" hidden="false" customHeight="false" outlineLevel="0" collapsed="false">
      <c r="A1043" s="0" t="s">
        <v>8919</v>
      </c>
      <c r="B1043" s="0" t="s">
        <v>8920</v>
      </c>
      <c r="C1043" s="0" t="str">
        <f aca="false">IF(ISNA(VLOOKUP(A1043,SO!$A$1:$B$109,2,0)),"","y")</f>
        <v/>
      </c>
      <c r="D1043" s="2" t="str">
        <f aca="false">IF(ISNA(VLOOKUP(A1043,SO!$A$1:$B$109,2,0)),"",IF(EXACT(B1043,VLOOKUP(A1043,SO!$A$1:$B$109,2,0)),"",VLOOKUP(A1043,SO!$A$1:$B$109,2,0)))</f>
        <v/>
      </c>
    </row>
    <row r="1044" customFormat="false" ht="13.8" hidden="false" customHeight="false" outlineLevel="0" collapsed="false">
      <c r="A1044" s="0" t="s">
        <v>8921</v>
      </c>
      <c r="B1044" s="0" t="s">
        <v>8922</v>
      </c>
      <c r="C1044" s="0" t="str">
        <f aca="false">IF(ISNA(VLOOKUP(A1044,SO!$A$1:$B$109,2,0)),"","y")</f>
        <v/>
      </c>
      <c r="D1044" s="2" t="str">
        <f aca="false">IF(ISNA(VLOOKUP(A1044,SO!$A$1:$B$109,2,0)),"",IF(EXACT(B1044,VLOOKUP(A1044,SO!$A$1:$B$109,2,0)),"",VLOOKUP(A1044,SO!$A$1:$B$109,2,0)))</f>
        <v/>
      </c>
    </row>
    <row r="1045" customFormat="false" ht="13.8" hidden="false" customHeight="false" outlineLevel="0" collapsed="false">
      <c r="A1045" s="0" t="s">
        <v>8923</v>
      </c>
      <c r="B1045" s="0" t="s">
        <v>8924</v>
      </c>
      <c r="C1045" s="0" t="str">
        <f aca="false">IF(ISNA(VLOOKUP(A1045,SO!$A$1:$B$109,2,0)),"","y")</f>
        <v/>
      </c>
      <c r="D1045" s="2" t="str">
        <f aca="false">IF(ISNA(VLOOKUP(A1045,SO!$A$1:$B$109,2,0)),"",IF(EXACT(B1045,VLOOKUP(A1045,SO!$A$1:$B$109,2,0)),"",VLOOKUP(A1045,SO!$A$1:$B$109,2,0)))</f>
        <v/>
      </c>
    </row>
    <row r="1046" customFormat="false" ht="13.8" hidden="false" customHeight="false" outlineLevel="0" collapsed="false">
      <c r="A1046" s="0" t="s">
        <v>8925</v>
      </c>
      <c r="B1046" s="0" t="s">
        <v>8926</v>
      </c>
      <c r="C1046" s="0" t="str">
        <f aca="false">IF(ISNA(VLOOKUP(A1046,SO!$A$1:$B$109,2,0)),"","y")</f>
        <v/>
      </c>
      <c r="D1046" s="2" t="str">
        <f aca="false">IF(ISNA(VLOOKUP(A1046,SO!$A$1:$B$109,2,0)),"",IF(EXACT(B1046,VLOOKUP(A1046,SO!$A$1:$B$109,2,0)),"",VLOOKUP(A1046,SO!$A$1:$B$109,2,0)))</f>
        <v/>
      </c>
    </row>
    <row r="1047" customFormat="false" ht="13.8" hidden="false" customHeight="false" outlineLevel="0" collapsed="false">
      <c r="A1047" s="0" t="s">
        <v>8927</v>
      </c>
      <c r="B1047" s="0" t="s">
        <v>8928</v>
      </c>
      <c r="C1047" s="0" t="str">
        <f aca="false">IF(ISNA(VLOOKUP(A1047,SO!$A$1:$B$109,2,0)),"","y")</f>
        <v/>
      </c>
      <c r="D1047" s="2" t="str">
        <f aca="false">IF(ISNA(VLOOKUP(A1047,SO!$A$1:$B$109,2,0)),"",IF(EXACT(B1047,VLOOKUP(A1047,SO!$A$1:$B$109,2,0)),"",VLOOKUP(A1047,SO!$A$1:$B$109,2,0)))</f>
        <v/>
      </c>
    </row>
    <row r="1048" customFormat="false" ht="13.8" hidden="false" customHeight="false" outlineLevel="0" collapsed="false">
      <c r="A1048" s="0" t="s">
        <v>8929</v>
      </c>
      <c r="B1048" s="0" t="s">
        <v>8930</v>
      </c>
      <c r="C1048" s="0" t="str">
        <f aca="false">IF(ISNA(VLOOKUP(A1048,SO!$A$1:$B$109,2,0)),"","y")</f>
        <v/>
      </c>
      <c r="D1048" s="2" t="str">
        <f aca="false">IF(ISNA(VLOOKUP(A1048,SO!$A$1:$B$109,2,0)),"",IF(EXACT(B1048,VLOOKUP(A1048,SO!$A$1:$B$109,2,0)),"",VLOOKUP(A1048,SO!$A$1:$B$109,2,0)))</f>
        <v/>
      </c>
    </row>
    <row r="1049" customFormat="false" ht="13.8" hidden="false" customHeight="false" outlineLevel="0" collapsed="false">
      <c r="A1049" s="0" t="s">
        <v>8931</v>
      </c>
      <c r="B1049" s="0" t="s">
        <v>8932</v>
      </c>
      <c r="C1049" s="0" t="str">
        <f aca="false">IF(ISNA(VLOOKUP(A1049,SO!$A$1:$B$109,2,0)),"","y")</f>
        <v/>
      </c>
      <c r="D1049" s="2" t="str">
        <f aca="false">IF(ISNA(VLOOKUP(A1049,SO!$A$1:$B$109,2,0)),"",IF(EXACT(B1049,VLOOKUP(A1049,SO!$A$1:$B$109,2,0)),"",VLOOKUP(A1049,SO!$A$1:$B$109,2,0)))</f>
        <v/>
      </c>
    </row>
    <row r="1050" customFormat="false" ht="13.8" hidden="false" customHeight="false" outlineLevel="0" collapsed="false">
      <c r="A1050" s="0" t="s">
        <v>8933</v>
      </c>
      <c r="B1050" s="0" t="s">
        <v>8934</v>
      </c>
      <c r="C1050" s="0" t="str">
        <f aca="false">IF(ISNA(VLOOKUP(A1050,SO!$A$1:$B$109,2,0)),"","y")</f>
        <v/>
      </c>
      <c r="D1050" s="2" t="str">
        <f aca="false">IF(ISNA(VLOOKUP(A1050,SO!$A$1:$B$109,2,0)),"",IF(EXACT(B1050,VLOOKUP(A1050,SO!$A$1:$B$109,2,0)),"",VLOOKUP(A1050,SO!$A$1:$B$109,2,0)))</f>
        <v/>
      </c>
    </row>
    <row r="1051" customFormat="false" ht="13.8" hidden="false" customHeight="false" outlineLevel="0" collapsed="false">
      <c r="A1051" s="0" t="s">
        <v>8935</v>
      </c>
      <c r="B1051" s="0" t="s">
        <v>8936</v>
      </c>
      <c r="C1051" s="0" t="str">
        <f aca="false">IF(ISNA(VLOOKUP(A1051,SO!$A$1:$B$109,2,0)),"","y")</f>
        <v/>
      </c>
      <c r="D1051" s="2" t="str">
        <f aca="false">IF(ISNA(VLOOKUP(A1051,SO!$A$1:$B$109,2,0)),"",IF(EXACT(B1051,VLOOKUP(A1051,SO!$A$1:$B$109,2,0)),"",VLOOKUP(A1051,SO!$A$1:$B$109,2,0)))</f>
        <v/>
      </c>
    </row>
    <row r="1052" customFormat="false" ht="13.8" hidden="false" customHeight="false" outlineLevel="0" collapsed="false">
      <c r="A1052" s="0" t="s">
        <v>8937</v>
      </c>
      <c r="B1052" s="0" t="s">
        <v>8938</v>
      </c>
      <c r="C1052" s="0" t="str">
        <f aca="false">IF(ISNA(VLOOKUP(A1052,SO!$A$1:$B$109,2,0)),"","y")</f>
        <v/>
      </c>
      <c r="D1052" s="2" t="str">
        <f aca="false">IF(ISNA(VLOOKUP(A1052,SO!$A$1:$B$109,2,0)),"",IF(EXACT(B1052,VLOOKUP(A1052,SO!$A$1:$B$109,2,0)),"",VLOOKUP(A1052,SO!$A$1:$B$109,2,0)))</f>
        <v/>
      </c>
    </row>
    <row r="1053" customFormat="false" ht="13.8" hidden="false" customHeight="false" outlineLevel="0" collapsed="false">
      <c r="A1053" s="0" t="s">
        <v>8939</v>
      </c>
      <c r="B1053" s="0" t="s">
        <v>8940</v>
      </c>
      <c r="C1053" s="0" t="str">
        <f aca="false">IF(ISNA(VLOOKUP(A1053,SO!$A$1:$B$109,2,0)),"","y")</f>
        <v/>
      </c>
      <c r="D1053" s="2" t="str">
        <f aca="false">IF(ISNA(VLOOKUP(A1053,SO!$A$1:$B$109,2,0)),"",IF(EXACT(B1053,VLOOKUP(A1053,SO!$A$1:$B$109,2,0)),"",VLOOKUP(A1053,SO!$A$1:$B$109,2,0)))</f>
        <v/>
      </c>
    </row>
    <row r="1054" customFormat="false" ht="13.8" hidden="false" customHeight="false" outlineLevel="0" collapsed="false">
      <c r="A1054" s="0" t="s">
        <v>8941</v>
      </c>
      <c r="B1054" s="0" t="s">
        <v>8942</v>
      </c>
      <c r="C1054" s="0" t="str">
        <f aca="false">IF(ISNA(VLOOKUP(A1054,SO!$A$1:$B$109,2,0)),"","y")</f>
        <v/>
      </c>
      <c r="D1054" s="2" t="str">
        <f aca="false">IF(ISNA(VLOOKUP(A1054,SO!$A$1:$B$109,2,0)),"",IF(EXACT(B1054,VLOOKUP(A1054,SO!$A$1:$B$109,2,0)),"",VLOOKUP(A1054,SO!$A$1:$B$109,2,0)))</f>
        <v/>
      </c>
    </row>
    <row r="1055" customFormat="false" ht="13.8" hidden="false" customHeight="false" outlineLevel="0" collapsed="false">
      <c r="A1055" s="0" t="s">
        <v>8943</v>
      </c>
      <c r="B1055" s="0" t="s">
        <v>8944</v>
      </c>
      <c r="C1055" s="0" t="str">
        <f aca="false">IF(ISNA(VLOOKUP(A1055,SO!$A$1:$B$109,2,0)),"","y")</f>
        <v/>
      </c>
      <c r="D1055" s="2" t="str">
        <f aca="false">IF(ISNA(VLOOKUP(A1055,SO!$A$1:$B$109,2,0)),"",IF(EXACT(B1055,VLOOKUP(A1055,SO!$A$1:$B$109,2,0)),"",VLOOKUP(A1055,SO!$A$1:$B$109,2,0)))</f>
        <v/>
      </c>
    </row>
    <row r="1056" customFormat="false" ht="13.8" hidden="false" customHeight="false" outlineLevel="0" collapsed="false">
      <c r="A1056" s="0" t="s">
        <v>8945</v>
      </c>
      <c r="B1056" s="0" t="s">
        <v>8946</v>
      </c>
      <c r="C1056" s="0" t="str">
        <f aca="false">IF(ISNA(VLOOKUP(A1056,SO!$A$1:$B$109,2,0)),"","y")</f>
        <v>y</v>
      </c>
      <c r="D1056" s="2" t="str">
        <f aca="false">IF(ISNA(VLOOKUP(A1056,SO!$A$1:$B$109,2,0)),"",IF(EXACT(B1056,VLOOKUP(A1056,SO!$A$1:$B$109,2,0)),"",VLOOKUP(A1056,SO!$A$1:$B$109,2,0)))</f>
        <v>Sequence alteration</v>
      </c>
    </row>
    <row r="1057" customFormat="false" ht="13.8" hidden="false" customHeight="false" outlineLevel="0" collapsed="false">
      <c r="A1057" s="0" t="s">
        <v>8947</v>
      </c>
      <c r="B1057" s="0" t="s">
        <v>8948</v>
      </c>
      <c r="C1057" s="0" t="str">
        <f aca="false">IF(ISNA(VLOOKUP(A1057,SO!$A$1:$B$109,2,0)),"","y")</f>
        <v/>
      </c>
      <c r="D1057" s="2" t="str">
        <f aca="false">IF(ISNA(VLOOKUP(A1057,SO!$A$1:$B$109,2,0)),"",IF(EXACT(B1057,VLOOKUP(A1057,SO!$A$1:$B$109,2,0)),"",VLOOKUP(A1057,SO!$A$1:$B$109,2,0)))</f>
        <v/>
      </c>
    </row>
    <row r="1058" customFormat="false" ht="13.8" hidden="false" customHeight="false" outlineLevel="0" collapsed="false">
      <c r="A1058" s="0" t="s">
        <v>8949</v>
      </c>
      <c r="B1058" s="0" t="s">
        <v>8950</v>
      </c>
      <c r="C1058" s="0" t="str">
        <f aca="false">IF(ISNA(VLOOKUP(A1058,SO!$A$1:$B$109,2,0)),"","y")</f>
        <v/>
      </c>
      <c r="D1058" s="2" t="str">
        <f aca="false">IF(ISNA(VLOOKUP(A1058,SO!$A$1:$B$109,2,0)),"",IF(EXACT(B1058,VLOOKUP(A1058,SO!$A$1:$B$109,2,0)),"",VLOOKUP(A1058,SO!$A$1:$B$109,2,0)))</f>
        <v/>
      </c>
    </row>
    <row r="1059" customFormat="false" ht="13.8" hidden="false" customHeight="false" outlineLevel="0" collapsed="false">
      <c r="A1059" s="0" t="s">
        <v>8951</v>
      </c>
      <c r="B1059" s="0" t="s">
        <v>8952</v>
      </c>
      <c r="C1059" s="0" t="str">
        <f aca="false">IF(ISNA(VLOOKUP(A1059,SO!$A$1:$B$109,2,0)),"","y")</f>
        <v/>
      </c>
      <c r="D1059" s="2" t="str">
        <f aca="false">IF(ISNA(VLOOKUP(A1059,SO!$A$1:$B$109,2,0)),"",IF(EXACT(B1059,VLOOKUP(A1059,SO!$A$1:$B$109,2,0)),"",VLOOKUP(A1059,SO!$A$1:$B$109,2,0)))</f>
        <v/>
      </c>
    </row>
    <row r="1060" customFormat="false" ht="13.8" hidden="false" customHeight="false" outlineLevel="0" collapsed="false">
      <c r="A1060" s="0" t="s">
        <v>8953</v>
      </c>
      <c r="B1060" s="0" t="s">
        <v>8954</v>
      </c>
      <c r="C1060" s="0" t="str">
        <f aca="false">IF(ISNA(VLOOKUP(A1060,SO!$A$1:$B$109,2,0)),"","y")</f>
        <v/>
      </c>
      <c r="D1060" s="2" t="str">
        <f aca="false">IF(ISNA(VLOOKUP(A1060,SO!$A$1:$B$109,2,0)),"",IF(EXACT(B1060,VLOOKUP(A1060,SO!$A$1:$B$109,2,0)),"",VLOOKUP(A1060,SO!$A$1:$B$109,2,0)))</f>
        <v/>
      </c>
    </row>
    <row r="1061" customFormat="false" ht="13.8" hidden="false" customHeight="false" outlineLevel="0" collapsed="false">
      <c r="A1061" s="0" t="s">
        <v>8955</v>
      </c>
      <c r="B1061" s="0" t="s">
        <v>8956</v>
      </c>
      <c r="C1061" s="0" t="str">
        <f aca="false">IF(ISNA(VLOOKUP(A1061,SO!$A$1:$B$109,2,0)),"","y")</f>
        <v/>
      </c>
      <c r="D1061" s="2" t="str">
        <f aca="false">IF(ISNA(VLOOKUP(A1061,SO!$A$1:$B$109,2,0)),"",IF(EXACT(B1061,VLOOKUP(A1061,SO!$A$1:$B$109,2,0)),"",VLOOKUP(A1061,SO!$A$1:$B$109,2,0)))</f>
        <v/>
      </c>
    </row>
    <row r="1062" customFormat="false" ht="13.8" hidden="false" customHeight="false" outlineLevel="0" collapsed="false">
      <c r="A1062" s="0" t="s">
        <v>8957</v>
      </c>
      <c r="B1062" s="0" t="s">
        <v>8958</v>
      </c>
      <c r="C1062" s="0" t="str">
        <f aca="false">IF(ISNA(VLOOKUP(A1062,SO!$A$1:$B$109,2,0)),"","y")</f>
        <v/>
      </c>
      <c r="D1062" s="2" t="str">
        <f aca="false">IF(ISNA(VLOOKUP(A1062,SO!$A$1:$B$109,2,0)),"",IF(EXACT(B1062,VLOOKUP(A1062,SO!$A$1:$B$109,2,0)),"",VLOOKUP(A1062,SO!$A$1:$B$109,2,0)))</f>
        <v/>
      </c>
    </row>
    <row r="1063" customFormat="false" ht="13.8" hidden="false" customHeight="false" outlineLevel="0" collapsed="false">
      <c r="A1063" s="0" t="s">
        <v>8959</v>
      </c>
      <c r="B1063" s="0" t="s">
        <v>8960</v>
      </c>
      <c r="C1063" s="0" t="str">
        <f aca="false">IF(ISNA(VLOOKUP(A1063,SO!$A$1:$B$109,2,0)),"","y")</f>
        <v>y</v>
      </c>
      <c r="D1063" s="2" t="str">
        <f aca="false">IF(ISNA(VLOOKUP(A1063,SO!$A$1:$B$109,2,0)),"",IF(EXACT(B1063,VLOOKUP(A1063,SO!$A$1:$B$109,2,0)),"",VLOOKUP(A1063,SO!$A$1:$B$109,2,0)))</f>
        <v>Polypeptide motif</v>
      </c>
    </row>
    <row r="1064" customFormat="false" ht="13.8" hidden="false" customHeight="false" outlineLevel="0" collapsed="false">
      <c r="A1064" s="0" t="s">
        <v>8961</v>
      </c>
      <c r="B1064" s="0" t="s">
        <v>8962</v>
      </c>
      <c r="C1064" s="0" t="str">
        <f aca="false">IF(ISNA(VLOOKUP(A1064,SO!$A$1:$B$109,2,0)),"","y")</f>
        <v/>
      </c>
      <c r="D1064" s="2" t="str">
        <f aca="false">IF(ISNA(VLOOKUP(A1064,SO!$A$1:$B$109,2,0)),"",IF(EXACT(B1064,VLOOKUP(A1064,SO!$A$1:$B$109,2,0)),"",VLOOKUP(A1064,SO!$A$1:$B$109,2,0)))</f>
        <v/>
      </c>
    </row>
    <row r="1065" customFormat="false" ht="13.8" hidden="false" customHeight="false" outlineLevel="0" collapsed="false">
      <c r="A1065" s="0" t="s">
        <v>8963</v>
      </c>
      <c r="B1065" s="0" t="s">
        <v>8964</v>
      </c>
      <c r="C1065" s="0" t="str">
        <f aca="false">IF(ISNA(VLOOKUP(A1065,SO!$A$1:$B$109,2,0)),"","y")</f>
        <v/>
      </c>
      <c r="D1065" s="2" t="str">
        <f aca="false">IF(ISNA(VLOOKUP(A1065,SO!$A$1:$B$109,2,0)),"",IF(EXACT(B1065,VLOOKUP(A1065,SO!$A$1:$B$109,2,0)),"",VLOOKUP(A1065,SO!$A$1:$B$109,2,0)))</f>
        <v/>
      </c>
    </row>
    <row r="1066" customFormat="false" ht="13.8" hidden="false" customHeight="false" outlineLevel="0" collapsed="false">
      <c r="A1066" s="0" t="s">
        <v>8965</v>
      </c>
      <c r="B1066" s="0" t="s">
        <v>8966</v>
      </c>
      <c r="C1066" s="0" t="str">
        <f aca="false">IF(ISNA(VLOOKUP(A1066,SO!$A$1:$B$109,2,0)),"","y")</f>
        <v/>
      </c>
      <c r="D1066" s="2" t="str">
        <f aca="false">IF(ISNA(VLOOKUP(A1066,SO!$A$1:$B$109,2,0)),"",IF(EXACT(B1066,VLOOKUP(A1066,SO!$A$1:$B$109,2,0)),"",VLOOKUP(A1066,SO!$A$1:$B$109,2,0)))</f>
        <v/>
      </c>
    </row>
    <row r="1067" customFormat="false" ht="13.8" hidden="false" customHeight="false" outlineLevel="0" collapsed="false">
      <c r="A1067" s="0" t="s">
        <v>8967</v>
      </c>
      <c r="B1067" s="0" t="s">
        <v>8968</v>
      </c>
      <c r="C1067" s="0" t="str">
        <f aca="false">IF(ISNA(VLOOKUP(A1067,SO!$A$1:$B$109,2,0)),"","y")</f>
        <v/>
      </c>
      <c r="D1067" s="2" t="str">
        <f aca="false">IF(ISNA(VLOOKUP(A1067,SO!$A$1:$B$109,2,0)),"",IF(EXACT(B1067,VLOOKUP(A1067,SO!$A$1:$B$109,2,0)),"",VLOOKUP(A1067,SO!$A$1:$B$109,2,0)))</f>
        <v/>
      </c>
    </row>
    <row r="1068" customFormat="false" ht="13.8" hidden="false" customHeight="false" outlineLevel="0" collapsed="false">
      <c r="A1068" s="0" t="s">
        <v>8969</v>
      </c>
      <c r="B1068" s="0" t="s">
        <v>8970</v>
      </c>
      <c r="C1068" s="0" t="str">
        <f aca="false">IF(ISNA(VLOOKUP(A1068,SO!$A$1:$B$109,2,0)),"","y")</f>
        <v/>
      </c>
      <c r="D1068" s="2" t="str">
        <f aca="false">IF(ISNA(VLOOKUP(A1068,SO!$A$1:$B$109,2,0)),"",IF(EXACT(B1068,VLOOKUP(A1068,SO!$A$1:$B$109,2,0)),"",VLOOKUP(A1068,SO!$A$1:$B$109,2,0)))</f>
        <v/>
      </c>
    </row>
    <row r="1069" customFormat="false" ht="13.8" hidden="false" customHeight="false" outlineLevel="0" collapsed="false">
      <c r="A1069" s="0" t="s">
        <v>8971</v>
      </c>
      <c r="B1069" s="0" t="s">
        <v>8972</v>
      </c>
      <c r="C1069" s="0" t="str">
        <f aca="false">IF(ISNA(VLOOKUP(A1069,SO!$A$1:$B$109,2,0)),"","y")</f>
        <v/>
      </c>
      <c r="D1069" s="2" t="str">
        <f aca="false">IF(ISNA(VLOOKUP(A1069,SO!$A$1:$B$109,2,0)),"",IF(EXACT(B1069,VLOOKUP(A1069,SO!$A$1:$B$109,2,0)),"",VLOOKUP(A1069,SO!$A$1:$B$109,2,0)))</f>
        <v/>
      </c>
    </row>
    <row r="1070" customFormat="false" ht="13.8" hidden="false" customHeight="false" outlineLevel="0" collapsed="false">
      <c r="A1070" s="0" t="s">
        <v>8973</v>
      </c>
      <c r="B1070" s="0" t="s">
        <v>8974</v>
      </c>
      <c r="C1070" s="0" t="str">
        <f aca="false">IF(ISNA(VLOOKUP(A1070,SO!$A$1:$B$109,2,0)),"","y")</f>
        <v/>
      </c>
      <c r="D1070" s="2" t="str">
        <f aca="false">IF(ISNA(VLOOKUP(A1070,SO!$A$1:$B$109,2,0)),"",IF(EXACT(B1070,VLOOKUP(A1070,SO!$A$1:$B$109,2,0)),"",VLOOKUP(A1070,SO!$A$1:$B$109,2,0)))</f>
        <v/>
      </c>
    </row>
    <row r="1071" customFormat="false" ht="13.8" hidden="false" customHeight="false" outlineLevel="0" collapsed="false">
      <c r="A1071" s="0" t="s">
        <v>8975</v>
      </c>
      <c r="B1071" s="0" t="s">
        <v>8976</v>
      </c>
      <c r="C1071" s="0" t="str">
        <f aca="false">IF(ISNA(VLOOKUP(A1071,SO!$A$1:$B$109,2,0)),"","y")</f>
        <v/>
      </c>
      <c r="D1071" s="2" t="str">
        <f aca="false">IF(ISNA(VLOOKUP(A1071,SO!$A$1:$B$109,2,0)),"",IF(EXACT(B1071,VLOOKUP(A1071,SO!$A$1:$B$109,2,0)),"",VLOOKUP(A1071,SO!$A$1:$B$109,2,0)))</f>
        <v/>
      </c>
    </row>
    <row r="1072" customFormat="false" ht="13.8" hidden="false" customHeight="false" outlineLevel="0" collapsed="false">
      <c r="A1072" s="0" t="s">
        <v>8977</v>
      </c>
      <c r="B1072" s="0" t="s">
        <v>8978</v>
      </c>
      <c r="C1072" s="0" t="str">
        <f aca="false">IF(ISNA(VLOOKUP(A1072,SO!$A$1:$B$109,2,0)),"","y")</f>
        <v/>
      </c>
      <c r="D1072" s="2" t="str">
        <f aca="false">IF(ISNA(VLOOKUP(A1072,SO!$A$1:$B$109,2,0)),"",IF(EXACT(B1072,VLOOKUP(A1072,SO!$A$1:$B$109,2,0)),"",VLOOKUP(A1072,SO!$A$1:$B$109,2,0)))</f>
        <v/>
      </c>
    </row>
    <row r="1073" customFormat="false" ht="13.8" hidden="false" customHeight="false" outlineLevel="0" collapsed="false">
      <c r="A1073" s="0" t="s">
        <v>8979</v>
      </c>
      <c r="B1073" s="0" t="s">
        <v>8980</v>
      </c>
      <c r="C1073" s="0" t="str">
        <f aca="false">IF(ISNA(VLOOKUP(A1073,SO!$A$1:$B$109,2,0)),"","y")</f>
        <v/>
      </c>
      <c r="D1073" s="2" t="str">
        <f aca="false">IF(ISNA(VLOOKUP(A1073,SO!$A$1:$B$109,2,0)),"",IF(EXACT(B1073,VLOOKUP(A1073,SO!$A$1:$B$109,2,0)),"",VLOOKUP(A1073,SO!$A$1:$B$109,2,0)))</f>
        <v/>
      </c>
    </row>
    <row r="1074" customFormat="false" ht="13.8" hidden="false" customHeight="false" outlineLevel="0" collapsed="false">
      <c r="A1074" s="0" t="s">
        <v>8981</v>
      </c>
      <c r="B1074" s="0" t="s">
        <v>8982</v>
      </c>
      <c r="C1074" s="0" t="str">
        <f aca="false">IF(ISNA(VLOOKUP(A1074,SO!$A$1:$B$109,2,0)),"","y")</f>
        <v/>
      </c>
      <c r="D1074" s="2" t="str">
        <f aca="false">IF(ISNA(VLOOKUP(A1074,SO!$A$1:$B$109,2,0)),"",IF(EXACT(B1074,VLOOKUP(A1074,SO!$A$1:$B$109,2,0)),"",VLOOKUP(A1074,SO!$A$1:$B$109,2,0)))</f>
        <v/>
      </c>
    </row>
    <row r="1075" customFormat="false" ht="13.8" hidden="false" customHeight="false" outlineLevel="0" collapsed="false">
      <c r="A1075" s="0" t="s">
        <v>8983</v>
      </c>
      <c r="B1075" s="0" t="s">
        <v>8984</v>
      </c>
      <c r="C1075" s="0" t="str">
        <f aca="false">IF(ISNA(VLOOKUP(A1075,SO!$A$1:$B$109,2,0)),"","y")</f>
        <v/>
      </c>
      <c r="D1075" s="2" t="str">
        <f aca="false">IF(ISNA(VLOOKUP(A1075,SO!$A$1:$B$109,2,0)),"",IF(EXACT(B1075,VLOOKUP(A1075,SO!$A$1:$B$109,2,0)),"",VLOOKUP(A1075,SO!$A$1:$B$109,2,0)))</f>
        <v/>
      </c>
    </row>
    <row r="1076" customFormat="false" ht="13.8" hidden="false" customHeight="false" outlineLevel="0" collapsed="false">
      <c r="A1076" s="0" t="s">
        <v>8985</v>
      </c>
      <c r="B1076" s="0" t="s">
        <v>8986</v>
      </c>
      <c r="C1076" s="0" t="str">
        <f aca="false">IF(ISNA(VLOOKUP(A1076,SO!$A$1:$B$109,2,0)),"","y")</f>
        <v/>
      </c>
      <c r="D1076" s="2" t="str">
        <f aca="false">IF(ISNA(VLOOKUP(A1076,SO!$A$1:$B$109,2,0)),"",IF(EXACT(B1076,VLOOKUP(A1076,SO!$A$1:$B$109,2,0)),"",VLOOKUP(A1076,SO!$A$1:$B$109,2,0)))</f>
        <v/>
      </c>
    </row>
    <row r="1077" customFormat="false" ht="13.8" hidden="false" customHeight="false" outlineLevel="0" collapsed="false">
      <c r="A1077" s="0" t="s">
        <v>8987</v>
      </c>
      <c r="B1077" s="0" t="s">
        <v>8988</v>
      </c>
      <c r="C1077" s="0" t="str">
        <f aca="false">IF(ISNA(VLOOKUP(A1077,SO!$A$1:$B$109,2,0)),"","y")</f>
        <v/>
      </c>
      <c r="D1077" s="2" t="str">
        <f aca="false">IF(ISNA(VLOOKUP(A1077,SO!$A$1:$B$109,2,0)),"",IF(EXACT(B1077,VLOOKUP(A1077,SO!$A$1:$B$109,2,0)),"",VLOOKUP(A1077,SO!$A$1:$B$109,2,0)))</f>
        <v/>
      </c>
    </row>
    <row r="1078" customFormat="false" ht="13.8" hidden="false" customHeight="false" outlineLevel="0" collapsed="false">
      <c r="A1078" s="0" t="s">
        <v>8989</v>
      </c>
      <c r="B1078" s="0" t="s">
        <v>8990</v>
      </c>
      <c r="C1078" s="0" t="str">
        <f aca="false">IF(ISNA(VLOOKUP(A1078,SO!$A$1:$B$109,2,0)),"","y")</f>
        <v/>
      </c>
      <c r="D1078" s="2" t="str">
        <f aca="false">IF(ISNA(VLOOKUP(A1078,SO!$A$1:$B$109,2,0)),"",IF(EXACT(B1078,VLOOKUP(A1078,SO!$A$1:$B$109,2,0)),"",VLOOKUP(A1078,SO!$A$1:$B$109,2,0)))</f>
        <v/>
      </c>
    </row>
    <row r="1079" customFormat="false" ht="13.8" hidden="false" customHeight="false" outlineLevel="0" collapsed="false">
      <c r="A1079" s="0" t="s">
        <v>8991</v>
      </c>
      <c r="B1079" s="0" t="s">
        <v>8992</v>
      </c>
      <c r="C1079" s="0" t="str">
        <f aca="false">IF(ISNA(VLOOKUP(A1079,SO!$A$1:$B$109,2,0)),"","y")</f>
        <v/>
      </c>
      <c r="D1079" s="2" t="str">
        <f aca="false">IF(ISNA(VLOOKUP(A1079,SO!$A$1:$B$109,2,0)),"",IF(EXACT(B1079,VLOOKUP(A1079,SO!$A$1:$B$109,2,0)),"",VLOOKUP(A1079,SO!$A$1:$B$109,2,0)))</f>
        <v/>
      </c>
    </row>
    <row r="1080" customFormat="false" ht="13.8" hidden="false" customHeight="false" outlineLevel="0" collapsed="false">
      <c r="A1080" s="0" t="s">
        <v>8993</v>
      </c>
      <c r="B1080" s="0" t="s">
        <v>8994</v>
      </c>
      <c r="C1080" s="0" t="str">
        <f aca="false">IF(ISNA(VLOOKUP(A1080,SO!$A$1:$B$109,2,0)),"","y")</f>
        <v/>
      </c>
      <c r="D1080" s="2" t="str">
        <f aca="false">IF(ISNA(VLOOKUP(A1080,SO!$A$1:$B$109,2,0)),"",IF(EXACT(B1080,VLOOKUP(A1080,SO!$A$1:$B$109,2,0)),"",VLOOKUP(A1080,SO!$A$1:$B$109,2,0)))</f>
        <v/>
      </c>
    </row>
    <row r="1081" customFormat="false" ht="13.8" hidden="false" customHeight="false" outlineLevel="0" collapsed="false">
      <c r="A1081" s="0" t="s">
        <v>8995</v>
      </c>
      <c r="B1081" s="0" t="s">
        <v>8996</v>
      </c>
      <c r="C1081" s="0" t="str">
        <f aca="false">IF(ISNA(VLOOKUP(A1081,SO!$A$1:$B$109,2,0)),"","y")</f>
        <v/>
      </c>
      <c r="D1081" s="2" t="str">
        <f aca="false">IF(ISNA(VLOOKUP(A1081,SO!$A$1:$B$109,2,0)),"",IF(EXACT(B1081,VLOOKUP(A1081,SO!$A$1:$B$109,2,0)),"",VLOOKUP(A1081,SO!$A$1:$B$109,2,0)))</f>
        <v/>
      </c>
    </row>
    <row r="1082" customFormat="false" ht="13.8" hidden="false" customHeight="false" outlineLevel="0" collapsed="false">
      <c r="A1082" s="0" t="s">
        <v>8997</v>
      </c>
      <c r="B1082" s="0" t="s">
        <v>8998</v>
      </c>
      <c r="C1082" s="0" t="str">
        <f aca="false">IF(ISNA(VLOOKUP(A1082,SO!$A$1:$B$109,2,0)),"","y")</f>
        <v/>
      </c>
      <c r="D1082" s="2" t="str">
        <f aca="false">IF(ISNA(VLOOKUP(A1082,SO!$A$1:$B$109,2,0)),"",IF(EXACT(B1082,VLOOKUP(A1082,SO!$A$1:$B$109,2,0)),"",VLOOKUP(A1082,SO!$A$1:$B$109,2,0)))</f>
        <v/>
      </c>
    </row>
    <row r="1083" customFormat="false" ht="13.8" hidden="false" customHeight="false" outlineLevel="0" collapsed="false">
      <c r="A1083" s="0" t="s">
        <v>8999</v>
      </c>
      <c r="B1083" s="0" t="s">
        <v>9000</v>
      </c>
      <c r="C1083" s="0" t="str">
        <f aca="false">IF(ISNA(VLOOKUP(A1083,SO!$A$1:$B$109,2,0)),"","y")</f>
        <v/>
      </c>
      <c r="D1083" s="2" t="str">
        <f aca="false">IF(ISNA(VLOOKUP(A1083,SO!$A$1:$B$109,2,0)),"",IF(EXACT(B1083,VLOOKUP(A1083,SO!$A$1:$B$109,2,0)),"",VLOOKUP(A1083,SO!$A$1:$B$109,2,0)))</f>
        <v/>
      </c>
    </row>
    <row r="1084" customFormat="false" ht="13.8" hidden="false" customHeight="false" outlineLevel="0" collapsed="false">
      <c r="A1084" s="0" t="s">
        <v>9001</v>
      </c>
      <c r="B1084" s="0" t="s">
        <v>9002</v>
      </c>
      <c r="C1084" s="0" t="str">
        <f aca="false">IF(ISNA(VLOOKUP(A1084,SO!$A$1:$B$109,2,0)),"","y")</f>
        <v/>
      </c>
      <c r="D1084" s="2" t="str">
        <f aca="false">IF(ISNA(VLOOKUP(A1084,SO!$A$1:$B$109,2,0)),"",IF(EXACT(B1084,VLOOKUP(A1084,SO!$A$1:$B$109,2,0)),"",VLOOKUP(A1084,SO!$A$1:$B$109,2,0)))</f>
        <v/>
      </c>
    </row>
    <row r="1085" customFormat="false" ht="13.8" hidden="false" customHeight="false" outlineLevel="0" collapsed="false">
      <c r="A1085" s="0" t="s">
        <v>9003</v>
      </c>
      <c r="B1085" s="0" t="s">
        <v>9004</v>
      </c>
      <c r="C1085" s="0" t="str">
        <f aca="false">IF(ISNA(VLOOKUP(A1085,SO!$A$1:$B$109,2,0)),"","y")</f>
        <v/>
      </c>
      <c r="D1085" s="2" t="str">
        <f aca="false">IF(ISNA(VLOOKUP(A1085,SO!$A$1:$B$109,2,0)),"",IF(EXACT(B1085,VLOOKUP(A1085,SO!$A$1:$B$109,2,0)),"",VLOOKUP(A1085,SO!$A$1:$B$109,2,0)))</f>
        <v/>
      </c>
    </row>
    <row r="1086" customFormat="false" ht="13.8" hidden="false" customHeight="false" outlineLevel="0" collapsed="false">
      <c r="A1086" s="0" t="s">
        <v>9005</v>
      </c>
      <c r="B1086" s="0" t="s">
        <v>9006</v>
      </c>
      <c r="C1086" s="0" t="str">
        <f aca="false">IF(ISNA(VLOOKUP(A1086,SO!$A$1:$B$109,2,0)),"","y")</f>
        <v/>
      </c>
      <c r="D1086" s="2" t="str">
        <f aca="false">IF(ISNA(VLOOKUP(A1086,SO!$A$1:$B$109,2,0)),"",IF(EXACT(B1086,VLOOKUP(A1086,SO!$A$1:$B$109,2,0)),"",VLOOKUP(A1086,SO!$A$1:$B$109,2,0)))</f>
        <v/>
      </c>
    </row>
    <row r="1087" customFormat="false" ht="13.8" hidden="false" customHeight="false" outlineLevel="0" collapsed="false">
      <c r="A1087" s="0" t="s">
        <v>9007</v>
      </c>
      <c r="B1087" s="0" t="s">
        <v>9008</v>
      </c>
      <c r="C1087" s="0" t="str">
        <f aca="false">IF(ISNA(VLOOKUP(A1087,SO!$A$1:$B$109,2,0)),"","y")</f>
        <v/>
      </c>
      <c r="D1087" s="2" t="str">
        <f aca="false">IF(ISNA(VLOOKUP(A1087,SO!$A$1:$B$109,2,0)),"",IF(EXACT(B1087,VLOOKUP(A1087,SO!$A$1:$B$109,2,0)),"",VLOOKUP(A1087,SO!$A$1:$B$109,2,0)))</f>
        <v/>
      </c>
    </row>
    <row r="1088" customFormat="false" ht="13.8" hidden="false" customHeight="false" outlineLevel="0" collapsed="false">
      <c r="A1088" s="0" t="s">
        <v>9009</v>
      </c>
      <c r="B1088" s="0" t="s">
        <v>9010</v>
      </c>
      <c r="C1088" s="0" t="str">
        <f aca="false">IF(ISNA(VLOOKUP(A1088,SO!$A$1:$B$109,2,0)),"","y")</f>
        <v/>
      </c>
      <c r="D1088" s="2" t="str">
        <f aca="false">IF(ISNA(VLOOKUP(A1088,SO!$A$1:$B$109,2,0)),"",IF(EXACT(B1088,VLOOKUP(A1088,SO!$A$1:$B$109,2,0)),"",VLOOKUP(A1088,SO!$A$1:$B$109,2,0)))</f>
        <v/>
      </c>
    </row>
    <row r="1089" customFormat="false" ht="13.8" hidden="false" customHeight="false" outlineLevel="0" collapsed="false">
      <c r="A1089" s="0" t="s">
        <v>9011</v>
      </c>
      <c r="B1089" s="0" t="s">
        <v>9012</v>
      </c>
      <c r="C1089" s="0" t="str">
        <f aca="false">IF(ISNA(VLOOKUP(A1089,SO!$A$1:$B$109,2,0)),"","y")</f>
        <v/>
      </c>
      <c r="D1089" s="2" t="str">
        <f aca="false">IF(ISNA(VLOOKUP(A1089,SO!$A$1:$B$109,2,0)),"",IF(EXACT(B1089,VLOOKUP(A1089,SO!$A$1:$B$109,2,0)),"",VLOOKUP(A1089,SO!$A$1:$B$109,2,0)))</f>
        <v/>
      </c>
    </row>
    <row r="1090" customFormat="false" ht="13.8" hidden="false" customHeight="false" outlineLevel="0" collapsed="false">
      <c r="A1090" s="0" t="s">
        <v>9013</v>
      </c>
      <c r="B1090" s="0" t="s">
        <v>9014</v>
      </c>
      <c r="C1090" s="0" t="str">
        <f aca="false">IF(ISNA(VLOOKUP(A1090,SO!$A$1:$B$109,2,0)),"","y")</f>
        <v/>
      </c>
      <c r="D1090" s="2" t="str">
        <f aca="false">IF(ISNA(VLOOKUP(A1090,SO!$A$1:$B$109,2,0)),"",IF(EXACT(B1090,VLOOKUP(A1090,SO!$A$1:$B$109,2,0)),"",VLOOKUP(A1090,SO!$A$1:$B$109,2,0)))</f>
        <v/>
      </c>
    </row>
    <row r="1091" customFormat="false" ht="13.8" hidden="false" customHeight="false" outlineLevel="0" collapsed="false">
      <c r="A1091" s="0" t="s">
        <v>9015</v>
      </c>
      <c r="B1091" s="0" t="s">
        <v>9016</v>
      </c>
      <c r="C1091" s="0" t="str">
        <f aca="false">IF(ISNA(VLOOKUP(A1091,SO!$A$1:$B$109,2,0)),"","y")</f>
        <v/>
      </c>
      <c r="D1091" s="2" t="str">
        <f aca="false">IF(ISNA(VLOOKUP(A1091,SO!$A$1:$B$109,2,0)),"",IF(EXACT(B1091,VLOOKUP(A1091,SO!$A$1:$B$109,2,0)),"",VLOOKUP(A1091,SO!$A$1:$B$109,2,0)))</f>
        <v/>
      </c>
    </row>
    <row r="1092" customFormat="false" ht="13.8" hidden="false" customHeight="false" outlineLevel="0" collapsed="false">
      <c r="A1092" s="0" t="s">
        <v>9017</v>
      </c>
      <c r="B1092" s="0" t="s">
        <v>9018</v>
      </c>
      <c r="C1092" s="0" t="str">
        <f aca="false">IF(ISNA(VLOOKUP(A1092,SO!$A$1:$B$109,2,0)),"","y")</f>
        <v/>
      </c>
      <c r="D1092" s="2" t="str">
        <f aca="false">IF(ISNA(VLOOKUP(A1092,SO!$A$1:$B$109,2,0)),"",IF(EXACT(B1092,VLOOKUP(A1092,SO!$A$1:$B$109,2,0)),"",VLOOKUP(A1092,SO!$A$1:$B$109,2,0)))</f>
        <v/>
      </c>
    </row>
    <row r="1093" customFormat="false" ht="13.8" hidden="false" customHeight="false" outlineLevel="0" collapsed="false">
      <c r="A1093" s="0" t="s">
        <v>9019</v>
      </c>
      <c r="B1093" s="0" t="s">
        <v>9020</v>
      </c>
      <c r="C1093" s="0" t="str">
        <f aca="false">IF(ISNA(VLOOKUP(A1093,SO!$A$1:$B$109,2,0)),"","y")</f>
        <v/>
      </c>
      <c r="D1093" s="2" t="str">
        <f aca="false">IF(ISNA(VLOOKUP(A1093,SO!$A$1:$B$109,2,0)),"",IF(EXACT(B1093,VLOOKUP(A1093,SO!$A$1:$B$109,2,0)),"",VLOOKUP(A1093,SO!$A$1:$B$109,2,0)))</f>
        <v/>
      </c>
    </row>
    <row r="1094" customFormat="false" ht="13.8" hidden="false" customHeight="false" outlineLevel="0" collapsed="false">
      <c r="A1094" s="0" t="s">
        <v>9021</v>
      </c>
      <c r="B1094" s="0" t="s">
        <v>9022</v>
      </c>
      <c r="C1094" s="0" t="str">
        <f aca="false">IF(ISNA(VLOOKUP(A1094,SO!$A$1:$B$109,2,0)),"","y")</f>
        <v/>
      </c>
      <c r="D1094" s="2" t="str">
        <f aca="false">IF(ISNA(VLOOKUP(A1094,SO!$A$1:$B$109,2,0)),"",IF(EXACT(B1094,VLOOKUP(A1094,SO!$A$1:$B$109,2,0)),"",VLOOKUP(A1094,SO!$A$1:$B$109,2,0)))</f>
        <v/>
      </c>
    </row>
    <row r="1095" customFormat="false" ht="13.8" hidden="false" customHeight="false" outlineLevel="0" collapsed="false">
      <c r="A1095" s="0" t="s">
        <v>9023</v>
      </c>
      <c r="B1095" s="0" t="s">
        <v>9024</v>
      </c>
      <c r="C1095" s="0" t="str">
        <f aca="false">IF(ISNA(VLOOKUP(A1095,SO!$A$1:$B$109,2,0)),"","y")</f>
        <v/>
      </c>
      <c r="D1095" s="2" t="str">
        <f aca="false">IF(ISNA(VLOOKUP(A1095,SO!$A$1:$B$109,2,0)),"",IF(EXACT(B1095,VLOOKUP(A1095,SO!$A$1:$B$109,2,0)),"",VLOOKUP(A1095,SO!$A$1:$B$109,2,0)))</f>
        <v/>
      </c>
    </row>
    <row r="1096" customFormat="false" ht="13.8" hidden="false" customHeight="false" outlineLevel="0" collapsed="false">
      <c r="A1096" s="0" t="s">
        <v>9025</v>
      </c>
      <c r="B1096" s="0" t="s">
        <v>9026</v>
      </c>
      <c r="C1096" s="0" t="str">
        <f aca="false">IF(ISNA(VLOOKUP(A1096,SO!$A$1:$B$109,2,0)),"","y")</f>
        <v/>
      </c>
      <c r="D1096" s="2" t="str">
        <f aca="false">IF(ISNA(VLOOKUP(A1096,SO!$A$1:$B$109,2,0)),"",IF(EXACT(B1096,VLOOKUP(A1096,SO!$A$1:$B$109,2,0)),"",VLOOKUP(A1096,SO!$A$1:$B$109,2,0)))</f>
        <v/>
      </c>
    </row>
    <row r="1097" customFormat="false" ht="13.8" hidden="false" customHeight="false" outlineLevel="0" collapsed="false">
      <c r="A1097" s="0" t="s">
        <v>9027</v>
      </c>
      <c r="B1097" s="0" t="s">
        <v>9028</v>
      </c>
      <c r="C1097" s="0" t="str">
        <f aca="false">IF(ISNA(VLOOKUP(A1097,SO!$A$1:$B$109,2,0)),"","y")</f>
        <v/>
      </c>
      <c r="D1097" s="2" t="str">
        <f aca="false">IF(ISNA(VLOOKUP(A1097,SO!$A$1:$B$109,2,0)),"",IF(EXACT(B1097,VLOOKUP(A1097,SO!$A$1:$B$109,2,0)),"",VLOOKUP(A1097,SO!$A$1:$B$109,2,0)))</f>
        <v/>
      </c>
    </row>
    <row r="1098" customFormat="false" ht="13.8" hidden="false" customHeight="false" outlineLevel="0" collapsed="false">
      <c r="A1098" s="0" t="s">
        <v>9029</v>
      </c>
      <c r="B1098" s="0" t="s">
        <v>9030</v>
      </c>
      <c r="C1098" s="0" t="str">
        <f aca="false">IF(ISNA(VLOOKUP(A1098,SO!$A$1:$B$109,2,0)),"","y")</f>
        <v/>
      </c>
      <c r="D1098" s="2" t="str">
        <f aca="false">IF(ISNA(VLOOKUP(A1098,SO!$A$1:$B$109,2,0)),"",IF(EXACT(B1098,VLOOKUP(A1098,SO!$A$1:$B$109,2,0)),"",VLOOKUP(A1098,SO!$A$1:$B$109,2,0)))</f>
        <v/>
      </c>
    </row>
    <row r="1099" customFormat="false" ht="13.8" hidden="false" customHeight="false" outlineLevel="0" collapsed="false">
      <c r="A1099" s="0" t="s">
        <v>9031</v>
      </c>
      <c r="B1099" s="0" t="s">
        <v>9032</v>
      </c>
      <c r="C1099" s="0" t="str">
        <f aca="false">IF(ISNA(VLOOKUP(A1099,SO!$A$1:$B$109,2,0)),"","y")</f>
        <v/>
      </c>
      <c r="D1099" s="2" t="str">
        <f aca="false">IF(ISNA(VLOOKUP(A1099,SO!$A$1:$B$109,2,0)),"",IF(EXACT(B1099,VLOOKUP(A1099,SO!$A$1:$B$109,2,0)),"",VLOOKUP(A1099,SO!$A$1:$B$109,2,0)))</f>
        <v/>
      </c>
    </row>
    <row r="1100" customFormat="false" ht="13.8" hidden="false" customHeight="false" outlineLevel="0" collapsed="false">
      <c r="A1100" s="0" t="s">
        <v>9033</v>
      </c>
      <c r="B1100" s="0" t="s">
        <v>9034</v>
      </c>
      <c r="C1100" s="0" t="str">
        <f aca="false">IF(ISNA(VLOOKUP(A1100,SO!$A$1:$B$109,2,0)),"","y")</f>
        <v/>
      </c>
      <c r="D1100" s="2" t="str">
        <f aca="false">IF(ISNA(VLOOKUP(A1100,SO!$A$1:$B$109,2,0)),"",IF(EXACT(B1100,VLOOKUP(A1100,SO!$A$1:$B$109,2,0)),"",VLOOKUP(A1100,SO!$A$1:$B$109,2,0)))</f>
        <v/>
      </c>
    </row>
    <row r="1101" customFormat="false" ht="13.8" hidden="false" customHeight="false" outlineLevel="0" collapsed="false">
      <c r="A1101" s="0" t="s">
        <v>9035</v>
      </c>
      <c r="B1101" s="0" t="s">
        <v>9036</v>
      </c>
      <c r="C1101" s="0" t="str">
        <f aca="false">IF(ISNA(VLOOKUP(A1101,SO!$A$1:$B$109,2,0)),"","y")</f>
        <v/>
      </c>
      <c r="D1101" s="2" t="str">
        <f aca="false">IF(ISNA(VLOOKUP(A1101,SO!$A$1:$B$109,2,0)),"",IF(EXACT(B1101,VLOOKUP(A1101,SO!$A$1:$B$109,2,0)),"",VLOOKUP(A1101,SO!$A$1:$B$109,2,0)))</f>
        <v/>
      </c>
    </row>
    <row r="1102" customFormat="false" ht="13.8" hidden="false" customHeight="false" outlineLevel="0" collapsed="false">
      <c r="A1102" s="0" t="s">
        <v>9037</v>
      </c>
      <c r="B1102" s="0" t="s">
        <v>9038</v>
      </c>
      <c r="C1102" s="0" t="str">
        <f aca="false">IF(ISNA(VLOOKUP(A1102,SO!$A$1:$B$109,2,0)),"","y")</f>
        <v/>
      </c>
      <c r="D1102" s="2" t="str">
        <f aca="false">IF(ISNA(VLOOKUP(A1102,SO!$A$1:$B$109,2,0)),"",IF(EXACT(B1102,VLOOKUP(A1102,SO!$A$1:$B$109,2,0)),"",VLOOKUP(A1102,SO!$A$1:$B$109,2,0)))</f>
        <v/>
      </c>
    </row>
    <row r="1103" customFormat="false" ht="13.8" hidden="false" customHeight="false" outlineLevel="0" collapsed="false">
      <c r="A1103" s="0" t="s">
        <v>9039</v>
      </c>
      <c r="B1103" s="0" t="s">
        <v>9040</v>
      </c>
      <c r="C1103" s="0" t="str">
        <f aca="false">IF(ISNA(VLOOKUP(A1103,SO!$A$1:$B$109,2,0)),"","y")</f>
        <v/>
      </c>
      <c r="D1103" s="2" t="str">
        <f aca="false">IF(ISNA(VLOOKUP(A1103,SO!$A$1:$B$109,2,0)),"",IF(EXACT(B1103,VLOOKUP(A1103,SO!$A$1:$B$109,2,0)),"",VLOOKUP(A1103,SO!$A$1:$B$109,2,0)))</f>
        <v/>
      </c>
    </row>
    <row r="1104" customFormat="false" ht="13.8" hidden="false" customHeight="false" outlineLevel="0" collapsed="false">
      <c r="A1104" s="0" t="s">
        <v>9041</v>
      </c>
      <c r="B1104" s="0" t="s">
        <v>9042</v>
      </c>
      <c r="C1104" s="0" t="str">
        <f aca="false">IF(ISNA(VLOOKUP(A1104,SO!$A$1:$B$109,2,0)),"","y")</f>
        <v/>
      </c>
      <c r="D1104" s="2" t="str">
        <f aca="false">IF(ISNA(VLOOKUP(A1104,SO!$A$1:$B$109,2,0)),"",IF(EXACT(B1104,VLOOKUP(A1104,SO!$A$1:$B$109,2,0)),"",VLOOKUP(A1104,SO!$A$1:$B$109,2,0)))</f>
        <v/>
      </c>
    </row>
    <row r="1105" customFormat="false" ht="13.8" hidden="false" customHeight="false" outlineLevel="0" collapsed="false">
      <c r="A1105" s="0" t="s">
        <v>9043</v>
      </c>
      <c r="B1105" s="0" t="s">
        <v>9044</v>
      </c>
      <c r="C1105" s="0" t="str">
        <f aca="false">IF(ISNA(VLOOKUP(A1105,SO!$A$1:$B$109,2,0)),"","y")</f>
        <v/>
      </c>
      <c r="D1105" s="2" t="str">
        <f aca="false">IF(ISNA(VLOOKUP(A1105,SO!$A$1:$B$109,2,0)),"",IF(EXACT(B1105,VLOOKUP(A1105,SO!$A$1:$B$109,2,0)),"",VLOOKUP(A1105,SO!$A$1:$B$109,2,0)))</f>
        <v/>
      </c>
    </row>
    <row r="1106" customFormat="false" ht="13.8" hidden="false" customHeight="false" outlineLevel="0" collapsed="false">
      <c r="A1106" s="0" t="s">
        <v>9045</v>
      </c>
      <c r="B1106" s="0" t="s">
        <v>9046</v>
      </c>
      <c r="C1106" s="0" t="str">
        <f aca="false">IF(ISNA(VLOOKUP(A1106,SO!$A$1:$B$109,2,0)),"","y")</f>
        <v/>
      </c>
      <c r="D1106" s="2" t="str">
        <f aca="false">IF(ISNA(VLOOKUP(A1106,SO!$A$1:$B$109,2,0)),"",IF(EXACT(B1106,VLOOKUP(A1106,SO!$A$1:$B$109,2,0)),"",VLOOKUP(A1106,SO!$A$1:$B$109,2,0)))</f>
        <v/>
      </c>
    </row>
    <row r="1107" customFormat="false" ht="13.8" hidden="false" customHeight="false" outlineLevel="0" collapsed="false">
      <c r="A1107" s="0" t="s">
        <v>9047</v>
      </c>
      <c r="B1107" s="0" t="s">
        <v>9048</v>
      </c>
      <c r="C1107" s="0" t="str">
        <f aca="false">IF(ISNA(VLOOKUP(A1107,SO!$A$1:$B$109,2,0)),"","y")</f>
        <v/>
      </c>
      <c r="D1107" s="2" t="str">
        <f aca="false">IF(ISNA(VLOOKUP(A1107,SO!$A$1:$B$109,2,0)),"",IF(EXACT(B1107,VLOOKUP(A1107,SO!$A$1:$B$109,2,0)),"",VLOOKUP(A1107,SO!$A$1:$B$109,2,0)))</f>
        <v/>
      </c>
    </row>
    <row r="1108" customFormat="false" ht="13.8" hidden="false" customHeight="false" outlineLevel="0" collapsed="false">
      <c r="A1108" s="0" t="s">
        <v>9049</v>
      </c>
      <c r="B1108" s="0" t="s">
        <v>9050</v>
      </c>
      <c r="C1108" s="0" t="str">
        <f aca="false">IF(ISNA(VLOOKUP(A1108,SO!$A$1:$B$109,2,0)),"","y")</f>
        <v/>
      </c>
      <c r="D1108" s="2" t="str">
        <f aca="false">IF(ISNA(VLOOKUP(A1108,SO!$A$1:$B$109,2,0)),"",IF(EXACT(B1108,VLOOKUP(A1108,SO!$A$1:$B$109,2,0)),"",VLOOKUP(A1108,SO!$A$1:$B$109,2,0)))</f>
        <v/>
      </c>
    </row>
    <row r="1109" customFormat="false" ht="13.8" hidden="false" customHeight="false" outlineLevel="0" collapsed="false">
      <c r="A1109" s="0" t="s">
        <v>9051</v>
      </c>
      <c r="B1109" s="0" t="s">
        <v>9052</v>
      </c>
      <c r="C1109" s="0" t="str">
        <f aca="false">IF(ISNA(VLOOKUP(A1109,SO!$A$1:$B$109,2,0)),"","y")</f>
        <v/>
      </c>
      <c r="D1109" s="2" t="str">
        <f aca="false">IF(ISNA(VLOOKUP(A1109,SO!$A$1:$B$109,2,0)),"",IF(EXACT(B1109,VLOOKUP(A1109,SO!$A$1:$B$109,2,0)),"",VLOOKUP(A1109,SO!$A$1:$B$109,2,0)))</f>
        <v/>
      </c>
    </row>
    <row r="1110" customFormat="false" ht="13.8" hidden="false" customHeight="false" outlineLevel="0" collapsed="false">
      <c r="A1110" s="0" t="s">
        <v>9053</v>
      </c>
      <c r="B1110" s="0" t="s">
        <v>9054</v>
      </c>
      <c r="C1110" s="0" t="str">
        <f aca="false">IF(ISNA(VLOOKUP(A1110,SO!$A$1:$B$109,2,0)),"","y")</f>
        <v/>
      </c>
      <c r="D1110" s="2" t="str">
        <f aca="false">IF(ISNA(VLOOKUP(A1110,SO!$A$1:$B$109,2,0)),"",IF(EXACT(B1110,VLOOKUP(A1110,SO!$A$1:$B$109,2,0)),"",VLOOKUP(A1110,SO!$A$1:$B$109,2,0)))</f>
        <v/>
      </c>
    </row>
    <row r="1111" customFormat="false" ht="13.8" hidden="false" customHeight="false" outlineLevel="0" collapsed="false">
      <c r="A1111" s="0" t="s">
        <v>9055</v>
      </c>
      <c r="B1111" s="0" t="s">
        <v>9056</v>
      </c>
      <c r="C1111" s="0" t="str">
        <f aca="false">IF(ISNA(VLOOKUP(A1111,SO!$A$1:$B$109,2,0)),"","y")</f>
        <v/>
      </c>
      <c r="D1111" s="2" t="str">
        <f aca="false">IF(ISNA(VLOOKUP(A1111,SO!$A$1:$B$109,2,0)),"",IF(EXACT(B1111,VLOOKUP(A1111,SO!$A$1:$B$109,2,0)),"",VLOOKUP(A1111,SO!$A$1:$B$109,2,0)))</f>
        <v/>
      </c>
    </row>
    <row r="1112" customFormat="false" ht="13.8" hidden="false" customHeight="false" outlineLevel="0" collapsed="false">
      <c r="A1112" s="0" t="s">
        <v>9057</v>
      </c>
      <c r="B1112" s="0" t="s">
        <v>9058</v>
      </c>
      <c r="C1112" s="0" t="str">
        <f aca="false">IF(ISNA(VLOOKUP(A1112,SO!$A$1:$B$109,2,0)),"","y")</f>
        <v/>
      </c>
      <c r="D1112" s="2" t="str">
        <f aca="false">IF(ISNA(VLOOKUP(A1112,SO!$A$1:$B$109,2,0)),"",IF(EXACT(B1112,VLOOKUP(A1112,SO!$A$1:$B$109,2,0)),"",VLOOKUP(A1112,SO!$A$1:$B$109,2,0)))</f>
        <v/>
      </c>
    </row>
    <row r="1113" customFormat="false" ht="13.8" hidden="false" customHeight="false" outlineLevel="0" collapsed="false">
      <c r="A1113" s="0" t="s">
        <v>9059</v>
      </c>
      <c r="B1113" s="0" t="s">
        <v>9060</v>
      </c>
      <c r="C1113" s="0" t="str">
        <f aca="false">IF(ISNA(VLOOKUP(A1113,SO!$A$1:$B$109,2,0)),"","y")</f>
        <v/>
      </c>
      <c r="D1113" s="2" t="str">
        <f aca="false">IF(ISNA(VLOOKUP(A1113,SO!$A$1:$B$109,2,0)),"",IF(EXACT(B1113,VLOOKUP(A1113,SO!$A$1:$B$109,2,0)),"",VLOOKUP(A1113,SO!$A$1:$B$109,2,0)))</f>
        <v/>
      </c>
    </row>
    <row r="1114" customFormat="false" ht="13.8" hidden="false" customHeight="false" outlineLevel="0" collapsed="false">
      <c r="A1114" s="0" t="s">
        <v>9061</v>
      </c>
      <c r="B1114" s="0" t="s">
        <v>9062</v>
      </c>
      <c r="C1114" s="0" t="str">
        <f aca="false">IF(ISNA(VLOOKUP(A1114,SO!$A$1:$B$109,2,0)),"","y")</f>
        <v/>
      </c>
      <c r="D1114" s="2" t="str">
        <f aca="false">IF(ISNA(VLOOKUP(A1114,SO!$A$1:$B$109,2,0)),"",IF(EXACT(B1114,VLOOKUP(A1114,SO!$A$1:$B$109,2,0)),"",VLOOKUP(A1114,SO!$A$1:$B$109,2,0)))</f>
        <v/>
      </c>
    </row>
    <row r="1115" customFormat="false" ht="13.8" hidden="false" customHeight="false" outlineLevel="0" collapsed="false">
      <c r="A1115" s="0" t="s">
        <v>9063</v>
      </c>
      <c r="B1115" s="0" t="s">
        <v>9064</v>
      </c>
      <c r="C1115" s="0" t="str">
        <f aca="false">IF(ISNA(VLOOKUP(A1115,SO!$A$1:$B$109,2,0)),"","y")</f>
        <v/>
      </c>
      <c r="D1115" s="2" t="str">
        <f aca="false">IF(ISNA(VLOOKUP(A1115,SO!$A$1:$B$109,2,0)),"",IF(EXACT(B1115,VLOOKUP(A1115,SO!$A$1:$B$109,2,0)),"",VLOOKUP(A1115,SO!$A$1:$B$109,2,0)))</f>
        <v/>
      </c>
    </row>
    <row r="1116" customFormat="false" ht="13.8" hidden="false" customHeight="false" outlineLevel="0" collapsed="false">
      <c r="A1116" s="0" t="s">
        <v>9065</v>
      </c>
      <c r="B1116" s="0" t="s">
        <v>9066</v>
      </c>
      <c r="C1116" s="0" t="str">
        <f aca="false">IF(ISNA(VLOOKUP(A1116,SO!$A$1:$B$109,2,0)),"","y")</f>
        <v/>
      </c>
      <c r="D1116" s="2" t="str">
        <f aca="false">IF(ISNA(VLOOKUP(A1116,SO!$A$1:$B$109,2,0)),"",IF(EXACT(B1116,VLOOKUP(A1116,SO!$A$1:$B$109,2,0)),"",VLOOKUP(A1116,SO!$A$1:$B$109,2,0)))</f>
        <v/>
      </c>
    </row>
    <row r="1117" customFormat="false" ht="13.8" hidden="false" customHeight="false" outlineLevel="0" collapsed="false">
      <c r="A1117" s="0" t="s">
        <v>9067</v>
      </c>
      <c r="B1117" s="0" t="s">
        <v>9068</v>
      </c>
      <c r="C1117" s="0" t="str">
        <f aca="false">IF(ISNA(VLOOKUP(A1117,SO!$A$1:$B$109,2,0)),"","y")</f>
        <v/>
      </c>
      <c r="D1117" s="2" t="str">
        <f aca="false">IF(ISNA(VLOOKUP(A1117,SO!$A$1:$B$109,2,0)),"",IF(EXACT(B1117,VLOOKUP(A1117,SO!$A$1:$B$109,2,0)),"",VLOOKUP(A1117,SO!$A$1:$B$109,2,0)))</f>
        <v/>
      </c>
    </row>
    <row r="1118" customFormat="false" ht="13.8" hidden="false" customHeight="false" outlineLevel="0" collapsed="false">
      <c r="A1118" s="0" t="s">
        <v>9069</v>
      </c>
      <c r="B1118" s="0" t="s">
        <v>9070</v>
      </c>
      <c r="C1118" s="0" t="str">
        <f aca="false">IF(ISNA(VLOOKUP(A1118,SO!$A$1:$B$109,2,0)),"","y")</f>
        <v/>
      </c>
      <c r="D1118" s="2" t="str">
        <f aca="false">IF(ISNA(VLOOKUP(A1118,SO!$A$1:$B$109,2,0)),"",IF(EXACT(B1118,VLOOKUP(A1118,SO!$A$1:$B$109,2,0)),"",VLOOKUP(A1118,SO!$A$1:$B$109,2,0)))</f>
        <v/>
      </c>
    </row>
    <row r="1119" customFormat="false" ht="13.8" hidden="false" customHeight="false" outlineLevel="0" collapsed="false">
      <c r="A1119" s="0" t="s">
        <v>9071</v>
      </c>
      <c r="B1119" s="0" t="s">
        <v>9072</v>
      </c>
      <c r="C1119" s="0" t="str">
        <f aca="false">IF(ISNA(VLOOKUP(A1119,SO!$A$1:$B$109,2,0)),"","y")</f>
        <v/>
      </c>
      <c r="D1119" s="2" t="str">
        <f aca="false">IF(ISNA(VLOOKUP(A1119,SO!$A$1:$B$109,2,0)),"",IF(EXACT(B1119,VLOOKUP(A1119,SO!$A$1:$B$109,2,0)),"",VLOOKUP(A1119,SO!$A$1:$B$109,2,0)))</f>
        <v/>
      </c>
    </row>
    <row r="1120" customFormat="false" ht="13.8" hidden="false" customHeight="false" outlineLevel="0" collapsed="false">
      <c r="A1120" s="0" t="s">
        <v>9073</v>
      </c>
      <c r="B1120" s="0" t="s">
        <v>9074</v>
      </c>
      <c r="C1120" s="0" t="str">
        <f aca="false">IF(ISNA(VLOOKUP(A1120,SO!$A$1:$B$109,2,0)),"","y")</f>
        <v/>
      </c>
      <c r="D1120" s="2" t="str">
        <f aca="false">IF(ISNA(VLOOKUP(A1120,SO!$A$1:$B$109,2,0)),"",IF(EXACT(B1120,VLOOKUP(A1120,SO!$A$1:$B$109,2,0)),"",VLOOKUP(A1120,SO!$A$1:$B$109,2,0)))</f>
        <v/>
      </c>
    </row>
    <row r="1121" customFormat="false" ht="13.8" hidden="false" customHeight="false" outlineLevel="0" collapsed="false">
      <c r="A1121" s="0" t="s">
        <v>9075</v>
      </c>
      <c r="B1121" s="0" t="s">
        <v>9076</v>
      </c>
      <c r="C1121" s="0" t="str">
        <f aca="false">IF(ISNA(VLOOKUP(A1121,SO!$A$1:$B$109,2,0)),"","y")</f>
        <v/>
      </c>
      <c r="D1121" s="2" t="str">
        <f aca="false">IF(ISNA(VLOOKUP(A1121,SO!$A$1:$B$109,2,0)),"",IF(EXACT(B1121,VLOOKUP(A1121,SO!$A$1:$B$109,2,0)),"",VLOOKUP(A1121,SO!$A$1:$B$109,2,0)))</f>
        <v/>
      </c>
    </row>
    <row r="1122" customFormat="false" ht="13.8" hidden="false" customHeight="false" outlineLevel="0" collapsed="false">
      <c r="A1122" s="0" t="s">
        <v>9077</v>
      </c>
      <c r="B1122" s="0" t="s">
        <v>9078</v>
      </c>
      <c r="C1122" s="0" t="str">
        <f aca="false">IF(ISNA(VLOOKUP(A1122,SO!$A$1:$B$109,2,0)),"","y")</f>
        <v/>
      </c>
      <c r="D1122" s="2" t="str">
        <f aca="false">IF(ISNA(VLOOKUP(A1122,SO!$A$1:$B$109,2,0)),"",IF(EXACT(B1122,VLOOKUP(A1122,SO!$A$1:$B$109,2,0)),"",VLOOKUP(A1122,SO!$A$1:$B$109,2,0)))</f>
        <v/>
      </c>
    </row>
    <row r="1123" customFormat="false" ht="13.8" hidden="false" customHeight="false" outlineLevel="0" collapsed="false">
      <c r="A1123" s="0" t="s">
        <v>9079</v>
      </c>
      <c r="B1123" s="0" t="s">
        <v>9080</v>
      </c>
      <c r="C1123" s="0" t="str">
        <f aca="false">IF(ISNA(VLOOKUP(A1123,SO!$A$1:$B$109,2,0)),"","y")</f>
        <v/>
      </c>
      <c r="D1123" s="2" t="str">
        <f aca="false">IF(ISNA(VLOOKUP(A1123,SO!$A$1:$B$109,2,0)),"",IF(EXACT(B1123,VLOOKUP(A1123,SO!$A$1:$B$109,2,0)),"",VLOOKUP(A1123,SO!$A$1:$B$109,2,0)))</f>
        <v/>
      </c>
    </row>
    <row r="1124" customFormat="false" ht="13.8" hidden="false" customHeight="false" outlineLevel="0" collapsed="false">
      <c r="A1124" s="0" t="s">
        <v>9081</v>
      </c>
      <c r="B1124" s="0" t="s">
        <v>9082</v>
      </c>
      <c r="C1124" s="0" t="str">
        <f aca="false">IF(ISNA(VLOOKUP(A1124,SO!$A$1:$B$109,2,0)),"","y")</f>
        <v/>
      </c>
      <c r="D1124" s="2" t="str">
        <f aca="false">IF(ISNA(VLOOKUP(A1124,SO!$A$1:$B$109,2,0)),"",IF(EXACT(B1124,VLOOKUP(A1124,SO!$A$1:$B$109,2,0)),"",VLOOKUP(A1124,SO!$A$1:$B$109,2,0)))</f>
        <v/>
      </c>
    </row>
    <row r="1125" customFormat="false" ht="13.8" hidden="false" customHeight="false" outlineLevel="0" collapsed="false">
      <c r="A1125" s="0" t="s">
        <v>9083</v>
      </c>
      <c r="B1125" s="0" t="s">
        <v>9084</v>
      </c>
      <c r="C1125" s="0" t="str">
        <f aca="false">IF(ISNA(VLOOKUP(A1125,SO!$A$1:$B$109,2,0)),"","y")</f>
        <v/>
      </c>
      <c r="D1125" s="2" t="str">
        <f aca="false">IF(ISNA(VLOOKUP(A1125,SO!$A$1:$B$109,2,0)),"",IF(EXACT(B1125,VLOOKUP(A1125,SO!$A$1:$B$109,2,0)),"",VLOOKUP(A1125,SO!$A$1:$B$109,2,0)))</f>
        <v/>
      </c>
    </row>
    <row r="1126" customFormat="false" ht="13.8" hidden="false" customHeight="false" outlineLevel="0" collapsed="false">
      <c r="A1126" s="0" t="s">
        <v>9085</v>
      </c>
      <c r="B1126" s="0" t="s">
        <v>9086</v>
      </c>
      <c r="C1126" s="0" t="str">
        <f aca="false">IF(ISNA(VLOOKUP(A1126,SO!$A$1:$B$109,2,0)),"","y")</f>
        <v/>
      </c>
      <c r="D1126" s="2" t="str">
        <f aca="false">IF(ISNA(VLOOKUP(A1126,SO!$A$1:$B$109,2,0)),"",IF(EXACT(B1126,VLOOKUP(A1126,SO!$A$1:$B$109,2,0)),"",VLOOKUP(A1126,SO!$A$1:$B$109,2,0)))</f>
        <v/>
      </c>
    </row>
    <row r="1127" customFormat="false" ht="13.8" hidden="false" customHeight="false" outlineLevel="0" collapsed="false">
      <c r="A1127" s="0" t="s">
        <v>9087</v>
      </c>
      <c r="B1127" s="0" t="s">
        <v>9088</v>
      </c>
      <c r="C1127" s="0" t="str">
        <f aca="false">IF(ISNA(VLOOKUP(A1127,SO!$A$1:$B$109,2,0)),"","y")</f>
        <v/>
      </c>
      <c r="D1127" s="2" t="str">
        <f aca="false">IF(ISNA(VLOOKUP(A1127,SO!$A$1:$B$109,2,0)),"",IF(EXACT(B1127,VLOOKUP(A1127,SO!$A$1:$B$109,2,0)),"",VLOOKUP(A1127,SO!$A$1:$B$109,2,0)))</f>
        <v/>
      </c>
    </row>
    <row r="1128" customFormat="false" ht="13.8" hidden="false" customHeight="false" outlineLevel="0" collapsed="false">
      <c r="A1128" s="0" t="s">
        <v>9089</v>
      </c>
      <c r="B1128" s="0" t="s">
        <v>9090</v>
      </c>
      <c r="C1128" s="0" t="str">
        <f aca="false">IF(ISNA(VLOOKUP(A1128,SO!$A$1:$B$109,2,0)),"","y")</f>
        <v/>
      </c>
      <c r="D1128" s="2" t="str">
        <f aca="false">IF(ISNA(VLOOKUP(A1128,SO!$A$1:$B$109,2,0)),"",IF(EXACT(B1128,VLOOKUP(A1128,SO!$A$1:$B$109,2,0)),"",VLOOKUP(A1128,SO!$A$1:$B$109,2,0)))</f>
        <v/>
      </c>
    </row>
    <row r="1129" customFormat="false" ht="13.8" hidden="false" customHeight="false" outlineLevel="0" collapsed="false">
      <c r="A1129" s="0" t="s">
        <v>9091</v>
      </c>
      <c r="B1129" s="0" t="s">
        <v>9092</v>
      </c>
      <c r="C1129" s="0" t="str">
        <f aca="false">IF(ISNA(VLOOKUP(A1129,SO!$A$1:$B$109,2,0)),"","y")</f>
        <v/>
      </c>
      <c r="D1129" s="2" t="str">
        <f aca="false">IF(ISNA(VLOOKUP(A1129,SO!$A$1:$B$109,2,0)),"",IF(EXACT(B1129,VLOOKUP(A1129,SO!$A$1:$B$109,2,0)),"",VLOOKUP(A1129,SO!$A$1:$B$109,2,0)))</f>
        <v/>
      </c>
    </row>
    <row r="1130" customFormat="false" ht="13.8" hidden="false" customHeight="false" outlineLevel="0" collapsed="false">
      <c r="A1130" s="0" t="s">
        <v>9093</v>
      </c>
      <c r="B1130" s="0" t="s">
        <v>9094</v>
      </c>
      <c r="C1130" s="0" t="str">
        <f aca="false">IF(ISNA(VLOOKUP(A1130,SO!$A$1:$B$109,2,0)),"","y")</f>
        <v/>
      </c>
      <c r="D1130" s="2" t="str">
        <f aca="false">IF(ISNA(VLOOKUP(A1130,SO!$A$1:$B$109,2,0)),"",IF(EXACT(B1130,VLOOKUP(A1130,SO!$A$1:$B$109,2,0)),"",VLOOKUP(A1130,SO!$A$1:$B$109,2,0)))</f>
        <v/>
      </c>
    </row>
    <row r="1131" customFormat="false" ht="13.8" hidden="false" customHeight="false" outlineLevel="0" collapsed="false">
      <c r="A1131" s="0" t="s">
        <v>9095</v>
      </c>
      <c r="B1131" s="0" t="s">
        <v>9096</v>
      </c>
      <c r="C1131" s="0" t="str">
        <f aca="false">IF(ISNA(VLOOKUP(A1131,SO!$A$1:$B$109,2,0)),"","y")</f>
        <v/>
      </c>
      <c r="D1131" s="2" t="str">
        <f aca="false">IF(ISNA(VLOOKUP(A1131,SO!$A$1:$B$109,2,0)),"",IF(EXACT(B1131,VLOOKUP(A1131,SO!$A$1:$B$109,2,0)),"",VLOOKUP(A1131,SO!$A$1:$B$109,2,0)))</f>
        <v/>
      </c>
    </row>
    <row r="1132" customFormat="false" ht="13.8" hidden="false" customHeight="false" outlineLevel="0" collapsed="false">
      <c r="A1132" s="0" t="s">
        <v>9097</v>
      </c>
      <c r="B1132" s="0" t="s">
        <v>9098</v>
      </c>
      <c r="C1132" s="0" t="str">
        <f aca="false">IF(ISNA(VLOOKUP(A1132,SO!$A$1:$B$109,2,0)),"","y")</f>
        <v/>
      </c>
      <c r="D1132" s="2" t="str">
        <f aca="false">IF(ISNA(VLOOKUP(A1132,SO!$A$1:$B$109,2,0)),"",IF(EXACT(B1132,VLOOKUP(A1132,SO!$A$1:$B$109,2,0)),"",VLOOKUP(A1132,SO!$A$1:$B$109,2,0)))</f>
        <v/>
      </c>
    </row>
    <row r="1133" customFormat="false" ht="13.8" hidden="false" customHeight="false" outlineLevel="0" collapsed="false">
      <c r="A1133" s="0" t="s">
        <v>9099</v>
      </c>
      <c r="B1133" s="0" t="s">
        <v>9100</v>
      </c>
      <c r="C1133" s="0" t="str">
        <f aca="false">IF(ISNA(VLOOKUP(A1133,SO!$A$1:$B$109,2,0)),"","y")</f>
        <v/>
      </c>
      <c r="D1133" s="2" t="str">
        <f aca="false">IF(ISNA(VLOOKUP(A1133,SO!$A$1:$B$109,2,0)),"",IF(EXACT(B1133,VLOOKUP(A1133,SO!$A$1:$B$109,2,0)),"",VLOOKUP(A1133,SO!$A$1:$B$109,2,0)))</f>
        <v/>
      </c>
    </row>
    <row r="1134" customFormat="false" ht="13.8" hidden="false" customHeight="false" outlineLevel="0" collapsed="false">
      <c r="A1134" s="0" t="s">
        <v>9101</v>
      </c>
      <c r="B1134" s="0" t="s">
        <v>9102</v>
      </c>
      <c r="C1134" s="0" t="str">
        <f aca="false">IF(ISNA(VLOOKUP(A1134,SO!$A$1:$B$109,2,0)),"","y")</f>
        <v/>
      </c>
      <c r="D1134" s="2" t="str">
        <f aca="false">IF(ISNA(VLOOKUP(A1134,SO!$A$1:$B$109,2,0)),"",IF(EXACT(B1134,VLOOKUP(A1134,SO!$A$1:$B$109,2,0)),"",VLOOKUP(A1134,SO!$A$1:$B$109,2,0)))</f>
        <v/>
      </c>
    </row>
    <row r="1135" customFormat="false" ht="13.8" hidden="false" customHeight="false" outlineLevel="0" collapsed="false">
      <c r="A1135" s="0" t="s">
        <v>9103</v>
      </c>
      <c r="B1135" s="0" t="s">
        <v>9104</v>
      </c>
      <c r="C1135" s="0" t="str">
        <f aca="false">IF(ISNA(VLOOKUP(A1135,SO!$A$1:$B$109,2,0)),"","y")</f>
        <v/>
      </c>
      <c r="D1135" s="2" t="str">
        <f aca="false">IF(ISNA(VLOOKUP(A1135,SO!$A$1:$B$109,2,0)),"",IF(EXACT(B1135,VLOOKUP(A1135,SO!$A$1:$B$109,2,0)),"",VLOOKUP(A1135,SO!$A$1:$B$109,2,0)))</f>
        <v/>
      </c>
    </row>
    <row r="1136" customFormat="false" ht="13.8" hidden="false" customHeight="false" outlineLevel="0" collapsed="false">
      <c r="A1136" s="0" t="s">
        <v>9105</v>
      </c>
      <c r="B1136" s="0" t="s">
        <v>9106</v>
      </c>
      <c r="C1136" s="0" t="str">
        <f aca="false">IF(ISNA(VLOOKUP(A1136,SO!$A$1:$B$109,2,0)),"","y")</f>
        <v/>
      </c>
      <c r="D1136" s="2" t="str">
        <f aca="false">IF(ISNA(VLOOKUP(A1136,SO!$A$1:$B$109,2,0)),"",IF(EXACT(B1136,VLOOKUP(A1136,SO!$A$1:$B$109,2,0)),"",VLOOKUP(A1136,SO!$A$1:$B$109,2,0)))</f>
        <v/>
      </c>
    </row>
    <row r="1137" customFormat="false" ht="13.8" hidden="false" customHeight="false" outlineLevel="0" collapsed="false">
      <c r="A1137" s="0" t="s">
        <v>9107</v>
      </c>
      <c r="B1137" s="0" t="s">
        <v>9108</v>
      </c>
      <c r="C1137" s="0" t="str">
        <f aca="false">IF(ISNA(VLOOKUP(A1137,SO!$A$1:$B$109,2,0)),"","y")</f>
        <v/>
      </c>
      <c r="D1137" s="2" t="str">
        <f aca="false">IF(ISNA(VLOOKUP(A1137,SO!$A$1:$B$109,2,0)),"",IF(EXACT(B1137,VLOOKUP(A1137,SO!$A$1:$B$109,2,0)),"",VLOOKUP(A1137,SO!$A$1:$B$109,2,0)))</f>
        <v/>
      </c>
    </row>
    <row r="1138" customFormat="false" ht="13.8" hidden="false" customHeight="false" outlineLevel="0" collapsed="false">
      <c r="A1138" s="0" t="s">
        <v>9109</v>
      </c>
      <c r="B1138" s="0" t="s">
        <v>9110</v>
      </c>
      <c r="C1138" s="0" t="str">
        <f aca="false">IF(ISNA(VLOOKUP(A1138,SO!$A$1:$B$109,2,0)),"","y")</f>
        <v/>
      </c>
      <c r="D1138" s="2" t="str">
        <f aca="false">IF(ISNA(VLOOKUP(A1138,SO!$A$1:$B$109,2,0)),"",IF(EXACT(B1138,VLOOKUP(A1138,SO!$A$1:$B$109,2,0)),"",VLOOKUP(A1138,SO!$A$1:$B$109,2,0)))</f>
        <v/>
      </c>
    </row>
    <row r="1139" customFormat="false" ht="13.8" hidden="false" customHeight="false" outlineLevel="0" collapsed="false">
      <c r="A1139" s="0" t="s">
        <v>9111</v>
      </c>
      <c r="B1139" s="0" t="s">
        <v>9112</v>
      </c>
      <c r="C1139" s="0" t="str">
        <f aca="false">IF(ISNA(VLOOKUP(A1139,SO!$A$1:$B$109,2,0)),"","y")</f>
        <v/>
      </c>
      <c r="D1139" s="2" t="str">
        <f aca="false">IF(ISNA(VLOOKUP(A1139,SO!$A$1:$B$109,2,0)),"",IF(EXACT(B1139,VLOOKUP(A1139,SO!$A$1:$B$109,2,0)),"",VLOOKUP(A1139,SO!$A$1:$B$109,2,0)))</f>
        <v/>
      </c>
    </row>
    <row r="1140" customFormat="false" ht="13.8" hidden="false" customHeight="false" outlineLevel="0" collapsed="false">
      <c r="A1140" s="0" t="s">
        <v>9113</v>
      </c>
      <c r="B1140" s="0" t="s">
        <v>9114</v>
      </c>
      <c r="C1140" s="0" t="str">
        <f aca="false">IF(ISNA(VLOOKUP(A1140,SO!$A$1:$B$109,2,0)),"","y")</f>
        <v/>
      </c>
      <c r="D1140" s="2" t="str">
        <f aca="false">IF(ISNA(VLOOKUP(A1140,SO!$A$1:$B$109,2,0)),"",IF(EXACT(B1140,VLOOKUP(A1140,SO!$A$1:$B$109,2,0)),"",VLOOKUP(A1140,SO!$A$1:$B$109,2,0)))</f>
        <v/>
      </c>
    </row>
    <row r="1141" customFormat="false" ht="13.8" hidden="false" customHeight="false" outlineLevel="0" collapsed="false">
      <c r="A1141" s="0" t="s">
        <v>9115</v>
      </c>
      <c r="B1141" s="0" t="s">
        <v>9116</v>
      </c>
      <c r="C1141" s="0" t="str">
        <f aca="false">IF(ISNA(VLOOKUP(A1141,SO!$A$1:$B$109,2,0)),"","y")</f>
        <v/>
      </c>
      <c r="D1141" s="2" t="str">
        <f aca="false">IF(ISNA(VLOOKUP(A1141,SO!$A$1:$B$109,2,0)),"",IF(EXACT(B1141,VLOOKUP(A1141,SO!$A$1:$B$109,2,0)),"",VLOOKUP(A1141,SO!$A$1:$B$109,2,0)))</f>
        <v/>
      </c>
    </row>
    <row r="1142" customFormat="false" ht="13.8" hidden="false" customHeight="false" outlineLevel="0" collapsed="false">
      <c r="A1142" s="0" t="s">
        <v>9117</v>
      </c>
      <c r="B1142" s="0" t="s">
        <v>9118</v>
      </c>
      <c r="C1142" s="0" t="str">
        <f aca="false">IF(ISNA(VLOOKUP(A1142,SO!$A$1:$B$109,2,0)),"","y")</f>
        <v/>
      </c>
      <c r="D1142" s="2" t="str">
        <f aca="false">IF(ISNA(VLOOKUP(A1142,SO!$A$1:$B$109,2,0)),"",IF(EXACT(B1142,VLOOKUP(A1142,SO!$A$1:$B$109,2,0)),"",VLOOKUP(A1142,SO!$A$1:$B$109,2,0)))</f>
        <v/>
      </c>
    </row>
    <row r="1143" customFormat="false" ht="13.8" hidden="false" customHeight="false" outlineLevel="0" collapsed="false">
      <c r="A1143" s="0" t="s">
        <v>9119</v>
      </c>
      <c r="B1143" s="0" t="s">
        <v>9120</v>
      </c>
      <c r="C1143" s="0" t="str">
        <f aca="false">IF(ISNA(VLOOKUP(A1143,SO!$A$1:$B$109,2,0)),"","y")</f>
        <v/>
      </c>
      <c r="D1143" s="2" t="str">
        <f aca="false">IF(ISNA(VLOOKUP(A1143,SO!$A$1:$B$109,2,0)),"",IF(EXACT(B1143,VLOOKUP(A1143,SO!$A$1:$B$109,2,0)),"",VLOOKUP(A1143,SO!$A$1:$B$109,2,0)))</f>
        <v/>
      </c>
    </row>
    <row r="1144" customFormat="false" ht="13.8" hidden="false" customHeight="false" outlineLevel="0" collapsed="false">
      <c r="A1144" s="0" t="s">
        <v>9121</v>
      </c>
      <c r="B1144" s="0" t="s">
        <v>9122</v>
      </c>
      <c r="C1144" s="0" t="str">
        <f aca="false">IF(ISNA(VLOOKUP(A1144,SO!$A$1:$B$109,2,0)),"","y")</f>
        <v/>
      </c>
      <c r="D1144" s="2" t="str">
        <f aca="false">IF(ISNA(VLOOKUP(A1144,SO!$A$1:$B$109,2,0)),"",IF(EXACT(B1144,VLOOKUP(A1144,SO!$A$1:$B$109,2,0)),"",VLOOKUP(A1144,SO!$A$1:$B$109,2,0)))</f>
        <v/>
      </c>
    </row>
    <row r="1145" customFormat="false" ht="13.8" hidden="false" customHeight="false" outlineLevel="0" collapsed="false">
      <c r="A1145" s="0" t="s">
        <v>9123</v>
      </c>
      <c r="B1145" s="0" t="s">
        <v>9124</v>
      </c>
      <c r="C1145" s="0" t="str">
        <f aca="false">IF(ISNA(VLOOKUP(A1145,SO!$A$1:$B$109,2,0)),"","y")</f>
        <v/>
      </c>
      <c r="D1145" s="2" t="str">
        <f aca="false">IF(ISNA(VLOOKUP(A1145,SO!$A$1:$B$109,2,0)),"",IF(EXACT(B1145,VLOOKUP(A1145,SO!$A$1:$B$109,2,0)),"",VLOOKUP(A1145,SO!$A$1:$B$109,2,0)))</f>
        <v/>
      </c>
    </row>
    <row r="1146" customFormat="false" ht="13.8" hidden="false" customHeight="false" outlineLevel="0" collapsed="false">
      <c r="A1146" s="0" t="s">
        <v>9125</v>
      </c>
      <c r="B1146" s="0" t="s">
        <v>9126</v>
      </c>
      <c r="C1146" s="0" t="str">
        <f aca="false">IF(ISNA(VLOOKUP(A1146,SO!$A$1:$B$109,2,0)),"","y")</f>
        <v/>
      </c>
      <c r="D1146" s="2" t="str">
        <f aca="false">IF(ISNA(VLOOKUP(A1146,SO!$A$1:$B$109,2,0)),"",IF(EXACT(B1146,VLOOKUP(A1146,SO!$A$1:$B$109,2,0)),"",VLOOKUP(A1146,SO!$A$1:$B$109,2,0)))</f>
        <v/>
      </c>
    </row>
    <row r="1147" customFormat="false" ht="13.8" hidden="false" customHeight="false" outlineLevel="0" collapsed="false">
      <c r="A1147" s="0" t="s">
        <v>9127</v>
      </c>
      <c r="B1147" s="0" t="s">
        <v>9128</v>
      </c>
      <c r="C1147" s="0" t="str">
        <f aca="false">IF(ISNA(VLOOKUP(A1147,SO!$A$1:$B$109,2,0)),"","y")</f>
        <v/>
      </c>
      <c r="D1147" s="2" t="str">
        <f aca="false">IF(ISNA(VLOOKUP(A1147,SO!$A$1:$B$109,2,0)),"",IF(EXACT(B1147,VLOOKUP(A1147,SO!$A$1:$B$109,2,0)),"",VLOOKUP(A1147,SO!$A$1:$B$109,2,0)))</f>
        <v/>
      </c>
    </row>
    <row r="1148" customFormat="false" ht="13.8" hidden="false" customHeight="false" outlineLevel="0" collapsed="false">
      <c r="A1148" s="0" t="s">
        <v>9129</v>
      </c>
      <c r="B1148" s="0" t="s">
        <v>9130</v>
      </c>
      <c r="C1148" s="0" t="str">
        <f aca="false">IF(ISNA(VLOOKUP(A1148,SO!$A$1:$B$109,2,0)),"","y")</f>
        <v/>
      </c>
      <c r="D1148" s="2" t="str">
        <f aca="false">IF(ISNA(VLOOKUP(A1148,SO!$A$1:$B$109,2,0)),"",IF(EXACT(B1148,VLOOKUP(A1148,SO!$A$1:$B$109,2,0)),"",VLOOKUP(A1148,SO!$A$1:$B$109,2,0)))</f>
        <v/>
      </c>
    </row>
    <row r="1149" customFormat="false" ht="13.8" hidden="false" customHeight="false" outlineLevel="0" collapsed="false">
      <c r="A1149" s="0" t="s">
        <v>9131</v>
      </c>
      <c r="B1149" s="0" t="s">
        <v>9132</v>
      </c>
      <c r="C1149" s="0" t="str">
        <f aca="false">IF(ISNA(VLOOKUP(A1149,SO!$A$1:$B$109,2,0)),"","y")</f>
        <v/>
      </c>
      <c r="D1149" s="2" t="str">
        <f aca="false">IF(ISNA(VLOOKUP(A1149,SO!$A$1:$B$109,2,0)),"",IF(EXACT(B1149,VLOOKUP(A1149,SO!$A$1:$B$109,2,0)),"",VLOOKUP(A1149,SO!$A$1:$B$109,2,0)))</f>
        <v/>
      </c>
    </row>
    <row r="1150" customFormat="false" ht="13.8" hidden="false" customHeight="false" outlineLevel="0" collapsed="false">
      <c r="A1150" s="0" t="s">
        <v>9133</v>
      </c>
      <c r="B1150" s="0" t="s">
        <v>9134</v>
      </c>
      <c r="C1150" s="0" t="str">
        <f aca="false">IF(ISNA(VLOOKUP(A1150,SO!$A$1:$B$109,2,0)),"","y")</f>
        <v/>
      </c>
      <c r="D1150" s="2" t="str">
        <f aca="false">IF(ISNA(VLOOKUP(A1150,SO!$A$1:$B$109,2,0)),"",IF(EXACT(B1150,VLOOKUP(A1150,SO!$A$1:$B$109,2,0)),"",VLOOKUP(A1150,SO!$A$1:$B$109,2,0)))</f>
        <v/>
      </c>
    </row>
    <row r="1151" customFormat="false" ht="13.8" hidden="false" customHeight="false" outlineLevel="0" collapsed="false">
      <c r="A1151" s="0" t="s">
        <v>9135</v>
      </c>
      <c r="B1151" s="0" t="s">
        <v>9136</v>
      </c>
      <c r="C1151" s="0" t="str">
        <f aca="false">IF(ISNA(VLOOKUP(A1151,SO!$A$1:$B$109,2,0)),"","y")</f>
        <v/>
      </c>
      <c r="D1151" s="2" t="str">
        <f aca="false">IF(ISNA(VLOOKUP(A1151,SO!$A$1:$B$109,2,0)),"",IF(EXACT(B1151,VLOOKUP(A1151,SO!$A$1:$B$109,2,0)),"",VLOOKUP(A1151,SO!$A$1:$B$109,2,0)))</f>
        <v/>
      </c>
    </row>
    <row r="1152" customFormat="false" ht="13.8" hidden="false" customHeight="false" outlineLevel="0" collapsed="false">
      <c r="A1152" s="0" t="s">
        <v>9137</v>
      </c>
      <c r="B1152" s="0" t="s">
        <v>9138</v>
      </c>
      <c r="C1152" s="0" t="str">
        <f aca="false">IF(ISNA(VLOOKUP(A1152,SO!$A$1:$B$109,2,0)),"","y")</f>
        <v/>
      </c>
      <c r="D1152" s="2" t="str">
        <f aca="false">IF(ISNA(VLOOKUP(A1152,SO!$A$1:$B$109,2,0)),"",IF(EXACT(B1152,VLOOKUP(A1152,SO!$A$1:$B$109,2,0)),"",VLOOKUP(A1152,SO!$A$1:$B$109,2,0)))</f>
        <v/>
      </c>
    </row>
    <row r="1153" customFormat="false" ht="13.8" hidden="false" customHeight="false" outlineLevel="0" collapsed="false">
      <c r="A1153" s="0" t="s">
        <v>9139</v>
      </c>
      <c r="B1153" s="0" t="s">
        <v>9140</v>
      </c>
      <c r="C1153" s="0" t="str">
        <f aca="false">IF(ISNA(VLOOKUP(A1153,SO!$A$1:$B$109,2,0)),"","y")</f>
        <v/>
      </c>
      <c r="D1153" s="2" t="str">
        <f aca="false">IF(ISNA(VLOOKUP(A1153,SO!$A$1:$B$109,2,0)),"",IF(EXACT(B1153,VLOOKUP(A1153,SO!$A$1:$B$109,2,0)),"",VLOOKUP(A1153,SO!$A$1:$B$109,2,0)))</f>
        <v/>
      </c>
    </row>
    <row r="1154" customFormat="false" ht="13.8" hidden="false" customHeight="false" outlineLevel="0" collapsed="false">
      <c r="A1154" s="0" t="s">
        <v>9141</v>
      </c>
      <c r="B1154" s="0" t="s">
        <v>9142</v>
      </c>
      <c r="C1154" s="0" t="str">
        <f aca="false">IF(ISNA(VLOOKUP(A1154,SO!$A$1:$B$109,2,0)),"","y")</f>
        <v/>
      </c>
      <c r="D1154" s="2" t="str">
        <f aca="false">IF(ISNA(VLOOKUP(A1154,SO!$A$1:$B$109,2,0)),"",IF(EXACT(B1154,VLOOKUP(A1154,SO!$A$1:$B$109,2,0)),"",VLOOKUP(A1154,SO!$A$1:$B$109,2,0)))</f>
        <v/>
      </c>
    </row>
    <row r="1155" customFormat="false" ht="13.8" hidden="false" customHeight="false" outlineLevel="0" collapsed="false">
      <c r="A1155" s="0" t="s">
        <v>9143</v>
      </c>
      <c r="B1155" s="0" t="s">
        <v>9144</v>
      </c>
      <c r="C1155" s="0" t="str">
        <f aca="false">IF(ISNA(VLOOKUP(A1155,SO!$A$1:$B$109,2,0)),"","y")</f>
        <v/>
      </c>
      <c r="D1155" s="2" t="str">
        <f aca="false">IF(ISNA(VLOOKUP(A1155,SO!$A$1:$B$109,2,0)),"",IF(EXACT(B1155,VLOOKUP(A1155,SO!$A$1:$B$109,2,0)),"",VLOOKUP(A1155,SO!$A$1:$B$109,2,0)))</f>
        <v/>
      </c>
    </row>
    <row r="1156" customFormat="false" ht="13.8" hidden="false" customHeight="false" outlineLevel="0" collapsed="false">
      <c r="A1156" s="0" t="s">
        <v>9145</v>
      </c>
      <c r="B1156" s="0" t="s">
        <v>9146</v>
      </c>
      <c r="C1156" s="0" t="str">
        <f aca="false">IF(ISNA(VLOOKUP(A1156,SO!$A$1:$B$109,2,0)),"","y")</f>
        <v/>
      </c>
      <c r="D1156" s="2" t="str">
        <f aca="false">IF(ISNA(VLOOKUP(A1156,SO!$A$1:$B$109,2,0)),"",IF(EXACT(B1156,VLOOKUP(A1156,SO!$A$1:$B$109,2,0)),"",VLOOKUP(A1156,SO!$A$1:$B$109,2,0)))</f>
        <v/>
      </c>
    </row>
    <row r="1157" customFormat="false" ht="13.8" hidden="false" customHeight="false" outlineLevel="0" collapsed="false">
      <c r="A1157" s="0" t="s">
        <v>9147</v>
      </c>
      <c r="B1157" s="0" t="s">
        <v>9148</v>
      </c>
      <c r="C1157" s="0" t="str">
        <f aca="false">IF(ISNA(VLOOKUP(A1157,SO!$A$1:$B$109,2,0)),"","y")</f>
        <v/>
      </c>
      <c r="D1157" s="2" t="str">
        <f aca="false">IF(ISNA(VLOOKUP(A1157,SO!$A$1:$B$109,2,0)),"",IF(EXACT(B1157,VLOOKUP(A1157,SO!$A$1:$B$109,2,0)),"",VLOOKUP(A1157,SO!$A$1:$B$109,2,0)))</f>
        <v/>
      </c>
    </row>
    <row r="1158" customFormat="false" ht="13.8" hidden="false" customHeight="false" outlineLevel="0" collapsed="false">
      <c r="A1158" s="0" t="s">
        <v>9149</v>
      </c>
      <c r="B1158" s="0" t="s">
        <v>9150</v>
      </c>
      <c r="C1158" s="0" t="str">
        <f aca="false">IF(ISNA(VLOOKUP(A1158,SO!$A$1:$B$109,2,0)),"","y")</f>
        <v/>
      </c>
      <c r="D1158" s="2" t="str">
        <f aca="false">IF(ISNA(VLOOKUP(A1158,SO!$A$1:$B$109,2,0)),"",IF(EXACT(B1158,VLOOKUP(A1158,SO!$A$1:$B$109,2,0)),"",VLOOKUP(A1158,SO!$A$1:$B$109,2,0)))</f>
        <v/>
      </c>
    </row>
    <row r="1159" customFormat="false" ht="13.8" hidden="false" customHeight="false" outlineLevel="0" collapsed="false">
      <c r="A1159" s="0" t="s">
        <v>9151</v>
      </c>
      <c r="B1159" s="0" t="s">
        <v>9152</v>
      </c>
      <c r="C1159" s="0" t="str">
        <f aca="false">IF(ISNA(VLOOKUP(A1159,SO!$A$1:$B$109,2,0)),"","y")</f>
        <v/>
      </c>
      <c r="D1159" s="2" t="str">
        <f aca="false">IF(ISNA(VLOOKUP(A1159,SO!$A$1:$B$109,2,0)),"",IF(EXACT(B1159,VLOOKUP(A1159,SO!$A$1:$B$109,2,0)),"",VLOOKUP(A1159,SO!$A$1:$B$109,2,0)))</f>
        <v/>
      </c>
    </row>
    <row r="1160" customFormat="false" ht="13.8" hidden="false" customHeight="false" outlineLevel="0" collapsed="false">
      <c r="A1160" s="0" t="s">
        <v>9153</v>
      </c>
      <c r="B1160" s="0" t="s">
        <v>9154</v>
      </c>
      <c r="C1160" s="0" t="str">
        <f aca="false">IF(ISNA(VLOOKUP(A1160,SO!$A$1:$B$109,2,0)),"","y")</f>
        <v/>
      </c>
      <c r="D1160" s="2" t="str">
        <f aca="false">IF(ISNA(VLOOKUP(A1160,SO!$A$1:$B$109,2,0)),"",IF(EXACT(B1160,VLOOKUP(A1160,SO!$A$1:$B$109,2,0)),"",VLOOKUP(A1160,SO!$A$1:$B$109,2,0)))</f>
        <v/>
      </c>
    </row>
    <row r="1161" customFormat="false" ht="13.8" hidden="false" customHeight="false" outlineLevel="0" collapsed="false">
      <c r="A1161" s="0" t="s">
        <v>9155</v>
      </c>
      <c r="B1161" s="0" t="s">
        <v>9156</v>
      </c>
      <c r="C1161" s="0" t="str">
        <f aca="false">IF(ISNA(VLOOKUP(A1161,SO!$A$1:$B$109,2,0)),"","y")</f>
        <v/>
      </c>
      <c r="D1161" s="2" t="str">
        <f aca="false">IF(ISNA(VLOOKUP(A1161,SO!$A$1:$B$109,2,0)),"",IF(EXACT(B1161,VLOOKUP(A1161,SO!$A$1:$B$109,2,0)),"",VLOOKUP(A1161,SO!$A$1:$B$109,2,0)))</f>
        <v/>
      </c>
    </row>
    <row r="1162" customFormat="false" ht="13.8" hidden="false" customHeight="false" outlineLevel="0" collapsed="false">
      <c r="A1162" s="0" t="s">
        <v>9157</v>
      </c>
      <c r="B1162" s="0" t="s">
        <v>9158</v>
      </c>
      <c r="C1162" s="0" t="str">
        <f aca="false">IF(ISNA(VLOOKUP(A1162,SO!$A$1:$B$109,2,0)),"","y")</f>
        <v/>
      </c>
      <c r="D1162" s="2" t="str">
        <f aca="false">IF(ISNA(VLOOKUP(A1162,SO!$A$1:$B$109,2,0)),"",IF(EXACT(B1162,VLOOKUP(A1162,SO!$A$1:$B$109,2,0)),"",VLOOKUP(A1162,SO!$A$1:$B$109,2,0)))</f>
        <v/>
      </c>
    </row>
    <row r="1163" customFormat="false" ht="13.8" hidden="false" customHeight="false" outlineLevel="0" collapsed="false">
      <c r="A1163" s="0" t="s">
        <v>9159</v>
      </c>
      <c r="B1163" s="0" t="s">
        <v>9160</v>
      </c>
      <c r="C1163" s="0" t="str">
        <f aca="false">IF(ISNA(VLOOKUP(A1163,SO!$A$1:$B$109,2,0)),"","y")</f>
        <v/>
      </c>
      <c r="D1163" s="2" t="str">
        <f aca="false">IF(ISNA(VLOOKUP(A1163,SO!$A$1:$B$109,2,0)),"",IF(EXACT(B1163,VLOOKUP(A1163,SO!$A$1:$B$109,2,0)),"",VLOOKUP(A1163,SO!$A$1:$B$109,2,0)))</f>
        <v/>
      </c>
    </row>
    <row r="1164" customFormat="false" ht="13.8" hidden="false" customHeight="false" outlineLevel="0" collapsed="false">
      <c r="A1164" s="0" t="s">
        <v>9161</v>
      </c>
      <c r="B1164" s="0" t="s">
        <v>9162</v>
      </c>
      <c r="C1164" s="0" t="str">
        <f aca="false">IF(ISNA(VLOOKUP(A1164,SO!$A$1:$B$109,2,0)),"","y")</f>
        <v/>
      </c>
      <c r="D1164" s="2" t="str">
        <f aca="false">IF(ISNA(VLOOKUP(A1164,SO!$A$1:$B$109,2,0)),"",IF(EXACT(B1164,VLOOKUP(A1164,SO!$A$1:$B$109,2,0)),"",VLOOKUP(A1164,SO!$A$1:$B$109,2,0)))</f>
        <v/>
      </c>
    </row>
    <row r="1165" customFormat="false" ht="13.8" hidden="false" customHeight="false" outlineLevel="0" collapsed="false">
      <c r="A1165" s="0" t="s">
        <v>9163</v>
      </c>
      <c r="B1165" s="0" t="s">
        <v>9164</v>
      </c>
      <c r="C1165" s="0" t="str">
        <f aca="false">IF(ISNA(VLOOKUP(A1165,SO!$A$1:$B$109,2,0)),"","y")</f>
        <v/>
      </c>
      <c r="D1165" s="2" t="str">
        <f aca="false">IF(ISNA(VLOOKUP(A1165,SO!$A$1:$B$109,2,0)),"",IF(EXACT(B1165,VLOOKUP(A1165,SO!$A$1:$B$109,2,0)),"",VLOOKUP(A1165,SO!$A$1:$B$109,2,0)))</f>
        <v/>
      </c>
    </row>
    <row r="1166" customFormat="false" ht="13.8" hidden="false" customHeight="false" outlineLevel="0" collapsed="false">
      <c r="A1166" s="0" t="s">
        <v>9165</v>
      </c>
      <c r="B1166" s="0" t="s">
        <v>9166</v>
      </c>
      <c r="C1166" s="0" t="str">
        <f aca="false">IF(ISNA(VLOOKUP(A1166,SO!$A$1:$B$109,2,0)),"","y")</f>
        <v/>
      </c>
      <c r="D1166" s="2" t="str">
        <f aca="false">IF(ISNA(VLOOKUP(A1166,SO!$A$1:$B$109,2,0)),"",IF(EXACT(B1166,VLOOKUP(A1166,SO!$A$1:$B$109,2,0)),"",VLOOKUP(A1166,SO!$A$1:$B$109,2,0)))</f>
        <v/>
      </c>
    </row>
    <row r="1167" customFormat="false" ht="13.8" hidden="false" customHeight="false" outlineLevel="0" collapsed="false">
      <c r="A1167" s="0" t="s">
        <v>9167</v>
      </c>
      <c r="B1167" s="0" t="s">
        <v>9168</v>
      </c>
      <c r="C1167" s="0" t="str">
        <f aca="false">IF(ISNA(VLOOKUP(A1167,SO!$A$1:$B$109,2,0)),"","y")</f>
        <v/>
      </c>
      <c r="D1167" s="2" t="str">
        <f aca="false">IF(ISNA(VLOOKUP(A1167,SO!$A$1:$B$109,2,0)),"",IF(EXACT(B1167,VLOOKUP(A1167,SO!$A$1:$B$109,2,0)),"",VLOOKUP(A1167,SO!$A$1:$B$109,2,0)))</f>
        <v/>
      </c>
    </row>
    <row r="1168" customFormat="false" ht="13.8" hidden="false" customHeight="false" outlineLevel="0" collapsed="false">
      <c r="A1168" s="0" t="s">
        <v>9169</v>
      </c>
      <c r="B1168" s="0" t="s">
        <v>9170</v>
      </c>
      <c r="C1168" s="0" t="str">
        <f aca="false">IF(ISNA(VLOOKUP(A1168,SO!$A$1:$B$109,2,0)),"","y")</f>
        <v/>
      </c>
      <c r="D1168" s="2" t="str">
        <f aca="false">IF(ISNA(VLOOKUP(A1168,SO!$A$1:$B$109,2,0)),"",IF(EXACT(B1168,VLOOKUP(A1168,SO!$A$1:$B$109,2,0)),"",VLOOKUP(A1168,SO!$A$1:$B$109,2,0)))</f>
        <v/>
      </c>
    </row>
    <row r="1169" customFormat="false" ht="13.8" hidden="false" customHeight="false" outlineLevel="0" collapsed="false">
      <c r="A1169" s="0" t="s">
        <v>9171</v>
      </c>
      <c r="B1169" s="0" t="s">
        <v>9172</v>
      </c>
      <c r="C1169" s="0" t="str">
        <f aca="false">IF(ISNA(VLOOKUP(A1169,SO!$A$1:$B$109,2,0)),"","y")</f>
        <v/>
      </c>
      <c r="D1169" s="2" t="str">
        <f aca="false">IF(ISNA(VLOOKUP(A1169,SO!$A$1:$B$109,2,0)),"",IF(EXACT(B1169,VLOOKUP(A1169,SO!$A$1:$B$109,2,0)),"",VLOOKUP(A1169,SO!$A$1:$B$109,2,0)))</f>
        <v/>
      </c>
    </row>
    <row r="1170" customFormat="false" ht="13.8" hidden="false" customHeight="false" outlineLevel="0" collapsed="false">
      <c r="A1170" s="0" t="s">
        <v>9173</v>
      </c>
      <c r="B1170" s="0" t="s">
        <v>9174</v>
      </c>
      <c r="C1170" s="0" t="str">
        <f aca="false">IF(ISNA(VLOOKUP(A1170,SO!$A$1:$B$109,2,0)),"","y")</f>
        <v/>
      </c>
      <c r="D1170" s="2" t="str">
        <f aca="false">IF(ISNA(VLOOKUP(A1170,SO!$A$1:$B$109,2,0)),"",IF(EXACT(B1170,VLOOKUP(A1170,SO!$A$1:$B$109,2,0)),"",VLOOKUP(A1170,SO!$A$1:$B$109,2,0)))</f>
        <v/>
      </c>
    </row>
    <row r="1171" customFormat="false" ht="13.8" hidden="false" customHeight="false" outlineLevel="0" collapsed="false">
      <c r="A1171" s="0" t="s">
        <v>9175</v>
      </c>
      <c r="B1171" s="0" t="s">
        <v>9176</v>
      </c>
      <c r="C1171" s="0" t="str">
        <f aca="false">IF(ISNA(VLOOKUP(A1171,SO!$A$1:$B$109,2,0)),"","y")</f>
        <v/>
      </c>
      <c r="D1171" s="2" t="str">
        <f aca="false">IF(ISNA(VLOOKUP(A1171,SO!$A$1:$B$109,2,0)),"",IF(EXACT(B1171,VLOOKUP(A1171,SO!$A$1:$B$109,2,0)),"",VLOOKUP(A1171,SO!$A$1:$B$109,2,0)))</f>
        <v/>
      </c>
    </row>
    <row r="1172" customFormat="false" ht="13.8" hidden="false" customHeight="false" outlineLevel="0" collapsed="false">
      <c r="A1172" s="0" t="s">
        <v>9177</v>
      </c>
      <c r="B1172" s="0" t="s">
        <v>9178</v>
      </c>
      <c r="C1172" s="0" t="str">
        <f aca="false">IF(ISNA(VLOOKUP(A1172,SO!$A$1:$B$109,2,0)),"","y")</f>
        <v/>
      </c>
      <c r="D1172" s="2" t="str">
        <f aca="false">IF(ISNA(VLOOKUP(A1172,SO!$A$1:$B$109,2,0)),"",IF(EXACT(B1172,VLOOKUP(A1172,SO!$A$1:$B$109,2,0)),"",VLOOKUP(A1172,SO!$A$1:$B$109,2,0)))</f>
        <v/>
      </c>
    </row>
    <row r="1173" customFormat="false" ht="13.8" hidden="false" customHeight="false" outlineLevel="0" collapsed="false">
      <c r="A1173" s="0" t="s">
        <v>9179</v>
      </c>
      <c r="B1173" s="0" t="s">
        <v>9180</v>
      </c>
      <c r="C1173" s="0" t="str">
        <f aca="false">IF(ISNA(VLOOKUP(A1173,SO!$A$1:$B$109,2,0)),"","y")</f>
        <v/>
      </c>
      <c r="D1173" s="2" t="str">
        <f aca="false">IF(ISNA(VLOOKUP(A1173,SO!$A$1:$B$109,2,0)),"",IF(EXACT(B1173,VLOOKUP(A1173,SO!$A$1:$B$109,2,0)),"",VLOOKUP(A1173,SO!$A$1:$B$109,2,0)))</f>
        <v/>
      </c>
    </row>
    <row r="1174" customFormat="false" ht="13.8" hidden="false" customHeight="false" outlineLevel="0" collapsed="false">
      <c r="A1174" s="0" t="s">
        <v>9181</v>
      </c>
      <c r="B1174" s="0" t="s">
        <v>9182</v>
      </c>
      <c r="C1174" s="0" t="str">
        <f aca="false">IF(ISNA(VLOOKUP(A1174,SO!$A$1:$B$109,2,0)),"","y")</f>
        <v/>
      </c>
      <c r="D1174" s="2" t="str">
        <f aca="false">IF(ISNA(VLOOKUP(A1174,SO!$A$1:$B$109,2,0)),"",IF(EXACT(B1174,VLOOKUP(A1174,SO!$A$1:$B$109,2,0)),"",VLOOKUP(A1174,SO!$A$1:$B$109,2,0)))</f>
        <v/>
      </c>
    </row>
    <row r="1175" customFormat="false" ht="13.8" hidden="false" customHeight="false" outlineLevel="0" collapsed="false">
      <c r="A1175" s="0" t="s">
        <v>9183</v>
      </c>
      <c r="B1175" s="0" t="s">
        <v>9184</v>
      </c>
      <c r="C1175" s="0" t="str">
        <f aca="false">IF(ISNA(VLOOKUP(A1175,SO!$A$1:$B$109,2,0)),"","y")</f>
        <v/>
      </c>
      <c r="D1175" s="2" t="str">
        <f aca="false">IF(ISNA(VLOOKUP(A1175,SO!$A$1:$B$109,2,0)),"",IF(EXACT(B1175,VLOOKUP(A1175,SO!$A$1:$B$109,2,0)),"",VLOOKUP(A1175,SO!$A$1:$B$109,2,0)))</f>
        <v/>
      </c>
    </row>
    <row r="1176" customFormat="false" ht="13.8" hidden="false" customHeight="false" outlineLevel="0" collapsed="false">
      <c r="A1176" s="0" t="s">
        <v>9185</v>
      </c>
      <c r="B1176" s="0" t="s">
        <v>9186</v>
      </c>
      <c r="C1176" s="0" t="str">
        <f aca="false">IF(ISNA(VLOOKUP(A1176,SO!$A$1:$B$109,2,0)),"","y")</f>
        <v/>
      </c>
      <c r="D1176" s="2" t="str">
        <f aca="false">IF(ISNA(VLOOKUP(A1176,SO!$A$1:$B$109,2,0)),"",IF(EXACT(B1176,VLOOKUP(A1176,SO!$A$1:$B$109,2,0)),"",VLOOKUP(A1176,SO!$A$1:$B$109,2,0)))</f>
        <v/>
      </c>
    </row>
    <row r="1177" customFormat="false" ht="13.8" hidden="false" customHeight="false" outlineLevel="0" collapsed="false">
      <c r="A1177" s="0" t="s">
        <v>9187</v>
      </c>
      <c r="B1177" s="0" t="s">
        <v>9188</v>
      </c>
      <c r="C1177" s="0" t="str">
        <f aca="false">IF(ISNA(VLOOKUP(A1177,SO!$A$1:$B$109,2,0)),"","y")</f>
        <v/>
      </c>
      <c r="D1177" s="2" t="str">
        <f aca="false">IF(ISNA(VLOOKUP(A1177,SO!$A$1:$B$109,2,0)),"",IF(EXACT(B1177,VLOOKUP(A1177,SO!$A$1:$B$109,2,0)),"",VLOOKUP(A1177,SO!$A$1:$B$109,2,0)))</f>
        <v/>
      </c>
    </row>
    <row r="1178" customFormat="false" ht="13.8" hidden="false" customHeight="false" outlineLevel="0" collapsed="false">
      <c r="A1178" s="0" t="s">
        <v>9189</v>
      </c>
      <c r="B1178" s="0" t="s">
        <v>9190</v>
      </c>
      <c r="C1178" s="0" t="str">
        <f aca="false">IF(ISNA(VLOOKUP(A1178,SO!$A$1:$B$109,2,0)),"","y")</f>
        <v/>
      </c>
      <c r="D1178" s="2" t="str">
        <f aca="false">IF(ISNA(VLOOKUP(A1178,SO!$A$1:$B$109,2,0)),"",IF(EXACT(B1178,VLOOKUP(A1178,SO!$A$1:$B$109,2,0)),"",VLOOKUP(A1178,SO!$A$1:$B$109,2,0)))</f>
        <v/>
      </c>
    </row>
    <row r="1179" customFormat="false" ht="13.8" hidden="false" customHeight="false" outlineLevel="0" collapsed="false">
      <c r="A1179" s="0" t="s">
        <v>9191</v>
      </c>
      <c r="B1179" s="0" t="s">
        <v>9192</v>
      </c>
      <c r="C1179" s="0" t="str">
        <f aca="false">IF(ISNA(VLOOKUP(A1179,SO!$A$1:$B$109,2,0)),"","y")</f>
        <v/>
      </c>
      <c r="D1179" s="2" t="str">
        <f aca="false">IF(ISNA(VLOOKUP(A1179,SO!$A$1:$B$109,2,0)),"",IF(EXACT(B1179,VLOOKUP(A1179,SO!$A$1:$B$109,2,0)),"",VLOOKUP(A1179,SO!$A$1:$B$109,2,0)))</f>
        <v/>
      </c>
    </row>
    <row r="1180" customFormat="false" ht="13.8" hidden="false" customHeight="false" outlineLevel="0" collapsed="false">
      <c r="A1180" s="0" t="s">
        <v>9193</v>
      </c>
      <c r="B1180" s="0" t="s">
        <v>9194</v>
      </c>
      <c r="C1180" s="0" t="str">
        <f aca="false">IF(ISNA(VLOOKUP(A1180,SO!$A$1:$B$109,2,0)),"","y")</f>
        <v/>
      </c>
      <c r="D1180" s="2" t="str">
        <f aca="false">IF(ISNA(VLOOKUP(A1180,SO!$A$1:$B$109,2,0)),"",IF(EXACT(B1180,VLOOKUP(A1180,SO!$A$1:$B$109,2,0)),"",VLOOKUP(A1180,SO!$A$1:$B$109,2,0)))</f>
        <v/>
      </c>
    </row>
    <row r="1181" customFormat="false" ht="13.8" hidden="false" customHeight="false" outlineLevel="0" collapsed="false">
      <c r="A1181" s="0" t="s">
        <v>9195</v>
      </c>
      <c r="B1181" s="0" t="s">
        <v>9196</v>
      </c>
      <c r="C1181" s="0" t="str">
        <f aca="false">IF(ISNA(VLOOKUP(A1181,SO!$A$1:$B$109,2,0)),"","y")</f>
        <v/>
      </c>
      <c r="D1181" s="2" t="str">
        <f aca="false">IF(ISNA(VLOOKUP(A1181,SO!$A$1:$B$109,2,0)),"",IF(EXACT(B1181,VLOOKUP(A1181,SO!$A$1:$B$109,2,0)),"",VLOOKUP(A1181,SO!$A$1:$B$109,2,0)))</f>
        <v/>
      </c>
    </row>
    <row r="1182" customFormat="false" ht="13.8" hidden="false" customHeight="false" outlineLevel="0" collapsed="false">
      <c r="A1182" s="0" t="s">
        <v>9197</v>
      </c>
      <c r="B1182" s="0" t="s">
        <v>9198</v>
      </c>
      <c r="C1182" s="0" t="str">
        <f aca="false">IF(ISNA(VLOOKUP(A1182,SO!$A$1:$B$109,2,0)),"","y")</f>
        <v/>
      </c>
      <c r="D1182" s="2" t="str">
        <f aca="false">IF(ISNA(VLOOKUP(A1182,SO!$A$1:$B$109,2,0)),"",IF(EXACT(B1182,VLOOKUP(A1182,SO!$A$1:$B$109,2,0)),"",VLOOKUP(A1182,SO!$A$1:$B$109,2,0)))</f>
        <v/>
      </c>
    </row>
    <row r="1183" customFormat="false" ht="13.8" hidden="false" customHeight="false" outlineLevel="0" collapsed="false">
      <c r="A1183" s="0" t="s">
        <v>9199</v>
      </c>
      <c r="B1183" s="0" t="s">
        <v>9200</v>
      </c>
      <c r="C1183" s="0" t="str">
        <f aca="false">IF(ISNA(VLOOKUP(A1183,SO!$A$1:$B$109,2,0)),"","y")</f>
        <v/>
      </c>
      <c r="D1183" s="2" t="str">
        <f aca="false">IF(ISNA(VLOOKUP(A1183,SO!$A$1:$B$109,2,0)),"",IF(EXACT(B1183,VLOOKUP(A1183,SO!$A$1:$B$109,2,0)),"",VLOOKUP(A1183,SO!$A$1:$B$109,2,0)))</f>
        <v/>
      </c>
    </row>
    <row r="1184" customFormat="false" ht="13.8" hidden="false" customHeight="false" outlineLevel="0" collapsed="false">
      <c r="A1184" s="0" t="s">
        <v>9201</v>
      </c>
      <c r="B1184" s="0" t="s">
        <v>9202</v>
      </c>
      <c r="C1184" s="0" t="str">
        <f aca="false">IF(ISNA(VLOOKUP(A1184,SO!$A$1:$B$109,2,0)),"","y")</f>
        <v/>
      </c>
      <c r="D1184" s="2" t="str">
        <f aca="false">IF(ISNA(VLOOKUP(A1184,SO!$A$1:$B$109,2,0)),"",IF(EXACT(B1184,VLOOKUP(A1184,SO!$A$1:$B$109,2,0)),"",VLOOKUP(A1184,SO!$A$1:$B$109,2,0)))</f>
        <v/>
      </c>
    </row>
    <row r="1185" customFormat="false" ht="13.8" hidden="false" customHeight="false" outlineLevel="0" collapsed="false">
      <c r="A1185" s="0" t="s">
        <v>9203</v>
      </c>
      <c r="B1185" s="0" t="s">
        <v>9204</v>
      </c>
      <c r="C1185" s="0" t="str">
        <f aca="false">IF(ISNA(VLOOKUP(A1185,SO!$A$1:$B$109,2,0)),"","y")</f>
        <v/>
      </c>
      <c r="D1185" s="2" t="str">
        <f aca="false">IF(ISNA(VLOOKUP(A1185,SO!$A$1:$B$109,2,0)),"",IF(EXACT(B1185,VLOOKUP(A1185,SO!$A$1:$B$109,2,0)),"",VLOOKUP(A1185,SO!$A$1:$B$109,2,0)))</f>
        <v/>
      </c>
    </row>
    <row r="1186" customFormat="false" ht="13.8" hidden="false" customHeight="false" outlineLevel="0" collapsed="false">
      <c r="A1186" s="0" t="s">
        <v>9205</v>
      </c>
      <c r="B1186" s="0" t="s">
        <v>9206</v>
      </c>
      <c r="C1186" s="0" t="str">
        <f aca="false">IF(ISNA(VLOOKUP(A1186,SO!$A$1:$B$109,2,0)),"","y")</f>
        <v/>
      </c>
      <c r="D1186" s="2" t="str">
        <f aca="false">IF(ISNA(VLOOKUP(A1186,SO!$A$1:$B$109,2,0)),"",IF(EXACT(B1186,VLOOKUP(A1186,SO!$A$1:$B$109,2,0)),"",VLOOKUP(A1186,SO!$A$1:$B$109,2,0)))</f>
        <v/>
      </c>
    </row>
    <row r="1187" customFormat="false" ht="13.8" hidden="false" customHeight="false" outlineLevel="0" collapsed="false">
      <c r="A1187" s="0" t="s">
        <v>9207</v>
      </c>
      <c r="B1187" s="0" t="s">
        <v>9208</v>
      </c>
      <c r="C1187" s="0" t="str">
        <f aca="false">IF(ISNA(VLOOKUP(A1187,SO!$A$1:$B$109,2,0)),"","y")</f>
        <v/>
      </c>
      <c r="D1187" s="2" t="str">
        <f aca="false">IF(ISNA(VLOOKUP(A1187,SO!$A$1:$B$109,2,0)),"",IF(EXACT(B1187,VLOOKUP(A1187,SO!$A$1:$B$109,2,0)),"",VLOOKUP(A1187,SO!$A$1:$B$109,2,0)))</f>
        <v/>
      </c>
    </row>
    <row r="1188" customFormat="false" ht="13.8" hidden="false" customHeight="false" outlineLevel="0" collapsed="false">
      <c r="A1188" s="0" t="s">
        <v>9209</v>
      </c>
      <c r="B1188" s="0" t="s">
        <v>9210</v>
      </c>
      <c r="C1188" s="0" t="str">
        <f aca="false">IF(ISNA(VLOOKUP(A1188,SO!$A$1:$B$109,2,0)),"","y")</f>
        <v/>
      </c>
      <c r="D1188" s="2" t="str">
        <f aca="false">IF(ISNA(VLOOKUP(A1188,SO!$A$1:$B$109,2,0)),"",IF(EXACT(B1188,VLOOKUP(A1188,SO!$A$1:$B$109,2,0)),"",VLOOKUP(A1188,SO!$A$1:$B$109,2,0)))</f>
        <v/>
      </c>
    </row>
    <row r="1189" customFormat="false" ht="13.8" hidden="false" customHeight="false" outlineLevel="0" collapsed="false">
      <c r="A1189" s="0" t="s">
        <v>9211</v>
      </c>
      <c r="B1189" s="0" t="s">
        <v>9212</v>
      </c>
      <c r="C1189" s="0" t="str">
        <f aca="false">IF(ISNA(VLOOKUP(A1189,SO!$A$1:$B$109,2,0)),"","y")</f>
        <v/>
      </c>
      <c r="D1189" s="2" t="str">
        <f aca="false">IF(ISNA(VLOOKUP(A1189,SO!$A$1:$B$109,2,0)),"",IF(EXACT(B1189,VLOOKUP(A1189,SO!$A$1:$B$109,2,0)),"",VLOOKUP(A1189,SO!$A$1:$B$109,2,0)))</f>
        <v/>
      </c>
    </row>
    <row r="1190" customFormat="false" ht="13.8" hidden="false" customHeight="false" outlineLevel="0" collapsed="false">
      <c r="A1190" s="0" t="s">
        <v>9213</v>
      </c>
      <c r="B1190" s="0" t="s">
        <v>9214</v>
      </c>
      <c r="C1190" s="0" t="str">
        <f aca="false">IF(ISNA(VLOOKUP(A1190,SO!$A$1:$B$109,2,0)),"","y")</f>
        <v/>
      </c>
      <c r="D1190" s="2" t="str">
        <f aca="false">IF(ISNA(VLOOKUP(A1190,SO!$A$1:$B$109,2,0)),"",IF(EXACT(B1190,VLOOKUP(A1190,SO!$A$1:$B$109,2,0)),"",VLOOKUP(A1190,SO!$A$1:$B$109,2,0)))</f>
        <v/>
      </c>
    </row>
    <row r="1191" customFormat="false" ht="13.8" hidden="false" customHeight="false" outlineLevel="0" collapsed="false">
      <c r="A1191" s="0" t="s">
        <v>9215</v>
      </c>
      <c r="B1191" s="0" t="s">
        <v>9216</v>
      </c>
      <c r="C1191" s="0" t="str">
        <f aca="false">IF(ISNA(VLOOKUP(A1191,SO!$A$1:$B$109,2,0)),"","y")</f>
        <v/>
      </c>
      <c r="D1191" s="2" t="str">
        <f aca="false">IF(ISNA(VLOOKUP(A1191,SO!$A$1:$B$109,2,0)),"",IF(EXACT(B1191,VLOOKUP(A1191,SO!$A$1:$B$109,2,0)),"",VLOOKUP(A1191,SO!$A$1:$B$109,2,0)))</f>
        <v/>
      </c>
    </row>
    <row r="1192" customFormat="false" ht="13.8" hidden="false" customHeight="false" outlineLevel="0" collapsed="false">
      <c r="A1192" s="0" t="s">
        <v>9217</v>
      </c>
      <c r="B1192" s="0" t="s">
        <v>9218</v>
      </c>
      <c r="C1192" s="0" t="str">
        <f aca="false">IF(ISNA(VLOOKUP(A1192,SO!$A$1:$B$109,2,0)),"","y")</f>
        <v/>
      </c>
      <c r="D1192" s="2" t="str">
        <f aca="false">IF(ISNA(VLOOKUP(A1192,SO!$A$1:$B$109,2,0)),"",IF(EXACT(B1192,VLOOKUP(A1192,SO!$A$1:$B$109,2,0)),"",VLOOKUP(A1192,SO!$A$1:$B$109,2,0)))</f>
        <v/>
      </c>
    </row>
    <row r="1193" customFormat="false" ht="13.8" hidden="false" customHeight="false" outlineLevel="0" collapsed="false">
      <c r="A1193" s="0" t="s">
        <v>9219</v>
      </c>
      <c r="B1193" s="0" t="s">
        <v>9220</v>
      </c>
      <c r="C1193" s="0" t="str">
        <f aca="false">IF(ISNA(VLOOKUP(A1193,SO!$A$1:$B$109,2,0)),"","y")</f>
        <v/>
      </c>
      <c r="D1193" s="2" t="str">
        <f aca="false">IF(ISNA(VLOOKUP(A1193,SO!$A$1:$B$109,2,0)),"",IF(EXACT(B1193,VLOOKUP(A1193,SO!$A$1:$B$109,2,0)),"",VLOOKUP(A1193,SO!$A$1:$B$109,2,0)))</f>
        <v/>
      </c>
    </row>
    <row r="1194" customFormat="false" ht="13.8" hidden="false" customHeight="false" outlineLevel="0" collapsed="false">
      <c r="A1194" s="0" t="s">
        <v>9221</v>
      </c>
      <c r="B1194" s="0" t="s">
        <v>9222</v>
      </c>
      <c r="C1194" s="0" t="str">
        <f aca="false">IF(ISNA(VLOOKUP(A1194,SO!$A$1:$B$109,2,0)),"","y")</f>
        <v/>
      </c>
      <c r="D1194" s="2" t="str">
        <f aca="false">IF(ISNA(VLOOKUP(A1194,SO!$A$1:$B$109,2,0)),"",IF(EXACT(B1194,VLOOKUP(A1194,SO!$A$1:$B$109,2,0)),"",VLOOKUP(A1194,SO!$A$1:$B$109,2,0)))</f>
        <v/>
      </c>
    </row>
    <row r="1195" customFormat="false" ht="13.8" hidden="false" customHeight="false" outlineLevel="0" collapsed="false">
      <c r="A1195" s="0" t="s">
        <v>9223</v>
      </c>
      <c r="B1195" s="0" t="s">
        <v>9224</v>
      </c>
      <c r="C1195" s="0" t="str">
        <f aca="false">IF(ISNA(VLOOKUP(A1195,SO!$A$1:$B$109,2,0)),"","y")</f>
        <v/>
      </c>
      <c r="D1195" s="2" t="str">
        <f aca="false">IF(ISNA(VLOOKUP(A1195,SO!$A$1:$B$109,2,0)),"",IF(EXACT(B1195,VLOOKUP(A1195,SO!$A$1:$B$109,2,0)),"",VLOOKUP(A1195,SO!$A$1:$B$109,2,0)))</f>
        <v/>
      </c>
    </row>
    <row r="1196" customFormat="false" ht="13.8" hidden="false" customHeight="false" outlineLevel="0" collapsed="false">
      <c r="A1196" s="0" t="s">
        <v>9225</v>
      </c>
      <c r="B1196" s="0" t="s">
        <v>9226</v>
      </c>
      <c r="C1196" s="0" t="str">
        <f aca="false">IF(ISNA(VLOOKUP(A1196,SO!$A$1:$B$109,2,0)),"","y")</f>
        <v/>
      </c>
      <c r="D1196" s="2" t="str">
        <f aca="false">IF(ISNA(VLOOKUP(A1196,SO!$A$1:$B$109,2,0)),"",IF(EXACT(B1196,VLOOKUP(A1196,SO!$A$1:$B$109,2,0)),"",VLOOKUP(A1196,SO!$A$1:$B$109,2,0)))</f>
        <v/>
      </c>
    </row>
    <row r="1197" customFormat="false" ht="13.8" hidden="false" customHeight="false" outlineLevel="0" collapsed="false">
      <c r="A1197" s="0" t="s">
        <v>9227</v>
      </c>
      <c r="B1197" s="0" t="s">
        <v>9228</v>
      </c>
      <c r="C1197" s="0" t="str">
        <f aca="false">IF(ISNA(VLOOKUP(A1197,SO!$A$1:$B$109,2,0)),"","y")</f>
        <v/>
      </c>
      <c r="D1197" s="2" t="str">
        <f aca="false">IF(ISNA(VLOOKUP(A1197,SO!$A$1:$B$109,2,0)),"",IF(EXACT(B1197,VLOOKUP(A1197,SO!$A$1:$B$109,2,0)),"",VLOOKUP(A1197,SO!$A$1:$B$109,2,0)))</f>
        <v/>
      </c>
    </row>
    <row r="1198" customFormat="false" ht="13.8" hidden="false" customHeight="false" outlineLevel="0" collapsed="false">
      <c r="A1198" s="0" t="s">
        <v>9229</v>
      </c>
      <c r="B1198" s="0" t="s">
        <v>9230</v>
      </c>
      <c r="C1198" s="0" t="str">
        <f aca="false">IF(ISNA(VLOOKUP(A1198,SO!$A$1:$B$109,2,0)),"","y")</f>
        <v/>
      </c>
      <c r="D1198" s="2" t="str">
        <f aca="false">IF(ISNA(VLOOKUP(A1198,SO!$A$1:$B$109,2,0)),"",IF(EXACT(B1198,VLOOKUP(A1198,SO!$A$1:$B$109,2,0)),"",VLOOKUP(A1198,SO!$A$1:$B$109,2,0)))</f>
        <v/>
      </c>
    </row>
    <row r="1199" customFormat="false" ht="13.8" hidden="false" customHeight="false" outlineLevel="0" collapsed="false">
      <c r="A1199" s="0" t="s">
        <v>9231</v>
      </c>
      <c r="B1199" s="0" t="s">
        <v>9232</v>
      </c>
      <c r="C1199" s="0" t="str">
        <f aca="false">IF(ISNA(VLOOKUP(A1199,SO!$A$1:$B$109,2,0)),"","y")</f>
        <v/>
      </c>
      <c r="D1199" s="2" t="str">
        <f aca="false">IF(ISNA(VLOOKUP(A1199,SO!$A$1:$B$109,2,0)),"",IF(EXACT(B1199,VLOOKUP(A1199,SO!$A$1:$B$109,2,0)),"",VLOOKUP(A1199,SO!$A$1:$B$109,2,0)))</f>
        <v/>
      </c>
    </row>
    <row r="1200" customFormat="false" ht="13.8" hidden="false" customHeight="false" outlineLevel="0" collapsed="false">
      <c r="A1200" s="0" t="s">
        <v>9233</v>
      </c>
      <c r="B1200" s="0" t="s">
        <v>9234</v>
      </c>
      <c r="C1200" s="0" t="str">
        <f aca="false">IF(ISNA(VLOOKUP(A1200,SO!$A$1:$B$109,2,0)),"","y")</f>
        <v/>
      </c>
      <c r="D1200" s="2" t="str">
        <f aca="false">IF(ISNA(VLOOKUP(A1200,SO!$A$1:$B$109,2,0)),"",IF(EXACT(B1200,VLOOKUP(A1200,SO!$A$1:$B$109,2,0)),"",VLOOKUP(A1200,SO!$A$1:$B$109,2,0)))</f>
        <v/>
      </c>
    </row>
    <row r="1201" customFormat="false" ht="13.8" hidden="false" customHeight="false" outlineLevel="0" collapsed="false">
      <c r="A1201" s="0" t="s">
        <v>9235</v>
      </c>
      <c r="B1201" s="0" t="s">
        <v>9236</v>
      </c>
      <c r="C1201" s="0" t="str">
        <f aca="false">IF(ISNA(VLOOKUP(A1201,SO!$A$1:$B$109,2,0)),"","y")</f>
        <v/>
      </c>
      <c r="D1201" s="2" t="str">
        <f aca="false">IF(ISNA(VLOOKUP(A1201,SO!$A$1:$B$109,2,0)),"",IF(EXACT(B1201,VLOOKUP(A1201,SO!$A$1:$B$109,2,0)),"",VLOOKUP(A1201,SO!$A$1:$B$109,2,0)))</f>
        <v/>
      </c>
    </row>
    <row r="1202" customFormat="false" ht="13.8" hidden="false" customHeight="false" outlineLevel="0" collapsed="false">
      <c r="A1202" s="0" t="s">
        <v>9237</v>
      </c>
      <c r="B1202" s="0" t="s">
        <v>9238</v>
      </c>
      <c r="C1202" s="0" t="str">
        <f aca="false">IF(ISNA(VLOOKUP(A1202,SO!$A$1:$B$109,2,0)),"","y")</f>
        <v/>
      </c>
      <c r="D1202" s="2" t="str">
        <f aca="false">IF(ISNA(VLOOKUP(A1202,SO!$A$1:$B$109,2,0)),"",IF(EXACT(B1202,VLOOKUP(A1202,SO!$A$1:$B$109,2,0)),"",VLOOKUP(A1202,SO!$A$1:$B$109,2,0)))</f>
        <v/>
      </c>
    </row>
    <row r="1203" customFormat="false" ht="13.8" hidden="false" customHeight="false" outlineLevel="0" collapsed="false">
      <c r="A1203" s="0" t="s">
        <v>9239</v>
      </c>
      <c r="B1203" s="0" t="s">
        <v>9240</v>
      </c>
      <c r="C1203" s="0" t="str">
        <f aca="false">IF(ISNA(VLOOKUP(A1203,SO!$A$1:$B$109,2,0)),"","y")</f>
        <v/>
      </c>
      <c r="D1203" s="2" t="str">
        <f aca="false">IF(ISNA(VLOOKUP(A1203,SO!$A$1:$B$109,2,0)),"",IF(EXACT(B1203,VLOOKUP(A1203,SO!$A$1:$B$109,2,0)),"",VLOOKUP(A1203,SO!$A$1:$B$109,2,0)))</f>
        <v/>
      </c>
    </row>
    <row r="1204" customFormat="false" ht="13.8" hidden="false" customHeight="false" outlineLevel="0" collapsed="false">
      <c r="A1204" s="0" t="s">
        <v>9241</v>
      </c>
      <c r="B1204" s="0" t="s">
        <v>9242</v>
      </c>
      <c r="C1204" s="0" t="str">
        <f aca="false">IF(ISNA(VLOOKUP(A1204,SO!$A$1:$B$109,2,0)),"","y")</f>
        <v/>
      </c>
      <c r="D1204" s="2" t="str">
        <f aca="false">IF(ISNA(VLOOKUP(A1204,SO!$A$1:$B$109,2,0)),"",IF(EXACT(B1204,VLOOKUP(A1204,SO!$A$1:$B$109,2,0)),"",VLOOKUP(A1204,SO!$A$1:$B$109,2,0)))</f>
        <v/>
      </c>
    </row>
    <row r="1205" customFormat="false" ht="13.8" hidden="false" customHeight="false" outlineLevel="0" collapsed="false">
      <c r="A1205" s="0" t="s">
        <v>9243</v>
      </c>
      <c r="B1205" s="0" t="s">
        <v>9244</v>
      </c>
      <c r="C1205" s="0" t="str">
        <f aca="false">IF(ISNA(VLOOKUP(A1205,SO!$A$1:$B$109,2,0)),"","y")</f>
        <v/>
      </c>
      <c r="D1205" s="2" t="str">
        <f aca="false">IF(ISNA(VLOOKUP(A1205,SO!$A$1:$B$109,2,0)),"",IF(EXACT(B1205,VLOOKUP(A1205,SO!$A$1:$B$109,2,0)),"",VLOOKUP(A1205,SO!$A$1:$B$109,2,0)))</f>
        <v/>
      </c>
    </row>
    <row r="1206" customFormat="false" ht="13.8" hidden="false" customHeight="false" outlineLevel="0" collapsed="false">
      <c r="A1206" s="0" t="s">
        <v>9245</v>
      </c>
      <c r="B1206" s="0" t="s">
        <v>9246</v>
      </c>
      <c r="C1206" s="0" t="str">
        <f aca="false">IF(ISNA(VLOOKUP(A1206,SO!$A$1:$B$109,2,0)),"","y")</f>
        <v/>
      </c>
      <c r="D1206" s="2" t="str">
        <f aca="false">IF(ISNA(VLOOKUP(A1206,SO!$A$1:$B$109,2,0)),"",IF(EXACT(B1206,VLOOKUP(A1206,SO!$A$1:$B$109,2,0)),"",VLOOKUP(A1206,SO!$A$1:$B$109,2,0)))</f>
        <v/>
      </c>
    </row>
    <row r="1207" customFormat="false" ht="13.8" hidden="false" customHeight="false" outlineLevel="0" collapsed="false">
      <c r="A1207" s="0" t="s">
        <v>9247</v>
      </c>
      <c r="B1207" s="0" t="s">
        <v>9248</v>
      </c>
      <c r="C1207" s="0" t="str">
        <f aca="false">IF(ISNA(VLOOKUP(A1207,SO!$A$1:$B$109,2,0)),"","y")</f>
        <v/>
      </c>
      <c r="D1207" s="2" t="str">
        <f aca="false">IF(ISNA(VLOOKUP(A1207,SO!$A$1:$B$109,2,0)),"",IF(EXACT(B1207,VLOOKUP(A1207,SO!$A$1:$B$109,2,0)),"",VLOOKUP(A1207,SO!$A$1:$B$109,2,0)))</f>
        <v/>
      </c>
    </row>
    <row r="1208" customFormat="false" ht="13.8" hidden="false" customHeight="false" outlineLevel="0" collapsed="false">
      <c r="A1208" s="0" t="s">
        <v>9249</v>
      </c>
      <c r="B1208" s="0" t="s">
        <v>9250</v>
      </c>
      <c r="C1208" s="0" t="str">
        <f aca="false">IF(ISNA(VLOOKUP(A1208,SO!$A$1:$B$109,2,0)),"","y")</f>
        <v/>
      </c>
      <c r="D1208" s="2" t="str">
        <f aca="false">IF(ISNA(VLOOKUP(A1208,SO!$A$1:$B$109,2,0)),"",IF(EXACT(B1208,VLOOKUP(A1208,SO!$A$1:$B$109,2,0)),"",VLOOKUP(A1208,SO!$A$1:$B$109,2,0)))</f>
        <v/>
      </c>
    </row>
    <row r="1209" customFormat="false" ht="13.8" hidden="false" customHeight="false" outlineLevel="0" collapsed="false">
      <c r="A1209" s="0" t="s">
        <v>9251</v>
      </c>
      <c r="B1209" s="0" t="s">
        <v>9252</v>
      </c>
      <c r="C1209" s="0" t="str">
        <f aca="false">IF(ISNA(VLOOKUP(A1209,SO!$A$1:$B$109,2,0)),"","y")</f>
        <v/>
      </c>
      <c r="D1209" s="2" t="str">
        <f aca="false">IF(ISNA(VLOOKUP(A1209,SO!$A$1:$B$109,2,0)),"",IF(EXACT(B1209,VLOOKUP(A1209,SO!$A$1:$B$109,2,0)),"",VLOOKUP(A1209,SO!$A$1:$B$109,2,0)))</f>
        <v/>
      </c>
    </row>
    <row r="1210" customFormat="false" ht="13.8" hidden="false" customHeight="false" outlineLevel="0" collapsed="false">
      <c r="A1210" s="0" t="s">
        <v>9253</v>
      </c>
      <c r="B1210" s="0" t="s">
        <v>9254</v>
      </c>
      <c r="C1210" s="0" t="str">
        <f aca="false">IF(ISNA(VLOOKUP(A1210,SO!$A$1:$B$109,2,0)),"","y")</f>
        <v/>
      </c>
      <c r="D1210" s="2" t="str">
        <f aca="false">IF(ISNA(VLOOKUP(A1210,SO!$A$1:$B$109,2,0)),"",IF(EXACT(B1210,VLOOKUP(A1210,SO!$A$1:$B$109,2,0)),"",VLOOKUP(A1210,SO!$A$1:$B$109,2,0)))</f>
        <v/>
      </c>
    </row>
    <row r="1211" customFormat="false" ht="13.8" hidden="false" customHeight="false" outlineLevel="0" collapsed="false">
      <c r="A1211" s="0" t="s">
        <v>9255</v>
      </c>
      <c r="B1211" s="0" t="s">
        <v>9256</v>
      </c>
      <c r="C1211" s="0" t="str">
        <f aca="false">IF(ISNA(VLOOKUP(A1211,SO!$A$1:$B$109,2,0)),"","y")</f>
        <v/>
      </c>
      <c r="D1211" s="2" t="str">
        <f aca="false">IF(ISNA(VLOOKUP(A1211,SO!$A$1:$B$109,2,0)),"",IF(EXACT(B1211,VLOOKUP(A1211,SO!$A$1:$B$109,2,0)),"",VLOOKUP(A1211,SO!$A$1:$B$109,2,0)))</f>
        <v/>
      </c>
    </row>
    <row r="1212" customFormat="false" ht="13.8" hidden="false" customHeight="false" outlineLevel="0" collapsed="false">
      <c r="A1212" s="0" t="s">
        <v>9257</v>
      </c>
      <c r="B1212" s="0" t="s">
        <v>9258</v>
      </c>
      <c r="C1212" s="0" t="str">
        <f aca="false">IF(ISNA(VLOOKUP(A1212,SO!$A$1:$B$109,2,0)),"","y")</f>
        <v/>
      </c>
      <c r="D1212" s="2" t="str">
        <f aca="false">IF(ISNA(VLOOKUP(A1212,SO!$A$1:$B$109,2,0)),"",IF(EXACT(B1212,VLOOKUP(A1212,SO!$A$1:$B$109,2,0)),"",VLOOKUP(A1212,SO!$A$1:$B$109,2,0)))</f>
        <v/>
      </c>
    </row>
    <row r="1213" customFormat="false" ht="13.8" hidden="false" customHeight="false" outlineLevel="0" collapsed="false">
      <c r="A1213" s="0" t="s">
        <v>9259</v>
      </c>
      <c r="B1213" s="0" t="s">
        <v>9260</v>
      </c>
      <c r="C1213" s="0" t="str">
        <f aca="false">IF(ISNA(VLOOKUP(A1213,SO!$A$1:$B$109,2,0)),"","y")</f>
        <v/>
      </c>
      <c r="D1213" s="2" t="str">
        <f aca="false">IF(ISNA(VLOOKUP(A1213,SO!$A$1:$B$109,2,0)),"",IF(EXACT(B1213,VLOOKUP(A1213,SO!$A$1:$B$109,2,0)),"",VLOOKUP(A1213,SO!$A$1:$B$109,2,0)))</f>
        <v/>
      </c>
    </row>
    <row r="1214" customFormat="false" ht="13.8" hidden="false" customHeight="false" outlineLevel="0" collapsed="false">
      <c r="A1214" s="0" t="s">
        <v>9261</v>
      </c>
      <c r="B1214" s="0" t="s">
        <v>9262</v>
      </c>
      <c r="C1214" s="0" t="str">
        <f aca="false">IF(ISNA(VLOOKUP(A1214,SO!$A$1:$B$109,2,0)),"","y")</f>
        <v/>
      </c>
      <c r="D1214" s="2" t="str">
        <f aca="false">IF(ISNA(VLOOKUP(A1214,SO!$A$1:$B$109,2,0)),"",IF(EXACT(B1214,VLOOKUP(A1214,SO!$A$1:$B$109,2,0)),"",VLOOKUP(A1214,SO!$A$1:$B$109,2,0)))</f>
        <v/>
      </c>
    </row>
    <row r="1215" customFormat="false" ht="13.8" hidden="false" customHeight="false" outlineLevel="0" collapsed="false">
      <c r="A1215" s="0" t="s">
        <v>9263</v>
      </c>
      <c r="B1215" s="0" t="s">
        <v>9264</v>
      </c>
      <c r="C1215" s="0" t="str">
        <f aca="false">IF(ISNA(VLOOKUP(A1215,SO!$A$1:$B$109,2,0)),"","y")</f>
        <v/>
      </c>
      <c r="D1215" s="2" t="str">
        <f aca="false">IF(ISNA(VLOOKUP(A1215,SO!$A$1:$B$109,2,0)),"",IF(EXACT(B1215,VLOOKUP(A1215,SO!$A$1:$B$109,2,0)),"",VLOOKUP(A1215,SO!$A$1:$B$109,2,0)))</f>
        <v/>
      </c>
    </row>
    <row r="1216" customFormat="false" ht="13.8" hidden="false" customHeight="false" outlineLevel="0" collapsed="false">
      <c r="A1216" s="0" t="s">
        <v>9265</v>
      </c>
      <c r="B1216" s="0" t="s">
        <v>9266</v>
      </c>
      <c r="C1216" s="0" t="str">
        <f aca="false">IF(ISNA(VLOOKUP(A1216,SO!$A$1:$B$109,2,0)),"","y")</f>
        <v/>
      </c>
      <c r="D1216" s="2" t="str">
        <f aca="false">IF(ISNA(VLOOKUP(A1216,SO!$A$1:$B$109,2,0)),"",IF(EXACT(B1216,VLOOKUP(A1216,SO!$A$1:$B$109,2,0)),"",VLOOKUP(A1216,SO!$A$1:$B$109,2,0)))</f>
        <v/>
      </c>
    </row>
    <row r="1217" customFormat="false" ht="13.8" hidden="false" customHeight="false" outlineLevel="0" collapsed="false">
      <c r="A1217" s="0" t="s">
        <v>9267</v>
      </c>
      <c r="B1217" s="0" t="s">
        <v>9268</v>
      </c>
      <c r="C1217" s="0" t="str">
        <f aca="false">IF(ISNA(VLOOKUP(A1217,SO!$A$1:$B$109,2,0)),"","y")</f>
        <v/>
      </c>
      <c r="D1217" s="2" t="str">
        <f aca="false">IF(ISNA(VLOOKUP(A1217,SO!$A$1:$B$109,2,0)),"",IF(EXACT(B1217,VLOOKUP(A1217,SO!$A$1:$B$109,2,0)),"",VLOOKUP(A1217,SO!$A$1:$B$109,2,0)))</f>
        <v/>
      </c>
    </row>
    <row r="1218" customFormat="false" ht="13.8" hidden="false" customHeight="false" outlineLevel="0" collapsed="false">
      <c r="A1218" s="0" t="s">
        <v>9269</v>
      </c>
      <c r="B1218" s="0" t="s">
        <v>9270</v>
      </c>
      <c r="C1218" s="0" t="str">
        <f aca="false">IF(ISNA(VLOOKUP(A1218,SO!$A$1:$B$109,2,0)),"","y")</f>
        <v/>
      </c>
      <c r="D1218" s="2" t="str">
        <f aca="false">IF(ISNA(VLOOKUP(A1218,SO!$A$1:$B$109,2,0)),"",IF(EXACT(B1218,VLOOKUP(A1218,SO!$A$1:$B$109,2,0)),"",VLOOKUP(A1218,SO!$A$1:$B$109,2,0)))</f>
        <v/>
      </c>
    </row>
    <row r="1219" customFormat="false" ht="13.8" hidden="false" customHeight="false" outlineLevel="0" collapsed="false">
      <c r="A1219" s="0" t="s">
        <v>9271</v>
      </c>
      <c r="B1219" s="0" t="s">
        <v>9272</v>
      </c>
      <c r="C1219" s="0" t="str">
        <f aca="false">IF(ISNA(VLOOKUP(A1219,SO!$A$1:$B$109,2,0)),"","y")</f>
        <v/>
      </c>
      <c r="D1219" s="2" t="str">
        <f aca="false">IF(ISNA(VLOOKUP(A1219,SO!$A$1:$B$109,2,0)),"",IF(EXACT(B1219,VLOOKUP(A1219,SO!$A$1:$B$109,2,0)),"",VLOOKUP(A1219,SO!$A$1:$B$109,2,0)))</f>
        <v/>
      </c>
    </row>
    <row r="1220" customFormat="false" ht="13.8" hidden="false" customHeight="false" outlineLevel="0" collapsed="false">
      <c r="A1220" s="0" t="s">
        <v>9273</v>
      </c>
      <c r="B1220" s="0" t="s">
        <v>9274</v>
      </c>
      <c r="C1220" s="0" t="str">
        <f aca="false">IF(ISNA(VLOOKUP(A1220,SO!$A$1:$B$109,2,0)),"","y")</f>
        <v/>
      </c>
      <c r="D1220" s="2" t="str">
        <f aca="false">IF(ISNA(VLOOKUP(A1220,SO!$A$1:$B$109,2,0)),"",IF(EXACT(B1220,VLOOKUP(A1220,SO!$A$1:$B$109,2,0)),"",VLOOKUP(A1220,SO!$A$1:$B$109,2,0)))</f>
        <v/>
      </c>
    </row>
    <row r="1221" customFormat="false" ht="13.8" hidden="false" customHeight="false" outlineLevel="0" collapsed="false">
      <c r="A1221" s="0" t="s">
        <v>9275</v>
      </c>
      <c r="B1221" s="0" t="s">
        <v>9276</v>
      </c>
      <c r="C1221" s="0" t="str">
        <f aca="false">IF(ISNA(VLOOKUP(A1221,SO!$A$1:$B$109,2,0)),"","y")</f>
        <v/>
      </c>
      <c r="D1221" s="2" t="str">
        <f aca="false">IF(ISNA(VLOOKUP(A1221,SO!$A$1:$B$109,2,0)),"",IF(EXACT(B1221,VLOOKUP(A1221,SO!$A$1:$B$109,2,0)),"",VLOOKUP(A1221,SO!$A$1:$B$109,2,0)))</f>
        <v/>
      </c>
    </row>
    <row r="1222" customFormat="false" ht="13.8" hidden="false" customHeight="false" outlineLevel="0" collapsed="false">
      <c r="A1222" s="0" t="s">
        <v>9277</v>
      </c>
      <c r="B1222" s="0" t="s">
        <v>9278</v>
      </c>
      <c r="C1222" s="0" t="str">
        <f aca="false">IF(ISNA(VLOOKUP(A1222,SO!$A$1:$B$109,2,0)),"","y")</f>
        <v/>
      </c>
      <c r="D1222" s="2" t="str">
        <f aca="false">IF(ISNA(VLOOKUP(A1222,SO!$A$1:$B$109,2,0)),"",IF(EXACT(B1222,VLOOKUP(A1222,SO!$A$1:$B$109,2,0)),"",VLOOKUP(A1222,SO!$A$1:$B$109,2,0)))</f>
        <v/>
      </c>
    </row>
    <row r="1223" customFormat="false" ht="13.8" hidden="false" customHeight="false" outlineLevel="0" collapsed="false">
      <c r="A1223" s="0" t="s">
        <v>9279</v>
      </c>
      <c r="B1223" s="0" t="s">
        <v>9280</v>
      </c>
      <c r="C1223" s="0" t="str">
        <f aca="false">IF(ISNA(VLOOKUP(A1223,SO!$A$1:$B$109,2,0)),"","y")</f>
        <v/>
      </c>
      <c r="D1223" s="2" t="str">
        <f aca="false">IF(ISNA(VLOOKUP(A1223,SO!$A$1:$B$109,2,0)),"",IF(EXACT(B1223,VLOOKUP(A1223,SO!$A$1:$B$109,2,0)),"",VLOOKUP(A1223,SO!$A$1:$B$109,2,0)))</f>
        <v/>
      </c>
    </row>
    <row r="1224" customFormat="false" ht="13.8" hidden="false" customHeight="false" outlineLevel="0" collapsed="false">
      <c r="A1224" s="0" t="s">
        <v>9281</v>
      </c>
      <c r="B1224" s="0" t="s">
        <v>9282</v>
      </c>
      <c r="C1224" s="0" t="str">
        <f aca="false">IF(ISNA(VLOOKUP(A1224,SO!$A$1:$B$109,2,0)),"","y")</f>
        <v/>
      </c>
      <c r="D1224" s="2" t="str">
        <f aca="false">IF(ISNA(VLOOKUP(A1224,SO!$A$1:$B$109,2,0)),"",IF(EXACT(B1224,VLOOKUP(A1224,SO!$A$1:$B$109,2,0)),"",VLOOKUP(A1224,SO!$A$1:$B$109,2,0)))</f>
        <v/>
      </c>
    </row>
    <row r="1225" customFormat="false" ht="13.8" hidden="false" customHeight="false" outlineLevel="0" collapsed="false">
      <c r="A1225" s="0" t="s">
        <v>9283</v>
      </c>
      <c r="B1225" s="0" t="s">
        <v>9284</v>
      </c>
      <c r="C1225" s="0" t="str">
        <f aca="false">IF(ISNA(VLOOKUP(A1225,SO!$A$1:$B$109,2,0)),"","y")</f>
        <v/>
      </c>
      <c r="D1225" s="2" t="str">
        <f aca="false">IF(ISNA(VLOOKUP(A1225,SO!$A$1:$B$109,2,0)),"",IF(EXACT(B1225,VLOOKUP(A1225,SO!$A$1:$B$109,2,0)),"",VLOOKUP(A1225,SO!$A$1:$B$109,2,0)))</f>
        <v/>
      </c>
    </row>
    <row r="1226" customFormat="false" ht="13.8" hidden="false" customHeight="false" outlineLevel="0" collapsed="false">
      <c r="A1226" s="0" t="s">
        <v>9285</v>
      </c>
      <c r="B1226" s="0" t="s">
        <v>9286</v>
      </c>
      <c r="C1226" s="0" t="str">
        <f aca="false">IF(ISNA(VLOOKUP(A1226,SO!$A$1:$B$109,2,0)),"","y")</f>
        <v/>
      </c>
      <c r="D1226" s="2" t="str">
        <f aca="false">IF(ISNA(VLOOKUP(A1226,SO!$A$1:$B$109,2,0)),"",IF(EXACT(B1226,VLOOKUP(A1226,SO!$A$1:$B$109,2,0)),"",VLOOKUP(A1226,SO!$A$1:$B$109,2,0)))</f>
        <v/>
      </c>
    </row>
    <row r="1227" customFormat="false" ht="13.8" hidden="false" customHeight="false" outlineLevel="0" collapsed="false">
      <c r="A1227" s="0" t="s">
        <v>9287</v>
      </c>
      <c r="B1227" s="0" t="s">
        <v>9288</v>
      </c>
      <c r="C1227" s="0" t="str">
        <f aca="false">IF(ISNA(VLOOKUP(A1227,SO!$A$1:$B$109,2,0)),"","y")</f>
        <v/>
      </c>
      <c r="D1227" s="2" t="str">
        <f aca="false">IF(ISNA(VLOOKUP(A1227,SO!$A$1:$B$109,2,0)),"",IF(EXACT(B1227,VLOOKUP(A1227,SO!$A$1:$B$109,2,0)),"",VLOOKUP(A1227,SO!$A$1:$B$109,2,0)))</f>
        <v/>
      </c>
    </row>
    <row r="1228" customFormat="false" ht="13.8" hidden="false" customHeight="false" outlineLevel="0" collapsed="false">
      <c r="A1228" s="0" t="s">
        <v>9289</v>
      </c>
      <c r="B1228" s="0" t="s">
        <v>9290</v>
      </c>
      <c r="C1228" s="0" t="str">
        <f aca="false">IF(ISNA(VLOOKUP(A1228,SO!$A$1:$B$109,2,0)),"","y")</f>
        <v/>
      </c>
      <c r="D1228" s="2" t="str">
        <f aca="false">IF(ISNA(VLOOKUP(A1228,SO!$A$1:$B$109,2,0)),"",IF(EXACT(B1228,VLOOKUP(A1228,SO!$A$1:$B$109,2,0)),"",VLOOKUP(A1228,SO!$A$1:$B$109,2,0)))</f>
        <v/>
      </c>
    </row>
    <row r="1229" customFormat="false" ht="13.8" hidden="false" customHeight="false" outlineLevel="0" collapsed="false">
      <c r="A1229" s="0" t="s">
        <v>9291</v>
      </c>
      <c r="B1229" s="0" t="s">
        <v>9292</v>
      </c>
      <c r="C1229" s="0" t="str">
        <f aca="false">IF(ISNA(VLOOKUP(A1229,SO!$A$1:$B$109,2,0)),"","y")</f>
        <v/>
      </c>
      <c r="D1229" s="2" t="str">
        <f aca="false">IF(ISNA(VLOOKUP(A1229,SO!$A$1:$B$109,2,0)),"",IF(EXACT(B1229,VLOOKUP(A1229,SO!$A$1:$B$109,2,0)),"",VLOOKUP(A1229,SO!$A$1:$B$109,2,0)))</f>
        <v/>
      </c>
    </row>
    <row r="1230" customFormat="false" ht="13.8" hidden="false" customHeight="false" outlineLevel="0" collapsed="false">
      <c r="A1230" s="0" t="s">
        <v>9293</v>
      </c>
      <c r="B1230" s="0" t="s">
        <v>9294</v>
      </c>
      <c r="C1230" s="0" t="str">
        <f aca="false">IF(ISNA(VLOOKUP(A1230,SO!$A$1:$B$109,2,0)),"","y")</f>
        <v/>
      </c>
      <c r="D1230" s="2" t="str">
        <f aca="false">IF(ISNA(VLOOKUP(A1230,SO!$A$1:$B$109,2,0)),"",IF(EXACT(B1230,VLOOKUP(A1230,SO!$A$1:$B$109,2,0)),"",VLOOKUP(A1230,SO!$A$1:$B$109,2,0)))</f>
        <v/>
      </c>
    </row>
    <row r="1231" customFormat="false" ht="13.8" hidden="false" customHeight="false" outlineLevel="0" collapsed="false">
      <c r="A1231" s="0" t="s">
        <v>9295</v>
      </c>
      <c r="B1231" s="0" t="s">
        <v>9296</v>
      </c>
      <c r="C1231" s="0" t="str">
        <f aca="false">IF(ISNA(VLOOKUP(A1231,SO!$A$1:$B$109,2,0)),"","y")</f>
        <v/>
      </c>
      <c r="D1231" s="2" t="str">
        <f aca="false">IF(ISNA(VLOOKUP(A1231,SO!$A$1:$B$109,2,0)),"",IF(EXACT(B1231,VLOOKUP(A1231,SO!$A$1:$B$109,2,0)),"",VLOOKUP(A1231,SO!$A$1:$B$109,2,0)))</f>
        <v/>
      </c>
    </row>
    <row r="1232" customFormat="false" ht="13.8" hidden="false" customHeight="false" outlineLevel="0" collapsed="false">
      <c r="A1232" s="0" t="s">
        <v>9297</v>
      </c>
      <c r="B1232" s="0" t="s">
        <v>9298</v>
      </c>
      <c r="C1232" s="0" t="str">
        <f aca="false">IF(ISNA(VLOOKUP(A1232,SO!$A$1:$B$109,2,0)),"","y")</f>
        <v/>
      </c>
      <c r="D1232" s="2" t="str">
        <f aca="false">IF(ISNA(VLOOKUP(A1232,SO!$A$1:$B$109,2,0)),"",IF(EXACT(B1232,VLOOKUP(A1232,SO!$A$1:$B$109,2,0)),"",VLOOKUP(A1232,SO!$A$1:$B$109,2,0)))</f>
        <v/>
      </c>
    </row>
    <row r="1233" customFormat="false" ht="13.8" hidden="false" customHeight="false" outlineLevel="0" collapsed="false">
      <c r="A1233" s="0" t="s">
        <v>9299</v>
      </c>
      <c r="B1233" s="0" t="s">
        <v>9300</v>
      </c>
      <c r="C1233" s="0" t="str">
        <f aca="false">IF(ISNA(VLOOKUP(A1233,SO!$A$1:$B$109,2,0)),"","y")</f>
        <v/>
      </c>
      <c r="D1233" s="2" t="str">
        <f aca="false">IF(ISNA(VLOOKUP(A1233,SO!$A$1:$B$109,2,0)),"",IF(EXACT(B1233,VLOOKUP(A1233,SO!$A$1:$B$109,2,0)),"",VLOOKUP(A1233,SO!$A$1:$B$109,2,0)))</f>
        <v/>
      </c>
    </row>
    <row r="1234" customFormat="false" ht="13.8" hidden="false" customHeight="false" outlineLevel="0" collapsed="false">
      <c r="A1234" s="0" t="s">
        <v>9301</v>
      </c>
      <c r="B1234" s="0" t="s">
        <v>9302</v>
      </c>
      <c r="C1234" s="0" t="str">
        <f aca="false">IF(ISNA(VLOOKUP(A1234,SO!$A$1:$B$109,2,0)),"","y")</f>
        <v/>
      </c>
      <c r="D1234" s="2" t="str">
        <f aca="false">IF(ISNA(VLOOKUP(A1234,SO!$A$1:$B$109,2,0)),"",IF(EXACT(B1234,VLOOKUP(A1234,SO!$A$1:$B$109,2,0)),"",VLOOKUP(A1234,SO!$A$1:$B$109,2,0)))</f>
        <v/>
      </c>
    </row>
    <row r="1235" customFormat="false" ht="13.8" hidden="false" customHeight="false" outlineLevel="0" collapsed="false">
      <c r="A1235" s="0" t="s">
        <v>9303</v>
      </c>
      <c r="B1235" s="0" t="s">
        <v>9304</v>
      </c>
      <c r="C1235" s="0" t="str">
        <f aca="false">IF(ISNA(VLOOKUP(A1235,SO!$A$1:$B$109,2,0)),"","y")</f>
        <v/>
      </c>
      <c r="D1235" s="2" t="str">
        <f aca="false">IF(ISNA(VLOOKUP(A1235,SO!$A$1:$B$109,2,0)),"",IF(EXACT(B1235,VLOOKUP(A1235,SO!$A$1:$B$109,2,0)),"",VLOOKUP(A1235,SO!$A$1:$B$109,2,0)))</f>
        <v/>
      </c>
    </row>
    <row r="1236" customFormat="false" ht="13.8" hidden="false" customHeight="false" outlineLevel="0" collapsed="false">
      <c r="A1236" s="0" t="s">
        <v>9305</v>
      </c>
      <c r="B1236" s="0" t="s">
        <v>9306</v>
      </c>
      <c r="C1236" s="0" t="str">
        <f aca="false">IF(ISNA(VLOOKUP(A1236,SO!$A$1:$B$109,2,0)),"","y")</f>
        <v/>
      </c>
      <c r="D1236" s="2" t="str">
        <f aca="false">IF(ISNA(VLOOKUP(A1236,SO!$A$1:$B$109,2,0)),"",IF(EXACT(B1236,VLOOKUP(A1236,SO!$A$1:$B$109,2,0)),"",VLOOKUP(A1236,SO!$A$1:$B$109,2,0)))</f>
        <v/>
      </c>
    </row>
    <row r="1237" customFormat="false" ht="13.8" hidden="false" customHeight="false" outlineLevel="0" collapsed="false">
      <c r="A1237" s="0" t="s">
        <v>9307</v>
      </c>
      <c r="B1237" s="0" t="s">
        <v>9308</v>
      </c>
      <c r="C1237" s="0" t="str">
        <f aca="false">IF(ISNA(VLOOKUP(A1237,SO!$A$1:$B$109,2,0)),"","y")</f>
        <v/>
      </c>
      <c r="D1237" s="2" t="str">
        <f aca="false">IF(ISNA(VLOOKUP(A1237,SO!$A$1:$B$109,2,0)),"",IF(EXACT(B1237,VLOOKUP(A1237,SO!$A$1:$B$109,2,0)),"",VLOOKUP(A1237,SO!$A$1:$B$109,2,0)))</f>
        <v/>
      </c>
    </row>
    <row r="1238" customFormat="false" ht="13.8" hidden="false" customHeight="false" outlineLevel="0" collapsed="false">
      <c r="A1238" s="0" t="s">
        <v>9309</v>
      </c>
      <c r="B1238" s="0" t="s">
        <v>9310</v>
      </c>
      <c r="C1238" s="0" t="str">
        <f aca="false">IF(ISNA(VLOOKUP(A1238,SO!$A$1:$B$109,2,0)),"","y")</f>
        <v>y</v>
      </c>
      <c r="D1238" s="2" t="str">
        <f aca="false">IF(ISNA(VLOOKUP(A1238,SO!$A$1:$B$109,2,0)),"",IF(EXACT(B1238,VLOOKUP(A1238,SO!$A$1:$B$109,2,0)),"",VLOOKUP(A1238,SO!$A$1:$B$109,2,0)))</f>
        <v>Pre-miRNA (pre-microRNA)</v>
      </c>
    </row>
    <row r="1239" customFormat="false" ht="13.8" hidden="false" customHeight="false" outlineLevel="0" collapsed="false">
      <c r="A1239" s="0" t="s">
        <v>9311</v>
      </c>
      <c r="B1239" s="0" t="s">
        <v>9312</v>
      </c>
      <c r="C1239" s="0" t="str">
        <f aca="false">IF(ISNA(VLOOKUP(A1239,SO!$A$1:$B$109,2,0)),"","y")</f>
        <v/>
      </c>
      <c r="D1239" s="2" t="str">
        <f aca="false">IF(ISNA(VLOOKUP(A1239,SO!$A$1:$B$109,2,0)),"",IF(EXACT(B1239,VLOOKUP(A1239,SO!$A$1:$B$109,2,0)),"",VLOOKUP(A1239,SO!$A$1:$B$109,2,0)))</f>
        <v/>
      </c>
    </row>
    <row r="1240" customFormat="false" ht="13.8" hidden="false" customHeight="false" outlineLevel="0" collapsed="false">
      <c r="A1240" s="0" t="s">
        <v>9313</v>
      </c>
      <c r="B1240" s="0" t="s">
        <v>9314</v>
      </c>
      <c r="C1240" s="0" t="str">
        <f aca="false">IF(ISNA(VLOOKUP(A1240,SO!$A$1:$B$109,2,0)),"","y")</f>
        <v/>
      </c>
      <c r="D1240" s="2" t="str">
        <f aca="false">IF(ISNA(VLOOKUP(A1240,SO!$A$1:$B$109,2,0)),"",IF(EXACT(B1240,VLOOKUP(A1240,SO!$A$1:$B$109,2,0)),"",VLOOKUP(A1240,SO!$A$1:$B$109,2,0)))</f>
        <v/>
      </c>
    </row>
    <row r="1241" customFormat="false" ht="13.8" hidden="false" customHeight="false" outlineLevel="0" collapsed="false">
      <c r="A1241" s="0" t="s">
        <v>9315</v>
      </c>
      <c r="B1241" s="0" t="s">
        <v>9316</v>
      </c>
      <c r="C1241" s="0" t="str">
        <f aca="false">IF(ISNA(VLOOKUP(A1241,SO!$A$1:$B$109,2,0)),"","y")</f>
        <v/>
      </c>
      <c r="D1241" s="2" t="str">
        <f aca="false">IF(ISNA(VLOOKUP(A1241,SO!$A$1:$B$109,2,0)),"",IF(EXACT(B1241,VLOOKUP(A1241,SO!$A$1:$B$109,2,0)),"",VLOOKUP(A1241,SO!$A$1:$B$109,2,0)))</f>
        <v/>
      </c>
    </row>
    <row r="1242" customFormat="false" ht="13.8" hidden="false" customHeight="false" outlineLevel="0" collapsed="false">
      <c r="A1242" s="0" t="s">
        <v>6399</v>
      </c>
      <c r="B1242" s="0" t="s">
        <v>6400</v>
      </c>
      <c r="C1242" s="0" t="str">
        <f aca="false">IF(ISNA(VLOOKUP(A1242,SO!$A$1:$B$109,2,0)),"","y")</f>
        <v/>
      </c>
      <c r="D1242" s="2" t="str">
        <f aca="false">IF(ISNA(VLOOKUP(A1242,SO!$A$1:$B$109,2,0)),"",IF(EXACT(B1242,VLOOKUP(A1242,SO!$A$1:$B$109,2,0)),"",VLOOKUP(A1242,SO!$A$1:$B$109,2,0)))</f>
        <v/>
      </c>
    </row>
    <row r="1243" customFormat="false" ht="13.8" hidden="false" customHeight="false" outlineLevel="0" collapsed="false">
      <c r="A1243" s="0" t="s">
        <v>9317</v>
      </c>
      <c r="B1243" s="0" t="s">
        <v>9318</v>
      </c>
      <c r="C1243" s="0" t="str">
        <f aca="false">IF(ISNA(VLOOKUP(A1243,SO!$A$1:$B$109,2,0)),"","y")</f>
        <v/>
      </c>
      <c r="D1243" s="2" t="str">
        <f aca="false">IF(ISNA(VLOOKUP(A1243,SO!$A$1:$B$109,2,0)),"",IF(EXACT(B1243,VLOOKUP(A1243,SO!$A$1:$B$109,2,0)),"",VLOOKUP(A1243,SO!$A$1:$B$109,2,0)))</f>
        <v/>
      </c>
    </row>
    <row r="1244" customFormat="false" ht="13.8" hidden="false" customHeight="false" outlineLevel="0" collapsed="false">
      <c r="A1244" s="0" t="s">
        <v>9319</v>
      </c>
      <c r="B1244" s="0" t="s">
        <v>9320</v>
      </c>
      <c r="C1244" s="0" t="str">
        <f aca="false">IF(ISNA(VLOOKUP(A1244,SO!$A$1:$B$109,2,0)),"","y")</f>
        <v/>
      </c>
      <c r="D1244" s="2" t="str">
        <f aca="false">IF(ISNA(VLOOKUP(A1244,SO!$A$1:$B$109,2,0)),"",IF(EXACT(B1244,VLOOKUP(A1244,SO!$A$1:$B$109,2,0)),"",VLOOKUP(A1244,SO!$A$1:$B$109,2,0)))</f>
        <v/>
      </c>
    </row>
    <row r="1245" customFormat="false" ht="13.8" hidden="false" customHeight="false" outlineLevel="0" collapsed="false">
      <c r="A1245" s="0" t="s">
        <v>9321</v>
      </c>
      <c r="B1245" s="0" t="s">
        <v>9322</v>
      </c>
      <c r="C1245" s="0" t="str">
        <f aca="false">IF(ISNA(VLOOKUP(A1245,SO!$A$1:$B$109,2,0)),"","y")</f>
        <v/>
      </c>
      <c r="D1245" s="2" t="str">
        <f aca="false">IF(ISNA(VLOOKUP(A1245,SO!$A$1:$B$109,2,0)),"",IF(EXACT(B1245,VLOOKUP(A1245,SO!$A$1:$B$109,2,0)),"",VLOOKUP(A1245,SO!$A$1:$B$109,2,0)))</f>
        <v/>
      </c>
    </row>
    <row r="1246" customFormat="false" ht="13.8" hidden="false" customHeight="false" outlineLevel="0" collapsed="false">
      <c r="A1246" s="0" t="s">
        <v>9323</v>
      </c>
      <c r="B1246" s="0" t="s">
        <v>9324</v>
      </c>
      <c r="C1246" s="0" t="str">
        <f aca="false">IF(ISNA(VLOOKUP(A1246,SO!$A$1:$B$109,2,0)),"","y")</f>
        <v/>
      </c>
      <c r="D1246" s="2" t="str">
        <f aca="false">IF(ISNA(VLOOKUP(A1246,SO!$A$1:$B$109,2,0)),"",IF(EXACT(B1246,VLOOKUP(A1246,SO!$A$1:$B$109,2,0)),"",VLOOKUP(A1246,SO!$A$1:$B$109,2,0)))</f>
        <v/>
      </c>
    </row>
    <row r="1247" customFormat="false" ht="13.8" hidden="false" customHeight="false" outlineLevel="0" collapsed="false">
      <c r="A1247" s="0" t="s">
        <v>9325</v>
      </c>
      <c r="B1247" s="0" t="s">
        <v>9326</v>
      </c>
      <c r="C1247" s="0" t="str">
        <f aca="false">IF(ISNA(VLOOKUP(A1247,SO!$A$1:$B$109,2,0)),"","y")</f>
        <v/>
      </c>
      <c r="D1247" s="2" t="str">
        <f aca="false">IF(ISNA(VLOOKUP(A1247,SO!$A$1:$B$109,2,0)),"",IF(EXACT(B1247,VLOOKUP(A1247,SO!$A$1:$B$109,2,0)),"",VLOOKUP(A1247,SO!$A$1:$B$109,2,0)))</f>
        <v/>
      </c>
    </row>
    <row r="1248" customFormat="false" ht="13.8" hidden="false" customHeight="false" outlineLevel="0" collapsed="false">
      <c r="A1248" s="0" t="s">
        <v>9327</v>
      </c>
      <c r="B1248" s="0" t="s">
        <v>6298</v>
      </c>
      <c r="C1248" s="0" t="str">
        <f aca="false">IF(ISNA(VLOOKUP(A1248,SO!$A$1:$B$109,2,0)),"","y")</f>
        <v/>
      </c>
      <c r="D1248" s="2" t="str">
        <f aca="false">IF(ISNA(VLOOKUP(A1248,SO!$A$1:$B$109,2,0)),"",IF(EXACT(B1248,VLOOKUP(A1248,SO!$A$1:$B$109,2,0)),"",VLOOKUP(A1248,SO!$A$1:$B$109,2,0)))</f>
        <v/>
      </c>
    </row>
    <row r="1249" customFormat="false" ht="13.8" hidden="false" customHeight="false" outlineLevel="0" collapsed="false">
      <c r="A1249" s="0" t="s">
        <v>9328</v>
      </c>
      <c r="B1249" s="0" t="s">
        <v>9329</v>
      </c>
      <c r="C1249" s="0" t="str">
        <f aca="false">IF(ISNA(VLOOKUP(A1249,SO!$A$1:$B$109,2,0)),"","y")</f>
        <v/>
      </c>
      <c r="D1249" s="2" t="str">
        <f aca="false">IF(ISNA(VLOOKUP(A1249,SO!$A$1:$B$109,2,0)),"",IF(EXACT(B1249,VLOOKUP(A1249,SO!$A$1:$B$109,2,0)),"",VLOOKUP(A1249,SO!$A$1:$B$109,2,0)))</f>
        <v/>
      </c>
    </row>
    <row r="1250" customFormat="false" ht="13.8" hidden="false" customHeight="false" outlineLevel="0" collapsed="false">
      <c r="A1250" s="0" t="s">
        <v>9330</v>
      </c>
      <c r="B1250" s="0" t="s">
        <v>9331</v>
      </c>
      <c r="C1250" s="0" t="str">
        <f aca="false">IF(ISNA(VLOOKUP(A1250,SO!$A$1:$B$109,2,0)),"","y")</f>
        <v/>
      </c>
      <c r="D1250" s="2" t="str">
        <f aca="false">IF(ISNA(VLOOKUP(A1250,SO!$A$1:$B$109,2,0)),"",IF(EXACT(B1250,VLOOKUP(A1250,SO!$A$1:$B$109,2,0)),"",VLOOKUP(A1250,SO!$A$1:$B$109,2,0)))</f>
        <v/>
      </c>
    </row>
    <row r="1251" customFormat="false" ht="13.8" hidden="false" customHeight="false" outlineLevel="0" collapsed="false">
      <c r="A1251" s="0" t="s">
        <v>9332</v>
      </c>
      <c r="B1251" s="0" t="s">
        <v>9333</v>
      </c>
      <c r="C1251" s="0" t="str">
        <f aca="false">IF(ISNA(VLOOKUP(A1251,SO!$A$1:$B$109,2,0)),"","y")</f>
        <v/>
      </c>
      <c r="D1251" s="2" t="str">
        <f aca="false">IF(ISNA(VLOOKUP(A1251,SO!$A$1:$B$109,2,0)),"",IF(EXACT(B1251,VLOOKUP(A1251,SO!$A$1:$B$109,2,0)),"",VLOOKUP(A1251,SO!$A$1:$B$109,2,0)))</f>
        <v/>
      </c>
    </row>
    <row r="1252" customFormat="false" ht="13.8" hidden="false" customHeight="false" outlineLevel="0" collapsed="false">
      <c r="A1252" s="0" t="s">
        <v>9334</v>
      </c>
      <c r="B1252" s="0" t="s">
        <v>9335</v>
      </c>
      <c r="C1252" s="0" t="str">
        <f aca="false">IF(ISNA(VLOOKUP(A1252,SO!$A$1:$B$109,2,0)),"","y")</f>
        <v/>
      </c>
      <c r="D1252" s="2" t="str">
        <f aca="false">IF(ISNA(VLOOKUP(A1252,SO!$A$1:$B$109,2,0)),"",IF(EXACT(B1252,VLOOKUP(A1252,SO!$A$1:$B$109,2,0)),"",VLOOKUP(A1252,SO!$A$1:$B$109,2,0)))</f>
        <v/>
      </c>
    </row>
    <row r="1253" customFormat="false" ht="13.8" hidden="false" customHeight="false" outlineLevel="0" collapsed="false">
      <c r="A1253" s="0" t="s">
        <v>9336</v>
      </c>
      <c r="B1253" s="0" t="s">
        <v>9337</v>
      </c>
      <c r="C1253" s="0" t="str">
        <f aca="false">IF(ISNA(VLOOKUP(A1253,SO!$A$1:$B$109,2,0)),"","y")</f>
        <v/>
      </c>
      <c r="D1253" s="2" t="str">
        <f aca="false">IF(ISNA(VLOOKUP(A1253,SO!$A$1:$B$109,2,0)),"",IF(EXACT(B1253,VLOOKUP(A1253,SO!$A$1:$B$109,2,0)),"",VLOOKUP(A1253,SO!$A$1:$B$109,2,0)))</f>
        <v/>
      </c>
    </row>
    <row r="1254" customFormat="false" ht="13.8" hidden="false" customHeight="false" outlineLevel="0" collapsed="false">
      <c r="A1254" s="0" t="s">
        <v>9338</v>
      </c>
      <c r="B1254" s="0" t="s">
        <v>9339</v>
      </c>
      <c r="C1254" s="0" t="str">
        <f aca="false">IF(ISNA(VLOOKUP(A1254,SO!$A$1:$B$109,2,0)),"","y")</f>
        <v/>
      </c>
      <c r="D1254" s="2" t="str">
        <f aca="false">IF(ISNA(VLOOKUP(A1254,SO!$A$1:$B$109,2,0)),"",IF(EXACT(B1254,VLOOKUP(A1254,SO!$A$1:$B$109,2,0)),"",VLOOKUP(A1254,SO!$A$1:$B$109,2,0)))</f>
        <v/>
      </c>
    </row>
    <row r="1255" customFormat="false" ht="13.8" hidden="false" customHeight="false" outlineLevel="0" collapsed="false">
      <c r="A1255" s="0" t="s">
        <v>9340</v>
      </c>
      <c r="B1255" s="0" t="s">
        <v>9341</v>
      </c>
      <c r="C1255" s="0" t="str">
        <f aca="false">IF(ISNA(VLOOKUP(A1255,SO!$A$1:$B$109,2,0)),"","y")</f>
        <v/>
      </c>
      <c r="D1255" s="2" t="str">
        <f aca="false">IF(ISNA(VLOOKUP(A1255,SO!$A$1:$B$109,2,0)),"",IF(EXACT(B1255,VLOOKUP(A1255,SO!$A$1:$B$109,2,0)),"",VLOOKUP(A1255,SO!$A$1:$B$109,2,0)))</f>
        <v/>
      </c>
    </row>
    <row r="1256" customFormat="false" ht="13.8" hidden="false" customHeight="false" outlineLevel="0" collapsed="false">
      <c r="A1256" s="0" t="s">
        <v>9342</v>
      </c>
      <c r="B1256" s="0" t="s">
        <v>9343</v>
      </c>
      <c r="C1256" s="0" t="str">
        <f aca="false">IF(ISNA(VLOOKUP(A1256,SO!$A$1:$B$109,2,0)),"","y")</f>
        <v/>
      </c>
      <c r="D1256" s="2" t="str">
        <f aca="false">IF(ISNA(VLOOKUP(A1256,SO!$A$1:$B$109,2,0)),"",IF(EXACT(B1256,VLOOKUP(A1256,SO!$A$1:$B$109,2,0)),"",VLOOKUP(A1256,SO!$A$1:$B$109,2,0)))</f>
        <v/>
      </c>
    </row>
    <row r="1257" customFormat="false" ht="13.8" hidden="false" customHeight="false" outlineLevel="0" collapsed="false">
      <c r="A1257" s="0" t="s">
        <v>9344</v>
      </c>
      <c r="B1257" s="0" t="s">
        <v>9345</v>
      </c>
      <c r="C1257" s="0" t="str">
        <f aca="false">IF(ISNA(VLOOKUP(A1257,SO!$A$1:$B$109,2,0)),"","y")</f>
        <v/>
      </c>
      <c r="D1257" s="2" t="str">
        <f aca="false">IF(ISNA(VLOOKUP(A1257,SO!$A$1:$B$109,2,0)),"",IF(EXACT(B1257,VLOOKUP(A1257,SO!$A$1:$B$109,2,0)),"",VLOOKUP(A1257,SO!$A$1:$B$109,2,0)))</f>
        <v/>
      </c>
    </row>
    <row r="1258" customFormat="false" ht="13.8" hidden="false" customHeight="false" outlineLevel="0" collapsed="false">
      <c r="A1258" s="0" t="s">
        <v>9346</v>
      </c>
      <c r="B1258" s="0" t="s">
        <v>9347</v>
      </c>
      <c r="C1258" s="0" t="str">
        <f aca="false">IF(ISNA(VLOOKUP(A1258,SO!$A$1:$B$109,2,0)),"","y")</f>
        <v/>
      </c>
      <c r="D1258" s="2" t="str">
        <f aca="false">IF(ISNA(VLOOKUP(A1258,SO!$A$1:$B$109,2,0)),"",IF(EXACT(B1258,VLOOKUP(A1258,SO!$A$1:$B$109,2,0)),"",VLOOKUP(A1258,SO!$A$1:$B$109,2,0)))</f>
        <v/>
      </c>
    </row>
    <row r="1259" customFormat="false" ht="13.8" hidden="false" customHeight="false" outlineLevel="0" collapsed="false">
      <c r="A1259" s="0" t="s">
        <v>9348</v>
      </c>
      <c r="B1259" s="0" t="s">
        <v>9349</v>
      </c>
      <c r="C1259" s="0" t="str">
        <f aca="false">IF(ISNA(VLOOKUP(A1259,SO!$A$1:$B$109,2,0)),"","y")</f>
        <v/>
      </c>
      <c r="D1259" s="2" t="str">
        <f aca="false">IF(ISNA(VLOOKUP(A1259,SO!$A$1:$B$109,2,0)),"",IF(EXACT(B1259,VLOOKUP(A1259,SO!$A$1:$B$109,2,0)),"",VLOOKUP(A1259,SO!$A$1:$B$109,2,0)))</f>
        <v/>
      </c>
    </row>
    <row r="1260" customFormat="false" ht="13.8" hidden="false" customHeight="false" outlineLevel="0" collapsed="false">
      <c r="A1260" s="0" t="s">
        <v>9350</v>
      </c>
      <c r="B1260" s="0" t="s">
        <v>9351</v>
      </c>
      <c r="C1260" s="0" t="str">
        <f aca="false">IF(ISNA(VLOOKUP(A1260,SO!$A$1:$B$109,2,0)),"","y")</f>
        <v/>
      </c>
      <c r="D1260" s="2" t="str">
        <f aca="false">IF(ISNA(VLOOKUP(A1260,SO!$A$1:$B$109,2,0)),"",IF(EXACT(B1260,VLOOKUP(A1260,SO!$A$1:$B$109,2,0)),"",VLOOKUP(A1260,SO!$A$1:$B$109,2,0)))</f>
        <v/>
      </c>
    </row>
    <row r="1261" customFormat="false" ht="13.8" hidden="false" customHeight="false" outlineLevel="0" collapsed="false">
      <c r="A1261" s="0" t="s">
        <v>9352</v>
      </c>
      <c r="B1261" s="0" t="s">
        <v>9353</v>
      </c>
      <c r="C1261" s="0" t="str">
        <f aca="false">IF(ISNA(VLOOKUP(A1261,SO!$A$1:$B$109,2,0)),"","y")</f>
        <v/>
      </c>
      <c r="D1261" s="2" t="str">
        <f aca="false">IF(ISNA(VLOOKUP(A1261,SO!$A$1:$B$109,2,0)),"",IF(EXACT(B1261,VLOOKUP(A1261,SO!$A$1:$B$109,2,0)),"",VLOOKUP(A1261,SO!$A$1:$B$109,2,0)))</f>
        <v/>
      </c>
    </row>
    <row r="1262" customFormat="false" ht="13.8" hidden="false" customHeight="false" outlineLevel="0" collapsed="false">
      <c r="A1262" s="0" t="s">
        <v>9354</v>
      </c>
      <c r="B1262" s="0" t="s">
        <v>9355</v>
      </c>
      <c r="C1262" s="0" t="str">
        <f aca="false">IF(ISNA(VLOOKUP(A1262,SO!$A$1:$B$109,2,0)),"","y")</f>
        <v/>
      </c>
      <c r="D1262" s="2" t="str">
        <f aca="false">IF(ISNA(VLOOKUP(A1262,SO!$A$1:$B$109,2,0)),"",IF(EXACT(B1262,VLOOKUP(A1262,SO!$A$1:$B$109,2,0)),"",VLOOKUP(A1262,SO!$A$1:$B$109,2,0)))</f>
        <v/>
      </c>
    </row>
    <row r="1263" customFormat="false" ht="13.8" hidden="false" customHeight="false" outlineLevel="0" collapsed="false">
      <c r="A1263" s="0" t="s">
        <v>9356</v>
      </c>
      <c r="B1263" s="0" t="s">
        <v>9357</v>
      </c>
      <c r="C1263" s="0" t="str">
        <f aca="false">IF(ISNA(VLOOKUP(A1263,SO!$A$1:$B$109,2,0)),"","y")</f>
        <v/>
      </c>
      <c r="D1263" s="2" t="str">
        <f aca="false">IF(ISNA(VLOOKUP(A1263,SO!$A$1:$B$109,2,0)),"",IF(EXACT(B1263,VLOOKUP(A1263,SO!$A$1:$B$109,2,0)),"",VLOOKUP(A1263,SO!$A$1:$B$109,2,0)))</f>
        <v/>
      </c>
    </row>
    <row r="1264" customFormat="false" ht="13.8" hidden="false" customHeight="false" outlineLevel="0" collapsed="false">
      <c r="A1264" s="0" t="s">
        <v>9358</v>
      </c>
      <c r="B1264" s="0" t="s">
        <v>9359</v>
      </c>
      <c r="C1264" s="0" t="str">
        <f aca="false">IF(ISNA(VLOOKUP(A1264,SO!$A$1:$B$109,2,0)),"","y")</f>
        <v/>
      </c>
      <c r="D1264" s="2" t="str">
        <f aca="false">IF(ISNA(VLOOKUP(A1264,SO!$A$1:$B$109,2,0)),"",IF(EXACT(B1264,VLOOKUP(A1264,SO!$A$1:$B$109,2,0)),"",VLOOKUP(A1264,SO!$A$1:$B$109,2,0)))</f>
        <v/>
      </c>
    </row>
    <row r="1265" customFormat="false" ht="13.8" hidden="false" customHeight="false" outlineLevel="0" collapsed="false">
      <c r="A1265" s="0" t="s">
        <v>9360</v>
      </c>
      <c r="B1265" s="0" t="s">
        <v>9361</v>
      </c>
      <c r="C1265" s="0" t="str">
        <f aca="false">IF(ISNA(VLOOKUP(A1265,SO!$A$1:$B$109,2,0)),"","y")</f>
        <v/>
      </c>
      <c r="D1265" s="2" t="str">
        <f aca="false">IF(ISNA(VLOOKUP(A1265,SO!$A$1:$B$109,2,0)),"",IF(EXACT(B1265,VLOOKUP(A1265,SO!$A$1:$B$109,2,0)),"",VLOOKUP(A1265,SO!$A$1:$B$109,2,0)))</f>
        <v/>
      </c>
    </row>
    <row r="1266" customFormat="false" ht="13.8" hidden="false" customHeight="false" outlineLevel="0" collapsed="false">
      <c r="A1266" s="0" t="s">
        <v>9362</v>
      </c>
      <c r="B1266" s="0" t="s">
        <v>9363</v>
      </c>
      <c r="C1266" s="0" t="str">
        <f aca="false">IF(ISNA(VLOOKUP(A1266,SO!$A$1:$B$109,2,0)),"","y")</f>
        <v/>
      </c>
      <c r="D1266" s="2" t="str">
        <f aca="false">IF(ISNA(VLOOKUP(A1266,SO!$A$1:$B$109,2,0)),"",IF(EXACT(B1266,VLOOKUP(A1266,SO!$A$1:$B$109,2,0)),"",VLOOKUP(A1266,SO!$A$1:$B$109,2,0)))</f>
        <v/>
      </c>
    </row>
    <row r="1267" customFormat="false" ht="13.8" hidden="false" customHeight="false" outlineLevel="0" collapsed="false">
      <c r="A1267" s="0" t="s">
        <v>9364</v>
      </c>
      <c r="B1267" s="0" t="s">
        <v>9365</v>
      </c>
      <c r="C1267" s="0" t="str">
        <f aca="false">IF(ISNA(VLOOKUP(A1267,SO!$A$1:$B$109,2,0)),"","y")</f>
        <v/>
      </c>
      <c r="D1267" s="2" t="str">
        <f aca="false">IF(ISNA(VLOOKUP(A1267,SO!$A$1:$B$109,2,0)),"",IF(EXACT(B1267,VLOOKUP(A1267,SO!$A$1:$B$109,2,0)),"",VLOOKUP(A1267,SO!$A$1:$B$109,2,0)))</f>
        <v/>
      </c>
    </row>
    <row r="1268" customFormat="false" ht="13.8" hidden="false" customHeight="false" outlineLevel="0" collapsed="false">
      <c r="A1268" s="0" t="s">
        <v>9366</v>
      </c>
      <c r="B1268" s="0" t="s">
        <v>9367</v>
      </c>
      <c r="C1268" s="0" t="str">
        <f aca="false">IF(ISNA(VLOOKUP(A1268,SO!$A$1:$B$109,2,0)),"","y")</f>
        <v/>
      </c>
      <c r="D1268" s="2" t="str">
        <f aca="false">IF(ISNA(VLOOKUP(A1268,SO!$A$1:$B$109,2,0)),"",IF(EXACT(B1268,VLOOKUP(A1268,SO!$A$1:$B$109,2,0)),"",VLOOKUP(A1268,SO!$A$1:$B$109,2,0)))</f>
        <v/>
      </c>
    </row>
    <row r="1269" customFormat="false" ht="13.8" hidden="false" customHeight="false" outlineLevel="0" collapsed="false">
      <c r="A1269" s="0" t="s">
        <v>9368</v>
      </c>
      <c r="B1269" s="0" t="s">
        <v>9369</v>
      </c>
      <c r="C1269" s="0" t="str">
        <f aca="false">IF(ISNA(VLOOKUP(A1269,SO!$A$1:$B$109,2,0)),"","y")</f>
        <v/>
      </c>
      <c r="D1269" s="2" t="str">
        <f aca="false">IF(ISNA(VLOOKUP(A1269,SO!$A$1:$B$109,2,0)),"",IF(EXACT(B1269,VLOOKUP(A1269,SO!$A$1:$B$109,2,0)),"",VLOOKUP(A1269,SO!$A$1:$B$109,2,0)))</f>
        <v/>
      </c>
    </row>
    <row r="1270" customFormat="false" ht="13.8" hidden="false" customHeight="false" outlineLevel="0" collapsed="false">
      <c r="A1270" s="0" t="s">
        <v>9370</v>
      </c>
      <c r="B1270" s="0" t="s">
        <v>9371</v>
      </c>
      <c r="C1270" s="0" t="str">
        <f aca="false">IF(ISNA(VLOOKUP(A1270,SO!$A$1:$B$109,2,0)),"","y")</f>
        <v/>
      </c>
      <c r="D1270" s="2" t="str">
        <f aca="false">IF(ISNA(VLOOKUP(A1270,SO!$A$1:$B$109,2,0)),"",IF(EXACT(B1270,VLOOKUP(A1270,SO!$A$1:$B$109,2,0)),"",VLOOKUP(A1270,SO!$A$1:$B$109,2,0)))</f>
        <v/>
      </c>
    </row>
    <row r="1271" customFormat="false" ht="13.8" hidden="false" customHeight="false" outlineLevel="0" collapsed="false">
      <c r="A1271" s="0" t="s">
        <v>9372</v>
      </c>
      <c r="B1271" s="0" t="s">
        <v>9373</v>
      </c>
      <c r="C1271" s="0" t="str">
        <f aca="false">IF(ISNA(VLOOKUP(A1271,SO!$A$1:$B$109,2,0)),"","y")</f>
        <v/>
      </c>
      <c r="D1271" s="2" t="str">
        <f aca="false">IF(ISNA(VLOOKUP(A1271,SO!$A$1:$B$109,2,0)),"",IF(EXACT(B1271,VLOOKUP(A1271,SO!$A$1:$B$109,2,0)),"",VLOOKUP(A1271,SO!$A$1:$B$109,2,0)))</f>
        <v/>
      </c>
    </row>
    <row r="1272" customFormat="false" ht="13.8" hidden="false" customHeight="false" outlineLevel="0" collapsed="false">
      <c r="A1272" s="0" t="s">
        <v>9374</v>
      </c>
      <c r="B1272" s="0" t="s">
        <v>9375</v>
      </c>
      <c r="C1272" s="0" t="str">
        <f aca="false">IF(ISNA(VLOOKUP(A1272,SO!$A$1:$B$109,2,0)),"","y")</f>
        <v/>
      </c>
      <c r="D1272" s="2" t="str">
        <f aca="false">IF(ISNA(VLOOKUP(A1272,SO!$A$1:$B$109,2,0)),"",IF(EXACT(B1272,VLOOKUP(A1272,SO!$A$1:$B$109,2,0)),"",VLOOKUP(A1272,SO!$A$1:$B$109,2,0)))</f>
        <v/>
      </c>
    </row>
    <row r="1273" customFormat="false" ht="13.8" hidden="false" customHeight="false" outlineLevel="0" collapsed="false">
      <c r="A1273" s="0" t="s">
        <v>9376</v>
      </c>
      <c r="B1273" s="0" t="s">
        <v>9377</v>
      </c>
      <c r="C1273" s="0" t="str">
        <f aca="false">IF(ISNA(VLOOKUP(A1273,SO!$A$1:$B$109,2,0)),"","y")</f>
        <v/>
      </c>
      <c r="D1273" s="2" t="str">
        <f aca="false">IF(ISNA(VLOOKUP(A1273,SO!$A$1:$B$109,2,0)),"",IF(EXACT(B1273,VLOOKUP(A1273,SO!$A$1:$B$109,2,0)),"",VLOOKUP(A1273,SO!$A$1:$B$109,2,0)))</f>
        <v/>
      </c>
    </row>
    <row r="1274" customFormat="false" ht="13.8" hidden="false" customHeight="false" outlineLevel="0" collapsed="false">
      <c r="A1274" s="0" t="s">
        <v>9378</v>
      </c>
      <c r="B1274" s="0" t="s">
        <v>9379</v>
      </c>
      <c r="C1274" s="0" t="str">
        <f aca="false">IF(ISNA(VLOOKUP(A1274,SO!$A$1:$B$109,2,0)),"","y")</f>
        <v/>
      </c>
      <c r="D1274" s="2" t="str">
        <f aca="false">IF(ISNA(VLOOKUP(A1274,SO!$A$1:$B$109,2,0)),"",IF(EXACT(B1274,VLOOKUP(A1274,SO!$A$1:$B$109,2,0)),"",VLOOKUP(A1274,SO!$A$1:$B$109,2,0)))</f>
        <v/>
      </c>
    </row>
    <row r="1275" customFormat="false" ht="13.8" hidden="false" customHeight="false" outlineLevel="0" collapsed="false">
      <c r="A1275" s="0" t="s">
        <v>9380</v>
      </c>
      <c r="B1275" s="0" t="s">
        <v>9381</v>
      </c>
      <c r="C1275" s="0" t="str">
        <f aca="false">IF(ISNA(VLOOKUP(A1275,SO!$A$1:$B$109,2,0)),"","y")</f>
        <v/>
      </c>
      <c r="D1275" s="2" t="str">
        <f aca="false">IF(ISNA(VLOOKUP(A1275,SO!$A$1:$B$109,2,0)),"",IF(EXACT(B1275,VLOOKUP(A1275,SO!$A$1:$B$109,2,0)),"",VLOOKUP(A1275,SO!$A$1:$B$109,2,0)))</f>
        <v/>
      </c>
    </row>
    <row r="1276" customFormat="false" ht="13.8" hidden="false" customHeight="false" outlineLevel="0" collapsed="false">
      <c r="A1276" s="0" t="s">
        <v>9382</v>
      </c>
      <c r="B1276" s="0" t="s">
        <v>9383</v>
      </c>
      <c r="C1276" s="0" t="str">
        <f aca="false">IF(ISNA(VLOOKUP(A1276,SO!$A$1:$B$109,2,0)),"","y")</f>
        <v/>
      </c>
      <c r="D1276" s="2" t="str">
        <f aca="false">IF(ISNA(VLOOKUP(A1276,SO!$A$1:$B$109,2,0)),"",IF(EXACT(B1276,VLOOKUP(A1276,SO!$A$1:$B$109,2,0)),"",VLOOKUP(A1276,SO!$A$1:$B$109,2,0)))</f>
        <v/>
      </c>
    </row>
    <row r="1277" customFormat="false" ht="13.8" hidden="false" customHeight="false" outlineLevel="0" collapsed="false">
      <c r="A1277" s="0" t="s">
        <v>9384</v>
      </c>
      <c r="B1277" s="0" t="s">
        <v>9385</v>
      </c>
      <c r="C1277" s="0" t="str">
        <f aca="false">IF(ISNA(VLOOKUP(A1277,SO!$A$1:$B$109,2,0)),"","y")</f>
        <v/>
      </c>
      <c r="D1277" s="2" t="str">
        <f aca="false">IF(ISNA(VLOOKUP(A1277,SO!$A$1:$B$109,2,0)),"",IF(EXACT(B1277,VLOOKUP(A1277,SO!$A$1:$B$109,2,0)),"",VLOOKUP(A1277,SO!$A$1:$B$109,2,0)))</f>
        <v/>
      </c>
    </row>
    <row r="1278" customFormat="false" ht="13.8" hidden="false" customHeight="false" outlineLevel="0" collapsed="false">
      <c r="A1278" s="0" t="s">
        <v>9386</v>
      </c>
      <c r="B1278" s="0" t="s">
        <v>9387</v>
      </c>
      <c r="C1278" s="0" t="str">
        <f aca="false">IF(ISNA(VLOOKUP(A1278,SO!$A$1:$B$109,2,0)),"","y")</f>
        <v/>
      </c>
      <c r="D1278" s="2" t="str">
        <f aca="false">IF(ISNA(VLOOKUP(A1278,SO!$A$1:$B$109,2,0)),"",IF(EXACT(B1278,VLOOKUP(A1278,SO!$A$1:$B$109,2,0)),"",VLOOKUP(A1278,SO!$A$1:$B$109,2,0)))</f>
        <v/>
      </c>
    </row>
    <row r="1279" customFormat="false" ht="13.8" hidden="false" customHeight="false" outlineLevel="0" collapsed="false">
      <c r="A1279" s="0" t="s">
        <v>9388</v>
      </c>
      <c r="B1279" s="0" t="s">
        <v>9389</v>
      </c>
      <c r="C1279" s="0" t="str">
        <f aca="false">IF(ISNA(VLOOKUP(A1279,SO!$A$1:$B$109,2,0)),"","y")</f>
        <v/>
      </c>
      <c r="D1279" s="2" t="str">
        <f aca="false">IF(ISNA(VLOOKUP(A1279,SO!$A$1:$B$109,2,0)),"",IF(EXACT(B1279,VLOOKUP(A1279,SO!$A$1:$B$109,2,0)),"",VLOOKUP(A1279,SO!$A$1:$B$109,2,0)))</f>
        <v/>
      </c>
    </row>
    <row r="1280" customFormat="false" ht="13.8" hidden="false" customHeight="false" outlineLevel="0" collapsed="false">
      <c r="A1280" s="0" t="s">
        <v>9390</v>
      </c>
      <c r="B1280" s="0" t="s">
        <v>9391</v>
      </c>
      <c r="C1280" s="0" t="str">
        <f aca="false">IF(ISNA(VLOOKUP(A1280,SO!$A$1:$B$109,2,0)),"","y")</f>
        <v/>
      </c>
      <c r="D1280" s="2" t="str">
        <f aca="false">IF(ISNA(VLOOKUP(A1280,SO!$A$1:$B$109,2,0)),"",IF(EXACT(B1280,VLOOKUP(A1280,SO!$A$1:$B$109,2,0)),"",VLOOKUP(A1280,SO!$A$1:$B$109,2,0)))</f>
        <v/>
      </c>
    </row>
    <row r="1281" customFormat="false" ht="13.8" hidden="false" customHeight="false" outlineLevel="0" collapsed="false">
      <c r="A1281" s="0" t="s">
        <v>9392</v>
      </c>
      <c r="B1281" s="0" t="s">
        <v>9393</v>
      </c>
      <c r="C1281" s="0" t="str">
        <f aca="false">IF(ISNA(VLOOKUP(A1281,SO!$A$1:$B$109,2,0)),"","y")</f>
        <v/>
      </c>
      <c r="D1281" s="2" t="str">
        <f aca="false">IF(ISNA(VLOOKUP(A1281,SO!$A$1:$B$109,2,0)),"",IF(EXACT(B1281,VLOOKUP(A1281,SO!$A$1:$B$109,2,0)),"",VLOOKUP(A1281,SO!$A$1:$B$109,2,0)))</f>
        <v/>
      </c>
    </row>
    <row r="1282" customFormat="false" ht="13.8" hidden="false" customHeight="false" outlineLevel="0" collapsed="false">
      <c r="A1282" s="0" t="s">
        <v>9394</v>
      </c>
      <c r="B1282" s="0" t="s">
        <v>9395</v>
      </c>
      <c r="C1282" s="0" t="str">
        <f aca="false">IF(ISNA(VLOOKUP(A1282,SO!$A$1:$B$109,2,0)),"","y")</f>
        <v/>
      </c>
      <c r="D1282" s="2" t="str">
        <f aca="false">IF(ISNA(VLOOKUP(A1282,SO!$A$1:$B$109,2,0)),"",IF(EXACT(B1282,VLOOKUP(A1282,SO!$A$1:$B$109,2,0)),"",VLOOKUP(A1282,SO!$A$1:$B$109,2,0)))</f>
        <v/>
      </c>
    </row>
    <row r="1283" customFormat="false" ht="13.8" hidden="false" customHeight="false" outlineLevel="0" collapsed="false">
      <c r="A1283" s="0" t="s">
        <v>9396</v>
      </c>
      <c r="B1283" s="0" t="s">
        <v>9397</v>
      </c>
      <c r="C1283" s="0" t="str">
        <f aca="false">IF(ISNA(VLOOKUP(A1283,SO!$A$1:$B$109,2,0)),"","y")</f>
        <v/>
      </c>
      <c r="D1283" s="2" t="str">
        <f aca="false">IF(ISNA(VLOOKUP(A1283,SO!$A$1:$B$109,2,0)),"",IF(EXACT(B1283,VLOOKUP(A1283,SO!$A$1:$B$109,2,0)),"",VLOOKUP(A1283,SO!$A$1:$B$109,2,0)))</f>
        <v/>
      </c>
    </row>
    <row r="1284" customFormat="false" ht="13.8" hidden="false" customHeight="false" outlineLevel="0" collapsed="false">
      <c r="A1284" s="0" t="s">
        <v>9398</v>
      </c>
      <c r="B1284" s="0" t="s">
        <v>9399</v>
      </c>
      <c r="C1284" s="0" t="str">
        <f aca="false">IF(ISNA(VLOOKUP(A1284,SO!$A$1:$B$109,2,0)),"","y")</f>
        <v/>
      </c>
      <c r="D1284" s="2" t="str">
        <f aca="false">IF(ISNA(VLOOKUP(A1284,SO!$A$1:$B$109,2,0)),"",IF(EXACT(B1284,VLOOKUP(A1284,SO!$A$1:$B$109,2,0)),"",VLOOKUP(A1284,SO!$A$1:$B$109,2,0)))</f>
        <v/>
      </c>
    </row>
    <row r="1285" customFormat="false" ht="13.8" hidden="false" customHeight="false" outlineLevel="0" collapsed="false">
      <c r="A1285" s="0" t="s">
        <v>9400</v>
      </c>
      <c r="B1285" s="0" t="s">
        <v>9401</v>
      </c>
      <c r="C1285" s="0" t="str">
        <f aca="false">IF(ISNA(VLOOKUP(A1285,SO!$A$1:$B$109,2,0)),"","y")</f>
        <v/>
      </c>
      <c r="D1285" s="2" t="str">
        <f aca="false">IF(ISNA(VLOOKUP(A1285,SO!$A$1:$B$109,2,0)),"",IF(EXACT(B1285,VLOOKUP(A1285,SO!$A$1:$B$109,2,0)),"",VLOOKUP(A1285,SO!$A$1:$B$109,2,0)))</f>
        <v/>
      </c>
    </row>
    <row r="1286" customFormat="false" ht="13.8" hidden="false" customHeight="false" outlineLevel="0" collapsed="false">
      <c r="A1286" s="0" t="s">
        <v>9402</v>
      </c>
      <c r="B1286" s="0" t="s">
        <v>9403</v>
      </c>
      <c r="C1286" s="0" t="str">
        <f aca="false">IF(ISNA(VLOOKUP(A1286,SO!$A$1:$B$109,2,0)),"","y")</f>
        <v/>
      </c>
      <c r="D1286" s="2" t="str">
        <f aca="false">IF(ISNA(VLOOKUP(A1286,SO!$A$1:$B$109,2,0)),"",IF(EXACT(B1286,VLOOKUP(A1286,SO!$A$1:$B$109,2,0)),"",VLOOKUP(A1286,SO!$A$1:$B$109,2,0)))</f>
        <v/>
      </c>
    </row>
    <row r="1287" customFormat="false" ht="13.8" hidden="false" customHeight="false" outlineLevel="0" collapsed="false">
      <c r="A1287" s="0" t="s">
        <v>9404</v>
      </c>
      <c r="B1287" s="0" t="s">
        <v>9405</v>
      </c>
      <c r="C1287" s="0" t="str">
        <f aca="false">IF(ISNA(VLOOKUP(A1287,SO!$A$1:$B$109,2,0)),"","y")</f>
        <v/>
      </c>
      <c r="D1287" s="2" t="str">
        <f aca="false">IF(ISNA(VLOOKUP(A1287,SO!$A$1:$B$109,2,0)),"",IF(EXACT(B1287,VLOOKUP(A1287,SO!$A$1:$B$109,2,0)),"",VLOOKUP(A1287,SO!$A$1:$B$109,2,0)))</f>
        <v/>
      </c>
    </row>
    <row r="1288" customFormat="false" ht="13.8" hidden="false" customHeight="false" outlineLevel="0" collapsed="false">
      <c r="A1288" s="0" t="s">
        <v>9406</v>
      </c>
      <c r="B1288" s="0" t="s">
        <v>9407</v>
      </c>
      <c r="C1288" s="0" t="str">
        <f aca="false">IF(ISNA(VLOOKUP(A1288,SO!$A$1:$B$109,2,0)),"","y")</f>
        <v/>
      </c>
      <c r="D1288" s="2" t="str">
        <f aca="false">IF(ISNA(VLOOKUP(A1288,SO!$A$1:$B$109,2,0)),"",IF(EXACT(B1288,VLOOKUP(A1288,SO!$A$1:$B$109,2,0)),"",VLOOKUP(A1288,SO!$A$1:$B$109,2,0)))</f>
        <v/>
      </c>
    </row>
    <row r="1289" customFormat="false" ht="13.8" hidden="false" customHeight="false" outlineLevel="0" collapsed="false">
      <c r="A1289" s="0" t="s">
        <v>9408</v>
      </c>
      <c r="B1289" s="0" t="s">
        <v>9409</v>
      </c>
      <c r="C1289" s="0" t="str">
        <f aca="false">IF(ISNA(VLOOKUP(A1289,SO!$A$1:$B$109,2,0)),"","y")</f>
        <v/>
      </c>
      <c r="D1289" s="2" t="str">
        <f aca="false">IF(ISNA(VLOOKUP(A1289,SO!$A$1:$B$109,2,0)),"",IF(EXACT(B1289,VLOOKUP(A1289,SO!$A$1:$B$109,2,0)),"",VLOOKUP(A1289,SO!$A$1:$B$109,2,0)))</f>
        <v/>
      </c>
    </row>
    <row r="1290" customFormat="false" ht="13.8" hidden="false" customHeight="false" outlineLevel="0" collapsed="false">
      <c r="A1290" s="0" t="s">
        <v>9410</v>
      </c>
      <c r="B1290" s="0" t="s">
        <v>9411</v>
      </c>
      <c r="C1290" s="0" t="str">
        <f aca="false">IF(ISNA(VLOOKUP(A1290,SO!$A$1:$B$109,2,0)),"","y")</f>
        <v/>
      </c>
      <c r="D1290" s="2" t="str">
        <f aca="false">IF(ISNA(VLOOKUP(A1290,SO!$A$1:$B$109,2,0)),"",IF(EXACT(B1290,VLOOKUP(A1290,SO!$A$1:$B$109,2,0)),"",VLOOKUP(A1290,SO!$A$1:$B$109,2,0)))</f>
        <v/>
      </c>
    </row>
    <row r="1291" customFormat="false" ht="13.8" hidden="false" customHeight="false" outlineLevel="0" collapsed="false">
      <c r="A1291" s="0" t="s">
        <v>9412</v>
      </c>
      <c r="B1291" s="0" t="s">
        <v>9413</v>
      </c>
      <c r="C1291" s="0" t="str">
        <f aca="false">IF(ISNA(VLOOKUP(A1291,SO!$A$1:$B$109,2,0)),"","y")</f>
        <v/>
      </c>
      <c r="D1291" s="2" t="str">
        <f aca="false">IF(ISNA(VLOOKUP(A1291,SO!$A$1:$B$109,2,0)),"",IF(EXACT(B1291,VLOOKUP(A1291,SO!$A$1:$B$109,2,0)),"",VLOOKUP(A1291,SO!$A$1:$B$109,2,0)))</f>
        <v/>
      </c>
    </row>
    <row r="1292" customFormat="false" ht="13.8" hidden="false" customHeight="false" outlineLevel="0" collapsed="false">
      <c r="A1292" s="0" t="s">
        <v>9414</v>
      </c>
      <c r="B1292" s="0" t="s">
        <v>9415</v>
      </c>
      <c r="C1292" s="0" t="str">
        <f aca="false">IF(ISNA(VLOOKUP(A1292,SO!$A$1:$B$109,2,0)),"","y")</f>
        <v/>
      </c>
      <c r="D1292" s="2" t="str">
        <f aca="false">IF(ISNA(VLOOKUP(A1292,SO!$A$1:$B$109,2,0)),"",IF(EXACT(B1292,VLOOKUP(A1292,SO!$A$1:$B$109,2,0)),"",VLOOKUP(A1292,SO!$A$1:$B$109,2,0)))</f>
        <v/>
      </c>
    </row>
    <row r="1293" customFormat="false" ht="13.8" hidden="false" customHeight="false" outlineLevel="0" collapsed="false">
      <c r="A1293" s="0" t="s">
        <v>9416</v>
      </c>
      <c r="B1293" s="0" t="s">
        <v>9417</v>
      </c>
      <c r="C1293" s="0" t="str">
        <f aca="false">IF(ISNA(VLOOKUP(A1293,SO!$A$1:$B$109,2,0)),"","y")</f>
        <v/>
      </c>
      <c r="D1293" s="2" t="str">
        <f aca="false">IF(ISNA(VLOOKUP(A1293,SO!$A$1:$B$109,2,0)),"",IF(EXACT(B1293,VLOOKUP(A1293,SO!$A$1:$B$109,2,0)),"",VLOOKUP(A1293,SO!$A$1:$B$109,2,0)))</f>
        <v/>
      </c>
    </row>
    <row r="1294" customFormat="false" ht="13.8" hidden="false" customHeight="false" outlineLevel="0" collapsed="false">
      <c r="A1294" s="0" t="s">
        <v>9418</v>
      </c>
      <c r="B1294" s="0" t="s">
        <v>9419</v>
      </c>
      <c r="C1294" s="0" t="str">
        <f aca="false">IF(ISNA(VLOOKUP(A1294,SO!$A$1:$B$109,2,0)),"","y")</f>
        <v/>
      </c>
      <c r="D1294" s="2" t="str">
        <f aca="false">IF(ISNA(VLOOKUP(A1294,SO!$A$1:$B$109,2,0)),"",IF(EXACT(B1294,VLOOKUP(A1294,SO!$A$1:$B$109,2,0)),"",VLOOKUP(A1294,SO!$A$1:$B$109,2,0)))</f>
        <v/>
      </c>
    </row>
    <row r="1295" customFormat="false" ht="13.8" hidden="false" customHeight="false" outlineLevel="0" collapsed="false">
      <c r="A1295" s="0" t="s">
        <v>9420</v>
      </c>
      <c r="B1295" s="0" t="s">
        <v>9421</v>
      </c>
      <c r="C1295" s="0" t="str">
        <f aca="false">IF(ISNA(VLOOKUP(A1295,SO!$A$1:$B$109,2,0)),"","y")</f>
        <v/>
      </c>
      <c r="D1295" s="2" t="str">
        <f aca="false">IF(ISNA(VLOOKUP(A1295,SO!$A$1:$B$109,2,0)),"",IF(EXACT(B1295,VLOOKUP(A1295,SO!$A$1:$B$109,2,0)),"",VLOOKUP(A1295,SO!$A$1:$B$109,2,0)))</f>
        <v/>
      </c>
    </row>
    <row r="1296" customFormat="false" ht="13.8" hidden="false" customHeight="false" outlineLevel="0" collapsed="false">
      <c r="A1296" s="0" t="s">
        <v>9422</v>
      </c>
      <c r="B1296" s="0" t="s">
        <v>9423</v>
      </c>
      <c r="C1296" s="0" t="str">
        <f aca="false">IF(ISNA(VLOOKUP(A1296,SO!$A$1:$B$109,2,0)),"","y")</f>
        <v/>
      </c>
      <c r="D1296" s="2" t="str">
        <f aca="false">IF(ISNA(VLOOKUP(A1296,SO!$A$1:$B$109,2,0)),"",IF(EXACT(B1296,VLOOKUP(A1296,SO!$A$1:$B$109,2,0)),"",VLOOKUP(A1296,SO!$A$1:$B$109,2,0)))</f>
        <v/>
      </c>
    </row>
    <row r="1297" customFormat="false" ht="13.8" hidden="false" customHeight="false" outlineLevel="0" collapsed="false">
      <c r="A1297" s="0" t="s">
        <v>9424</v>
      </c>
      <c r="B1297" s="0" t="s">
        <v>9425</v>
      </c>
      <c r="C1297" s="0" t="str">
        <f aca="false">IF(ISNA(VLOOKUP(A1297,SO!$A$1:$B$109,2,0)),"","y")</f>
        <v/>
      </c>
      <c r="D1297" s="2" t="str">
        <f aca="false">IF(ISNA(VLOOKUP(A1297,SO!$A$1:$B$109,2,0)),"",IF(EXACT(B1297,VLOOKUP(A1297,SO!$A$1:$B$109,2,0)),"",VLOOKUP(A1297,SO!$A$1:$B$109,2,0)))</f>
        <v/>
      </c>
    </row>
    <row r="1298" customFormat="false" ht="13.8" hidden="false" customHeight="false" outlineLevel="0" collapsed="false">
      <c r="A1298" s="0" t="s">
        <v>9426</v>
      </c>
      <c r="B1298" s="0" t="s">
        <v>9427</v>
      </c>
      <c r="C1298" s="0" t="str">
        <f aca="false">IF(ISNA(VLOOKUP(A1298,SO!$A$1:$B$109,2,0)),"","y")</f>
        <v/>
      </c>
      <c r="D1298" s="2" t="str">
        <f aca="false">IF(ISNA(VLOOKUP(A1298,SO!$A$1:$B$109,2,0)),"",IF(EXACT(B1298,VLOOKUP(A1298,SO!$A$1:$B$109,2,0)),"",VLOOKUP(A1298,SO!$A$1:$B$109,2,0)))</f>
        <v/>
      </c>
    </row>
    <row r="1299" customFormat="false" ht="13.8" hidden="false" customHeight="false" outlineLevel="0" collapsed="false">
      <c r="A1299" s="0" t="s">
        <v>9428</v>
      </c>
      <c r="B1299" s="0" t="s">
        <v>9429</v>
      </c>
      <c r="C1299" s="0" t="str">
        <f aca="false">IF(ISNA(VLOOKUP(A1299,SO!$A$1:$B$109,2,0)),"","y")</f>
        <v/>
      </c>
      <c r="D1299" s="2" t="str">
        <f aca="false">IF(ISNA(VLOOKUP(A1299,SO!$A$1:$B$109,2,0)),"",IF(EXACT(B1299,VLOOKUP(A1299,SO!$A$1:$B$109,2,0)),"",VLOOKUP(A1299,SO!$A$1:$B$109,2,0)))</f>
        <v/>
      </c>
    </row>
    <row r="1300" customFormat="false" ht="13.8" hidden="false" customHeight="false" outlineLevel="0" collapsed="false">
      <c r="A1300" s="0" t="s">
        <v>9430</v>
      </c>
      <c r="B1300" s="0" t="s">
        <v>9431</v>
      </c>
      <c r="C1300" s="0" t="str">
        <f aca="false">IF(ISNA(VLOOKUP(A1300,SO!$A$1:$B$109,2,0)),"","y")</f>
        <v/>
      </c>
      <c r="D1300" s="2" t="str">
        <f aca="false">IF(ISNA(VLOOKUP(A1300,SO!$A$1:$B$109,2,0)),"",IF(EXACT(B1300,VLOOKUP(A1300,SO!$A$1:$B$109,2,0)),"",VLOOKUP(A1300,SO!$A$1:$B$109,2,0)))</f>
        <v/>
      </c>
    </row>
    <row r="1301" customFormat="false" ht="13.8" hidden="false" customHeight="false" outlineLevel="0" collapsed="false">
      <c r="A1301" s="0" t="s">
        <v>9432</v>
      </c>
      <c r="B1301" s="0" t="s">
        <v>9433</v>
      </c>
      <c r="C1301" s="0" t="str">
        <f aca="false">IF(ISNA(VLOOKUP(A1301,SO!$A$1:$B$109,2,0)),"","y")</f>
        <v/>
      </c>
      <c r="D1301" s="2" t="str">
        <f aca="false">IF(ISNA(VLOOKUP(A1301,SO!$A$1:$B$109,2,0)),"",IF(EXACT(B1301,VLOOKUP(A1301,SO!$A$1:$B$109,2,0)),"",VLOOKUP(A1301,SO!$A$1:$B$109,2,0)))</f>
        <v/>
      </c>
    </row>
    <row r="1302" customFormat="false" ht="13.8" hidden="false" customHeight="false" outlineLevel="0" collapsed="false">
      <c r="A1302" s="0" t="s">
        <v>9434</v>
      </c>
      <c r="B1302" s="0" t="s">
        <v>9435</v>
      </c>
      <c r="C1302" s="0" t="str">
        <f aca="false">IF(ISNA(VLOOKUP(A1302,SO!$A$1:$B$109,2,0)),"","y")</f>
        <v/>
      </c>
      <c r="D1302" s="2" t="str">
        <f aca="false">IF(ISNA(VLOOKUP(A1302,SO!$A$1:$B$109,2,0)),"",IF(EXACT(B1302,VLOOKUP(A1302,SO!$A$1:$B$109,2,0)),"",VLOOKUP(A1302,SO!$A$1:$B$109,2,0)))</f>
        <v/>
      </c>
    </row>
    <row r="1303" customFormat="false" ht="13.8" hidden="false" customHeight="false" outlineLevel="0" collapsed="false">
      <c r="A1303" s="0" t="s">
        <v>9436</v>
      </c>
      <c r="B1303" s="0" t="s">
        <v>9437</v>
      </c>
      <c r="C1303" s="0" t="str">
        <f aca="false">IF(ISNA(VLOOKUP(A1303,SO!$A$1:$B$109,2,0)),"","y")</f>
        <v/>
      </c>
      <c r="D1303" s="2" t="str">
        <f aca="false">IF(ISNA(VLOOKUP(A1303,SO!$A$1:$B$109,2,0)),"",IF(EXACT(B1303,VLOOKUP(A1303,SO!$A$1:$B$109,2,0)),"",VLOOKUP(A1303,SO!$A$1:$B$109,2,0)))</f>
        <v/>
      </c>
    </row>
    <row r="1304" customFormat="false" ht="13.8" hidden="false" customHeight="false" outlineLevel="0" collapsed="false">
      <c r="A1304" s="0" t="s">
        <v>9438</v>
      </c>
      <c r="B1304" s="0" t="s">
        <v>9439</v>
      </c>
      <c r="C1304" s="0" t="str">
        <f aca="false">IF(ISNA(VLOOKUP(A1304,SO!$A$1:$B$109,2,0)),"","y")</f>
        <v/>
      </c>
      <c r="D1304" s="2" t="str">
        <f aca="false">IF(ISNA(VLOOKUP(A1304,SO!$A$1:$B$109,2,0)),"",IF(EXACT(B1304,VLOOKUP(A1304,SO!$A$1:$B$109,2,0)),"",VLOOKUP(A1304,SO!$A$1:$B$109,2,0)))</f>
        <v/>
      </c>
    </row>
    <row r="1305" customFormat="false" ht="13.8" hidden="false" customHeight="false" outlineLevel="0" collapsed="false">
      <c r="A1305" s="0" t="s">
        <v>9440</v>
      </c>
      <c r="B1305" s="0" t="s">
        <v>9441</v>
      </c>
      <c r="C1305" s="0" t="str">
        <f aca="false">IF(ISNA(VLOOKUP(A1305,SO!$A$1:$B$109,2,0)),"","y")</f>
        <v/>
      </c>
      <c r="D1305" s="2" t="str">
        <f aca="false">IF(ISNA(VLOOKUP(A1305,SO!$A$1:$B$109,2,0)),"",IF(EXACT(B1305,VLOOKUP(A1305,SO!$A$1:$B$109,2,0)),"",VLOOKUP(A1305,SO!$A$1:$B$109,2,0)))</f>
        <v/>
      </c>
    </row>
    <row r="1306" customFormat="false" ht="13.8" hidden="false" customHeight="false" outlineLevel="0" collapsed="false">
      <c r="A1306" s="0" t="s">
        <v>9442</v>
      </c>
      <c r="B1306" s="0" t="s">
        <v>9443</v>
      </c>
      <c r="C1306" s="0" t="str">
        <f aca="false">IF(ISNA(VLOOKUP(A1306,SO!$A$1:$B$109,2,0)),"","y")</f>
        <v/>
      </c>
      <c r="D1306" s="2" t="str">
        <f aca="false">IF(ISNA(VLOOKUP(A1306,SO!$A$1:$B$109,2,0)),"",IF(EXACT(B1306,VLOOKUP(A1306,SO!$A$1:$B$109,2,0)),"",VLOOKUP(A1306,SO!$A$1:$B$109,2,0)))</f>
        <v/>
      </c>
    </row>
    <row r="1307" customFormat="false" ht="13.8" hidden="false" customHeight="false" outlineLevel="0" collapsed="false">
      <c r="A1307" s="0" t="s">
        <v>9444</v>
      </c>
      <c r="B1307" s="0" t="s">
        <v>9445</v>
      </c>
      <c r="C1307" s="0" t="str">
        <f aca="false">IF(ISNA(VLOOKUP(A1307,SO!$A$1:$B$109,2,0)),"","y")</f>
        <v/>
      </c>
      <c r="D1307" s="2" t="str">
        <f aca="false">IF(ISNA(VLOOKUP(A1307,SO!$A$1:$B$109,2,0)),"",IF(EXACT(B1307,VLOOKUP(A1307,SO!$A$1:$B$109,2,0)),"",VLOOKUP(A1307,SO!$A$1:$B$109,2,0)))</f>
        <v/>
      </c>
    </row>
    <row r="1308" customFormat="false" ht="13.8" hidden="false" customHeight="false" outlineLevel="0" collapsed="false">
      <c r="A1308" s="0" t="s">
        <v>9446</v>
      </c>
      <c r="B1308" s="0" t="s">
        <v>9447</v>
      </c>
      <c r="C1308" s="0" t="str">
        <f aca="false">IF(ISNA(VLOOKUP(A1308,SO!$A$1:$B$109,2,0)),"","y")</f>
        <v/>
      </c>
      <c r="D1308" s="2" t="str">
        <f aca="false">IF(ISNA(VLOOKUP(A1308,SO!$A$1:$B$109,2,0)),"",IF(EXACT(B1308,VLOOKUP(A1308,SO!$A$1:$B$109,2,0)),"",VLOOKUP(A1308,SO!$A$1:$B$109,2,0)))</f>
        <v/>
      </c>
    </row>
    <row r="1309" customFormat="false" ht="13.8" hidden="false" customHeight="false" outlineLevel="0" collapsed="false">
      <c r="A1309" s="0" t="s">
        <v>9448</v>
      </c>
      <c r="B1309" s="0" t="s">
        <v>9449</v>
      </c>
      <c r="C1309" s="0" t="str">
        <f aca="false">IF(ISNA(VLOOKUP(A1309,SO!$A$1:$B$109,2,0)),"","y")</f>
        <v/>
      </c>
      <c r="D1309" s="2" t="str">
        <f aca="false">IF(ISNA(VLOOKUP(A1309,SO!$A$1:$B$109,2,0)),"",IF(EXACT(B1309,VLOOKUP(A1309,SO!$A$1:$B$109,2,0)),"",VLOOKUP(A1309,SO!$A$1:$B$109,2,0)))</f>
        <v/>
      </c>
    </row>
    <row r="1310" customFormat="false" ht="13.8" hidden="false" customHeight="false" outlineLevel="0" collapsed="false">
      <c r="A1310" s="0" t="s">
        <v>9450</v>
      </c>
      <c r="B1310" s="0" t="s">
        <v>9451</v>
      </c>
      <c r="C1310" s="0" t="str">
        <f aca="false">IF(ISNA(VLOOKUP(A1310,SO!$A$1:$B$109,2,0)),"","y")</f>
        <v/>
      </c>
      <c r="D1310" s="2" t="str">
        <f aca="false">IF(ISNA(VLOOKUP(A1310,SO!$A$1:$B$109,2,0)),"",IF(EXACT(B1310,VLOOKUP(A1310,SO!$A$1:$B$109,2,0)),"",VLOOKUP(A1310,SO!$A$1:$B$109,2,0)))</f>
        <v/>
      </c>
    </row>
    <row r="1311" customFormat="false" ht="13.8" hidden="false" customHeight="false" outlineLevel="0" collapsed="false">
      <c r="A1311" s="0" t="s">
        <v>9452</v>
      </c>
      <c r="B1311" s="0" t="s">
        <v>9453</v>
      </c>
      <c r="C1311" s="0" t="str">
        <f aca="false">IF(ISNA(VLOOKUP(A1311,SO!$A$1:$B$109,2,0)),"","y")</f>
        <v/>
      </c>
      <c r="D1311" s="2" t="str">
        <f aca="false">IF(ISNA(VLOOKUP(A1311,SO!$A$1:$B$109,2,0)),"",IF(EXACT(B1311,VLOOKUP(A1311,SO!$A$1:$B$109,2,0)),"",VLOOKUP(A1311,SO!$A$1:$B$109,2,0)))</f>
        <v/>
      </c>
    </row>
    <row r="1312" customFormat="false" ht="13.8" hidden="false" customHeight="false" outlineLevel="0" collapsed="false">
      <c r="A1312" s="0" t="s">
        <v>9454</v>
      </c>
      <c r="B1312" s="0" t="s">
        <v>9455</v>
      </c>
      <c r="C1312" s="0" t="str">
        <f aca="false">IF(ISNA(VLOOKUP(A1312,SO!$A$1:$B$109,2,0)),"","y")</f>
        <v/>
      </c>
      <c r="D1312" s="2" t="str">
        <f aca="false">IF(ISNA(VLOOKUP(A1312,SO!$A$1:$B$109,2,0)),"",IF(EXACT(B1312,VLOOKUP(A1312,SO!$A$1:$B$109,2,0)),"",VLOOKUP(A1312,SO!$A$1:$B$109,2,0)))</f>
        <v/>
      </c>
    </row>
    <row r="1313" customFormat="false" ht="13.8" hidden="false" customHeight="false" outlineLevel="0" collapsed="false">
      <c r="A1313" s="0" t="s">
        <v>9456</v>
      </c>
      <c r="B1313" s="0" t="s">
        <v>9457</v>
      </c>
      <c r="C1313" s="0" t="str">
        <f aca="false">IF(ISNA(VLOOKUP(A1313,SO!$A$1:$B$109,2,0)),"","y")</f>
        <v/>
      </c>
      <c r="D1313" s="2" t="str">
        <f aca="false">IF(ISNA(VLOOKUP(A1313,SO!$A$1:$B$109,2,0)),"",IF(EXACT(B1313,VLOOKUP(A1313,SO!$A$1:$B$109,2,0)),"",VLOOKUP(A1313,SO!$A$1:$B$109,2,0)))</f>
        <v/>
      </c>
    </row>
    <row r="1314" customFormat="false" ht="13.8" hidden="false" customHeight="false" outlineLevel="0" collapsed="false">
      <c r="A1314" s="0" t="s">
        <v>9458</v>
      </c>
      <c r="B1314" s="0" t="s">
        <v>9459</v>
      </c>
      <c r="C1314" s="0" t="str">
        <f aca="false">IF(ISNA(VLOOKUP(A1314,SO!$A$1:$B$109,2,0)),"","y")</f>
        <v/>
      </c>
      <c r="D1314" s="2" t="str">
        <f aca="false">IF(ISNA(VLOOKUP(A1314,SO!$A$1:$B$109,2,0)),"",IF(EXACT(B1314,VLOOKUP(A1314,SO!$A$1:$B$109,2,0)),"",VLOOKUP(A1314,SO!$A$1:$B$109,2,0)))</f>
        <v/>
      </c>
    </row>
    <row r="1315" customFormat="false" ht="13.8" hidden="false" customHeight="false" outlineLevel="0" collapsed="false">
      <c r="A1315" s="0" t="s">
        <v>9460</v>
      </c>
      <c r="B1315" s="0" t="s">
        <v>9461</v>
      </c>
      <c r="C1315" s="0" t="str">
        <f aca="false">IF(ISNA(VLOOKUP(A1315,SO!$A$1:$B$109,2,0)),"","y")</f>
        <v/>
      </c>
      <c r="D1315" s="2" t="str">
        <f aca="false">IF(ISNA(VLOOKUP(A1315,SO!$A$1:$B$109,2,0)),"",IF(EXACT(B1315,VLOOKUP(A1315,SO!$A$1:$B$109,2,0)),"",VLOOKUP(A1315,SO!$A$1:$B$109,2,0)))</f>
        <v/>
      </c>
    </row>
    <row r="1316" customFormat="false" ht="13.8" hidden="false" customHeight="false" outlineLevel="0" collapsed="false">
      <c r="A1316" s="0" t="s">
        <v>9462</v>
      </c>
      <c r="B1316" s="0" t="s">
        <v>9463</v>
      </c>
      <c r="C1316" s="0" t="str">
        <f aca="false">IF(ISNA(VLOOKUP(A1316,SO!$A$1:$B$109,2,0)),"","y")</f>
        <v/>
      </c>
      <c r="D1316" s="2" t="str">
        <f aca="false">IF(ISNA(VLOOKUP(A1316,SO!$A$1:$B$109,2,0)),"",IF(EXACT(B1316,VLOOKUP(A1316,SO!$A$1:$B$109,2,0)),"",VLOOKUP(A1316,SO!$A$1:$B$109,2,0)))</f>
        <v/>
      </c>
    </row>
    <row r="1317" customFormat="false" ht="13.8" hidden="false" customHeight="false" outlineLevel="0" collapsed="false">
      <c r="A1317" s="0" t="s">
        <v>9464</v>
      </c>
      <c r="B1317" s="0" t="s">
        <v>9465</v>
      </c>
      <c r="C1317" s="0" t="str">
        <f aca="false">IF(ISNA(VLOOKUP(A1317,SO!$A$1:$B$109,2,0)),"","y")</f>
        <v/>
      </c>
      <c r="D1317" s="2" t="str">
        <f aca="false">IF(ISNA(VLOOKUP(A1317,SO!$A$1:$B$109,2,0)),"",IF(EXACT(B1317,VLOOKUP(A1317,SO!$A$1:$B$109,2,0)),"",VLOOKUP(A1317,SO!$A$1:$B$109,2,0)))</f>
        <v/>
      </c>
    </row>
    <row r="1318" customFormat="false" ht="13.8" hidden="false" customHeight="false" outlineLevel="0" collapsed="false">
      <c r="A1318" s="0" t="s">
        <v>9466</v>
      </c>
      <c r="B1318" s="0" t="s">
        <v>9467</v>
      </c>
      <c r="C1318" s="0" t="str">
        <f aca="false">IF(ISNA(VLOOKUP(A1318,SO!$A$1:$B$109,2,0)),"","y")</f>
        <v/>
      </c>
      <c r="D1318" s="2" t="str">
        <f aca="false">IF(ISNA(VLOOKUP(A1318,SO!$A$1:$B$109,2,0)),"",IF(EXACT(B1318,VLOOKUP(A1318,SO!$A$1:$B$109,2,0)),"",VLOOKUP(A1318,SO!$A$1:$B$109,2,0)))</f>
        <v/>
      </c>
    </row>
    <row r="1319" customFormat="false" ht="13.8" hidden="false" customHeight="false" outlineLevel="0" collapsed="false">
      <c r="A1319" s="0" t="s">
        <v>9468</v>
      </c>
      <c r="B1319" s="0" t="s">
        <v>9469</v>
      </c>
      <c r="C1319" s="0" t="str">
        <f aca="false">IF(ISNA(VLOOKUP(A1319,SO!$A$1:$B$109,2,0)),"","y")</f>
        <v/>
      </c>
      <c r="D1319" s="2" t="str">
        <f aca="false">IF(ISNA(VLOOKUP(A1319,SO!$A$1:$B$109,2,0)),"",IF(EXACT(B1319,VLOOKUP(A1319,SO!$A$1:$B$109,2,0)),"",VLOOKUP(A1319,SO!$A$1:$B$109,2,0)))</f>
        <v/>
      </c>
    </row>
    <row r="1320" customFormat="false" ht="13.8" hidden="false" customHeight="false" outlineLevel="0" collapsed="false">
      <c r="A1320" s="0" t="s">
        <v>9470</v>
      </c>
      <c r="B1320" s="0" t="s">
        <v>9471</v>
      </c>
      <c r="C1320" s="0" t="str">
        <f aca="false">IF(ISNA(VLOOKUP(A1320,SO!$A$1:$B$109,2,0)),"","y")</f>
        <v/>
      </c>
      <c r="D1320" s="2" t="str">
        <f aca="false">IF(ISNA(VLOOKUP(A1320,SO!$A$1:$B$109,2,0)),"",IF(EXACT(B1320,VLOOKUP(A1320,SO!$A$1:$B$109,2,0)),"",VLOOKUP(A1320,SO!$A$1:$B$109,2,0)))</f>
        <v/>
      </c>
    </row>
    <row r="1321" customFormat="false" ht="13.8" hidden="false" customHeight="false" outlineLevel="0" collapsed="false">
      <c r="A1321" s="0" t="s">
        <v>9472</v>
      </c>
      <c r="B1321" s="0" t="s">
        <v>9473</v>
      </c>
      <c r="C1321" s="0" t="str">
        <f aca="false">IF(ISNA(VLOOKUP(A1321,SO!$A$1:$B$109,2,0)),"","y")</f>
        <v/>
      </c>
      <c r="D1321" s="2" t="str">
        <f aca="false">IF(ISNA(VLOOKUP(A1321,SO!$A$1:$B$109,2,0)),"",IF(EXACT(B1321,VLOOKUP(A1321,SO!$A$1:$B$109,2,0)),"",VLOOKUP(A1321,SO!$A$1:$B$109,2,0)))</f>
        <v/>
      </c>
    </row>
    <row r="1322" customFormat="false" ht="13.8" hidden="false" customHeight="false" outlineLevel="0" collapsed="false">
      <c r="A1322" s="0" t="s">
        <v>9474</v>
      </c>
      <c r="B1322" s="0" t="s">
        <v>9475</v>
      </c>
      <c r="C1322" s="0" t="str">
        <f aca="false">IF(ISNA(VLOOKUP(A1322,SO!$A$1:$B$109,2,0)),"","y")</f>
        <v/>
      </c>
      <c r="D1322" s="2" t="str">
        <f aca="false">IF(ISNA(VLOOKUP(A1322,SO!$A$1:$B$109,2,0)),"",IF(EXACT(B1322,VLOOKUP(A1322,SO!$A$1:$B$109,2,0)),"",VLOOKUP(A1322,SO!$A$1:$B$109,2,0)))</f>
        <v/>
      </c>
    </row>
    <row r="1323" customFormat="false" ht="13.8" hidden="false" customHeight="false" outlineLevel="0" collapsed="false">
      <c r="A1323" s="0" t="s">
        <v>9476</v>
      </c>
      <c r="B1323" s="0" t="s">
        <v>9477</v>
      </c>
      <c r="C1323" s="0" t="str">
        <f aca="false">IF(ISNA(VLOOKUP(A1323,SO!$A$1:$B$109,2,0)),"","y")</f>
        <v/>
      </c>
      <c r="D1323" s="2" t="str">
        <f aca="false">IF(ISNA(VLOOKUP(A1323,SO!$A$1:$B$109,2,0)),"",IF(EXACT(B1323,VLOOKUP(A1323,SO!$A$1:$B$109,2,0)),"",VLOOKUP(A1323,SO!$A$1:$B$109,2,0)))</f>
        <v/>
      </c>
    </row>
    <row r="1324" customFormat="false" ht="13.8" hidden="false" customHeight="false" outlineLevel="0" collapsed="false">
      <c r="A1324" s="0" t="s">
        <v>9478</v>
      </c>
      <c r="B1324" s="0" t="s">
        <v>9479</v>
      </c>
      <c r="C1324" s="0" t="str">
        <f aca="false">IF(ISNA(VLOOKUP(A1324,SO!$A$1:$B$109,2,0)),"","y")</f>
        <v/>
      </c>
      <c r="D1324" s="2" t="str">
        <f aca="false">IF(ISNA(VLOOKUP(A1324,SO!$A$1:$B$109,2,0)),"",IF(EXACT(B1324,VLOOKUP(A1324,SO!$A$1:$B$109,2,0)),"",VLOOKUP(A1324,SO!$A$1:$B$109,2,0)))</f>
        <v/>
      </c>
    </row>
    <row r="1325" customFormat="false" ht="13.8" hidden="false" customHeight="false" outlineLevel="0" collapsed="false">
      <c r="A1325" s="0" t="s">
        <v>9480</v>
      </c>
      <c r="B1325" s="0" t="s">
        <v>9481</v>
      </c>
      <c r="C1325" s="0" t="str">
        <f aca="false">IF(ISNA(VLOOKUP(A1325,SO!$A$1:$B$109,2,0)),"","y")</f>
        <v/>
      </c>
      <c r="D1325" s="2" t="str">
        <f aca="false">IF(ISNA(VLOOKUP(A1325,SO!$A$1:$B$109,2,0)),"",IF(EXACT(B1325,VLOOKUP(A1325,SO!$A$1:$B$109,2,0)),"",VLOOKUP(A1325,SO!$A$1:$B$109,2,0)))</f>
        <v/>
      </c>
    </row>
    <row r="1326" customFormat="false" ht="13.8" hidden="false" customHeight="false" outlineLevel="0" collapsed="false">
      <c r="A1326" s="0" t="s">
        <v>9482</v>
      </c>
      <c r="B1326" s="0" t="s">
        <v>9483</v>
      </c>
      <c r="C1326" s="0" t="str">
        <f aca="false">IF(ISNA(VLOOKUP(A1326,SO!$A$1:$B$109,2,0)),"","y")</f>
        <v/>
      </c>
      <c r="D1326" s="2" t="str">
        <f aca="false">IF(ISNA(VLOOKUP(A1326,SO!$A$1:$B$109,2,0)),"",IF(EXACT(B1326,VLOOKUP(A1326,SO!$A$1:$B$109,2,0)),"",VLOOKUP(A1326,SO!$A$1:$B$109,2,0)))</f>
        <v/>
      </c>
    </row>
    <row r="1327" customFormat="false" ht="13.8" hidden="false" customHeight="false" outlineLevel="0" collapsed="false">
      <c r="A1327" s="0" t="s">
        <v>9484</v>
      </c>
      <c r="B1327" s="0" t="s">
        <v>9485</v>
      </c>
      <c r="C1327" s="0" t="str">
        <f aca="false">IF(ISNA(VLOOKUP(A1327,SO!$A$1:$B$109,2,0)),"","y")</f>
        <v/>
      </c>
      <c r="D1327" s="2" t="str">
        <f aca="false">IF(ISNA(VLOOKUP(A1327,SO!$A$1:$B$109,2,0)),"",IF(EXACT(B1327,VLOOKUP(A1327,SO!$A$1:$B$109,2,0)),"",VLOOKUP(A1327,SO!$A$1:$B$109,2,0)))</f>
        <v/>
      </c>
    </row>
    <row r="1328" customFormat="false" ht="13.8" hidden="false" customHeight="false" outlineLevel="0" collapsed="false">
      <c r="A1328" s="0" t="s">
        <v>9486</v>
      </c>
      <c r="B1328" s="0" t="s">
        <v>9487</v>
      </c>
      <c r="C1328" s="0" t="str">
        <f aca="false">IF(ISNA(VLOOKUP(A1328,SO!$A$1:$B$109,2,0)),"","y")</f>
        <v/>
      </c>
      <c r="D1328" s="2" t="str">
        <f aca="false">IF(ISNA(VLOOKUP(A1328,SO!$A$1:$B$109,2,0)),"",IF(EXACT(B1328,VLOOKUP(A1328,SO!$A$1:$B$109,2,0)),"",VLOOKUP(A1328,SO!$A$1:$B$109,2,0)))</f>
        <v/>
      </c>
    </row>
    <row r="1329" customFormat="false" ht="13.8" hidden="false" customHeight="false" outlineLevel="0" collapsed="false">
      <c r="A1329" s="0" t="s">
        <v>9488</v>
      </c>
      <c r="B1329" s="0" t="s">
        <v>9489</v>
      </c>
      <c r="C1329" s="0" t="str">
        <f aca="false">IF(ISNA(VLOOKUP(A1329,SO!$A$1:$B$109,2,0)),"","y")</f>
        <v/>
      </c>
      <c r="D1329" s="2" t="str">
        <f aca="false">IF(ISNA(VLOOKUP(A1329,SO!$A$1:$B$109,2,0)),"",IF(EXACT(B1329,VLOOKUP(A1329,SO!$A$1:$B$109,2,0)),"",VLOOKUP(A1329,SO!$A$1:$B$109,2,0)))</f>
        <v/>
      </c>
    </row>
    <row r="1330" customFormat="false" ht="13.8" hidden="false" customHeight="false" outlineLevel="0" collapsed="false">
      <c r="A1330" s="0" t="s">
        <v>9490</v>
      </c>
      <c r="B1330" s="0" t="s">
        <v>9491</v>
      </c>
      <c r="C1330" s="0" t="str">
        <f aca="false">IF(ISNA(VLOOKUP(A1330,SO!$A$1:$B$109,2,0)),"","y")</f>
        <v/>
      </c>
      <c r="D1330" s="2" t="str">
        <f aca="false">IF(ISNA(VLOOKUP(A1330,SO!$A$1:$B$109,2,0)),"",IF(EXACT(B1330,VLOOKUP(A1330,SO!$A$1:$B$109,2,0)),"",VLOOKUP(A1330,SO!$A$1:$B$109,2,0)))</f>
        <v/>
      </c>
    </row>
    <row r="1331" customFormat="false" ht="13.8" hidden="false" customHeight="false" outlineLevel="0" collapsed="false">
      <c r="A1331" s="0" t="s">
        <v>9492</v>
      </c>
      <c r="B1331" s="0" t="s">
        <v>9493</v>
      </c>
      <c r="C1331" s="0" t="str">
        <f aca="false">IF(ISNA(VLOOKUP(A1331,SO!$A$1:$B$109,2,0)),"","y")</f>
        <v/>
      </c>
      <c r="D1331" s="2" t="str">
        <f aca="false">IF(ISNA(VLOOKUP(A1331,SO!$A$1:$B$109,2,0)),"",IF(EXACT(B1331,VLOOKUP(A1331,SO!$A$1:$B$109,2,0)),"",VLOOKUP(A1331,SO!$A$1:$B$109,2,0)))</f>
        <v/>
      </c>
    </row>
    <row r="1332" customFormat="false" ht="13.8" hidden="false" customHeight="false" outlineLevel="0" collapsed="false">
      <c r="A1332" s="0" t="s">
        <v>9494</v>
      </c>
      <c r="B1332" s="0" t="s">
        <v>9495</v>
      </c>
      <c r="C1332" s="0" t="str">
        <f aca="false">IF(ISNA(VLOOKUP(A1332,SO!$A$1:$B$109,2,0)),"","y")</f>
        <v/>
      </c>
      <c r="D1332" s="2" t="str">
        <f aca="false">IF(ISNA(VLOOKUP(A1332,SO!$A$1:$B$109,2,0)),"",IF(EXACT(B1332,VLOOKUP(A1332,SO!$A$1:$B$109,2,0)),"",VLOOKUP(A1332,SO!$A$1:$B$109,2,0)))</f>
        <v/>
      </c>
    </row>
    <row r="1333" customFormat="false" ht="13.8" hidden="false" customHeight="false" outlineLevel="0" collapsed="false">
      <c r="A1333" s="0" t="s">
        <v>9496</v>
      </c>
      <c r="B1333" s="0" t="s">
        <v>9497</v>
      </c>
      <c r="C1333" s="0" t="str">
        <f aca="false">IF(ISNA(VLOOKUP(A1333,SO!$A$1:$B$109,2,0)),"","y")</f>
        <v/>
      </c>
      <c r="D1333" s="2" t="str">
        <f aca="false">IF(ISNA(VLOOKUP(A1333,SO!$A$1:$B$109,2,0)),"",IF(EXACT(B1333,VLOOKUP(A1333,SO!$A$1:$B$109,2,0)),"",VLOOKUP(A1333,SO!$A$1:$B$109,2,0)))</f>
        <v/>
      </c>
    </row>
    <row r="1334" customFormat="false" ht="13.8" hidden="false" customHeight="false" outlineLevel="0" collapsed="false">
      <c r="A1334" s="0" t="s">
        <v>9498</v>
      </c>
      <c r="B1334" s="0" t="s">
        <v>9499</v>
      </c>
      <c r="C1334" s="0" t="str">
        <f aca="false">IF(ISNA(VLOOKUP(A1334,SO!$A$1:$B$109,2,0)),"","y")</f>
        <v/>
      </c>
      <c r="D1334" s="2" t="str">
        <f aca="false">IF(ISNA(VLOOKUP(A1334,SO!$A$1:$B$109,2,0)),"",IF(EXACT(B1334,VLOOKUP(A1334,SO!$A$1:$B$109,2,0)),"",VLOOKUP(A1334,SO!$A$1:$B$109,2,0)))</f>
        <v/>
      </c>
    </row>
    <row r="1335" customFormat="false" ht="13.8" hidden="false" customHeight="false" outlineLevel="0" collapsed="false">
      <c r="A1335" s="0" t="s">
        <v>9500</v>
      </c>
      <c r="B1335" s="0" t="s">
        <v>9501</v>
      </c>
      <c r="C1335" s="0" t="str">
        <f aca="false">IF(ISNA(VLOOKUP(A1335,SO!$A$1:$B$109,2,0)),"","y")</f>
        <v/>
      </c>
      <c r="D1335" s="2" t="str">
        <f aca="false">IF(ISNA(VLOOKUP(A1335,SO!$A$1:$B$109,2,0)),"",IF(EXACT(B1335,VLOOKUP(A1335,SO!$A$1:$B$109,2,0)),"",VLOOKUP(A1335,SO!$A$1:$B$109,2,0)))</f>
        <v/>
      </c>
    </row>
    <row r="1336" customFormat="false" ht="13.8" hidden="false" customHeight="false" outlineLevel="0" collapsed="false">
      <c r="A1336" s="0" t="s">
        <v>9502</v>
      </c>
      <c r="B1336" s="0" t="s">
        <v>9503</v>
      </c>
      <c r="C1336" s="0" t="str">
        <f aca="false">IF(ISNA(VLOOKUP(A1336,SO!$A$1:$B$109,2,0)),"","y")</f>
        <v/>
      </c>
      <c r="D1336" s="2" t="str">
        <f aca="false">IF(ISNA(VLOOKUP(A1336,SO!$A$1:$B$109,2,0)),"",IF(EXACT(B1336,VLOOKUP(A1336,SO!$A$1:$B$109,2,0)),"",VLOOKUP(A1336,SO!$A$1:$B$109,2,0)))</f>
        <v/>
      </c>
    </row>
    <row r="1337" customFormat="false" ht="13.8" hidden="false" customHeight="false" outlineLevel="0" collapsed="false">
      <c r="A1337" s="0" t="s">
        <v>9504</v>
      </c>
      <c r="B1337" s="0" t="s">
        <v>9505</v>
      </c>
      <c r="C1337" s="0" t="str">
        <f aca="false">IF(ISNA(VLOOKUP(A1337,SO!$A$1:$B$109,2,0)),"","y")</f>
        <v/>
      </c>
      <c r="D1337" s="2" t="str">
        <f aca="false">IF(ISNA(VLOOKUP(A1337,SO!$A$1:$B$109,2,0)),"",IF(EXACT(B1337,VLOOKUP(A1337,SO!$A$1:$B$109,2,0)),"",VLOOKUP(A1337,SO!$A$1:$B$109,2,0)))</f>
        <v/>
      </c>
    </row>
    <row r="1338" customFormat="false" ht="13.8" hidden="false" customHeight="false" outlineLevel="0" collapsed="false">
      <c r="A1338" s="0" t="s">
        <v>9506</v>
      </c>
      <c r="B1338" s="0" t="s">
        <v>9507</v>
      </c>
      <c r="C1338" s="0" t="str">
        <f aca="false">IF(ISNA(VLOOKUP(A1338,SO!$A$1:$B$109,2,0)),"","y")</f>
        <v/>
      </c>
      <c r="D1338" s="2" t="str">
        <f aca="false">IF(ISNA(VLOOKUP(A1338,SO!$A$1:$B$109,2,0)),"",IF(EXACT(B1338,VLOOKUP(A1338,SO!$A$1:$B$109,2,0)),"",VLOOKUP(A1338,SO!$A$1:$B$109,2,0)))</f>
        <v/>
      </c>
    </row>
    <row r="1339" customFormat="false" ht="13.8" hidden="false" customHeight="false" outlineLevel="0" collapsed="false">
      <c r="A1339" s="0" t="s">
        <v>9508</v>
      </c>
      <c r="B1339" s="0" t="s">
        <v>9509</v>
      </c>
      <c r="C1339" s="0" t="str">
        <f aca="false">IF(ISNA(VLOOKUP(A1339,SO!$A$1:$B$109,2,0)),"","y")</f>
        <v/>
      </c>
      <c r="D1339" s="2" t="str">
        <f aca="false">IF(ISNA(VLOOKUP(A1339,SO!$A$1:$B$109,2,0)),"",IF(EXACT(B1339,VLOOKUP(A1339,SO!$A$1:$B$109,2,0)),"",VLOOKUP(A1339,SO!$A$1:$B$109,2,0)))</f>
        <v/>
      </c>
    </row>
    <row r="1340" customFormat="false" ht="13.8" hidden="false" customHeight="false" outlineLevel="0" collapsed="false">
      <c r="A1340" s="0" t="s">
        <v>9510</v>
      </c>
      <c r="B1340" s="0" t="s">
        <v>9511</v>
      </c>
      <c r="C1340" s="0" t="str">
        <f aca="false">IF(ISNA(VLOOKUP(A1340,SO!$A$1:$B$109,2,0)),"","y")</f>
        <v/>
      </c>
      <c r="D1340" s="2" t="str">
        <f aca="false">IF(ISNA(VLOOKUP(A1340,SO!$A$1:$B$109,2,0)),"",IF(EXACT(B1340,VLOOKUP(A1340,SO!$A$1:$B$109,2,0)),"",VLOOKUP(A1340,SO!$A$1:$B$109,2,0)))</f>
        <v/>
      </c>
    </row>
    <row r="1341" customFormat="false" ht="13.8" hidden="false" customHeight="false" outlineLevel="0" collapsed="false">
      <c r="A1341" s="0" t="s">
        <v>9512</v>
      </c>
      <c r="B1341" s="0" t="s">
        <v>9513</v>
      </c>
      <c r="C1341" s="0" t="str">
        <f aca="false">IF(ISNA(VLOOKUP(A1341,SO!$A$1:$B$109,2,0)),"","y")</f>
        <v/>
      </c>
      <c r="D1341" s="2" t="str">
        <f aca="false">IF(ISNA(VLOOKUP(A1341,SO!$A$1:$B$109,2,0)),"",IF(EXACT(B1341,VLOOKUP(A1341,SO!$A$1:$B$109,2,0)),"",VLOOKUP(A1341,SO!$A$1:$B$109,2,0)))</f>
        <v/>
      </c>
    </row>
    <row r="1342" customFormat="false" ht="13.8" hidden="false" customHeight="false" outlineLevel="0" collapsed="false">
      <c r="A1342" s="0" t="s">
        <v>9514</v>
      </c>
      <c r="B1342" s="0" t="s">
        <v>9515</v>
      </c>
      <c r="C1342" s="0" t="str">
        <f aca="false">IF(ISNA(VLOOKUP(A1342,SO!$A$1:$B$109,2,0)),"","y")</f>
        <v/>
      </c>
      <c r="D1342" s="2" t="str">
        <f aca="false">IF(ISNA(VLOOKUP(A1342,SO!$A$1:$B$109,2,0)),"",IF(EXACT(B1342,VLOOKUP(A1342,SO!$A$1:$B$109,2,0)),"",VLOOKUP(A1342,SO!$A$1:$B$109,2,0)))</f>
        <v/>
      </c>
    </row>
    <row r="1343" customFormat="false" ht="13.8" hidden="false" customHeight="false" outlineLevel="0" collapsed="false">
      <c r="A1343" s="0" t="s">
        <v>9516</v>
      </c>
      <c r="B1343" s="0" t="s">
        <v>9517</v>
      </c>
      <c r="C1343" s="0" t="str">
        <f aca="false">IF(ISNA(VLOOKUP(A1343,SO!$A$1:$B$109,2,0)),"","y")</f>
        <v/>
      </c>
      <c r="D1343" s="2" t="str">
        <f aca="false">IF(ISNA(VLOOKUP(A1343,SO!$A$1:$B$109,2,0)),"",IF(EXACT(B1343,VLOOKUP(A1343,SO!$A$1:$B$109,2,0)),"",VLOOKUP(A1343,SO!$A$1:$B$109,2,0)))</f>
        <v/>
      </c>
    </row>
    <row r="1344" customFormat="false" ht="13.8" hidden="false" customHeight="false" outlineLevel="0" collapsed="false">
      <c r="A1344" s="0" t="s">
        <v>9518</v>
      </c>
      <c r="B1344" s="0" t="s">
        <v>9519</v>
      </c>
      <c r="C1344" s="0" t="str">
        <f aca="false">IF(ISNA(VLOOKUP(A1344,SO!$A$1:$B$109,2,0)),"","y")</f>
        <v/>
      </c>
      <c r="D1344" s="2" t="str">
        <f aca="false">IF(ISNA(VLOOKUP(A1344,SO!$A$1:$B$109,2,0)),"",IF(EXACT(B1344,VLOOKUP(A1344,SO!$A$1:$B$109,2,0)),"",VLOOKUP(A1344,SO!$A$1:$B$109,2,0)))</f>
        <v/>
      </c>
    </row>
    <row r="1345" customFormat="false" ht="13.8" hidden="false" customHeight="false" outlineLevel="0" collapsed="false">
      <c r="A1345" s="0" t="s">
        <v>9520</v>
      </c>
      <c r="B1345" s="0" t="s">
        <v>9521</v>
      </c>
      <c r="C1345" s="0" t="str">
        <f aca="false">IF(ISNA(VLOOKUP(A1345,SO!$A$1:$B$109,2,0)),"","y")</f>
        <v/>
      </c>
      <c r="D1345" s="2" t="str">
        <f aca="false">IF(ISNA(VLOOKUP(A1345,SO!$A$1:$B$109,2,0)),"",IF(EXACT(B1345,VLOOKUP(A1345,SO!$A$1:$B$109,2,0)),"",VLOOKUP(A1345,SO!$A$1:$B$109,2,0)))</f>
        <v/>
      </c>
    </row>
    <row r="1346" customFormat="false" ht="13.8" hidden="false" customHeight="false" outlineLevel="0" collapsed="false">
      <c r="A1346" s="0" t="s">
        <v>9522</v>
      </c>
      <c r="B1346" s="0" t="s">
        <v>9523</v>
      </c>
      <c r="C1346" s="0" t="str">
        <f aca="false">IF(ISNA(VLOOKUP(A1346,SO!$A$1:$B$109,2,0)),"","y")</f>
        <v/>
      </c>
      <c r="D1346" s="2" t="str">
        <f aca="false">IF(ISNA(VLOOKUP(A1346,SO!$A$1:$B$109,2,0)),"",IF(EXACT(B1346,VLOOKUP(A1346,SO!$A$1:$B$109,2,0)),"",VLOOKUP(A1346,SO!$A$1:$B$109,2,0)))</f>
        <v/>
      </c>
    </row>
    <row r="1347" customFormat="false" ht="13.8" hidden="false" customHeight="false" outlineLevel="0" collapsed="false">
      <c r="A1347" s="0" t="s">
        <v>9524</v>
      </c>
      <c r="B1347" s="0" t="s">
        <v>9525</v>
      </c>
      <c r="C1347" s="0" t="str">
        <f aca="false">IF(ISNA(VLOOKUP(A1347,SO!$A$1:$B$109,2,0)),"","y")</f>
        <v/>
      </c>
      <c r="D1347" s="2" t="str">
        <f aca="false">IF(ISNA(VLOOKUP(A1347,SO!$A$1:$B$109,2,0)),"",IF(EXACT(B1347,VLOOKUP(A1347,SO!$A$1:$B$109,2,0)),"",VLOOKUP(A1347,SO!$A$1:$B$109,2,0)))</f>
        <v/>
      </c>
    </row>
    <row r="1348" customFormat="false" ht="13.8" hidden="false" customHeight="false" outlineLevel="0" collapsed="false">
      <c r="A1348" s="0" t="s">
        <v>9526</v>
      </c>
      <c r="B1348" s="0" t="s">
        <v>9527</v>
      </c>
      <c r="C1348" s="0" t="str">
        <f aca="false">IF(ISNA(VLOOKUP(A1348,SO!$A$1:$B$109,2,0)),"","y")</f>
        <v/>
      </c>
      <c r="D1348" s="2" t="str">
        <f aca="false">IF(ISNA(VLOOKUP(A1348,SO!$A$1:$B$109,2,0)),"",IF(EXACT(B1348,VLOOKUP(A1348,SO!$A$1:$B$109,2,0)),"",VLOOKUP(A1348,SO!$A$1:$B$109,2,0)))</f>
        <v/>
      </c>
    </row>
    <row r="1349" customFormat="false" ht="13.8" hidden="false" customHeight="false" outlineLevel="0" collapsed="false">
      <c r="A1349" s="0" t="s">
        <v>9528</v>
      </c>
      <c r="B1349" s="0" t="s">
        <v>9529</v>
      </c>
      <c r="C1349" s="0" t="str">
        <f aca="false">IF(ISNA(VLOOKUP(A1349,SO!$A$1:$B$109,2,0)),"","y")</f>
        <v/>
      </c>
      <c r="D1349" s="2" t="str">
        <f aca="false">IF(ISNA(VLOOKUP(A1349,SO!$A$1:$B$109,2,0)),"",IF(EXACT(B1349,VLOOKUP(A1349,SO!$A$1:$B$109,2,0)),"",VLOOKUP(A1349,SO!$A$1:$B$109,2,0)))</f>
        <v/>
      </c>
    </row>
    <row r="1350" customFormat="false" ht="13.8" hidden="false" customHeight="false" outlineLevel="0" collapsed="false">
      <c r="A1350" s="0" t="s">
        <v>9530</v>
      </c>
      <c r="B1350" s="0" t="s">
        <v>9531</v>
      </c>
      <c r="C1350" s="0" t="str">
        <f aca="false">IF(ISNA(VLOOKUP(A1350,SO!$A$1:$B$109,2,0)),"","y")</f>
        <v/>
      </c>
      <c r="D1350" s="2" t="str">
        <f aca="false">IF(ISNA(VLOOKUP(A1350,SO!$A$1:$B$109,2,0)),"",IF(EXACT(B1350,VLOOKUP(A1350,SO!$A$1:$B$109,2,0)),"",VLOOKUP(A1350,SO!$A$1:$B$109,2,0)))</f>
        <v/>
      </c>
    </row>
    <row r="1351" customFormat="false" ht="13.8" hidden="false" customHeight="false" outlineLevel="0" collapsed="false">
      <c r="A1351" s="0" t="s">
        <v>9532</v>
      </c>
      <c r="B1351" s="0" t="s">
        <v>9533</v>
      </c>
      <c r="C1351" s="0" t="str">
        <f aca="false">IF(ISNA(VLOOKUP(A1351,SO!$A$1:$B$109,2,0)),"","y")</f>
        <v/>
      </c>
      <c r="D1351" s="2" t="str">
        <f aca="false">IF(ISNA(VLOOKUP(A1351,SO!$A$1:$B$109,2,0)),"",IF(EXACT(B1351,VLOOKUP(A1351,SO!$A$1:$B$109,2,0)),"",VLOOKUP(A1351,SO!$A$1:$B$109,2,0)))</f>
        <v/>
      </c>
    </row>
    <row r="1352" customFormat="false" ht="13.8" hidden="false" customHeight="false" outlineLevel="0" collapsed="false">
      <c r="A1352" s="0" t="s">
        <v>9534</v>
      </c>
      <c r="B1352" s="0" t="s">
        <v>9535</v>
      </c>
      <c r="C1352" s="0" t="str">
        <f aca="false">IF(ISNA(VLOOKUP(A1352,SO!$A$1:$B$109,2,0)),"","y")</f>
        <v/>
      </c>
      <c r="D1352" s="2" t="str">
        <f aca="false">IF(ISNA(VLOOKUP(A1352,SO!$A$1:$B$109,2,0)),"",IF(EXACT(B1352,VLOOKUP(A1352,SO!$A$1:$B$109,2,0)),"",VLOOKUP(A1352,SO!$A$1:$B$109,2,0)))</f>
        <v/>
      </c>
    </row>
    <row r="1353" customFormat="false" ht="13.8" hidden="false" customHeight="false" outlineLevel="0" collapsed="false">
      <c r="A1353" s="0" t="s">
        <v>9536</v>
      </c>
      <c r="B1353" s="0" t="s">
        <v>9537</v>
      </c>
      <c r="C1353" s="0" t="str">
        <f aca="false">IF(ISNA(VLOOKUP(A1353,SO!$A$1:$B$109,2,0)),"","y")</f>
        <v/>
      </c>
      <c r="D1353" s="2" t="str">
        <f aca="false">IF(ISNA(VLOOKUP(A1353,SO!$A$1:$B$109,2,0)),"",IF(EXACT(B1353,VLOOKUP(A1353,SO!$A$1:$B$109,2,0)),"",VLOOKUP(A1353,SO!$A$1:$B$109,2,0)))</f>
        <v/>
      </c>
    </row>
    <row r="1354" customFormat="false" ht="13.8" hidden="false" customHeight="false" outlineLevel="0" collapsed="false">
      <c r="A1354" s="0" t="s">
        <v>9538</v>
      </c>
      <c r="B1354" s="0" t="s">
        <v>9539</v>
      </c>
      <c r="C1354" s="0" t="str">
        <f aca="false">IF(ISNA(VLOOKUP(A1354,SO!$A$1:$B$109,2,0)),"","y")</f>
        <v/>
      </c>
      <c r="D1354" s="2" t="str">
        <f aca="false">IF(ISNA(VLOOKUP(A1354,SO!$A$1:$B$109,2,0)),"",IF(EXACT(B1354,VLOOKUP(A1354,SO!$A$1:$B$109,2,0)),"",VLOOKUP(A1354,SO!$A$1:$B$109,2,0)))</f>
        <v/>
      </c>
    </row>
    <row r="1355" customFormat="false" ht="13.8" hidden="false" customHeight="false" outlineLevel="0" collapsed="false">
      <c r="A1355" s="0" t="s">
        <v>9540</v>
      </c>
      <c r="B1355" s="0" t="s">
        <v>9541</v>
      </c>
      <c r="C1355" s="0" t="str">
        <f aca="false">IF(ISNA(VLOOKUP(A1355,SO!$A$1:$B$109,2,0)),"","y")</f>
        <v/>
      </c>
      <c r="D1355" s="2" t="str">
        <f aca="false">IF(ISNA(VLOOKUP(A1355,SO!$A$1:$B$109,2,0)),"",IF(EXACT(B1355,VLOOKUP(A1355,SO!$A$1:$B$109,2,0)),"",VLOOKUP(A1355,SO!$A$1:$B$109,2,0)))</f>
        <v/>
      </c>
    </row>
    <row r="1356" customFormat="false" ht="13.8" hidden="false" customHeight="false" outlineLevel="0" collapsed="false">
      <c r="A1356" s="0" t="s">
        <v>9542</v>
      </c>
      <c r="B1356" s="0" t="s">
        <v>9543</v>
      </c>
      <c r="C1356" s="0" t="str">
        <f aca="false">IF(ISNA(VLOOKUP(A1356,SO!$A$1:$B$109,2,0)),"","y")</f>
        <v/>
      </c>
      <c r="D1356" s="2" t="str">
        <f aca="false">IF(ISNA(VLOOKUP(A1356,SO!$A$1:$B$109,2,0)),"",IF(EXACT(B1356,VLOOKUP(A1356,SO!$A$1:$B$109,2,0)),"",VLOOKUP(A1356,SO!$A$1:$B$109,2,0)))</f>
        <v/>
      </c>
    </row>
    <row r="1357" customFormat="false" ht="13.8" hidden="false" customHeight="false" outlineLevel="0" collapsed="false">
      <c r="A1357" s="0" t="s">
        <v>9544</v>
      </c>
      <c r="B1357" s="0" t="s">
        <v>9545</v>
      </c>
      <c r="C1357" s="0" t="str">
        <f aca="false">IF(ISNA(VLOOKUP(A1357,SO!$A$1:$B$109,2,0)),"","y")</f>
        <v/>
      </c>
      <c r="D1357" s="2" t="str">
        <f aca="false">IF(ISNA(VLOOKUP(A1357,SO!$A$1:$B$109,2,0)),"",IF(EXACT(B1357,VLOOKUP(A1357,SO!$A$1:$B$109,2,0)),"",VLOOKUP(A1357,SO!$A$1:$B$109,2,0)))</f>
        <v/>
      </c>
    </row>
    <row r="1358" customFormat="false" ht="13.8" hidden="false" customHeight="false" outlineLevel="0" collapsed="false">
      <c r="A1358" s="0" t="s">
        <v>9546</v>
      </c>
      <c r="B1358" s="0" t="s">
        <v>9547</v>
      </c>
      <c r="C1358" s="0" t="str">
        <f aca="false">IF(ISNA(VLOOKUP(A1358,SO!$A$1:$B$109,2,0)),"","y")</f>
        <v/>
      </c>
      <c r="D1358" s="2" t="str">
        <f aca="false">IF(ISNA(VLOOKUP(A1358,SO!$A$1:$B$109,2,0)),"",IF(EXACT(B1358,VLOOKUP(A1358,SO!$A$1:$B$109,2,0)),"",VLOOKUP(A1358,SO!$A$1:$B$109,2,0)))</f>
        <v/>
      </c>
    </row>
    <row r="1359" customFormat="false" ht="13.8" hidden="false" customHeight="false" outlineLevel="0" collapsed="false">
      <c r="A1359" s="0" t="s">
        <v>9548</v>
      </c>
      <c r="B1359" s="0" t="s">
        <v>9549</v>
      </c>
      <c r="C1359" s="0" t="str">
        <f aca="false">IF(ISNA(VLOOKUP(A1359,SO!$A$1:$B$109,2,0)),"","y")</f>
        <v/>
      </c>
      <c r="D1359" s="2" t="str">
        <f aca="false">IF(ISNA(VLOOKUP(A1359,SO!$A$1:$B$109,2,0)),"",IF(EXACT(B1359,VLOOKUP(A1359,SO!$A$1:$B$109,2,0)),"",VLOOKUP(A1359,SO!$A$1:$B$109,2,0)))</f>
        <v/>
      </c>
    </row>
    <row r="1360" customFormat="false" ht="13.8" hidden="false" customHeight="false" outlineLevel="0" collapsed="false">
      <c r="A1360" s="0" t="s">
        <v>9550</v>
      </c>
      <c r="B1360" s="0" t="s">
        <v>9551</v>
      </c>
      <c r="C1360" s="0" t="str">
        <f aca="false">IF(ISNA(VLOOKUP(A1360,SO!$A$1:$B$109,2,0)),"","y")</f>
        <v/>
      </c>
      <c r="D1360" s="2" t="str">
        <f aca="false">IF(ISNA(VLOOKUP(A1360,SO!$A$1:$B$109,2,0)),"",IF(EXACT(B1360,VLOOKUP(A1360,SO!$A$1:$B$109,2,0)),"",VLOOKUP(A1360,SO!$A$1:$B$109,2,0)))</f>
        <v/>
      </c>
    </row>
    <row r="1361" customFormat="false" ht="13.8" hidden="false" customHeight="false" outlineLevel="0" collapsed="false">
      <c r="A1361" s="0" t="s">
        <v>9552</v>
      </c>
      <c r="B1361" s="0" t="s">
        <v>9553</v>
      </c>
      <c r="C1361" s="0" t="str">
        <f aca="false">IF(ISNA(VLOOKUP(A1361,SO!$A$1:$B$109,2,0)),"","y")</f>
        <v/>
      </c>
      <c r="D1361" s="2" t="str">
        <f aca="false">IF(ISNA(VLOOKUP(A1361,SO!$A$1:$B$109,2,0)),"",IF(EXACT(B1361,VLOOKUP(A1361,SO!$A$1:$B$109,2,0)),"",VLOOKUP(A1361,SO!$A$1:$B$109,2,0)))</f>
        <v/>
      </c>
    </row>
    <row r="1362" customFormat="false" ht="13.8" hidden="false" customHeight="false" outlineLevel="0" collapsed="false">
      <c r="A1362" s="0" t="s">
        <v>9554</v>
      </c>
      <c r="B1362" s="0" t="s">
        <v>9555</v>
      </c>
      <c r="C1362" s="0" t="str">
        <f aca="false">IF(ISNA(VLOOKUP(A1362,SO!$A$1:$B$109,2,0)),"","y")</f>
        <v/>
      </c>
      <c r="D1362" s="2" t="str">
        <f aca="false">IF(ISNA(VLOOKUP(A1362,SO!$A$1:$B$109,2,0)),"",IF(EXACT(B1362,VLOOKUP(A1362,SO!$A$1:$B$109,2,0)),"",VLOOKUP(A1362,SO!$A$1:$B$109,2,0)))</f>
        <v/>
      </c>
    </row>
    <row r="1363" customFormat="false" ht="13.8" hidden="false" customHeight="false" outlineLevel="0" collapsed="false">
      <c r="A1363" s="0" t="s">
        <v>9556</v>
      </c>
      <c r="B1363" s="0" t="s">
        <v>9557</v>
      </c>
      <c r="C1363" s="0" t="str">
        <f aca="false">IF(ISNA(VLOOKUP(A1363,SO!$A$1:$B$109,2,0)),"","y")</f>
        <v/>
      </c>
      <c r="D1363" s="2" t="str">
        <f aca="false">IF(ISNA(VLOOKUP(A1363,SO!$A$1:$B$109,2,0)),"",IF(EXACT(B1363,VLOOKUP(A1363,SO!$A$1:$B$109,2,0)),"",VLOOKUP(A1363,SO!$A$1:$B$109,2,0)))</f>
        <v/>
      </c>
    </row>
    <row r="1364" customFormat="false" ht="13.8" hidden="false" customHeight="false" outlineLevel="0" collapsed="false">
      <c r="A1364" s="0" t="s">
        <v>9558</v>
      </c>
      <c r="B1364" s="0" t="s">
        <v>9559</v>
      </c>
      <c r="C1364" s="0" t="str">
        <f aca="false">IF(ISNA(VLOOKUP(A1364,SO!$A$1:$B$109,2,0)),"","y")</f>
        <v/>
      </c>
      <c r="D1364" s="2" t="str">
        <f aca="false">IF(ISNA(VLOOKUP(A1364,SO!$A$1:$B$109,2,0)),"",IF(EXACT(B1364,VLOOKUP(A1364,SO!$A$1:$B$109,2,0)),"",VLOOKUP(A1364,SO!$A$1:$B$109,2,0)))</f>
        <v/>
      </c>
    </row>
    <row r="1365" customFormat="false" ht="13.8" hidden="false" customHeight="false" outlineLevel="0" collapsed="false">
      <c r="A1365" s="0" t="s">
        <v>9560</v>
      </c>
      <c r="B1365" s="0" t="s">
        <v>9561</v>
      </c>
      <c r="C1365" s="0" t="str">
        <f aca="false">IF(ISNA(VLOOKUP(A1365,SO!$A$1:$B$109,2,0)),"","y")</f>
        <v/>
      </c>
      <c r="D1365" s="2" t="str">
        <f aca="false">IF(ISNA(VLOOKUP(A1365,SO!$A$1:$B$109,2,0)),"",IF(EXACT(B1365,VLOOKUP(A1365,SO!$A$1:$B$109,2,0)),"",VLOOKUP(A1365,SO!$A$1:$B$109,2,0)))</f>
        <v/>
      </c>
    </row>
    <row r="1366" customFormat="false" ht="13.8" hidden="false" customHeight="false" outlineLevel="0" collapsed="false">
      <c r="A1366" s="0" t="s">
        <v>9562</v>
      </c>
      <c r="B1366" s="0" t="s">
        <v>9563</v>
      </c>
      <c r="C1366" s="0" t="str">
        <f aca="false">IF(ISNA(VLOOKUP(A1366,SO!$A$1:$B$109,2,0)),"","y")</f>
        <v/>
      </c>
      <c r="D1366" s="2" t="str">
        <f aca="false">IF(ISNA(VLOOKUP(A1366,SO!$A$1:$B$109,2,0)),"",IF(EXACT(B1366,VLOOKUP(A1366,SO!$A$1:$B$109,2,0)),"",VLOOKUP(A1366,SO!$A$1:$B$109,2,0)))</f>
        <v/>
      </c>
    </row>
    <row r="1367" customFormat="false" ht="13.8" hidden="false" customHeight="false" outlineLevel="0" collapsed="false">
      <c r="A1367" s="0" t="s">
        <v>9564</v>
      </c>
      <c r="B1367" s="0" t="s">
        <v>9565</v>
      </c>
      <c r="C1367" s="0" t="str">
        <f aca="false">IF(ISNA(VLOOKUP(A1367,SO!$A$1:$B$109,2,0)),"","y")</f>
        <v/>
      </c>
      <c r="D1367" s="2" t="str">
        <f aca="false">IF(ISNA(VLOOKUP(A1367,SO!$A$1:$B$109,2,0)),"",IF(EXACT(B1367,VLOOKUP(A1367,SO!$A$1:$B$109,2,0)),"",VLOOKUP(A1367,SO!$A$1:$B$109,2,0)))</f>
        <v/>
      </c>
    </row>
    <row r="1368" customFormat="false" ht="13.8" hidden="false" customHeight="false" outlineLevel="0" collapsed="false">
      <c r="A1368" s="0" t="s">
        <v>9566</v>
      </c>
      <c r="B1368" s="0" t="s">
        <v>9567</v>
      </c>
      <c r="C1368" s="0" t="str">
        <f aca="false">IF(ISNA(VLOOKUP(A1368,SO!$A$1:$B$109,2,0)),"","y")</f>
        <v/>
      </c>
      <c r="D1368" s="2" t="str">
        <f aca="false">IF(ISNA(VLOOKUP(A1368,SO!$A$1:$B$109,2,0)),"",IF(EXACT(B1368,VLOOKUP(A1368,SO!$A$1:$B$109,2,0)),"",VLOOKUP(A1368,SO!$A$1:$B$109,2,0)))</f>
        <v/>
      </c>
    </row>
    <row r="1369" customFormat="false" ht="13.8" hidden="false" customHeight="false" outlineLevel="0" collapsed="false">
      <c r="A1369" s="0" t="s">
        <v>9568</v>
      </c>
      <c r="B1369" s="0" t="s">
        <v>9569</v>
      </c>
      <c r="C1369" s="0" t="str">
        <f aca="false">IF(ISNA(VLOOKUP(A1369,SO!$A$1:$B$109,2,0)),"","y")</f>
        <v/>
      </c>
      <c r="D1369" s="2" t="str">
        <f aca="false">IF(ISNA(VLOOKUP(A1369,SO!$A$1:$B$109,2,0)),"",IF(EXACT(B1369,VLOOKUP(A1369,SO!$A$1:$B$109,2,0)),"",VLOOKUP(A1369,SO!$A$1:$B$109,2,0)))</f>
        <v/>
      </c>
    </row>
    <row r="1370" customFormat="false" ht="13.8" hidden="false" customHeight="false" outlineLevel="0" collapsed="false">
      <c r="A1370" s="0" t="s">
        <v>9570</v>
      </c>
      <c r="B1370" s="0" t="s">
        <v>9571</v>
      </c>
      <c r="C1370" s="0" t="str">
        <f aca="false">IF(ISNA(VLOOKUP(A1370,SO!$A$1:$B$109,2,0)),"","y")</f>
        <v/>
      </c>
      <c r="D1370" s="2" t="str">
        <f aca="false">IF(ISNA(VLOOKUP(A1370,SO!$A$1:$B$109,2,0)),"",IF(EXACT(B1370,VLOOKUP(A1370,SO!$A$1:$B$109,2,0)),"",VLOOKUP(A1370,SO!$A$1:$B$109,2,0)))</f>
        <v/>
      </c>
    </row>
    <row r="1371" customFormat="false" ht="13.8" hidden="false" customHeight="false" outlineLevel="0" collapsed="false">
      <c r="A1371" s="0" t="s">
        <v>9572</v>
      </c>
      <c r="B1371" s="0" t="s">
        <v>9573</v>
      </c>
      <c r="C1371" s="0" t="str">
        <f aca="false">IF(ISNA(VLOOKUP(A1371,SO!$A$1:$B$109,2,0)),"","y")</f>
        <v/>
      </c>
      <c r="D1371" s="2" t="str">
        <f aca="false">IF(ISNA(VLOOKUP(A1371,SO!$A$1:$B$109,2,0)),"",IF(EXACT(B1371,VLOOKUP(A1371,SO!$A$1:$B$109,2,0)),"",VLOOKUP(A1371,SO!$A$1:$B$109,2,0)))</f>
        <v/>
      </c>
    </row>
    <row r="1372" customFormat="false" ht="13.8" hidden="false" customHeight="false" outlineLevel="0" collapsed="false">
      <c r="A1372" s="0" t="s">
        <v>9574</v>
      </c>
      <c r="B1372" s="0" t="s">
        <v>9575</v>
      </c>
      <c r="C1372" s="0" t="str">
        <f aca="false">IF(ISNA(VLOOKUP(A1372,SO!$A$1:$B$109,2,0)),"","y")</f>
        <v/>
      </c>
      <c r="D1372" s="2" t="str">
        <f aca="false">IF(ISNA(VLOOKUP(A1372,SO!$A$1:$B$109,2,0)),"",IF(EXACT(B1372,VLOOKUP(A1372,SO!$A$1:$B$109,2,0)),"",VLOOKUP(A1372,SO!$A$1:$B$109,2,0)))</f>
        <v/>
      </c>
    </row>
    <row r="1373" customFormat="false" ht="13.8" hidden="false" customHeight="false" outlineLevel="0" collapsed="false">
      <c r="A1373" s="0" t="s">
        <v>9576</v>
      </c>
      <c r="B1373" s="0" t="s">
        <v>9577</v>
      </c>
      <c r="C1373" s="0" t="str">
        <f aca="false">IF(ISNA(VLOOKUP(A1373,SO!$A$1:$B$109,2,0)),"","y")</f>
        <v/>
      </c>
      <c r="D1373" s="2" t="str">
        <f aca="false">IF(ISNA(VLOOKUP(A1373,SO!$A$1:$B$109,2,0)),"",IF(EXACT(B1373,VLOOKUP(A1373,SO!$A$1:$B$109,2,0)),"",VLOOKUP(A1373,SO!$A$1:$B$109,2,0)))</f>
        <v/>
      </c>
    </row>
    <row r="1374" customFormat="false" ht="13.8" hidden="false" customHeight="false" outlineLevel="0" collapsed="false">
      <c r="A1374" s="0" t="s">
        <v>9578</v>
      </c>
      <c r="B1374" s="0" t="s">
        <v>9579</v>
      </c>
      <c r="C1374" s="0" t="str">
        <f aca="false">IF(ISNA(VLOOKUP(A1374,SO!$A$1:$B$109,2,0)),"","y")</f>
        <v/>
      </c>
      <c r="D1374" s="2" t="str">
        <f aca="false">IF(ISNA(VLOOKUP(A1374,SO!$A$1:$B$109,2,0)),"",IF(EXACT(B1374,VLOOKUP(A1374,SO!$A$1:$B$109,2,0)),"",VLOOKUP(A1374,SO!$A$1:$B$109,2,0)))</f>
        <v/>
      </c>
    </row>
    <row r="1375" customFormat="false" ht="13.8" hidden="false" customHeight="false" outlineLevel="0" collapsed="false">
      <c r="A1375" s="0" t="s">
        <v>9580</v>
      </c>
      <c r="B1375" s="0" t="s">
        <v>9581</v>
      </c>
      <c r="C1375" s="0" t="str">
        <f aca="false">IF(ISNA(VLOOKUP(A1375,SO!$A$1:$B$109,2,0)),"","y")</f>
        <v/>
      </c>
      <c r="D1375" s="2" t="str">
        <f aca="false">IF(ISNA(VLOOKUP(A1375,SO!$A$1:$B$109,2,0)),"",IF(EXACT(B1375,VLOOKUP(A1375,SO!$A$1:$B$109,2,0)),"",VLOOKUP(A1375,SO!$A$1:$B$109,2,0)))</f>
        <v/>
      </c>
    </row>
    <row r="1376" customFormat="false" ht="13.8" hidden="false" customHeight="false" outlineLevel="0" collapsed="false">
      <c r="A1376" s="0" t="s">
        <v>9582</v>
      </c>
      <c r="B1376" s="0" t="s">
        <v>9583</v>
      </c>
      <c r="C1376" s="0" t="str">
        <f aca="false">IF(ISNA(VLOOKUP(A1376,SO!$A$1:$B$109,2,0)),"","y")</f>
        <v/>
      </c>
      <c r="D1376" s="2" t="str">
        <f aca="false">IF(ISNA(VLOOKUP(A1376,SO!$A$1:$B$109,2,0)),"",IF(EXACT(B1376,VLOOKUP(A1376,SO!$A$1:$B$109,2,0)),"",VLOOKUP(A1376,SO!$A$1:$B$109,2,0)))</f>
        <v/>
      </c>
    </row>
    <row r="1377" customFormat="false" ht="13.8" hidden="false" customHeight="false" outlineLevel="0" collapsed="false">
      <c r="A1377" s="0" t="s">
        <v>9584</v>
      </c>
      <c r="B1377" s="0" t="s">
        <v>9585</v>
      </c>
      <c r="C1377" s="0" t="str">
        <f aca="false">IF(ISNA(VLOOKUP(A1377,SO!$A$1:$B$109,2,0)),"","y")</f>
        <v/>
      </c>
      <c r="D1377" s="2" t="str">
        <f aca="false">IF(ISNA(VLOOKUP(A1377,SO!$A$1:$B$109,2,0)),"",IF(EXACT(B1377,VLOOKUP(A1377,SO!$A$1:$B$109,2,0)),"",VLOOKUP(A1377,SO!$A$1:$B$109,2,0)))</f>
        <v/>
      </c>
    </row>
    <row r="1378" customFormat="false" ht="13.8" hidden="false" customHeight="false" outlineLevel="0" collapsed="false">
      <c r="A1378" s="0" t="s">
        <v>9586</v>
      </c>
      <c r="B1378" s="0" t="s">
        <v>9587</v>
      </c>
      <c r="C1378" s="0" t="str">
        <f aca="false">IF(ISNA(VLOOKUP(A1378,SO!$A$1:$B$109,2,0)),"","y")</f>
        <v/>
      </c>
      <c r="D1378" s="2" t="str">
        <f aca="false">IF(ISNA(VLOOKUP(A1378,SO!$A$1:$B$109,2,0)),"",IF(EXACT(B1378,VLOOKUP(A1378,SO!$A$1:$B$109,2,0)),"",VLOOKUP(A1378,SO!$A$1:$B$109,2,0)))</f>
        <v/>
      </c>
    </row>
    <row r="1379" customFormat="false" ht="13.8" hidden="false" customHeight="false" outlineLevel="0" collapsed="false">
      <c r="A1379" s="0" t="s">
        <v>9588</v>
      </c>
      <c r="B1379" s="0" t="s">
        <v>9589</v>
      </c>
      <c r="C1379" s="0" t="str">
        <f aca="false">IF(ISNA(VLOOKUP(A1379,SO!$A$1:$B$109,2,0)),"","y")</f>
        <v/>
      </c>
      <c r="D1379" s="2" t="str">
        <f aca="false">IF(ISNA(VLOOKUP(A1379,SO!$A$1:$B$109,2,0)),"",IF(EXACT(B1379,VLOOKUP(A1379,SO!$A$1:$B$109,2,0)),"",VLOOKUP(A1379,SO!$A$1:$B$109,2,0)))</f>
        <v/>
      </c>
    </row>
    <row r="1380" customFormat="false" ht="13.8" hidden="false" customHeight="false" outlineLevel="0" collapsed="false">
      <c r="A1380" s="0" t="s">
        <v>9590</v>
      </c>
      <c r="B1380" s="0" t="s">
        <v>9591</v>
      </c>
      <c r="C1380" s="0" t="str">
        <f aca="false">IF(ISNA(VLOOKUP(A1380,SO!$A$1:$B$109,2,0)),"","y")</f>
        <v/>
      </c>
      <c r="D1380" s="2" t="str">
        <f aca="false">IF(ISNA(VLOOKUP(A1380,SO!$A$1:$B$109,2,0)),"",IF(EXACT(B1380,VLOOKUP(A1380,SO!$A$1:$B$109,2,0)),"",VLOOKUP(A1380,SO!$A$1:$B$109,2,0)))</f>
        <v/>
      </c>
    </row>
    <row r="1381" customFormat="false" ht="13.8" hidden="false" customHeight="false" outlineLevel="0" collapsed="false">
      <c r="A1381" s="0" t="s">
        <v>9592</v>
      </c>
      <c r="B1381" s="0" t="s">
        <v>9593</v>
      </c>
      <c r="C1381" s="0" t="str">
        <f aca="false">IF(ISNA(VLOOKUP(A1381,SO!$A$1:$B$109,2,0)),"","y")</f>
        <v/>
      </c>
      <c r="D1381" s="2" t="str">
        <f aca="false">IF(ISNA(VLOOKUP(A1381,SO!$A$1:$B$109,2,0)),"",IF(EXACT(B1381,VLOOKUP(A1381,SO!$A$1:$B$109,2,0)),"",VLOOKUP(A1381,SO!$A$1:$B$109,2,0)))</f>
        <v/>
      </c>
    </row>
    <row r="1382" customFormat="false" ht="13.8" hidden="false" customHeight="false" outlineLevel="0" collapsed="false">
      <c r="A1382" s="0" t="s">
        <v>9594</v>
      </c>
      <c r="B1382" s="0" t="s">
        <v>9595</v>
      </c>
      <c r="C1382" s="0" t="str">
        <f aca="false">IF(ISNA(VLOOKUP(A1382,SO!$A$1:$B$109,2,0)),"","y")</f>
        <v/>
      </c>
      <c r="D1382" s="2" t="str">
        <f aca="false">IF(ISNA(VLOOKUP(A1382,SO!$A$1:$B$109,2,0)),"",IF(EXACT(B1382,VLOOKUP(A1382,SO!$A$1:$B$109,2,0)),"",VLOOKUP(A1382,SO!$A$1:$B$109,2,0)))</f>
        <v/>
      </c>
    </row>
    <row r="1383" customFormat="false" ht="13.8" hidden="false" customHeight="false" outlineLevel="0" collapsed="false">
      <c r="A1383" s="0" t="s">
        <v>9596</v>
      </c>
      <c r="B1383" s="0" t="s">
        <v>9597</v>
      </c>
      <c r="C1383" s="0" t="str">
        <f aca="false">IF(ISNA(VLOOKUP(A1383,SO!$A$1:$B$109,2,0)),"","y")</f>
        <v/>
      </c>
      <c r="D1383" s="2" t="str">
        <f aca="false">IF(ISNA(VLOOKUP(A1383,SO!$A$1:$B$109,2,0)),"",IF(EXACT(B1383,VLOOKUP(A1383,SO!$A$1:$B$109,2,0)),"",VLOOKUP(A1383,SO!$A$1:$B$109,2,0)))</f>
        <v/>
      </c>
    </row>
    <row r="1384" customFormat="false" ht="13.8" hidden="false" customHeight="false" outlineLevel="0" collapsed="false">
      <c r="A1384" s="0" t="s">
        <v>9598</v>
      </c>
      <c r="B1384" s="0" t="s">
        <v>9599</v>
      </c>
      <c r="C1384" s="0" t="str">
        <f aca="false">IF(ISNA(VLOOKUP(A1384,SO!$A$1:$B$109,2,0)),"","y")</f>
        <v/>
      </c>
      <c r="D1384" s="2" t="str">
        <f aca="false">IF(ISNA(VLOOKUP(A1384,SO!$A$1:$B$109,2,0)),"",IF(EXACT(B1384,VLOOKUP(A1384,SO!$A$1:$B$109,2,0)),"",VLOOKUP(A1384,SO!$A$1:$B$109,2,0)))</f>
        <v/>
      </c>
    </row>
    <row r="1385" customFormat="false" ht="13.8" hidden="false" customHeight="false" outlineLevel="0" collapsed="false">
      <c r="A1385" s="0" t="s">
        <v>9600</v>
      </c>
      <c r="B1385" s="0" t="s">
        <v>9601</v>
      </c>
      <c r="C1385" s="0" t="str">
        <f aca="false">IF(ISNA(VLOOKUP(A1385,SO!$A$1:$B$109,2,0)),"","y")</f>
        <v/>
      </c>
      <c r="D1385" s="2" t="str">
        <f aca="false">IF(ISNA(VLOOKUP(A1385,SO!$A$1:$B$109,2,0)),"",IF(EXACT(B1385,VLOOKUP(A1385,SO!$A$1:$B$109,2,0)),"",VLOOKUP(A1385,SO!$A$1:$B$109,2,0)))</f>
        <v/>
      </c>
    </row>
    <row r="1386" customFormat="false" ht="13.8" hidden="false" customHeight="false" outlineLevel="0" collapsed="false">
      <c r="A1386" s="0" t="s">
        <v>9602</v>
      </c>
      <c r="B1386" s="0" t="s">
        <v>9603</v>
      </c>
      <c r="C1386" s="0" t="str">
        <f aca="false">IF(ISNA(VLOOKUP(A1386,SO!$A$1:$B$109,2,0)),"","y")</f>
        <v/>
      </c>
      <c r="D1386" s="2" t="str">
        <f aca="false">IF(ISNA(VLOOKUP(A1386,SO!$A$1:$B$109,2,0)),"",IF(EXACT(B1386,VLOOKUP(A1386,SO!$A$1:$B$109,2,0)),"",VLOOKUP(A1386,SO!$A$1:$B$109,2,0)))</f>
        <v/>
      </c>
    </row>
    <row r="1387" customFormat="false" ht="13.8" hidden="false" customHeight="false" outlineLevel="0" collapsed="false">
      <c r="A1387" s="0" t="s">
        <v>9604</v>
      </c>
      <c r="B1387" s="0" t="s">
        <v>9605</v>
      </c>
      <c r="C1387" s="0" t="str">
        <f aca="false">IF(ISNA(VLOOKUP(A1387,SO!$A$1:$B$109,2,0)),"","y")</f>
        <v/>
      </c>
      <c r="D1387" s="2" t="str">
        <f aca="false">IF(ISNA(VLOOKUP(A1387,SO!$A$1:$B$109,2,0)),"",IF(EXACT(B1387,VLOOKUP(A1387,SO!$A$1:$B$109,2,0)),"",VLOOKUP(A1387,SO!$A$1:$B$109,2,0)))</f>
        <v/>
      </c>
    </row>
    <row r="1388" customFormat="false" ht="13.8" hidden="false" customHeight="false" outlineLevel="0" collapsed="false">
      <c r="A1388" s="0" t="s">
        <v>9606</v>
      </c>
      <c r="B1388" s="0" t="s">
        <v>9607</v>
      </c>
      <c r="C1388" s="0" t="str">
        <f aca="false">IF(ISNA(VLOOKUP(A1388,SO!$A$1:$B$109,2,0)),"","y")</f>
        <v/>
      </c>
      <c r="D1388" s="2" t="str">
        <f aca="false">IF(ISNA(VLOOKUP(A1388,SO!$A$1:$B$109,2,0)),"",IF(EXACT(B1388,VLOOKUP(A1388,SO!$A$1:$B$109,2,0)),"",VLOOKUP(A1388,SO!$A$1:$B$109,2,0)))</f>
        <v/>
      </c>
    </row>
    <row r="1389" customFormat="false" ht="13.8" hidden="false" customHeight="false" outlineLevel="0" collapsed="false">
      <c r="A1389" s="0" t="s">
        <v>9608</v>
      </c>
      <c r="B1389" s="0" t="s">
        <v>9609</v>
      </c>
      <c r="C1389" s="0" t="str">
        <f aca="false">IF(ISNA(VLOOKUP(A1389,SO!$A$1:$B$109,2,0)),"","y")</f>
        <v/>
      </c>
      <c r="D1389" s="2" t="str">
        <f aca="false">IF(ISNA(VLOOKUP(A1389,SO!$A$1:$B$109,2,0)),"",IF(EXACT(B1389,VLOOKUP(A1389,SO!$A$1:$B$109,2,0)),"",VLOOKUP(A1389,SO!$A$1:$B$109,2,0)))</f>
        <v/>
      </c>
    </row>
    <row r="1390" customFormat="false" ht="13.8" hidden="false" customHeight="false" outlineLevel="0" collapsed="false">
      <c r="A1390" s="0" t="s">
        <v>9610</v>
      </c>
      <c r="B1390" s="0" t="s">
        <v>9611</v>
      </c>
      <c r="C1390" s="0" t="str">
        <f aca="false">IF(ISNA(VLOOKUP(A1390,SO!$A$1:$B$109,2,0)),"","y")</f>
        <v/>
      </c>
      <c r="D1390" s="2" t="str">
        <f aca="false">IF(ISNA(VLOOKUP(A1390,SO!$A$1:$B$109,2,0)),"",IF(EXACT(B1390,VLOOKUP(A1390,SO!$A$1:$B$109,2,0)),"",VLOOKUP(A1390,SO!$A$1:$B$109,2,0)))</f>
        <v/>
      </c>
    </row>
    <row r="1391" customFormat="false" ht="13.8" hidden="false" customHeight="false" outlineLevel="0" collapsed="false">
      <c r="A1391" s="0" t="s">
        <v>9612</v>
      </c>
      <c r="B1391" s="0" t="s">
        <v>9613</v>
      </c>
      <c r="C1391" s="0" t="str">
        <f aca="false">IF(ISNA(VLOOKUP(A1391,SO!$A$1:$B$109,2,0)),"","y")</f>
        <v/>
      </c>
      <c r="D1391" s="2" t="str">
        <f aca="false">IF(ISNA(VLOOKUP(A1391,SO!$A$1:$B$109,2,0)),"",IF(EXACT(B1391,VLOOKUP(A1391,SO!$A$1:$B$109,2,0)),"",VLOOKUP(A1391,SO!$A$1:$B$109,2,0)))</f>
        <v/>
      </c>
    </row>
    <row r="1392" customFormat="false" ht="13.8" hidden="false" customHeight="false" outlineLevel="0" collapsed="false">
      <c r="A1392" s="0" t="s">
        <v>9614</v>
      </c>
      <c r="B1392" s="0" t="s">
        <v>9615</v>
      </c>
      <c r="C1392" s="0" t="str">
        <f aca="false">IF(ISNA(VLOOKUP(A1392,SO!$A$1:$B$109,2,0)),"","y")</f>
        <v/>
      </c>
      <c r="D1392" s="2" t="str">
        <f aca="false">IF(ISNA(VLOOKUP(A1392,SO!$A$1:$B$109,2,0)),"",IF(EXACT(B1392,VLOOKUP(A1392,SO!$A$1:$B$109,2,0)),"",VLOOKUP(A1392,SO!$A$1:$B$109,2,0)))</f>
        <v/>
      </c>
    </row>
    <row r="1393" customFormat="false" ht="13.8" hidden="false" customHeight="false" outlineLevel="0" collapsed="false">
      <c r="A1393" s="0" t="s">
        <v>9616</v>
      </c>
      <c r="B1393" s="0" t="s">
        <v>9617</v>
      </c>
      <c r="C1393" s="0" t="str">
        <f aca="false">IF(ISNA(VLOOKUP(A1393,SO!$A$1:$B$109,2,0)),"","y")</f>
        <v/>
      </c>
      <c r="D1393" s="2" t="str">
        <f aca="false">IF(ISNA(VLOOKUP(A1393,SO!$A$1:$B$109,2,0)),"",IF(EXACT(B1393,VLOOKUP(A1393,SO!$A$1:$B$109,2,0)),"",VLOOKUP(A1393,SO!$A$1:$B$109,2,0)))</f>
        <v/>
      </c>
    </row>
    <row r="1394" customFormat="false" ht="13.8" hidden="false" customHeight="false" outlineLevel="0" collapsed="false">
      <c r="A1394" s="0" t="s">
        <v>9618</v>
      </c>
      <c r="B1394" s="0" t="s">
        <v>9619</v>
      </c>
      <c r="C1394" s="0" t="str">
        <f aca="false">IF(ISNA(VLOOKUP(A1394,SO!$A$1:$B$109,2,0)),"","y")</f>
        <v/>
      </c>
      <c r="D1394" s="2" t="str">
        <f aca="false">IF(ISNA(VLOOKUP(A1394,SO!$A$1:$B$109,2,0)),"",IF(EXACT(B1394,VLOOKUP(A1394,SO!$A$1:$B$109,2,0)),"",VLOOKUP(A1394,SO!$A$1:$B$109,2,0)))</f>
        <v/>
      </c>
    </row>
    <row r="1395" customFormat="false" ht="13.8" hidden="false" customHeight="false" outlineLevel="0" collapsed="false">
      <c r="A1395" s="0" t="s">
        <v>9620</v>
      </c>
      <c r="B1395" s="0" t="s">
        <v>9621</v>
      </c>
      <c r="C1395" s="0" t="str">
        <f aca="false">IF(ISNA(VLOOKUP(A1395,SO!$A$1:$B$109,2,0)),"","y")</f>
        <v/>
      </c>
      <c r="D1395" s="2" t="str">
        <f aca="false">IF(ISNA(VLOOKUP(A1395,SO!$A$1:$B$109,2,0)),"",IF(EXACT(B1395,VLOOKUP(A1395,SO!$A$1:$B$109,2,0)),"",VLOOKUP(A1395,SO!$A$1:$B$109,2,0)))</f>
        <v/>
      </c>
    </row>
    <row r="1396" customFormat="false" ht="13.8" hidden="false" customHeight="false" outlineLevel="0" collapsed="false">
      <c r="A1396" s="0" t="s">
        <v>9622</v>
      </c>
      <c r="B1396" s="0" t="s">
        <v>9623</v>
      </c>
      <c r="C1396" s="0" t="str">
        <f aca="false">IF(ISNA(VLOOKUP(A1396,SO!$A$1:$B$109,2,0)),"","y")</f>
        <v/>
      </c>
      <c r="D1396" s="2" t="str">
        <f aca="false">IF(ISNA(VLOOKUP(A1396,SO!$A$1:$B$109,2,0)),"",IF(EXACT(B1396,VLOOKUP(A1396,SO!$A$1:$B$109,2,0)),"",VLOOKUP(A1396,SO!$A$1:$B$109,2,0)))</f>
        <v/>
      </c>
    </row>
    <row r="1397" customFormat="false" ht="13.8" hidden="false" customHeight="false" outlineLevel="0" collapsed="false">
      <c r="A1397" s="0" t="s">
        <v>9624</v>
      </c>
      <c r="B1397" s="0" t="s">
        <v>9625</v>
      </c>
      <c r="C1397" s="0" t="str">
        <f aca="false">IF(ISNA(VLOOKUP(A1397,SO!$A$1:$B$109,2,0)),"","y")</f>
        <v/>
      </c>
      <c r="D1397" s="2" t="str">
        <f aca="false">IF(ISNA(VLOOKUP(A1397,SO!$A$1:$B$109,2,0)),"",IF(EXACT(B1397,VLOOKUP(A1397,SO!$A$1:$B$109,2,0)),"",VLOOKUP(A1397,SO!$A$1:$B$109,2,0)))</f>
        <v/>
      </c>
    </row>
    <row r="1398" customFormat="false" ht="13.8" hidden="false" customHeight="false" outlineLevel="0" collapsed="false">
      <c r="A1398" s="0" t="s">
        <v>9626</v>
      </c>
      <c r="B1398" s="0" t="s">
        <v>9627</v>
      </c>
      <c r="C1398" s="0" t="str">
        <f aca="false">IF(ISNA(VLOOKUP(A1398,SO!$A$1:$B$109,2,0)),"","y")</f>
        <v/>
      </c>
      <c r="D1398" s="2" t="str">
        <f aca="false">IF(ISNA(VLOOKUP(A1398,SO!$A$1:$B$109,2,0)),"",IF(EXACT(B1398,VLOOKUP(A1398,SO!$A$1:$B$109,2,0)),"",VLOOKUP(A1398,SO!$A$1:$B$109,2,0)))</f>
        <v/>
      </c>
    </row>
    <row r="1399" customFormat="false" ht="13.8" hidden="false" customHeight="false" outlineLevel="0" collapsed="false">
      <c r="A1399" s="0" t="s">
        <v>9628</v>
      </c>
      <c r="B1399" s="0" t="s">
        <v>9629</v>
      </c>
      <c r="C1399" s="0" t="str">
        <f aca="false">IF(ISNA(VLOOKUP(A1399,SO!$A$1:$B$109,2,0)),"","y")</f>
        <v/>
      </c>
      <c r="D1399" s="2" t="str">
        <f aca="false">IF(ISNA(VLOOKUP(A1399,SO!$A$1:$B$109,2,0)),"",IF(EXACT(B1399,VLOOKUP(A1399,SO!$A$1:$B$109,2,0)),"",VLOOKUP(A1399,SO!$A$1:$B$109,2,0)))</f>
        <v/>
      </c>
    </row>
    <row r="1400" customFormat="false" ht="13.8" hidden="false" customHeight="false" outlineLevel="0" collapsed="false">
      <c r="A1400" s="0" t="s">
        <v>9630</v>
      </c>
      <c r="B1400" s="0" t="s">
        <v>9631</v>
      </c>
      <c r="C1400" s="0" t="str">
        <f aca="false">IF(ISNA(VLOOKUP(A1400,SO!$A$1:$B$109,2,0)),"","y")</f>
        <v/>
      </c>
      <c r="D1400" s="2" t="str">
        <f aca="false">IF(ISNA(VLOOKUP(A1400,SO!$A$1:$B$109,2,0)),"",IF(EXACT(B1400,VLOOKUP(A1400,SO!$A$1:$B$109,2,0)),"",VLOOKUP(A1400,SO!$A$1:$B$109,2,0)))</f>
        <v/>
      </c>
    </row>
    <row r="1401" customFormat="false" ht="13.8" hidden="false" customHeight="false" outlineLevel="0" collapsed="false">
      <c r="A1401" s="0" t="s">
        <v>9632</v>
      </c>
      <c r="B1401" s="0" t="s">
        <v>9633</v>
      </c>
      <c r="C1401" s="0" t="str">
        <f aca="false">IF(ISNA(VLOOKUP(A1401,SO!$A$1:$B$109,2,0)),"","y")</f>
        <v/>
      </c>
      <c r="D1401" s="2" t="str">
        <f aca="false">IF(ISNA(VLOOKUP(A1401,SO!$A$1:$B$109,2,0)),"",IF(EXACT(B1401,VLOOKUP(A1401,SO!$A$1:$B$109,2,0)),"",VLOOKUP(A1401,SO!$A$1:$B$109,2,0)))</f>
        <v/>
      </c>
    </row>
    <row r="1402" customFormat="false" ht="13.8" hidden="false" customHeight="false" outlineLevel="0" collapsed="false">
      <c r="A1402" s="0" t="s">
        <v>9634</v>
      </c>
      <c r="B1402" s="0" t="s">
        <v>9635</v>
      </c>
      <c r="C1402" s="0" t="str">
        <f aca="false">IF(ISNA(VLOOKUP(A1402,SO!$A$1:$B$109,2,0)),"","y")</f>
        <v/>
      </c>
      <c r="D1402" s="2" t="str">
        <f aca="false">IF(ISNA(VLOOKUP(A1402,SO!$A$1:$B$109,2,0)),"",IF(EXACT(B1402,VLOOKUP(A1402,SO!$A$1:$B$109,2,0)),"",VLOOKUP(A1402,SO!$A$1:$B$109,2,0)))</f>
        <v/>
      </c>
    </row>
    <row r="1403" customFormat="false" ht="13.8" hidden="false" customHeight="false" outlineLevel="0" collapsed="false">
      <c r="A1403" s="0" t="s">
        <v>9636</v>
      </c>
      <c r="B1403" s="0" t="s">
        <v>9637</v>
      </c>
      <c r="C1403" s="0" t="str">
        <f aca="false">IF(ISNA(VLOOKUP(A1403,SO!$A$1:$B$109,2,0)),"","y")</f>
        <v/>
      </c>
      <c r="D1403" s="2" t="str">
        <f aca="false">IF(ISNA(VLOOKUP(A1403,SO!$A$1:$B$109,2,0)),"",IF(EXACT(B1403,VLOOKUP(A1403,SO!$A$1:$B$109,2,0)),"",VLOOKUP(A1403,SO!$A$1:$B$109,2,0)))</f>
        <v/>
      </c>
    </row>
    <row r="1404" customFormat="false" ht="13.8" hidden="false" customHeight="false" outlineLevel="0" collapsed="false">
      <c r="A1404" s="0" t="s">
        <v>9638</v>
      </c>
      <c r="B1404" s="0" t="s">
        <v>9639</v>
      </c>
      <c r="C1404" s="0" t="str">
        <f aca="false">IF(ISNA(VLOOKUP(A1404,SO!$A$1:$B$109,2,0)),"","y")</f>
        <v/>
      </c>
      <c r="D1404" s="2" t="str">
        <f aca="false">IF(ISNA(VLOOKUP(A1404,SO!$A$1:$B$109,2,0)),"",IF(EXACT(B1404,VLOOKUP(A1404,SO!$A$1:$B$109,2,0)),"",VLOOKUP(A1404,SO!$A$1:$B$109,2,0)))</f>
        <v/>
      </c>
    </row>
    <row r="1405" customFormat="false" ht="13.8" hidden="false" customHeight="false" outlineLevel="0" collapsed="false">
      <c r="A1405" s="0" t="s">
        <v>9640</v>
      </c>
      <c r="B1405" s="0" t="s">
        <v>9641</v>
      </c>
      <c r="C1405" s="0" t="str">
        <f aca="false">IF(ISNA(VLOOKUP(A1405,SO!$A$1:$B$109,2,0)),"","y")</f>
        <v/>
      </c>
      <c r="D1405" s="2" t="str">
        <f aca="false">IF(ISNA(VLOOKUP(A1405,SO!$A$1:$B$109,2,0)),"",IF(EXACT(B1405,VLOOKUP(A1405,SO!$A$1:$B$109,2,0)),"",VLOOKUP(A1405,SO!$A$1:$B$109,2,0)))</f>
        <v/>
      </c>
    </row>
    <row r="1406" customFormat="false" ht="13.8" hidden="false" customHeight="false" outlineLevel="0" collapsed="false">
      <c r="A1406" s="0" t="s">
        <v>9642</v>
      </c>
      <c r="B1406" s="0" t="s">
        <v>9643</v>
      </c>
      <c r="C1406" s="0" t="str">
        <f aca="false">IF(ISNA(VLOOKUP(A1406,SO!$A$1:$B$109,2,0)),"","y")</f>
        <v/>
      </c>
      <c r="D1406" s="2" t="str">
        <f aca="false">IF(ISNA(VLOOKUP(A1406,SO!$A$1:$B$109,2,0)),"",IF(EXACT(B1406,VLOOKUP(A1406,SO!$A$1:$B$109,2,0)),"",VLOOKUP(A1406,SO!$A$1:$B$109,2,0)))</f>
        <v/>
      </c>
    </row>
    <row r="1407" customFormat="false" ht="13.8" hidden="false" customHeight="false" outlineLevel="0" collapsed="false">
      <c r="A1407" s="0" t="s">
        <v>9644</v>
      </c>
      <c r="B1407" s="0" t="s">
        <v>9645</v>
      </c>
      <c r="C1407" s="0" t="str">
        <f aca="false">IF(ISNA(VLOOKUP(A1407,SO!$A$1:$B$109,2,0)),"","y")</f>
        <v/>
      </c>
      <c r="D1407" s="2" t="str">
        <f aca="false">IF(ISNA(VLOOKUP(A1407,SO!$A$1:$B$109,2,0)),"",IF(EXACT(B1407,VLOOKUP(A1407,SO!$A$1:$B$109,2,0)),"",VLOOKUP(A1407,SO!$A$1:$B$109,2,0)))</f>
        <v/>
      </c>
    </row>
    <row r="1408" customFormat="false" ht="13.8" hidden="false" customHeight="false" outlineLevel="0" collapsed="false">
      <c r="A1408" s="0" t="s">
        <v>9646</v>
      </c>
      <c r="B1408" s="0" t="s">
        <v>9647</v>
      </c>
      <c r="C1408" s="0" t="str">
        <f aca="false">IF(ISNA(VLOOKUP(A1408,SO!$A$1:$B$109,2,0)),"","y")</f>
        <v/>
      </c>
      <c r="D1408" s="2" t="str">
        <f aca="false">IF(ISNA(VLOOKUP(A1408,SO!$A$1:$B$109,2,0)),"",IF(EXACT(B1408,VLOOKUP(A1408,SO!$A$1:$B$109,2,0)),"",VLOOKUP(A1408,SO!$A$1:$B$109,2,0)))</f>
        <v/>
      </c>
    </row>
    <row r="1409" customFormat="false" ht="13.8" hidden="false" customHeight="false" outlineLevel="0" collapsed="false">
      <c r="A1409" s="0" t="s">
        <v>9648</v>
      </c>
      <c r="B1409" s="0" t="s">
        <v>9649</v>
      </c>
      <c r="C1409" s="0" t="str">
        <f aca="false">IF(ISNA(VLOOKUP(A1409,SO!$A$1:$B$109,2,0)),"","y")</f>
        <v/>
      </c>
      <c r="D1409" s="2" t="str">
        <f aca="false">IF(ISNA(VLOOKUP(A1409,SO!$A$1:$B$109,2,0)),"",IF(EXACT(B1409,VLOOKUP(A1409,SO!$A$1:$B$109,2,0)),"",VLOOKUP(A1409,SO!$A$1:$B$109,2,0)))</f>
        <v/>
      </c>
    </row>
    <row r="1410" customFormat="false" ht="13.8" hidden="false" customHeight="false" outlineLevel="0" collapsed="false">
      <c r="A1410" s="0" t="s">
        <v>9650</v>
      </c>
      <c r="B1410" s="0" t="s">
        <v>9651</v>
      </c>
      <c r="C1410" s="0" t="str">
        <f aca="false">IF(ISNA(VLOOKUP(A1410,SO!$A$1:$B$109,2,0)),"","y")</f>
        <v/>
      </c>
      <c r="D1410" s="2" t="str">
        <f aca="false">IF(ISNA(VLOOKUP(A1410,SO!$A$1:$B$109,2,0)),"",IF(EXACT(B1410,VLOOKUP(A1410,SO!$A$1:$B$109,2,0)),"",VLOOKUP(A1410,SO!$A$1:$B$109,2,0)))</f>
        <v/>
      </c>
    </row>
    <row r="1411" customFormat="false" ht="13.8" hidden="false" customHeight="false" outlineLevel="0" collapsed="false">
      <c r="A1411" s="0" t="s">
        <v>9652</v>
      </c>
      <c r="B1411" s="0" t="s">
        <v>9653</v>
      </c>
      <c r="C1411" s="0" t="str">
        <f aca="false">IF(ISNA(VLOOKUP(A1411,SO!$A$1:$B$109,2,0)),"","y")</f>
        <v/>
      </c>
      <c r="D1411" s="2" t="str">
        <f aca="false">IF(ISNA(VLOOKUP(A1411,SO!$A$1:$B$109,2,0)),"",IF(EXACT(B1411,VLOOKUP(A1411,SO!$A$1:$B$109,2,0)),"",VLOOKUP(A1411,SO!$A$1:$B$109,2,0)))</f>
        <v/>
      </c>
    </row>
    <row r="1412" customFormat="false" ht="13.8" hidden="false" customHeight="false" outlineLevel="0" collapsed="false">
      <c r="A1412" s="0" t="s">
        <v>9654</v>
      </c>
      <c r="B1412" s="0" t="s">
        <v>9655</v>
      </c>
      <c r="C1412" s="0" t="str">
        <f aca="false">IF(ISNA(VLOOKUP(A1412,SO!$A$1:$B$109,2,0)),"","y")</f>
        <v/>
      </c>
      <c r="D1412" s="2" t="str">
        <f aca="false">IF(ISNA(VLOOKUP(A1412,SO!$A$1:$B$109,2,0)),"",IF(EXACT(B1412,VLOOKUP(A1412,SO!$A$1:$B$109,2,0)),"",VLOOKUP(A1412,SO!$A$1:$B$109,2,0)))</f>
        <v/>
      </c>
    </row>
    <row r="1413" customFormat="false" ht="13.8" hidden="false" customHeight="false" outlineLevel="0" collapsed="false">
      <c r="A1413" s="0" t="s">
        <v>9656</v>
      </c>
      <c r="B1413" s="0" t="s">
        <v>9657</v>
      </c>
      <c r="C1413" s="0" t="str">
        <f aca="false">IF(ISNA(VLOOKUP(A1413,SO!$A$1:$B$109,2,0)),"","y")</f>
        <v/>
      </c>
      <c r="D1413" s="2" t="str">
        <f aca="false">IF(ISNA(VLOOKUP(A1413,SO!$A$1:$B$109,2,0)),"",IF(EXACT(B1413,VLOOKUP(A1413,SO!$A$1:$B$109,2,0)),"",VLOOKUP(A1413,SO!$A$1:$B$109,2,0)))</f>
        <v/>
      </c>
    </row>
    <row r="1414" customFormat="false" ht="13.8" hidden="false" customHeight="false" outlineLevel="0" collapsed="false">
      <c r="A1414" s="0" t="s">
        <v>9658</v>
      </c>
      <c r="B1414" s="0" t="s">
        <v>9659</v>
      </c>
      <c r="C1414" s="0" t="str">
        <f aca="false">IF(ISNA(VLOOKUP(A1414,SO!$A$1:$B$109,2,0)),"","y")</f>
        <v/>
      </c>
      <c r="D1414" s="2" t="str">
        <f aca="false">IF(ISNA(VLOOKUP(A1414,SO!$A$1:$B$109,2,0)),"",IF(EXACT(B1414,VLOOKUP(A1414,SO!$A$1:$B$109,2,0)),"",VLOOKUP(A1414,SO!$A$1:$B$109,2,0)))</f>
        <v/>
      </c>
    </row>
    <row r="1415" customFormat="false" ht="13.8" hidden="false" customHeight="false" outlineLevel="0" collapsed="false">
      <c r="A1415" s="0" t="s">
        <v>9660</v>
      </c>
      <c r="B1415" s="0" t="s">
        <v>9661</v>
      </c>
      <c r="C1415" s="0" t="str">
        <f aca="false">IF(ISNA(VLOOKUP(A1415,SO!$A$1:$B$109,2,0)),"","y")</f>
        <v/>
      </c>
      <c r="D1415" s="2" t="str">
        <f aca="false">IF(ISNA(VLOOKUP(A1415,SO!$A$1:$B$109,2,0)),"",IF(EXACT(B1415,VLOOKUP(A1415,SO!$A$1:$B$109,2,0)),"",VLOOKUP(A1415,SO!$A$1:$B$109,2,0)))</f>
        <v/>
      </c>
    </row>
    <row r="1416" customFormat="false" ht="13.8" hidden="false" customHeight="false" outlineLevel="0" collapsed="false">
      <c r="A1416" s="0" t="s">
        <v>9662</v>
      </c>
      <c r="B1416" s="0" t="s">
        <v>9663</v>
      </c>
      <c r="C1416" s="0" t="str">
        <f aca="false">IF(ISNA(VLOOKUP(A1416,SO!$A$1:$B$109,2,0)),"","y")</f>
        <v/>
      </c>
      <c r="D1416" s="2" t="str">
        <f aca="false">IF(ISNA(VLOOKUP(A1416,SO!$A$1:$B$109,2,0)),"",IF(EXACT(B1416,VLOOKUP(A1416,SO!$A$1:$B$109,2,0)),"",VLOOKUP(A1416,SO!$A$1:$B$109,2,0)))</f>
        <v/>
      </c>
    </row>
    <row r="1417" customFormat="false" ht="13.8" hidden="false" customHeight="false" outlineLevel="0" collapsed="false">
      <c r="A1417" s="0" t="s">
        <v>9664</v>
      </c>
      <c r="B1417" s="0" t="s">
        <v>9665</v>
      </c>
      <c r="C1417" s="0" t="str">
        <f aca="false">IF(ISNA(VLOOKUP(A1417,SO!$A$1:$B$109,2,0)),"","y")</f>
        <v/>
      </c>
      <c r="D1417" s="2" t="str">
        <f aca="false">IF(ISNA(VLOOKUP(A1417,SO!$A$1:$B$109,2,0)),"",IF(EXACT(B1417,VLOOKUP(A1417,SO!$A$1:$B$109,2,0)),"",VLOOKUP(A1417,SO!$A$1:$B$109,2,0)))</f>
        <v/>
      </c>
    </row>
    <row r="1418" customFormat="false" ht="13.8" hidden="false" customHeight="false" outlineLevel="0" collapsed="false">
      <c r="A1418" s="0" t="s">
        <v>9666</v>
      </c>
      <c r="B1418" s="0" t="s">
        <v>9667</v>
      </c>
      <c r="C1418" s="0" t="str">
        <f aca="false">IF(ISNA(VLOOKUP(A1418,SO!$A$1:$B$109,2,0)),"","y")</f>
        <v/>
      </c>
      <c r="D1418" s="2" t="str">
        <f aca="false">IF(ISNA(VLOOKUP(A1418,SO!$A$1:$B$109,2,0)),"",IF(EXACT(B1418,VLOOKUP(A1418,SO!$A$1:$B$109,2,0)),"",VLOOKUP(A1418,SO!$A$1:$B$109,2,0)))</f>
        <v/>
      </c>
    </row>
    <row r="1419" customFormat="false" ht="13.8" hidden="false" customHeight="false" outlineLevel="0" collapsed="false">
      <c r="A1419" s="0" t="s">
        <v>9668</v>
      </c>
      <c r="B1419" s="0" t="s">
        <v>9669</v>
      </c>
      <c r="C1419" s="0" t="str">
        <f aca="false">IF(ISNA(VLOOKUP(A1419,SO!$A$1:$B$109,2,0)),"","y")</f>
        <v/>
      </c>
      <c r="D1419" s="2" t="str">
        <f aca="false">IF(ISNA(VLOOKUP(A1419,SO!$A$1:$B$109,2,0)),"",IF(EXACT(B1419,VLOOKUP(A1419,SO!$A$1:$B$109,2,0)),"",VLOOKUP(A1419,SO!$A$1:$B$109,2,0)))</f>
        <v/>
      </c>
    </row>
    <row r="1420" customFormat="false" ht="13.8" hidden="false" customHeight="false" outlineLevel="0" collapsed="false">
      <c r="A1420" s="0" t="s">
        <v>9670</v>
      </c>
      <c r="B1420" s="0" t="s">
        <v>9671</v>
      </c>
      <c r="C1420" s="0" t="str">
        <f aca="false">IF(ISNA(VLOOKUP(A1420,SO!$A$1:$B$109,2,0)),"","y")</f>
        <v/>
      </c>
      <c r="D1420" s="2" t="str">
        <f aca="false">IF(ISNA(VLOOKUP(A1420,SO!$A$1:$B$109,2,0)),"",IF(EXACT(B1420,VLOOKUP(A1420,SO!$A$1:$B$109,2,0)),"",VLOOKUP(A1420,SO!$A$1:$B$109,2,0)))</f>
        <v/>
      </c>
    </row>
    <row r="1421" customFormat="false" ht="13.8" hidden="false" customHeight="false" outlineLevel="0" collapsed="false">
      <c r="A1421" s="0" t="s">
        <v>9672</v>
      </c>
      <c r="B1421" s="0" t="s">
        <v>9673</v>
      </c>
      <c r="C1421" s="0" t="str">
        <f aca="false">IF(ISNA(VLOOKUP(A1421,SO!$A$1:$B$109,2,0)),"","y")</f>
        <v/>
      </c>
      <c r="D1421" s="2" t="str">
        <f aca="false">IF(ISNA(VLOOKUP(A1421,SO!$A$1:$B$109,2,0)),"",IF(EXACT(B1421,VLOOKUP(A1421,SO!$A$1:$B$109,2,0)),"",VLOOKUP(A1421,SO!$A$1:$B$109,2,0)))</f>
        <v/>
      </c>
    </row>
    <row r="1422" customFormat="false" ht="13.8" hidden="false" customHeight="false" outlineLevel="0" collapsed="false">
      <c r="A1422" s="0" t="s">
        <v>9674</v>
      </c>
      <c r="B1422" s="0" t="s">
        <v>9675</v>
      </c>
      <c r="C1422" s="0" t="str">
        <f aca="false">IF(ISNA(VLOOKUP(A1422,SO!$A$1:$B$109,2,0)),"","y")</f>
        <v/>
      </c>
      <c r="D1422" s="2" t="str">
        <f aca="false">IF(ISNA(VLOOKUP(A1422,SO!$A$1:$B$109,2,0)),"",IF(EXACT(B1422,VLOOKUP(A1422,SO!$A$1:$B$109,2,0)),"",VLOOKUP(A1422,SO!$A$1:$B$109,2,0)))</f>
        <v/>
      </c>
    </row>
    <row r="1423" customFormat="false" ht="13.8" hidden="false" customHeight="false" outlineLevel="0" collapsed="false">
      <c r="A1423" s="0" t="s">
        <v>9676</v>
      </c>
      <c r="B1423" s="0" t="s">
        <v>9677</v>
      </c>
      <c r="C1423" s="0" t="str">
        <f aca="false">IF(ISNA(VLOOKUP(A1423,SO!$A$1:$B$109,2,0)),"","y")</f>
        <v/>
      </c>
      <c r="D1423" s="2" t="str">
        <f aca="false">IF(ISNA(VLOOKUP(A1423,SO!$A$1:$B$109,2,0)),"",IF(EXACT(B1423,VLOOKUP(A1423,SO!$A$1:$B$109,2,0)),"",VLOOKUP(A1423,SO!$A$1:$B$109,2,0)))</f>
        <v/>
      </c>
    </row>
    <row r="1424" customFormat="false" ht="13.8" hidden="false" customHeight="false" outlineLevel="0" collapsed="false">
      <c r="A1424" s="0" t="s">
        <v>9678</v>
      </c>
      <c r="B1424" s="0" t="s">
        <v>9679</v>
      </c>
      <c r="C1424" s="0" t="str">
        <f aca="false">IF(ISNA(VLOOKUP(A1424,SO!$A$1:$B$109,2,0)),"","y")</f>
        <v/>
      </c>
      <c r="D1424" s="2" t="str">
        <f aca="false">IF(ISNA(VLOOKUP(A1424,SO!$A$1:$B$109,2,0)),"",IF(EXACT(B1424,VLOOKUP(A1424,SO!$A$1:$B$109,2,0)),"",VLOOKUP(A1424,SO!$A$1:$B$109,2,0)))</f>
        <v/>
      </c>
    </row>
    <row r="1425" customFormat="false" ht="13.8" hidden="false" customHeight="false" outlineLevel="0" collapsed="false">
      <c r="A1425" s="0" t="s">
        <v>9680</v>
      </c>
      <c r="B1425" s="0" t="s">
        <v>9681</v>
      </c>
      <c r="C1425" s="0" t="str">
        <f aca="false">IF(ISNA(VLOOKUP(A1425,SO!$A$1:$B$109,2,0)),"","y")</f>
        <v/>
      </c>
      <c r="D1425" s="2" t="str">
        <f aca="false">IF(ISNA(VLOOKUP(A1425,SO!$A$1:$B$109,2,0)),"",IF(EXACT(B1425,VLOOKUP(A1425,SO!$A$1:$B$109,2,0)),"",VLOOKUP(A1425,SO!$A$1:$B$109,2,0)))</f>
        <v/>
      </c>
    </row>
    <row r="1426" customFormat="false" ht="13.8" hidden="false" customHeight="false" outlineLevel="0" collapsed="false">
      <c r="A1426" s="0" t="s">
        <v>9682</v>
      </c>
      <c r="B1426" s="0" t="s">
        <v>9683</v>
      </c>
      <c r="C1426" s="0" t="str">
        <f aca="false">IF(ISNA(VLOOKUP(A1426,SO!$A$1:$B$109,2,0)),"","y")</f>
        <v/>
      </c>
      <c r="D1426" s="2" t="str">
        <f aca="false">IF(ISNA(VLOOKUP(A1426,SO!$A$1:$B$109,2,0)),"",IF(EXACT(B1426,VLOOKUP(A1426,SO!$A$1:$B$109,2,0)),"",VLOOKUP(A1426,SO!$A$1:$B$109,2,0)))</f>
        <v/>
      </c>
    </row>
    <row r="1427" customFormat="false" ht="13.8" hidden="false" customHeight="false" outlineLevel="0" collapsed="false">
      <c r="A1427" s="0" t="s">
        <v>9684</v>
      </c>
      <c r="B1427" s="0" t="s">
        <v>9685</v>
      </c>
      <c r="C1427" s="0" t="str">
        <f aca="false">IF(ISNA(VLOOKUP(A1427,SO!$A$1:$B$109,2,0)),"","y")</f>
        <v/>
      </c>
      <c r="D1427" s="2" t="str">
        <f aca="false">IF(ISNA(VLOOKUP(A1427,SO!$A$1:$B$109,2,0)),"",IF(EXACT(B1427,VLOOKUP(A1427,SO!$A$1:$B$109,2,0)),"",VLOOKUP(A1427,SO!$A$1:$B$109,2,0)))</f>
        <v/>
      </c>
    </row>
    <row r="1428" customFormat="false" ht="13.8" hidden="false" customHeight="false" outlineLevel="0" collapsed="false">
      <c r="A1428" s="0" t="s">
        <v>9686</v>
      </c>
      <c r="B1428" s="0" t="s">
        <v>9687</v>
      </c>
      <c r="C1428" s="0" t="str">
        <f aca="false">IF(ISNA(VLOOKUP(A1428,SO!$A$1:$B$109,2,0)),"","y")</f>
        <v/>
      </c>
      <c r="D1428" s="2" t="str">
        <f aca="false">IF(ISNA(VLOOKUP(A1428,SO!$A$1:$B$109,2,0)),"",IF(EXACT(B1428,VLOOKUP(A1428,SO!$A$1:$B$109,2,0)),"",VLOOKUP(A1428,SO!$A$1:$B$109,2,0)))</f>
        <v/>
      </c>
    </row>
    <row r="1429" customFormat="false" ht="13.8" hidden="false" customHeight="false" outlineLevel="0" collapsed="false">
      <c r="A1429" s="0" t="s">
        <v>9688</v>
      </c>
      <c r="B1429" s="0" t="s">
        <v>9689</v>
      </c>
      <c r="C1429" s="0" t="str">
        <f aca="false">IF(ISNA(VLOOKUP(A1429,SO!$A$1:$B$109,2,0)),"","y")</f>
        <v/>
      </c>
      <c r="D1429" s="2" t="str">
        <f aca="false">IF(ISNA(VLOOKUP(A1429,SO!$A$1:$B$109,2,0)),"",IF(EXACT(B1429,VLOOKUP(A1429,SO!$A$1:$B$109,2,0)),"",VLOOKUP(A1429,SO!$A$1:$B$109,2,0)))</f>
        <v/>
      </c>
    </row>
    <row r="1430" customFormat="false" ht="13.8" hidden="false" customHeight="false" outlineLevel="0" collapsed="false">
      <c r="A1430" s="0" t="s">
        <v>9690</v>
      </c>
      <c r="B1430" s="0" t="s">
        <v>9691</v>
      </c>
      <c r="C1430" s="0" t="str">
        <f aca="false">IF(ISNA(VLOOKUP(A1430,SO!$A$1:$B$109,2,0)),"","y")</f>
        <v/>
      </c>
      <c r="D1430" s="2" t="str">
        <f aca="false">IF(ISNA(VLOOKUP(A1430,SO!$A$1:$B$109,2,0)),"",IF(EXACT(B1430,VLOOKUP(A1430,SO!$A$1:$B$109,2,0)),"",VLOOKUP(A1430,SO!$A$1:$B$109,2,0)))</f>
        <v/>
      </c>
    </row>
    <row r="1431" customFormat="false" ht="13.8" hidden="false" customHeight="false" outlineLevel="0" collapsed="false">
      <c r="A1431" s="0" t="s">
        <v>9692</v>
      </c>
      <c r="B1431" s="0" t="s">
        <v>9693</v>
      </c>
      <c r="C1431" s="0" t="str">
        <f aca="false">IF(ISNA(VLOOKUP(A1431,SO!$A$1:$B$109,2,0)),"","y")</f>
        <v/>
      </c>
      <c r="D1431" s="2" t="str">
        <f aca="false">IF(ISNA(VLOOKUP(A1431,SO!$A$1:$B$109,2,0)),"",IF(EXACT(B1431,VLOOKUP(A1431,SO!$A$1:$B$109,2,0)),"",VLOOKUP(A1431,SO!$A$1:$B$109,2,0)))</f>
        <v/>
      </c>
    </row>
    <row r="1432" customFormat="false" ht="13.8" hidden="false" customHeight="false" outlineLevel="0" collapsed="false">
      <c r="A1432" s="0" t="s">
        <v>9694</v>
      </c>
      <c r="B1432" s="0" t="s">
        <v>9695</v>
      </c>
      <c r="C1432" s="0" t="str">
        <f aca="false">IF(ISNA(VLOOKUP(A1432,SO!$A$1:$B$109,2,0)),"","y")</f>
        <v/>
      </c>
      <c r="D1432" s="2" t="str">
        <f aca="false">IF(ISNA(VLOOKUP(A1432,SO!$A$1:$B$109,2,0)),"",IF(EXACT(B1432,VLOOKUP(A1432,SO!$A$1:$B$109,2,0)),"",VLOOKUP(A1432,SO!$A$1:$B$109,2,0)))</f>
        <v/>
      </c>
    </row>
    <row r="1433" customFormat="false" ht="13.8" hidden="false" customHeight="false" outlineLevel="0" collapsed="false">
      <c r="A1433" s="0" t="s">
        <v>9696</v>
      </c>
      <c r="B1433" s="0" t="s">
        <v>9697</v>
      </c>
      <c r="C1433" s="0" t="str">
        <f aca="false">IF(ISNA(VLOOKUP(A1433,SO!$A$1:$B$109,2,0)),"","y")</f>
        <v/>
      </c>
      <c r="D1433" s="2" t="str">
        <f aca="false">IF(ISNA(VLOOKUP(A1433,SO!$A$1:$B$109,2,0)),"",IF(EXACT(B1433,VLOOKUP(A1433,SO!$A$1:$B$109,2,0)),"",VLOOKUP(A1433,SO!$A$1:$B$109,2,0)))</f>
        <v/>
      </c>
    </row>
    <row r="1434" customFormat="false" ht="13.8" hidden="false" customHeight="false" outlineLevel="0" collapsed="false">
      <c r="A1434" s="0" t="s">
        <v>9698</v>
      </c>
      <c r="B1434" s="0" t="s">
        <v>9699</v>
      </c>
      <c r="C1434" s="0" t="str">
        <f aca="false">IF(ISNA(VLOOKUP(A1434,SO!$A$1:$B$109,2,0)),"","y")</f>
        <v/>
      </c>
      <c r="D1434" s="2" t="str">
        <f aca="false">IF(ISNA(VLOOKUP(A1434,SO!$A$1:$B$109,2,0)),"",IF(EXACT(B1434,VLOOKUP(A1434,SO!$A$1:$B$109,2,0)),"",VLOOKUP(A1434,SO!$A$1:$B$109,2,0)))</f>
        <v/>
      </c>
    </row>
    <row r="1435" customFormat="false" ht="13.8" hidden="false" customHeight="false" outlineLevel="0" collapsed="false">
      <c r="A1435" s="0" t="s">
        <v>9700</v>
      </c>
      <c r="B1435" s="0" t="s">
        <v>9701</v>
      </c>
      <c r="C1435" s="0" t="str">
        <f aca="false">IF(ISNA(VLOOKUP(A1435,SO!$A$1:$B$109,2,0)),"","y")</f>
        <v/>
      </c>
      <c r="D1435" s="2" t="str">
        <f aca="false">IF(ISNA(VLOOKUP(A1435,SO!$A$1:$B$109,2,0)),"",IF(EXACT(B1435,VLOOKUP(A1435,SO!$A$1:$B$109,2,0)),"",VLOOKUP(A1435,SO!$A$1:$B$109,2,0)))</f>
        <v/>
      </c>
    </row>
    <row r="1436" customFormat="false" ht="13.8" hidden="false" customHeight="false" outlineLevel="0" collapsed="false">
      <c r="A1436" s="0" t="s">
        <v>9702</v>
      </c>
      <c r="B1436" s="0" t="s">
        <v>9703</v>
      </c>
      <c r="C1436" s="0" t="str">
        <f aca="false">IF(ISNA(VLOOKUP(A1436,SO!$A$1:$B$109,2,0)),"","y")</f>
        <v/>
      </c>
      <c r="D1436" s="2" t="str">
        <f aca="false">IF(ISNA(VLOOKUP(A1436,SO!$A$1:$B$109,2,0)),"",IF(EXACT(B1436,VLOOKUP(A1436,SO!$A$1:$B$109,2,0)),"",VLOOKUP(A1436,SO!$A$1:$B$109,2,0)))</f>
        <v/>
      </c>
    </row>
    <row r="1437" customFormat="false" ht="13.8" hidden="false" customHeight="false" outlineLevel="0" collapsed="false">
      <c r="A1437" s="0" t="s">
        <v>9704</v>
      </c>
      <c r="B1437" s="0" t="s">
        <v>9705</v>
      </c>
      <c r="C1437" s="0" t="str">
        <f aca="false">IF(ISNA(VLOOKUP(A1437,SO!$A$1:$B$109,2,0)),"","y")</f>
        <v/>
      </c>
      <c r="D1437" s="2" t="str">
        <f aca="false">IF(ISNA(VLOOKUP(A1437,SO!$A$1:$B$109,2,0)),"",IF(EXACT(B1437,VLOOKUP(A1437,SO!$A$1:$B$109,2,0)),"",VLOOKUP(A1437,SO!$A$1:$B$109,2,0)))</f>
        <v/>
      </c>
    </row>
    <row r="1438" customFormat="false" ht="13.8" hidden="false" customHeight="false" outlineLevel="0" collapsed="false">
      <c r="A1438" s="0" t="s">
        <v>9706</v>
      </c>
      <c r="B1438" s="0" t="s">
        <v>9707</v>
      </c>
      <c r="C1438" s="0" t="str">
        <f aca="false">IF(ISNA(VLOOKUP(A1438,SO!$A$1:$B$109,2,0)),"","y")</f>
        <v/>
      </c>
      <c r="D1438" s="2" t="str">
        <f aca="false">IF(ISNA(VLOOKUP(A1438,SO!$A$1:$B$109,2,0)),"",IF(EXACT(B1438,VLOOKUP(A1438,SO!$A$1:$B$109,2,0)),"",VLOOKUP(A1438,SO!$A$1:$B$109,2,0)))</f>
        <v/>
      </c>
    </row>
    <row r="1439" customFormat="false" ht="13.8" hidden="false" customHeight="false" outlineLevel="0" collapsed="false">
      <c r="A1439" s="0" t="s">
        <v>9708</v>
      </c>
      <c r="B1439" s="0" t="s">
        <v>9709</v>
      </c>
      <c r="C1439" s="0" t="str">
        <f aca="false">IF(ISNA(VLOOKUP(A1439,SO!$A$1:$B$109,2,0)),"","y")</f>
        <v/>
      </c>
      <c r="D1439" s="2" t="str">
        <f aca="false">IF(ISNA(VLOOKUP(A1439,SO!$A$1:$B$109,2,0)),"",IF(EXACT(B1439,VLOOKUP(A1439,SO!$A$1:$B$109,2,0)),"",VLOOKUP(A1439,SO!$A$1:$B$109,2,0)))</f>
        <v/>
      </c>
    </row>
    <row r="1440" customFormat="false" ht="13.8" hidden="false" customHeight="false" outlineLevel="0" collapsed="false">
      <c r="A1440" s="0" t="s">
        <v>9710</v>
      </c>
      <c r="B1440" s="0" t="s">
        <v>9711</v>
      </c>
      <c r="C1440" s="0" t="str">
        <f aca="false">IF(ISNA(VLOOKUP(A1440,SO!$A$1:$B$109,2,0)),"","y")</f>
        <v/>
      </c>
      <c r="D1440" s="2" t="str">
        <f aca="false">IF(ISNA(VLOOKUP(A1440,SO!$A$1:$B$109,2,0)),"",IF(EXACT(B1440,VLOOKUP(A1440,SO!$A$1:$B$109,2,0)),"",VLOOKUP(A1440,SO!$A$1:$B$109,2,0)))</f>
        <v/>
      </c>
    </row>
    <row r="1441" customFormat="false" ht="13.8" hidden="false" customHeight="false" outlineLevel="0" collapsed="false">
      <c r="A1441" s="0" t="s">
        <v>9712</v>
      </c>
      <c r="B1441" s="0" t="s">
        <v>9713</v>
      </c>
      <c r="C1441" s="0" t="str">
        <f aca="false">IF(ISNA(VLOOKUP(A1441,SO!$A$1:$B$109,2,0)),"","y")</f>
        <v/>
      </c>
      <c r="D1441" s="2" t="str">
        <f aca="false">IF(ISNA(VLOOKUP(A1441,SO!$A$1:$B$109,2,0)),"",IF(EXACT(B1441,VLOOKUP(A1441,SO!$A$1:$B$109,2,0)),"",VLOOKUP(A1441,SO!$A$1:$B$109,2,0)))</f>
        <v/>
      </c>
    </row>
    <row r="1442" customFormat="false" ht="13.8" hidden="false" customHeight="false" outlineLevel="0" collapsed="false">
      <c r="A1442" s="0" t="s">
        <v>9714</v>
      </c>
      <c r="B1442" s="0" t="s">
        <v>9715</v>
      </c>
      <c r="C1442" s="0" t="str">
        <f aca="false">IF(ISNA(VLOOKUP(A1442,SO!$A$1:$B$109,2,0)),"","y")</f>
        <v/>
      </c>
      <c r="D1442" s="2" t="str">
        <f aca="false">IF(ISNA(VLOOKUP(A1442,SO!$A$1:$B$109,2,0)),"",IF(EXACT(B1442,VLOOKUP(A1442,SO!$A$1:$B$109,2,0)),"",VLOOKUP(A1442,SO!$A$1:$B$109,2,0)))</f>
        <v/>
      </c>
    </row>
    <row r="1443" customFormat="false" ht="13.8" hidden="false" customHeight="false" outlineLevel="0" collapsed="false">
      <c r="A1443" s="0" t="s">
        <v>9716</v>
      </c>
      <c r="B1443" s="0" t="s">
        <v>9717</v>
      </c>
      <c r="C1443" s="0" t="str">
        <f aca="false">IF(ISNA(VLOOKUP(A1443,SO!$A$1:$B$109,2,0)),"","y")</f>
        <v/>
      </c>
      <c r="D1443" s="2" t="str">
        <f aca="false">IF(ISNA(VLOOKUP(A1443,SO!$A$1:$B$109,2,0)),"",IF(EXACT(B1443,VLOOKUP(A1443,SO!$A$1:$B$109,2,0)),"",VLOOKUP(A1443,SO!$A$1:$B$109,2,0)))</f>
        <v/>
      </c>
    </row>
    <row r="1444" customFormat="false" ht="13.8" hidden="false" customHeight="false" outlineLevel="0" collapsed="false">
      <c r="A1444" s="0" t="s">
        <v>9718</v>
      </c>
      <c r="B1444" s="0" t="s">
        <v>9719</v>
      </c>
      <c r="C1444" s="0" t="str">
        <f aca="false">IF(ISNA(VLOOKUP(A1444,SO!$A$1:$B$109,2,0)),"","y")</f>
        <v/>
      </c>
      <c r="D1444" s="2" t="str">
        <f aca="false">IF(ISNA(VLOOKUP(A1444,SO!$A$1:$B$109,2,0)),"",IF(EXACT(B1444,VLOOKUP(A1444,SO!$A$1:$B$109,2,0)),"",VLOOKUP(A1444,SO!$A$1:$B$109,2,0)))</f>
        <v/>
      </c>
    </row>
    <row r="1445" customFormat="false" ht="13.8" hidden="false" customHeight="false" outlineLevel="0" collapsed="false">
      <c r="A1445" s="0" t="s">
        <v>9720</v>
      </c>
      <c r="B1445" s="0" t="s">
        <v>9721</v>
      </c>
      <c r="C1445" s="0" t="str">
        <f aca="false">IF(ISNA(VLOOKUP(A1445,SO!$A$1:$B$109,2,0)),"","y")</f>
        <v/>
      </c>
      <c r="D1445" s="2" t="str">
        <f aca="false">IF(ISNA(VLOOKUP(A1445,SO!$A$1:$B$109,2,0)),"",IF(EXACT(B1445,VLOOKUP(A1445,SO!$A$1:$B$109,2,0)),"",VLOOKUP(A1445,SO!$A$1:$B$109,2,0)))</f>
        <v/>
      </c>
    </row>
    <row r="1446" customFormat="false" ht="13.8" hidden="false" customHeight="false" outlineLevel="0" collapsed="false">
      <c r="A1446" s="0" t="s">
        <v>9722</v>
      </c>
      <c r="B1446" s="0" t="s">
        <v>9723</v>
      </c>
      <c r="C1446" s="0" t="str">
        <f aca="false">IF(ISNA(VLOOKUP(A1446,SO!$A$1:$B$109,2,0)),"","y")</f>
        <v/>
      </c>
      <c r="D1446" s="2" t="str">
        <f aca="false">IF(ISNA(VLOOKUP(A1446,SO!$A$1:$B$109,2,0)),"",IF(EXACT(B1446,VLOOKUP(A1446,SO!$A$1:$B$109,2,0)),"",VLOOKUP(A1446,SO!$A$1:$B$109,2,0)))</f>
        <v/>
      </c>
    </row>
    <row r="1447" customFormat="false" ht="13.8" hidden="false" customHeight="false" outlineLevel="0" collapsed="false">
      <c r="A1447" s="0" t="s">
        <v>9724</v>
      </c>
      <c r="B1447" s="0" t="s">
        <v>9725</v>
      </c>
      <c r="C1447" s="0" t="str">
        <f aca="false">IF(ISNA(VLOOKUP(A1447,SO!$A$1:$B$109,2,0)),"","y")</f>
        <v/>
      </c>
      <c r="D1447" s="2" t="str">
        <f aca="false">IF(ISNA(VLOOKUP(A1447,SO!$A$1:$B$109,2,0)),"",IF(EXACT(B1447,VLOOKUP(A1447,SO!$A$1:$B$109,2,0)),"",VLOOKUP(A1447,SO!$A$1:$B$109,2,0)))</f>
        <v/>
      </c>
    </row>
    <row r="1448" customFormat="false" ht="13.8" hidden="false" customHeight="false" outlineLevel="0" collapsed="false">
      <c r="A1448" s="0" t="s">
        <v>9726</v>
      </c>
      <c r="B1448" s="0" t="s">
        <v>9727</v>
      </c>
      <c r="C1448" s="0" t="str">
        <f aca="false">IF(ISNA(VLOOKUP(A1448,SO!$A$1:$B$109,2,0)),"","y")</f>
        <v/>
      </c>
      <c r="D1448" s="2" t="str">
        <f aca="false">IF(ISNA(VLOOKUP(A1448,SO!$A$1:$B$109,2,0)),"",IF(EXACT(B1448,VLOOKUP(A1448,SO!$A$1:$B$109,2,0)),"",VLOOKUP(A1448,SO!$A$1:$B$109,2,0)))</f>
        <v/>
      </c>
    </row>
    <row r="1449" customFormat="false" ht="13.8" hidden="false" customHeight="false" outlineLevel="0" collapsed="false">
      <c r="A1449" s="0" t="s">
        <v>9728</v>
      </c>
      <c r="B1449" s="0" t="s">
        <v>9729</v>
      </c>
      <c r="C1449" s="0" t="str">
        <f aca="false">IF(ISNA(VLOOKUP(A1449,SO!$A$1:$B$109,2,0)),"","y")</f>
        <v/>
      </c>
      <c r="D1449" s="2" t="str">
        <f aca="false">IF(ISNA(VLOOKUP(A1449,SO!$A$1:$B$109,2,0)),"",IF(EXACT(B1449,VLOOKUP(A1449,SO!$A$1:$B$109,2,0)),"",VLOOKUP(A1449,SO!$A$1:$B$109,2,0)))</f>
        <v/>
      </c>
    </row>
    <row r="1450" customFormat="false" ht="13.8" hidden="false" customHeight="false" outlineLevel="0" collapsed="false">
      <c r="A1450" s="0" t="s">
        <v>9730</v>
      </c>
      <c r="B1450" s="0" t="s">
        <v>9731</v>
      </c>
      <c r="C1450" s="0" t="str">
        <f aca="false">IF(ISNA(VLOOKUP(A1450,SO!$A$1:$B$109,2,0)),"","y")</f>
        <v/>
      </c>
      <c r="D1450" s="2" t="str">
        <f aca="false">IF(ISNA(VLOOKUP(A1450,SO!$A$1:$B$109,2,0)),"",IF(EXACT(B1450,VLOOKUP(A1450,SO!$A$1:$B$109,2,0)),"",VLOOKUP(A1450,SO!$A$1:$B$109,2,0)))</f>
        <v/>
      </c>
    </row>
    <row r="1451" customFormat="false" ht="13.8" hidden="false" customHeight="false" outlineLevel="0" collapsed="false">
      <c r="A1451" s="0" t="s">
        <v>9732</v>
      </c>
      <c r="B1451" s="0" t="s">
        <v>9733</v>
      </c>
      <c r="C1451" s="0" t="str">
        <f aca="false">IF(ISNA(VLOOKUP(A1451,SO!$A$1:$B$109,2,0)),"","y")</f>
        <v>y</v>
      </c>
      <c r="D1451" s="2" t="str">
        <f aca="false">IF(ISNA(VLOOKUP(A1451,SO!$A$1:$B$109,2,0)),"",IF(EXACT(B1451,VLOOKUP(A1451,SO!$A$1:$B$109,2,0)),"",VLOOKUP(A1451,SO!$A$1:$B$109,2,0)))</f>
        <v/>
      </c>
    </row>
    <row r="1452" customFormat="false" ht="13.8" hidden="false" customHeight="false" outlineLevel="0" collapsed="false">
      <c r="A1452" s="0" t="s">
        <v>9734</v>
      </c>
      <c r="B1452" s="0" t="s">
        <v>9735</v>
      </c>
      <c r="C1452" s="0" t="str">
        <f aca="false">IF(ISNA(VLOOKUP(A1452,SO!$A$1:$B$109,2,0)),"","y")</f>
        <v/>
      </c>
      <c r="D1452" s="2" t="str">
        <f aca="false">IF(ISNA(VLOOKUP(A1452,SO!$A$1:$B$109,2,0)),"",IF(EXACT(B1452,VLOOKUP(A1452,SO!$A$1:$B$109,2,0)),"",VLOOKUP(A1452,SO!$A$1:$B$109,2,0)))</f>
        <v/>
      </c>
    </row>
    <row r="1453" customFormat="false" ht="13.8" hidden="false" customHeight="false" outlineLevel="0" collapsed="false">
      <c r="A1453" s="0" t="s">
        <v>9736</v>
      </c>
      <c r="B1453" s="0" t="s">
        <v>9737</v>
      </c>
      <c r="C1453" s="0" t="str">
        <f aca="false">IF(ISNA(VLOOKUP(A1453,SO!$A$1:$B$109,2,0)),"","y")</f>
        <v/>
      </c>
      <c r="D1453" s="2" t="str">
        <f aca="false">IF(ISNA(VLOOKUP(A1453,SO!$A$1:$B$109,2,0)),"",IF(EXACT(B1453,VLOOKUP(A1453,SO!$A$1:$B$109,2,0)),"",VLOOKUP(A1453,SO!$A$1:$B$109,2,0)))</f>
        <v/>
      </c>
    </row>
    <row r="1454" customFormat="false" ht="13.8" hidden="false" customHeight="false" outlineLevel="0" collapsed="false">
      <c r="A1454" s="0" t="s">
        <v>9738</v>
      </c>
      <c r="B1454" s="0" t="s">
        <v>9739</v>
      </c>
      <c r="C1454" s="0" t="str">
        <f aca="false">IF(ISNA(VLOOKUP(A1454,SO!$A$1:$B$109,2,0)),"","y")</f>
        <v/>
      </c>
      <c r="D1454" s="2" t="str">
        <f aca="false">IF(ISNA(VLOOKUP(A1454,SO!$A$1:$B$109,2,0)),"",IF(EXACT(B1454,VLOOKUP(A1454,SO!$A$1:$B$109,2,0)),"",VLOOKUP(A1454,SO!$A$1:$B$109,2,0)))</f>
        <v/>
      </c>
    </row>
    <row r="1455" customFormat="false" ht="13.8" hidden="false" customHeight="false" outlineLevel="0" collapsed="false">
      <c r="A1455" s="0" t="s">
        <v>9740</v>
      </c>
      <c r="B1455" s="0" t="s">
        <v>9741</v>
      </c>
      <c r="C1455" s="0" t="str">
        <f aca="false">IF(ISNA(VLOOKUP(A1455,SO!$A$1:$B$109,2,0)),"","y")</f>
        <v/>
      </c>
      <c r="D1455" s="2" t="str">
        <f aca="false">IF(ISNA(VLOOKUP(A1455,SO!$A$1:$B$109,2,0)),"",IF(EXACT(B1455,VLOOKUP(A1455,SO!$A$1:$B$109,2,0)),"",VLOOKUP(A1455,SO!$A$1:$B$109,2,0)))</f>
        <v/>
      </c>
    </row>
    <row r="1456" customFormat="false" ht="13.8" hidden="false" customHeight="false" outlineLevel="0" collapsed="false">
      <c r="A1456" s="0" t="s">
        <v>9742</v>
      </c>
      <c r="B1456" s="0" t="s">
        <v>9743</v>
      </c>
      <c r="C1456" s="0" t="str">
        <f aca="false">IF(ISNA(VLOOKUP(A1456,SO!$A$1:$B$109,2,0)),"","y")</f>
        <v/>
      </c>
      <c r="D1456" s="2" t="str">
        <f aca="false">IF(ISNA(VLOOKUP(A1456,SO!$A$1:$B$109,2,0)),"",IF(EXACT(B1456,VLOOKUP(A1456,SO!$A$1:$B$109,2,0)),"",VLOOKUP(A1456,SO!$A$1:$B$109,2,0)))</f>
        <v/>
      </c>
    </row>
    <row r="1457" customFormat="false" ht="13.8" hidden="false" customHeight="false" outlineLevel="0" collapsed="false">
      <c r="A1457" s="0" t="s">
        <v>9744</v>
      </c>
      <c r="B1457" s="0" t="s">
        <v>9745</v>
      </c>
      <c r="C1457" s="0" t="str">
        <f aca="false">IF(ISNA(VLOOKUP(A1457,SO!$A$1:$B$109,2,0)),"","y")</f>
        <v/>
      </c>
      <c r="D1457" s="2" t="str">
        <f aca="false">IF(ISNA(VLOOKUP(A1457,SO!$A$1:$B$109,2,0)),"",IF(EXACT(B1457,VLOOKUP(A1457,SO!$A$1:$B$109,2,0)),"",VLOOKUP(A1457,SO!$A$1:$B$109,2,0)))</f>
        <v/>
      </c>
    </row>
    <row r="1458" customFormat="false" ht="13.8" hidden="false" customHeight="false" outlineLevel="0" collapsed="false">
      <c r="A1458" s="0" t="s">
        <v>9746</v>
      </c>
      <c r="B1458" s="0" t="s">
        <v>9747</v>
      </c>
      <c r="C1458" s="0" t="str">
        <f aca="false">IF(ISNA(VLOOKUP(A1458,SO!$A$1:$B$109,2,0)),"","y")</f>
        <v/>
      </c>
      <c r="D1458" s="2" t="str">
        <f aca="false">IF(ISNA(VLOOKUP(A1458,SO!$A$1:$B$109,2,0)),"",IF(EXACT(B1458,VLOOKUP(A1458,SO!$A$1:$B$109,2,0)),"",VLOOKUP(A1458,SO!$A$1:$B$109,2,0)))</f>
        <v/>
      </c>
    </row>
    <row r="1459" customFormat="false" ht="13.8" hidden="false" customHeight="false" outlineLevel="0" collapsed="false">
      <c r="A1459" s="0" t="s">
        <v>9748</v>
      </c>
      <c r="B1459" s="0" t="s">
        <v>9749</v>
      </c>
      <c r="C1459" s="0" t="str">
        <f aca="false">IF(ISNA(VLOOKUP(A1459,SO!$A$1:$B$109,2,0)),"","y")</f>
        <v/>
      </c>
      <c r="D1459" s="2" t="str">
        <f aca="false">IF(ISNA(VLOOKUP(A1459,SO!$A$1:$B$109,2,0)),"",IF(EXACT(B1459,VLOOKUP(A1459,SO!$A$1:$B$109,2,0)),"",VLOOKUP(A1459,SO!$A$1:$B$109,2,0)))</f>
        <v/>
      </c>
    </row>
    <row r="1460" customFormat="false" ht="13.8" hidden="false" customHeight="false" outlineLevel="0" collapsed="false">
      <c r="A1460" s="0" t="s">
        <v>9750</v>
      </c>
      <c r="B1460" s="0" t="s">
        <v>9751</v>
      </c>
      <c r="C1460" s="0" t="str">
        <f aca="false">IF(ISNA(VLOOKUP(A1460,SO!$A$1:$B$109,2,0)),"","y")</f>
        <v/>
      </c>
      <c r="D1460" s="2" t="str">
        <f aca="false">IF(ISNA(VLOOKUP(A1460,SO!$A$1:$B$109,2,0)),"",IF(EXACT(B1460,VLOOKUP(A1460,SO!$A$1:$B$109,2,0)),"",VLOOKUP(A1460,SO!$A$1:$B$109,2,0)))</f>
        <v/>
      </c>
    </row>
    <row r="1461" customFormat="false" ht="13.8" hidden="false" customHeight="false" outlineLevel="0" collapsed="false">
      <c r="A1461" s="0" t="s">
        <v>9752</v>
      </c>
      <c r="B1461" s="0" t="s">
        <v>9753</v>
      </c>
      <c r="C1461" s="0" t="str">
        <f aca="false">IF(ISNA(VLOOKUP(A1461,SO!$A$1:$B$109,2,0)),"","y")</f>
        <v/>
      </c>
      <c r="D1461" s="2" t="str">
        <f aca="false">IF(ISNA(VLOOKUP(A1461,SO!$A$1:$B$109,2,0)),"",IF(EXACT(B1461,VLOOKUP(A1461,SO!$A$1:$B$109,2,0)),"",VLOOKUP(A1461,SO!$A$1:$B$109,2,0)))</f>
        <v/>
      </c>
    </row>
    <row r="1462" customFormat="false" ht="13.8" hidden="false" customHeight="false" outlineLevel="0" collapsed="false">
      <c r="A1462" s="0" t="s">
        <v>9754</v>
      </c>
      <c r="B1462" s="0" t="s">
        <v>9755</v>
      </c>
      <c r="C1462" s="0" t="str">
        <f aca="false">IF(ISNA(VLOOKUP(A1462,SO!$A$1:$B$109,2,0)),"","y")</f>
        <v/>
      </c>
      <c r="D1462" s="2" t="str">
        <f aca="false">IF(ISNA(VLOOKUP(A1462,SO!$A$1:$B$109,2,0)),"",IF(EXACT(B1462,VLOOKUP(A1462,SO!$A$1:$B$109,2,0)),"",VLOOKUP(A1462,SO!$A$1:$B$109,2,0)))</f>
        <v/>
      </c>
    </row>
    <row r="1463" customFormat="false" ht="13.8" hidden="false" customHeight="false" outlineLevel="0" collapsed="false">
      <c r="A1463" s="0" t="s">
        <v>9756</v>
      </c>
      <c r="B1463" s="0" t="s">
        <v>9757</v>
      </c>
      <c r="C1463" s="0" t="str">
        <f aca="false">IF(ISNA(VLOOKUP(A1463,SO!$A$1:$B$109,2,0)),"","y")</f>
        <v/>
      </c>
      <c r="D1463" s="2" t="str">
        <f aca="false">IF(ISNA(VLOOKUP(A1463,SO!$A$1:$B$109,2,0)),"",IF(EXACT(B1463,VLOOKUP(A1463,SO!$A$1:$B$109,2,0)),"",VLOOKUP(A1463,SO!$A$1:$B$109,2,0)))</f>
        <v/>
      </c>
    </row>
    <row r="1464" customFormat="false" ht="13.8" hidden="false" customHeight="false" outlineLevel="0" collapsed="false">
      <c r="A1464" s="0" t="s">
        <v>9758</v>
      </c>
      <c r="B1464" s="0" t="s">
        <v>9759</v>
      </c>
      <c r="C1464" s="0" t="str">
        <f aca="false">IF(ISNA(VLOOKUP(A1464,SO!$A$1:$B$109,2,0)),"","y")</f>
        <v/>
      </c>
      <c r="D1464" s="2" t="str">
        <f aca="false">IF(ISNA(VLOOKUP(A1464,SO!$A$1:$B$109,2,0)),"",IF(EXACT(B1464,VLOOKUP(A1464,SO!$A$1:$B$109,2,0)),"",VLOOKUP(A1464,SO!$A$1:$B$109,2,0)))</f>
        <v/>
      </c>
    </row>
    <row r="1465" customFormat="false" ht="13.8" hidden="false" customHeight="false" outlineLevel="0" collapsed="false">
      <c r="A1465" s="0" t="s">
        <v>9760</v>
      </c>
      <c r="B1465" s="0" t="s">
        <v>9761</v>
      </c>
      <c r="C1465" s="0" t="str">
        <f aca="false">IF(ISNA(VLOOKUP(A1465,SO!$A$1:$B$109,2,0)),"","y")</f>
        <v/>
      </c>
      <c r="D1465" s="2" t="str">
        <f aca="false">IF(ISNA(VLOOKUP(A1465,SO!$A$1:$B$109,2,0)),"",IF(EXACT(B1465,VLOOKUP(A1465,SO!$A$1:$B$109,2,0)),"",VLOOKUP(A1465,SO!$A$1:$B$109,2,0)))</f>
        <v/>
      </c>
    </row>
    <row r="1466" customFormat="false" ht="13.8" hidden="false" customHeight="false" outlineLevel="0" collapsed="false">
      <c r="A1466" s="0" t="s">
        <v>9762</v>
      </c>
      <c r="B1466" s="0" t="s">
        <v>9763</v>
      </c>
      <c r="C1466" s="0" t="str">
        <f aca="false">IF(ISNA(VLOOKUP(A1466,SO!$A$1:$B$109,2,0)),"","y")</f>
        <v/>
      </c>
      <c r="D1466" s="2" t="str">
        <f aca="false">IF(ISNA(VLOOKUP(A1466,SO!$A$1:$B$109,2,0)),"",IF(EXACT(B1466,VLOOKUP(A1466,SO!$A$1:$B$109,2,0)),"",VLOOKUP(A1466,SO!$A$1:$B$109,2,0)))</f>
        <v/>
      </c>
    </row>
    <row r="1467" customFormat="false" ht="13.8" hidden="false" customHeight="false" outlineLevel="0" collapsed="false">
      <c r="A1467" s="0" t="s">
        <v>9764</v>
      </c>
      <c r="B1467" s="0" t="s">
        <v>9765</v>
      </c>
      <c r="C1467" s="0" t="str">
        <f aca="false">IF(ISNA(VLOOKUP(A1467,SO!$A$1:$B$109,2,0)),"","y")</f>
        <v/>
      </c>
      <c r="D1467" s="2" t="str">
        <f aca="false">IF(ISNA(VLOOKUP(A1467,SO!$A$1:$B$109,2,0)),"",IF(EXACT(B1467,VLOOKUP(A1467,SO!$A$1:$B$109,2,0)),"",VLOOKUP(A1467,SO!$A$1:$B$109,2,0)))</f>
        <v/>
      </c>
    </row>
    <row r="1468" customFormat="false" ht="13.8" hidden="false" customHeight="false" outlineLevel="0" collapsed="false">
      <c r="A1468" s="0" t="s">
        <v>9766</v>
      </c>
      <c r="B1468" s="0" t="s">
        <v>9767</v>
      </c>
      <c r="C1468" s="0" t="str">
        <f aca="false">IF(ISNA(VLOOKUP(A1468,SO!$A$1:$B$109,2,0)),"","y")</f>
        <v/>
      </c>
      <c r="D1468" s="2" t="str">
        <f aca="false">IF(ISNA(VLOOKUP(A1468,SO!$A$1:$B$109,2,0)),"",IF(EXACT(B1468,VLOOKUP(A1468,SO!$A$1:$B$109,2,0)),"",VLOOKUP(A1468,SO!$A$1:$B$109,2,0)))</f>
        <v/>
      </c>
    </row>
    <row r="1469" customFormat="false" ht="13.8" hidden="false" customHeight="false" outlineLevel="0" collapsed="false">
      <c r="A1469" s="0" t="s">
        <v>9768</v>
      </c>
      <c r="B1469" s="0" t="s">
        <v>9769</v>
      </c>
      <c r="C1469" s="0" t="str">
        <f aca="false">IF(ISNA(VLOOKUP(A1469,SO!$A$1:$B$109,2,0)),"","y")</f>
        <v/>
      </c>
      <c r="D1469" s="2" t="str">
        <f aca="false">IF(ISNA(VLOOKUP(A1469,SO!$A$1:$B$109,2,0)),"",IF(EXACT(B1469,VLOOKUP(A1469,SO!$A$1:$B$109,2,0)),"",VLOOKUP(A1469,SO!$A$1:$B$109,2,0)))</f>
        <v/>
      </c>
    </row>
    <row r="1470" customFormat="false" ht="13.8" hidden="false" customHeight="false" outlineLevel="0" collapsed="false">
      <c r="A1470" s="0" t="s">
        <v>9770</v>
      </c>
      <c r="B1470" s="0" t="s">
        <v>9771</v>
      </c>
      <c r="C1470" s="0" t="str">
        <f aca="false">IF(ISNA(VLOOKUP(A1470,SO!$A$1:$B$109,2,0)),"","y")</f>
        <v/>
      </c>
      <c r="D1470" s="2" t="str">
        <f aca="false">IF(ISNA(VLOOKUP(A1470,SO!$A$1:$B$109,2,0)),"",IF(EXACT(B1470,VLOOKUP(A1470,SO!$A$1:$B$109,2,0)),"",VLOOKUP(A1470,SO!$A$1:$B$109,2,0)))</f>
        <v/>
      </c>
    </row>
    <row r="1471" customFormat="false" ht="13.8" hidden="false" customHeight="false" outlineLevel="0" collapsed="false">
      <c r="A1471" s="0" t="s">
        <v>9772</v>
      </c>
      <c r="B1471" s="0" t="s">
        <v>9773</v>
      </c>
      <c r="C1471" s="0" t="str">
        <f aca="false">IF(ISNA(VLOOKUP(A1471,SO!$A$1:$B$109,2,0)),"","y")</f>
        <v/>
      </c>
      <c r="D1471" s="2" t="str">
        <f aca="false">IF(ISNA(VLOOKUP(A1471,SO!$A$1:$B$109,2,0)),"",IF(EXACT(B1471,VLOOKUP(A1471,SO!$A$1:$B$109,2,0)),"",VLOOKUP(A1471,SO!$A$1:$B$109,2,0)))</f>
        <v/>
      </c>
    </row>
    <row r="1472" customFormat="false" ht="13.8" hidden="false" customHeight="false" outlineLevel="0" collapsed="false">
      <c r="A1472" s="0" t="s">
        <v>9774</v>
      </c>
      <c r="B1472" s="0" t="s">
        <v>9775</v>
      </c>
      <c r="C1472" s="0" t="str">
        <f aca="false">IF(ISNA(VLOOKUP(A1472,SO!$A$1:$B$109,2,0)),"","y")</f>
        <v/>
      </c>
      <c r="D1472" s="2" t="str">
        <f aca="false">IF(ISNA(VLOOKUP(A1472,SO!$A$1:$B$109,2,0)),"",IF(EXACT(B1472,VLOOKUP(A1472,SO!$A$1:$B$109,2,0)),"",VLOOKUP(A1472,SO!$A$1:$B$109,2,0)))</f>
        <v/>
      </c>
    </row>
    <row r="1473" customFormat="false" ht="13.8" hidden="false" customHeight="false" outlineLevel="0" collapsed="false">
      <c r="A1473" s="0" t="s">
        <v>9776</v>
      </c>
      <c r="B1473" s="0" t="s">
        <v>9777</v>
      </c>
      <c r="C1473" s="0" t="str">
        <f aca="false">IF(ISNA(VLOOKUP(A1473,SO!$A$1:$B$109,2,0)),"","y")</f>
        <v/>
      </c>
      <c r="D1473" s="2" t="str">
        <f aca="false">IF(ISNA(VLOOKUP(A1473,SO!$A$1:$B$109,2,0)),"",IF(EXACT(B1473,VLOOKUP(A1473,SO!$A$1:$B$109,2,0)),"",VLOOKUP(A1473,SO!$A$1:$B$109,2,0)))</f>
        <v/>
      </c>
    </row>
    <row r="1474" customFormat="false" ht="13.8" hidden="false" customHeight="false" outlineLevel="0" collapsed="false">
      <c r="A1474" s="0" t="s">
        <v>9778</v>
      </c>
      <c r="B1474" s="0" t="s">
        <v>9779</v>
      </c>
      <c r="C1474" s="0" t="str">
        <f aca="false">IF(ISNA(VLOOKUP(A1474,SO!$A$1:$B$109,2,0)),"","y")</f>
        <v/>
      </c>
      <c r="D1474" s="2" t="str">
        <f aca="false">IF(ISNA(VLOOKUP(A1474,SO!$A$1:$B$109,2,0)),"",IF(EXACT(B1474,VLOOKUP(A1474,SO!$A$1:$B$109,2,0)),"",VLOOKUP(A1474,SO!$A$1:$B$109,2,0)))</f>
        <v/>
      </c>
    </row>
    <row r="1475" customFormat="false" ht="13.8" hidden="false" customHeight="false" outlineLevel="0" collapsed="false">
      <c r="A1475" s="0" t="s">
        <v>9780</v>
      </c>
      <c r="B1475" s="0" t="s">
        <v>9781</v>
      </c>
      <c r="C1475" s="0" t="str">
        <f aca="false">IF(ISNA(VLOOKUP(A1475,SO!$A$1:$B$109,2,0)),"","y")</f>
        <v/>
      </c>
      <c r="D1475" s="2" t="str">
        <f aca="false">IF(ISNA(VLOOKUP(A1475,SO!$A$1:$B$109,2,0)),"",IF(EXACT(B1475,VLOOKUP(A1475,SO!$A$1:$B$109,2,0)),"",VLOOKUP(A1475,SO!$A$1:$B$109,2,0)))</f>
        <v/>
      </c>
    </row>
    <row r="1476" customFormat="false" ht="13.8" hidden="false" customHeight="false" outlineLevel="0" collapsed="false">
      <c r="A1476" s="0" t="s">
        <v>9782</v>
      </c>
      <c r="B1476" s="0" t="s">
        <v>9783</v>
      </c>
      <c r="C1476" s="0" t="str">
        <f aca="false">IF(ISNA(VLOOKUP(A1476,SO!$A$1:$B$109,2,0)),"","y")</f>
        <v/>
      </c>
      <c r="D1476" s="2" t="str">
        <f aca="false">IF(ISNA(VLOOKUP(A1476,SO!$A$1:$B$109,2,0)),"",IF(EXACT(B1476,VLOOKUP(A1476,SO!$A$1:$B$109,2,0)),"",VLOOKUP(A1476,SO!$A$1:$B$109,2,0)))</f>
        <v/>
      </c>
    </row>
    <row r="1477" customFormat="false" ht="13.8" hidden="false" customHeight="false" outlineLevel="0" collapsed="false">
      <c r="A1477" s="0" t="s">
        <v>9784</v>
      </c>
      <c r="B1477" s="0" t="s">
        <v>9785</v>
      </c>
      <c r="C1477" s="0" t="str">
        <f aca="false">IF(ISNA(VLOOKUP(A1477,SO!$A$1:$B$109,2,0)),"","y")</f>
        <v/>
      </c>
      <c r="D1477" s="2" t="str">
        <f aca="false">IF(ISNA(VLOOKUP(A1477,SO!$A$1:$B$109,2,0)),"",IF(EXACT(B1477,VLOOKUP(A1477,SO!$A$1:$B$109,2,0)),"",VLOOKUP(A1477,SO!$A$1:$B$109,2,0)))</f>
        <v/>
      </c>
    </row>
    <row r="1478" customFormat="false" ht="13.8" hidden="false" customHeight="false" outlineLevel="0" collapsed="false">
      <c r="A1478" s="0" t="s">
        <v>9786</v>
      </c>
      <c r="B1478" s="0" t="s">
        <v>9787</v>
      </c>
      <c r="C1478" s="0" t="str">
        <f aca="false">IF(ISNA(VLOOKUP(A1478,SO!$A$1:$B$109,2,0)),"","y")</f>
        <v/>
      </c>
      <c r="D1478" s="2" t="str">
        <f aca="false">IF(ISNA(VLOOKUP(A1478,SO!$A$1:$B$109,2,0)),"",IF(EXACT(B1478,VLOOKUP(A1478,SO!$A$1:$B$109,2,0)),"",VLOOKUP(A1478,SO!$A$1:$B$109,2,0)))</f>
        <v/>
      </c>
    </row>
    <row r="1479" customFormat="false" ht="13.8" hidden="false" customHeight="false" outlineLevel="0" collapsed="false">
      <c r="A1479" s="0" t="s">
        <v>9788</v>
      </c>
      <c r="B1479" s="0" t="s">
        <v>9789</v>
      </c>
      <c r="C1479" s="0" t="str">
        <f aca="false">IF(ISNA(VLOOKUP(A1479,SO!$A$1:$B$109,2,0)),"","y")</f>
        <v/>
      </c>
      <c r="D1479" s="2" t="str">
        <f aca="false">IF(ISNA(VLOOKUP(A1479,SO!$A$1:$B$109,2,0)),"",IF(EXACT(B1479,VLOOKUP(A1479,SO!$A$1:$B$109,2,0)),"",VLOOKUP(A1479,SO!$A$1:$B$109,2,0)))</f>
        <v/>
      </c>
    </row>
    <row r="1480" customFormat="false" ht="13.8" hidden="false" customHeight="false" outlineLevel="0" collapsed="false">
      <c r="A1480" s="0" t="s">
        <v>9790</v>
      </c>
      <c r="B1480" s="0" t="s">
        <v>9791</v>
      </c>
      <c r="C1480" s="0" t="str">
        <f aca="false">IF(ISNA(VLOOKUP(A1480,SO!$A$1:$B$109,2,0)),"","y")</f>
        <v/>
      </c>
      <c r="D1480" s="2" t="str">
        <f aca="false">IF(ISNA(VLOOKUP(A1480,SO!$A$1:$B$109,2,0)),"",IF(EXACT(B1480,VLOOKUP(A1480,SO!$A$1:$B$109,2,0)),"",VLOOKUP(A1480,SO!$A$1:$B$109,2,0)))</f>
        <v/>
      </c>
    </row>
    <row r="1481" customFormat="false" ht="13.8" hidden="false" customHeight="false" outlineLevel="0" collapsed="false">
      <c r="A1481" s="0" t="s">
        <v>9792</v>
      </c>
      <c r="B1481" s="0" t="s">
        <v>9793</v>
      </c>
      <c r="C1481" s="0" t="str">
        <f aca="false">IF(ISNA(VLOOKUP(A1481,SO!$A$1:$B$109,2,0)),"","y")</f>
        <v/>
      </c>
      <c r="D1481" s="2" t="str">
        <f aca="false">IF(ISNA(VLOOKUP(A1481,SO!$A$1:$B$109,2,0)),"",IF(EXACT(B1481,VLOOKUP(A1481,SO!$A$1:$B$109,2,0)),"",VLOOKUP(A1481,SO!$A$1:$B$109,2,0)))</f>
        <v/>
      </c>
    </row>
    <row r="1482" customFormat="false" ht="13.8" hidden="false" customHeight="false" outlineLevel="0" collapsed="false">
      <c r="A1482" s="0" t="s">
        <v>9794</v>
      </c>
      <c r="B1482" s="0" t="s">
        <v>9795</v>
      </c>
      <c r="C1482" s="0" t="str">
        <f aca="false">IF(ISNA(VLOOKUP(A1482,SO!$A$1:$B$109,2,0)),"","y")</f>
        <v/>
      </c>
      <c r="D1482" s="2" t="str">
        <f aca="false">IF(ISNA(VLOOKUP(A1482,SO!$A$1:$B$109,2,0)),"",IF(EXACT(B1482,VLOOKUP(A1482,SO!$A$1:$B$109,2,0)),"",VLOOKUP(A1482,SO!$A$1:$B$109,2,0)))</f>
        <v/>
      </c>
    </row>
    <row r="1483" customFormat="false" ht="13.8" hidden="false" customHeight="false" outlineLevel="0" collapsed="false">
      <c r="A1483" s="0" t="s">
        <v>9796</v>
      </c>
      <c r="B1483" s="0" t="s">
        <v>9797</v>
      </c>
      <c r="C1483" s="0" t="str">
        <f aca="false">IF(ISNA(VLOOKUP(A1483,SO!$A$1:$B$109,2,0)),"","y")</f>
        <v/>
      </c>
      <c r="D1483" s="2" t="str">
        <f aca="false">IF(ISNA(VLOOKUP(A1483,SO!$A$1:$B$109,2,0)),"",IF(EXACT(B1483,VLOOKUP(A1483,SO!$A$1:$B$109,2,0)),"",VLOOKUP(A1483,SO!$A$1:$B$109,2,0)))</f>
        <v/>
      </c>
    </row>
    <row r="1484" customFormat="false" ht="13.8" hidden="false" customHeight="false" outlineLevel="0" collapsed="false">
      <c r="A1484" s="0" t="s">
        <v>9798</v>
      </c>
      <c r="B1484" s="0" t="s">
        <v>9799</v>
      </c>
      <c r="C1484" s="0" t="str">
        <f aca="false">IF(ISNA(VLOOKUP(A1484,SO!$A$1:$B$109,2,0)),"","y")</f>
        <v/>
      </c>
      <c r="D1484" s="2" t="str">
        <f aca="false">IF(ISNA(VLOOKUP(A1484,SO!$A$1:$B$109,2,0)),"",IF(EXACT(B1484,VLOOKUP(A1484,SO!$A$1:$B$109,2,0)),"",VLOOKUP(A1484,SO!$A$1:$B$109,2,0)))</f>
        <v/>
      </c>
    </row>
    <row r="1485" customFormat="false" ht="13.8" hidden="false" customHeight="false" outlineLevel="0" collapsed="false">
      <c r="A1485" s="0" t="s">
        <v>9800</v>
      </c>
      <c r="B1485" s="0" t="s">
        <v>9801</v>
      </c>
      <c r="C1485" s="0" t="str">
        <f aca="false">IF(ISNA(VLOOKUP(A1485,SO!$A$1:$B$109,2,0)),"","y")</f>
        <v/>
      </c>
      <c r="D1485" s="2" t="str">
        <f aca="false">IF(ISNA(VLOOKUP(A1485,SO!$A$1:$B$109,2,0)),"",IF(EXACT(B1485,VLOOKUP(A1485,SO!$A$1:$B$109,2,0)),"",VLOOKUP(A1485,SO!$A$1:$B$109,2,0)))</f>
        <v/>
      </c>
    </row>
    <row r="1486" customFormat="false" ht="13.8" hidden="false" customHeight="false" outlineLevel="0" collapsed="false">
      <c r="A1486" s="0" t="s">
        <v>9802</v>
      </c>
      <c r="B1486" s="0" t="s">
        <v>9803</v>
      </c>
      <c r="C1486" s="0" t="str">
        <f aca="false">IF(ISNA(VLOOKUP(A1486,SO!$A$1:$B$109,2,0)),"","y")</f>
        <v/>
      </c>
      <c r="D1486" s="2" t="str">
        <f aca="false">IF(ISNA(VLOOKUP(A1486,SO!$A$1:$B$109,2,0)),"",IF(EXACT(B1486,VLOOKUP(A1486,SO!$A$1:$B$109,2,0)),"",VLOOKUP(A1486,SO!$A$1:$B$109,2,0)))</f>
        <v/>
      </c>
    </row>
    <row r="1487" customFormat="false" ht="13.8" hidden="false" customHeight="false" outlineLevel="0" collapsed="false">
      <c r="A1487" s="0" t="s">
        <v>9804</v>
      </c>
      <c r="B1487" s="0" t="s">
        <v>9805</v>
      </c>
      <c r="C1487" s="0" t="str">
        <f aca="false">IF(ISNA(VLOOKUP(A1487,SO!$A$1:$B$109,2,0)),"","y")</f>
        <v/>
      </c>
      <c r="D1487" s="2" t="str">
        <f aca="false">IF(ISNA(VLOOKUP(A1487,SO!$A$1:$B$109,2,0)),"",IF(EXACT(B1487,VLOOKUP(A1487,SO!$A$1:$B$109,2,0)),"",VLOOKUP(A1487,SO!$A$1:$B$109,2,0)))</f>
        <v/>
      </c>
    </row>
    <row r="1488" customFormat="false" ht="13.8" hidden="false" customHeight="false" outlineLevel="0" collapsed="false">
      <c r="A1488" s="0" t="s">
        <v>9806</v>
      </c>
      <c r="B1488" s="0" t="s">
        <v>9807</v>
      </c>
      <c r="C1488" s="0" t="str">
        <f aca="false">IF(ISNA(VLOOKUP(A1488,SO!$A$1:$B$109,2,0)),"","y")</f>
        <v/>
      </c>
      <c r="D1488" s="2" t="str">
        <f aca="false">IF(ISNA(VLOOKUP(A1488,SO!$A$1:$B$109,2,0)),"",IF(EXACT(B1488,VLOOKUP(A1488,SO!$A$1:$B$109,2,0)),"",VLOOKUP(A1488,SO!$A$1:$B$109,2,0)))</f>
        <v/>
      </c>
    </row>
    <row r="1489" customFormat="false" ht="13.8" hidden="false" customHeight="false" outlineLevel="0" collapsed="false">
      <c r="A1489" s="0" t="s">
        <v>9808</v>
      </c>
      <c r="B1489" s="0" t="s">
        <v>9809</v>
      </c>
      <c r="C1489" s="0" t="str">
        <f aca="false">IF(ISNA(VLOOKUP(A1489,SO!$A$1:$B$109,2,0)),"","y")</f>
        <v/>
      </c>
      <c r="D1489" s="2" t="str">
        <f aca="false">IF(ISNA(VLOOKUP(A1489,SO!$A$1:$B$109,2,0)),"",IF(EXACT(B1489,VLOOKUP(A1489,SO!$A$1:$B$109,2,0)),"",VLOOKUP(A1489,SO!$A$1:$B$109,2,0)))</f>
        <v/>
      </c>
    </row>
    <row r="1490" customFormat="false" ht="13.8" hidden="false" customHeight="false" outlineLevel="0" collapsed="false">
      <c r="A1490" s="0" t="s">
        <v>9810</v>
      </c>
      <c r="B1490" s="0" t="s">
        <v>9811</v>
      </c>
      <c r="C1490" s="0" t="str">
        <f aca="false">IF(ISNA(VLOOKUP(A1490,SO!$A$1:$B$109,2,0)),"","y")</f>
        <v/>
      </c>
      <c r="D1490" s="2" t="str">
        <f aca="false">IF(ISNA(VLOOKUP(A1490,SO!$A$1:$B$109,2,0)),"",IF(EXACT(B1490,VLOOKUP(A1490,SO!$A$1:$B$109,2,0)),"",VLOOKUP(A1490,SO!$A$1:$B$109,2,0)))</f>
        <v/>
      </c>
    </row>
    <row r="1491" customFormat="false" ht="13.8" hidden="false" customHeight="false" outlineLevel="0" collapsed="false">
      <c r="A1491" s="0" t="s">
        <v>9812</v>
      </c>
      <c r="B1491" s="0" t="s">
        <v>9813</v>
      </c>
      <c r="C1491" s="0" t="str">
        <f aca="false">IF(ISNA(VLOOKUP(A1491,SO!$A$1:$B$109,2,0)),"","y")</f>
        <v/>
      </c>
      <c r="D1491" s="2" t="str">
        <f aca="false">IF(ISNA(VLOOKUP(A1491,SO!$A$1:$B$109,2,0)),"",IF(EXACT(B1491,VLOOKUP(A1491,SO!$A$1:$B$109,2,0)),"",VLOOKUP(A1491,SO!$A$1:$B$109,2,0)))</f>
        <v/>
      </c>
    </row>
    <row r="1492" customFormat="false" ht="13.8" hidden="false" customHeight="false" outlineLevel="0" collapsed="false">
      <c r="A1492" s="0" t="s">
        <v>9814</v>
      </c>
      <c r="B1492" s="0" t="s">
        <v>9815</v>
      </c>
      <c r="C1492" s="0" t="str">
        <f aca="false">IF(ISNA(VLOOKUP(A1492,SO!$A$1:$B$109,2,0)),"","y")</f>
        <v/>
      </c>
      <c r="D1492" s="2" t="str">
        <f aca="false">IF(ISNA(VLOOKUP(A1492,SO!$A$1:$B$109,2,0)),"",IF(EXACT(B1492,VLOOKUP(A1492,SO!$A$1:$B$109,2,0)),"",VLOOKUP(A1492,SO!$A$1:$B$109,2,0)))</f>
        <v/>
      </c>
    </row>
    <row r="1493" customFormat="false" ht="13.8" hidden="false" customHeight="false" outlineLevel="0" collapsed="false">
      <c r="A1493" s="0" t="s">
        <v>9816</v>
      </c>
      <c r="B1493" s="0" t="s">
        <v>9817</v>
      </c>
      <c r="C1493" s="0" t="str">
        <f aca="false">IF(ISNA(VLOOKUP(A1493,SO!$A$1:$B$109,2,0)),"","y")</f>
        <v/>
      </c>
      <c r="D1493" s="2" t="str">
        <f aca="false">IF(ISNA(VLOOKUP(A1493,SO!$A$1:$B$109,2,0)),"",IF(EXACT(B1493,VLOOKUP(A1493,SO!$A$1:$B$109,2,0)),"",VLOOKUP(A1493,SO!$A$1:$B$109,2,0)))</f>
        <v/>
      </c>
    </row>
    <row r="1494" customFormat="false" ht="13.8" hidden="false" customHeight="false" outlineLevel="0" collapsed="false">
      <c r="A1494" s="0" t="s">
        <v>9818</v>
      </c>
      <c r="B1494" s="0" t="s">
        <v>9819</v>
      </c>
      <c r="C1494" s="0" t="str">
        <f aca="false">IF(ISNA(VLOOKUP(A1494,SO!$A$1:$B$109,2,0)),"","y")</f>
        <v/>
      </c>
      <c r="D1494" s="2" t="str">
        <f aca="false">IF(ISNA(VLOOKUP(A1494,SO!$A$1:$B$109,2,0)),"",IF(EXACT(B1494,VLOOKUP(A1494,SO!$A$1:$B$109,2,0)),"",VLOOKUP(A1494,SO!$A$1:$B$109,2,0)))</f>
        <v/>
      </c>
    </row>
    <row r="1495" customFormat="false" ht="13.8" hidden="false" customHeight="false" outlineLevel="0" collapsed="false">
      <c r="A1495" s="0" t="s">
        <v>9820</v>
      </c>
      <c r="B1495" s="0" t="s">
        <v>9821</v>
      </c>
      <c r="C1495" s="0" t="str">
        <f aca="false">IF(ISNA(VLOOKUP(A1495,SO!$A$1:$B$109,2,0)),"","y")</f>
        <v/>
      </c>
      <c r="D1495" s="2" t="str">
        <f aca="false">IF(ISNA(VLOOKUP(A1495,SO!$A$1:$B$109,2,0)),"",IF(EXACT(B1495,VLOOKUP(A1495,SO!$A$1:$B$109,2,0)),"",VLOOKUP(A1495,SO!$A$1:$B$109,2,0)))</f>
        <v/>
      </c>
    </row>
    <row r="1496" customFormat="false" ht="13.8" hidden="false" customHeight="false" outlineLevel="0" collapsed="false">
      <c r="A1496" s="0" t="s">
        <v>9822</v>
      </c>
      <c r="B1496" s="0" t="s">
        <v>9823</v>
      </c>
      <c r="C1496" s="0" t="str">
        <f aca="false">IF(ISNA(VLOOKUP(A1496,SO!$A$1:$B$109,2,0)),"","y")</f>
        <v/>
      </c>
      <c r="D1496" s="2" t="str">
        <f aca="false">IF(ISNA(VLOOKUP(A1496,SO!$A$1:$B$109,2,0)),"",IF(EXACT(B1496,VLOOKUP(A1496,SO!$A$1:$B$109,2,0)),"",VLOOKUP(A1496,SO!$A$1:$B$109,2,0)))</f>
        <v/>
      </c>
    </row>
    <row r="1497" customFormat="false" ht="13.8" hidden="false" customHeight="false" outlineLevel="0" collapsed="false">
      <c r="A1497" s="0" t="s">
        <v>9824</v>
      </c>
      <c r="B1497" s="0" t="s">
        <v>9825</v>
      </c>
      <c r="C1497" s="0" t="str">
        <f aca="false">IF(ISNA(VLOOKUP(A1497,SO!$A$1:$B$109,2,0)),"","y")</f>
        <v>y</v>
      </c>
      <c r="D1497" s="2" t="str">
        <f aca="false">IF(ISNA(VLOOKUP(A1497,SO!$A$1:$B$109,2,0)),"",IF(EXACT(B1497,VLOOKUP(A1497,SO!$A$1:$B$109,2,0)),"",VLOOKUP(A1497,SO!$A$1:$B$109,2,0)))</f>
        <v>Reference genome</v>
      </c>
    </row>
    <row r="1498" customFormat="false" ht="13.8" hidden="false" customHeight="false" outlineLevel="0" collapsed="false">
      <c r="A1498" s="0" t="s">
        <v>9826</v>
      </c>
      <c r="B1498" s="0" t="s">
        <v>9827</v>
      </c>
      <c r="C1498" s="0" t="str">
        <f aca="false">IF(ISNA(VLOOKUP(A1498,SO!$A$1:$B$109,2,0)),"","y")</f>
        <v/>
      </c>
      <c r="D1498" s="2" t="str">
        <f aca="false">IF(ISNA(VLOOKUP(A1498,SO!$A$1:$B$109,2,0)),"",IF(EXACT(B1498,VLOOKUP(A1498,SO!$A$1:$B$109,2,0)),"",VLOOKUP(A1498,SO!$A$1:$B$109,2,0)))</f>
        <v/>
      </c>
    </row>
    <row r="1499" customFormat="false" ht="13.8" hidden="false" customHeight="false" outlineLevel="0" collapsed="false">
      <c r="A1499" s="0" t="s">
        <v>9828</v>
      </c>
      <c r="B1499" s="0" t="s">
        <v>9829</v>
      </c>
      <c r="C1499" s="0" t="str">
        <f aca="false">IF(ISNA(VLOOKUP(A1499,SO!$A$1:$B$109,2,0)),"","y")</f>
        <v/>
      </c>
      <c r="D1499" s="2" t="str">
        <f aca="false">IF(ISNA(VLOOKUP(A1499,SO!$A$1:$B$109,2,0)),"",IF(EXACT(B1499,VLOOKUP(A1499,SO!$A$1:$B$109,2,0)),"",VLOOKUP(A1499,SO!$A$1:$B$109,2,0)))</f>
        <v/>
      </c>
    </row>
    <row r="1500" customFormat="false" ht="13.8" hidden="false" customHeight="false" outlineLevel="0" collapsed="false">
      <c r="A1500" s="0" t="s">
        <v>9830</v>
      </c>
      <c r="B1500" s="0" t="s">
        <v>9831</v>
      </c>
      <c r="C1500" s="0" t="str">
        <f aca="false">IF(ISNA(VLOOKUP(A1500,SO!$A$1:$B$109,2,0)),"","y")</f>
        <v/>
      </c>
      <c r="D1500" s="2" t="str">
        <f aca="false">IF(ISNA(VLOOKUP(A1500,SO!$A$1:$B$109,2,0)),"",IF(EXACT(B1500,VLOOKUP(A1500,SO!$A$1:$B$109,2,0)),"",VLOOKUP(A1500,SO!$A$1:$B$109,2,0)))</f>
        <v/>
      </c>
    </row>
    <row r="1501" customFormat="false" ht="13.8" hidden="false" customHeight="false" outlineLevel="0" collapsed="false">
      <c r="A1501" s="0" t="s">
        <v>9832</v>
      </c>
      <c r="B1501" s="0" t="s">
        <v>9833</v>
      </c>
      <c r="C1501" s="0" t="str">
        <f aca="false">IF(ISNA(VLOOKUP(A1501,SO!$A$1:$B$109,2,0)),"","y")</f>
        <v/>
      </c>
      <c r="D1501" s="2" t="str">
        <f aca="false">IF(ISNA(VLOOKUP(A1501,SO!$A$1:$B$109,2,0)),"",IF(EXACT(B1501,VLOOKUP(A1501,SO!$A$1:$B$109,2,0)),"",VLOOKUP(A1501,SO!$A$1:$B$109,2,0)))</f>
        <v/>
      </c>
    </row>
    <row r="1502" customFormat="false" ht="13.8" hidden="false" customHeight="false" outlineLevel="0" collapsed="false">
      <c r="A1502" s="0" t="s">
        <v>9834</v>
      </c>
      <c r="B1502" s="0" t="s">
        <v>9835</v>
      </c>
      <c r="C1502" s="0" t="str">
        <f aca="false">IF(ISNA(VLOOKUP(A1502,SO!$A$1:$B$109,2,0)),"","y")</f>
        <v/>
      </c>
      <c r="D1502" s="2" t="str">
        <f aca="false">IF(ISNA(VLOOKUP(A1502,SO!$A$1:$B$109,2,0)),"",IF(EXACT(B1502,VLOOKUP(A1502,SO!$A$1:$B$109,2,0)),"",VLOOKUP(A1502,SO!$A$1:$B$109,2,0)))</f>
        <v/>
      </c>
    </row>
    <row r="1503" customFormat="false" ht="13.8" hidden="false" customHeight="false" outlineLevel="0" collapsed="false">
      <c r="A1503" s="0" t="s">
        <v>9836</v>
      </c>
      <c r="B1503" s="0" t="s">
        <v>9837</v>
      </c>
      <c r="C1503" s="0" t="str">
        <f aca="false">IF(ISNA(VLOOKUP(A1503,SO!$A$1:$B$109,2,0)),"","y")</f>
        <v/>
      </c>
      <c r="D1503" s="2" t="str">
        <f aca="false">IF(ISNA(VLOOKUP(A1503,SO!$A$1:$B$109,2,0)),"",IF(EXACT(B1503,VLOOKUP(A1503,SO!$A$1:$B$109,2,0)),"",VLOOKUP(A1503,SO!$A$1:$B$109,2,0)))</f>
        <v/>
      </c>
    </row>
    <row r="1504" customFormat="false" ht="13.8" hidden="false" customHeight="false" outlineLevel="0" collapsed="false">
      <c r="A1504" s="0" t="s">
        <v>9838</v>
      </c>
      <c r="B1504" s="0" t="s">
        <v>9839</v>
      </c>
      <c r="C1504" s="0" t="str">
        <f aca="false">IF(ISNA(VLOOKUP(A1504,SO!$A$1:$B$109,2,0)),"","y")</f>
        <v/>
      </c>
      <c r="D1504" s="2" t="str">
        <f aca="false">IF(ISNA(VLOOKUP(A1504,SO!$A$1:$B$109,2,0)),"",IF(EXACT(B1504,VLOOKUP(A1504,SO!$A$1:$B$109,2,0)),"",VLOOKUP(A1504,SO!$A$1:$B$109,2,0)))</f>
        <v/>
      </c>
    </row>
    <row r="1505" customFormat="false" ht="13.8" hidden="false" customHeight="false" outlineLevel="0" collapsed="false">
      <c r="A1505" s="0" t="s">
        <v>9840</v>
      </c>
      <c r="B1505" s="0" t="s">
        <v>9841</v>
      </c>
      <c r="C1505" s="0" t="str">
        <f aca="false">IF(ISNA(VLOOKUP(A1505,SO!$A$1:$B$109,2,0)),"","y")</f>
        <v/>
      </c>
      <c r="D1505" s="2" t="str">
        <f aca="false">IF(ISNA(VLOOKUP(A1505,SO!$A$1:$B$109,2,0)),"",IF(EXACT(B1505,VLOOKUP(A1505,SO!$A$1:$B$109,2,0)),"",VLOOKUP(A1505,SO!$A$1:$B$109,2,0)))</f>
        <v/>
      </c>
    </row>
    <row r="1506" customFormat="false" ht="13.8" hidden="false" customHeight="false" outlineLevel="0" collapsed="false">
      <c r="A1506" s="0" t="s">
        <v>9842</v>
      </c>
      <c r="B1506" s="0" t="s">
        <v>9843</v>
      </c>
      <c r="C1506" s="0" t="str">
        <f aca="false">IF(ISNA(VLOOKUP(A1506,SO!$A$1:$B$109,2,0)),"","y")</f>
        <v/>
      </c>
      <c r="D1506" s="2" t="str">
        <f aca="false">IF(ISNA(VLOOKUP(A1506,SO!$A$1:$B$109,2,0)),"",IF(EXACT(B1506,VLOOKUP(A1506,SO!$A$1:$B$109,2,0)),"",VLOOKUP(A1506,SO!$A$1:$B$109,2,0)))</f>
        <v/>
      </c>
    </row>
    <row r="1507" customFormat="false" ht="13.8" hidden="false" customHeight="false" outlineLevel="0" collapsed="false">
      <c r="A1507" s="0" t="s">
        <v>9844</v>
      </c>
      <c r="B1507" s="0" t="s">
        <v>9845</v>
      </c>
      <c r="C1507" s="0" t="str">
        <f aca="false">IF(ISNA(VLOOKUP(A1507,SO!$A$1:$B$109,2,0)),"","y")</f>
        <v/>
      </c>
      <c r="D1507" s="2" t="str">
        <f aca="false">IF(ISNA(VLOOKUP(A1507,SO!$A$1:$B$109,2,0)),"",IF(EXACT(B1507,VLOOKUP(A1507,SO!$A$1:$B$109,2,0)),"",VLOOKUP(A1507,SO!$A$1:$B$109,2,0)))</f>
        <v/>
      </c>
    </row>
    <row r="1508" customFormat="false" ht="13.8" hidden="false" customHeight="false" outlineLevel="0" collapsed="false">
      <c r="A1508" s="0" t="s">
        <v>9846</v>
      </c>
      <c r="B1508" s="0" t="s">
        <v>9847</v>
      </c>
      <c r="C1508" s="0" t="str">
        <f aca="false">IF(ISNA(VLOOKUP(A1508,SO!$A$1:$B$109,2,0)),"","y")</f>
        <v/>
      </c>
      <c r="D1508" s="2" t="str">
        <f aca="false">IF(ISNA(VLOOKUP(A1508,SO!$A$1:$B$109,2,0)),"",IF(EXACT(B1508,VLOOKUP(A1508,SO!$A$1:$B$109,2,0)),"",VLOOKUP(A1508,SO!$A$1:$B$109,2,0)))</f>
        <v/>
      </c>
    </row>
    <row r="1509" customFormat="false" ht="13.8" hidden="false" customHeight="false" outlineLevel="0" collapsed="false">
      <c r="A1509" s="0" t="s">
        <v>9848</v>
      </c>
      <c r="B1509" s="0" t="s">
        <v>9849</v>
      </c>
      <c r="C1509" s="0" t="str">
        <f aca="false">IF(ISNA(VLOOKUP(A1509,SO!$A$1:$B$109,2,0)),"","y")</f>
        <v/>
      </c>
      <c r="D1509" s="2" t="str">
        <f aca="false">IF(ISNA(VLOOKUP(A1509,SO!$A$1:$B$109,2,0)),"",IF(EXACT(B1509,VLOOKUP(A1509,SO!$A$1:$B$109,2,0)),"",VLOOKUP(A1509,SO!$A$1:$B$109,2,0)))</f>
        <v/>
      </c>
    </row>
    <row r="1510" customFormat="false" ht="13.8" hidden="false" customHeight="false" outlineLevel="0" collapsed="false">
      <c r="A1510" s="0" t="s">
        <v>9850</v>
      </c>
      <c r="B1510" s="0" t="s">
        <v>9851</v>
      </c>
      <c r="C1510" s="0" t="str">
        <f aca="false">IF(ISNA(VLOOKUP(A1510,SO!$A$1:$B$109,2,0)),"","y")</f>
        <v/>
      </c>
      <c r="D1510" s="2" t="str">
        <f aca="false">IF(ISNA(VLOOKUP(A1510,SO!$A$1:$B$109,2,0)),"",IF(EXACT(B1510,VLOOKUP(A1510,SO!$A$1:$B$109,2,0)),"",VLOOKUP(A1510,SO!$A$1:$B$109,2,0)))</f>
        <v/>
      </c>
    </row>
    <row r="1511" customFormat="false" ht="13.8" hidden="false" customHeight="false" outlineLevel="0" collapsed="false">
      <c r="A1511" s="0" t="s">
        <v>9852</v>
      </c>
      <c r="B1511" s="0" t="s">
        <v>9853</v>
      </c>
      <c r="C1511" s="0" t="str">
        <f aca="false">IF(ISNA(VLOOKUP(A1511,SO!$A$1:$B$109,2,0)),"","y")</f>
        <v/>
      </c>
      <c r="D1511" s="2" t="str">
        <f aca="false">IF(ISNA(VLOOKUP(A1511,SO!$A$1:$B$109,2,0)),"",IF(EXACT(B1511,VLOOKUP(A1511,SO!$A$1:$B$109,2,0)),"",VLOOKUP(A1511,SO!$A$1:$B$109,2,0)))</f>
        <v/>
      </c>
    </row>
    <row r="1512" customFormat="false" ht="13.8" hidden="false" customHeight="false" outlineLevel="0" collapsed="false">
      <c r="A1512" s="0" t="s">
        <v>9854</v>
      </c>
      <c r="B1512" s="0" t="s">
        <v>9855</v>
      </c>
      <c r="C1512" s="0" t="str">
        <f aca="false">IF(ISNA(VLOOKUP(A1512,SO!$A$1:$B$109,2,0)),"","y")</f>
        <v/>
      </c>
      <c r="D1512" s="2" t="str">
        <f aca="false">IF(ISNA(VLOOKUP(A1512,SO!$A$1:$B$109,2,0)),"",IF(EXACT(B1512,VLOOKUP(A1512,SO!$A$1:$B$109,2,0)),"",VLOOKUP(A1512,SO!$A$1:$B$109,2,0)))</f>
        <v/>
      </c>
    </row>
    <row r="1513" customFormat="false" ht="13.8" hidden="false" customHeight="false" outlineLevel="0" collapsed="false">
      <c r="A1513" s="0" t="s">
        <v>9856</v>
      </c>
      <c r="B1513" s="0" t="s">
        <v>9857</v>
      </c>
      <c r="C1513" s="0" t="str">
        <f aca="false">IF(ISNA(VLOOKUP(A1513,SO!$A$1:$B$109,2,0)),"","y")</f>
        <v/>
      </c>
      <c r="D1513" s="2" t="str">
        <f aca="false">IF(ISNA(VLOOKUP(A1513,SO!$A$1:$B$109,2,0)),"",IF(EXACT(B1513,VLOOKUP(A1513,SO!$A$1:$B$109,2,0)),"",VLOOKUP(A1513,SO!$A$1:$B$109,2,0)))</f>
        <v/>
      </c>
    </row>
    <row r="1514" customFormat="false" ht="13.8" hidden="false" customHeight="false" outlineLevel="0" collapsed="false">
      <c r="A1514" s="0" t="s">
        <v>9858</v>
      </c>
      <c r="B1514" s="0" t="s">
        <v>9859</v>
      </c>
      <c r="C1514" s="0" t="str">
        <f aca="false">IF(ISNA(VLOOKUP(A1514,SO!$A$1:$B$109,2,0)),"","y")</f>
        <v/>
      </c>
      <c r="D1514" s="2" t="str">
        <f aca="false">IF(ISNA(VLOOKUP(A1514,SO!$A$1:$B$109,2,0)),"",IF(EXACT(B1514,VLOOKUP(A1514,SO!$A$1:$B$109,2,0)),"",VLOOKUP(A1514,SO!$A$1:$B$109,2,0)))</f>
        <v/>
      </c>
    </row>
    <row r="1515" customFormat="false" ht="13.8" hidden="false" customHeight="false" outlineLevel="0" collapsed="false">
      <c r="A1515" s="0" t="s">
        <v>9860</v>
      </c>
      <c r="B1515" s="0" t="s">
        <v>9861</v>
      </c>
      <c r="C1515" s="0" t="str">
        <f aca="false">IF(ISNA(VLOOKUP(A1515,SO!$A$1:$B$109,2,0)),"","y")</f>
        <v/>
      </c>
      <c r="D1515" s="2" t="str">
        <f aca="false">IF(ISNA(VLOOKUP(A1515,SO!$A$1:$B$109,2,0)),"",IF(EXACT(B1515,VLOOKUP(A1515,SO!$A$1:$B$109,2,0)),"",VLOOKUP(A1515,SO!$A$1:$B$109,2,0)))</f>
        <v/>
      </c>
    </row>
    <row r="1516" customFormat="false" ht="13.8" hidden="false" customHeight="false" outlineLevel="0" collapsed="false">
      <c r="A1516" s="0" t="s">
        <v>9862</v>
      </c>
      <c r="B1516" s="0" t="s">
        <v>9863</v>
      </c>
      <c r="C1516" s="0" t="str">
        <f aca="false">IF(ISNA(VLOOKUP(A1516,SO!$A$1:$B$109,2,0)),"","y")</f>
        <v/>
      </c>
      <c r="D1516" s="2" t="str">
        <f aca="false">IF(ISNA(VLOOKUP(A1516,SO!$A$1:$B$109,2,0)),"",IF(EXACT(B1516,VLOOKUP(A1516,SO!$A$1:$B$109,2,0)),"",VLOOKUP(A1516,SO!$A$1:$B$109,2,0)))</f>
        <v/>
      </c>
    </row>
    <row r="1517" customFormat="false" ht="13.8" hidden="false" customHeight="false" outlineLevel="0" collapsed="false">
      <c r="A1517" s="0" t="s">
        <v>9864</v>
      </c>
      <c r="B1517" s="0" t="s">
        <v>9865</v>
      </c>
      <c r="C1517" s="0" t="str">
        <f aca="false">IF(ISNA(VLOOKUP(A1517,SO!$A$1:$B$109,2,0)),"","y")</f>
        <v/>
      </c>
      <c r="D1517" s="2" t="str">
        <f aca="false">IF(ISNA(VLOOKUP(A1517,SO!$A$1:$B$109,2,0)),"",IF(EXACT(B1517,VLOOKUP(A1517,SO!$A$1:$B$109,2,0)),"",VLOOKUP(A1517,SO!$A$1:$B$109,2,0)))</f>
        <v/>
      </c>
    </row>
    <row r="1518" customFormat="false" ht="13.8" hidden="false" customHeight="false" outlineLevel="0" collapsed="false">
      <c r="A1518" s="0" t="s">
        <v>9866</v>
      </c>
      <c r="B1518" s="0" t="s">
        <v>9867</v>
      </c>
      <c r="C1518" s="0" t="str">
        <f aca="false">IF(ISNA(VLOOKUP(A1518,SO!$A$1:$B$109,2,0)),"","y")</f>
        <v/>
      </c>
      <c r="D1518" s="2" t="str">
        <f aca="false">IF(ISNA(VLOOKUP(A1518,SO!$A$1:$B$109,2,0)),"",IF(EXACT(B1518,VLOOKUP(A1518,SO!$A$1:$B$109,2,0)),"",VLOOKUP(A1518,SO!$A$1:$B$109,2,0)))</f>
        <v/>
      </c>
    </row>
    <row r="1519" customFormat="false" ht="13.8" hidden="false" customHeight="false" outlineLevel="0" collapsed="false">
      <c r="A1519" s="0" t="s">
        <v>9868</v>
      </c>
      <c r="B1519" s="0" t="s">
        <v>9869</v>
      </c>
      <c r="C1519" s="0" t="str">
        <f aca="false">IF(ISNA(VLOOKUP(A1519,SO!$A$1:$B$109,2,0)),"","y")</f>
        <v/>
      </c>
      <c r="D1519" s="2" t="str">
        <f aca="false">IF(ISNA(VLOOKUP(A1519,SO!$A$1:$B$109,2,0)),"",IF(EXACT(B1519,VLOOKUP(A1519,SO!$A$1:$B$109,2,0)),"",VLOOKUP(A1519,SO!$A$1:$B$109,2,0)))</f>
        <v/>
      </c>
    </row>
    <row r="1520" customFormat="false" ht="13.8" hidden="false" customHeight="false" outlineLevel="0" collapsed="false">
      <c r="A1520" s="0" t="s">
        <v>9870</v>
      </c>
      <c r="B1520" s="0" t="s">
        <v>9871</v>
      </c>
      <c r="C1520" s="0" t="str">
        <f aca="false">IF(ISNA(VLOOKUP(A1520,SO!$A$1:$B$109,2,0)),"","y")</f>
        <v/>
      </c>
      <c r="D1520" s="2" t="str">
        <f aca="false">IF(ISNA(VLOOKUP(A1520,SO!$A$1:$B$109,2,0)),"",IF(EXACT(B1520,VLOOKUP(A1520,SO!$A$1:$B$109,2,0)),"",VLOOKUP(A1520,SO!$A$1:$B$109,2,0)))</f>
        <v/>
      </c>
    </row>
    <row r="1521" customFormat="false" ht="13.8" hidden="false" customHeight="false" outlineLevel="0" collapsed="false">
      <c r="A1521" s="0" t="s">
        <v>9872</v>
      </c>
      <c r="B1521" s="0" t="s">
        <v>9873</v>
      </c>
      <c r="C1521" s="0" t="str">
        <f aca="false">IF(ISNA(VLOOKUP(A1521,SO!$A$1:$B$109,2,0)),"","y")</f>
        <v/>
      </c>
      <c r="D1521" s="2" t="str">
        <f aca="false">IF(ISNA(VLOOKUP(A1521,SO!$A$1:$B$109,2,0)),"",IF(EXACT(B1521,VLOOKUP(A1521,SO!$A$1:$B$109,2,0)),"",VLOOKUP(A1521,SO!$A$1:$B$109,2,0)))</f>
        <v/>
      </c>
    </row>
    <row r="1522" customFormat="false" ht="13.8" hidden="false" customHeight="false" outlineLevel="0" collapsed="false">
      <c r="A1522" s="0" t="s">
        <v>9874</v>
      </c>
      <c r="B1522" s="0" t="s">
        <v>9875</v>
      </c>
      <c r="C1522" s="0" t="str">
        <f aca="false">IF(ISNA(VLOOKUP(A1522,SO!$A$1:$B$109,2,0)),"","y")</f>
        <v/>
      </c>
      <c r="D1522" s="2" t="str">
        <f aca="false">IF(ISNA(VLOOKUP(A1522,SO!$A$1:$B$109,2,0)),"",IF(EXACT(B1522,VLOOKUP(A1522,SO!$A$1:$B$109,2,0)),"",VLOOKUP(A1522,SO!$A$1:$B$109,2,0)))</f>
        <v/>
      </c>
    </row>
    <row r="1523" customFormat="false" ht="13.8" hidden="false" customHeight="false" outlineLevel="0" collapsed="false">
      <c r="A1523" s="0" t="s">
        <v>9876</v>
      </c>
      <c r="B1523" s="0" t="s">
        <v>9877</v>
      </c>
      <c r="C1523" s="0" t="str">
        <f aca="false">IF(ISNA(VLOOKUP(A1523,SO!$A$1:$B$109,2,0)),"","y")</f>
        <v/>
      </c>
      <c r="D1523" s="2" t="str">
        <f aca="false">IF(ISNA(VLOOKUP(A1523,SO!$A$1:$B$109,2,0)),"",IF(EXACT(B1523,VLOOKUP(A1523,SO!$A$1:$B$109,2,0)),"",VLOOKUP(A1523,SO!$A$1:$B$109,2,0)))</f>
        <v/>
      </c>
    </row>
    <row r="1524" customFormat="false" ht="13.8" hidden="false" customHeight="false" outlineLevel="0" collapsed="false">
      <c r="A1524" s="0" t="s">
        <v>9878</v>
      </c>
      <c r="B1524" s="0" t="s">
        <v>9879</v>
      </c>
      <c r="C1524" s="0" t="str">
        <f aca="false">IF(ISNA(VLOOKUP(A1524,SO!$A$1:$B$109,2,0)),"","y")</f>
        <v/>
      </c>
      <c r="D1524" s="2" t="str">
        <f aca="false">IF(ISNA(VLOOKUP(A1524,SO!$A$1:$B$109,2,0)),"",IF(EXACT(B1524,VLOOKUP(A1524,SO!$A$1:$B$109,2,0)),"",VLOOKUP(A1524,SO!$A$1:$B$109,2,0)))</f>
        <v/>
      </c>
    </row>
    <row r="1525" customFormat="false" ht="13.8" hidden="false" customHeight="false" outlineLevel="0" collapsed="false">
      <c r="A1525" s="0" t="s">
        <v>9880</v>
      </c>
      <c r="B1525" s="0" t="s">
        <v>9881</v>
      </c>
      <c r="C1525" s="0" t="str">
        <f aca="false">IF(ISNA(VLOOKUP(A1525,SO!$A$1:$B$109,2,0)),"","y")</f>
        <v/>
      </c>
      <c r="D1525" s="2" t="str">
        <f aca="false">IF(ISNA(VLOOKUP(A1525,SO!$A$1:$B$109,2,0)),"",IF(EXACT(B1525,VLOOKUP(A1525,SO!$A$1:$B$109,2,0)),"",VLOOKUP(A1525,SO!$A$1:$B$109,2,0)))</f>
        <v/>
      </c>
    </row>
    <row r="1526" customFormat="false" ht="13.8" hidden="false" customHeight="false" outlineLevel="0" collapsed="false">
      <c r="A1526" s="0" t="s">
        <v>9882</v>
      </c>
      <c r="B1526" s="0" t="s">
        <v>9883</v>
      </c>
      <c r="C1526" s="0" t="str">
        <f aca="false">IF(ISNA(VLOOKUP(A1526,SO!$A$1:$B$109,2,0)),"","y")</f>
        <v/>
      </c>
      <c r="D1526" s="2" t="str">
        <f aca="false">IF(ISNA(VLOOKUP(A1526,SO!$A$1:$B$109,2,0)),"",IF(EXACT(B1526,VLOOKUP(A1526,SO!$A$1:$B$109,2,0)),"",VLOOKUP(A1526,SO!$A$1:$B$109,2,0)))</f>
        <v/>
      </c>
    </row>
    <row r="1527" customFormat="false" ht="13.8" hidden="false" customHeight="false" outlineLevel="0" collapsed="false">
      <c r="A1527" s="0" t="s">
        <v>9884</v>
      </c>
      <c r="B1527" s="0" t="s">
        <v>9885</v>
      </c>
      <c r="C1527" s="0" t="str">
        <f aca="false">IF(ISNA(VLOOKUP(A1527,SO!$A$1:$B$109,2,0)),"","y")</f>
        <v/>
      </c>
      <c r="D1527" s="2" t="str">
        <f aca="false">IF(ISNA(VLOOKUP(A1527,SO!$A$1:$B$109,2,0)),"",IF(EXACT(B1527,VLOOKUP(A1527,SO!$A$1:$B$109,2,0)),"",VLOOKUP(A1527,SO!$A$1:$B$109,2,0)))</f>
        <v/>
      </c>
    </row>
    <row r="1528" customFormat="false" ht="13.8" hidden="false" customHeight="false" outlineLevel="0" collapsed="false">
      <c r="A1528" s="0" t="s">
        <v>9886</v>
      </c>
      <c r="B1528" s="0" t="s">
        <v>9887</v>
      </c>
      <c r="C1528" s="0" t="str">
        <f aca="false">IF(ISNA(VLOOKUP(A1528,SO!$A$1:$B$109,2,0)),"","y")</f>
        <v/>
      </c>
      <c r="D1528" s="2" t="str">
        <f aca="false">IF(ISNA(VLOOKUP(A1528,SO!$A$1:$B$109,2,0)),"",IF(EXACT(B1528,VLOOKUP(A1528,SO!$A$1:$B$109,2,0)),"",VLOOKUP(A1528,SO!$A$1:$B$109,2,0)))</f>
        <v/>
      </c>
    </row>
    <row r="1529" customFormat="false" ht="13.8" hidden="false" customHeight="false" outlineLevel="0" collapsed="false">
      <c r="A1529" s="0" t="s">
        <v>9888</v>
      </c>
      <c r="B1529" s="0" t="s">
        <v>9889</v>
      </c>
      <c r="C1529" s="0" t="str">
        <f aca="false">IF(ISNA(VLOOKUP(A1529,SO!$A$1:$B$109,2,0)),"","y")</f>
        <v/>
      </c>
      <c r="D1529" s="2" t="str">
        <f aca="false">IF(ISNA(VLOOKUP(A1529,SO!$A$1:$B$109,2,0)),"",IF(EXACT(B1529,VLOOKUP(A1529,SO!$A$1:$B$109,2,0)),"",VLOOKUP(A1529,SO!$A$1:$B$109,2,0)))</f>
        <v/>
      </c>
    </row>
    <row r="1530" customFormat="false" ht="13.8" hidden="false" customHeight="false" outlineLevel="0" collapsed="false">
      <c r="A1530" s="0" t="s">
        <v>9890</v>
      </c>
      <c r="B1530" s="0" t="s">
        <v>9891</v>
      </c>
      <c r="C1530" s="0" t="str">
        <f aca="false">IF(ISNA(VLOOKUP(A1530,SO!$A$1:$B$109,2,0)),"","y")</f>
        <v/>
      </c>
      <c r="D1530" s="2" t="str">
        <f aca="false">IF(ISNA(VLOOKUP(A1530,SO!$A$1:$B$109,2,0)),"",IF(EXACT(B1530,VLOOKUP(A1530,SO!$A$1:$B$109,2,0)),"",VLOOKUP(A1530,SO!$A$1:$B$109,2,0)))</f>
        <v/>
      </c>
    </row>
    <row r="1531" customFormat="false" ht="13.8" hidden="false" customHeight="false" outlineLevel="0" collapsed="false">
      <c r="A1531" s="0" t="s">
        <v>9892</v>
      </c>
      <c r="B1531" s="0" t="s">
        <v>9893</v>
      </c>
      <c r="C1531" s="0" t="str">
        <f aca="false">IF(ISNA(VLOOKUP(A1531,SO!$A$1:$B$109,2,0)),"","y")</f>
        <v/>
      </c>
      <c r="D1531" s="2" t="str">
        <f aca="false">IF(ISNA(VLOOKUP(A1531,SO!$A$1:$B$109,2,0)),"",IF(EXACT(B1531,VLOOKUP(A1531,SO!$A$1:$B$109,2,0)),"",VLOOKUP(A1531,SO!$A$1:$B$109,2,0)))</f>
        <v/>
      </c>
    </row>
    <row r="1532" customFormat="false" ht="13.8" hidden="false" customHeight="false" outlineLevel="0" collapsed="false">
      <c r="A1532" s="0" t="s">
        <v>9894</v>
      </c>
      <c r="B1532" s="0" t="s">
        <v>9895</v>
      </c>
      <c r="C1532" s="0" t="str">
        <f aca="false">IF(ISNA(VLOOKUP(A1532,SO!$A$1:$B$109,2,0)),"","y")</f>
        <v/>
      </c>
      <c r="D1532" s="2" t="str">
        <f aca="false">IF(ISNA(VLOOKUP(A1532,SO!$A$1:$B$109,2,0)),"",IF(EXACT(B1532,VLOOKUP(A1532,SO!$A$1:$B$109,2,0)),"",VLOOKUP(A1532,SO!$A$1:$B$109,2,0)))</f>
        <v/>
      </c>
    </row>
    <row r="1533" customFormat="false" ht="13.8" hidden="false" customHeight="false" outlineLevel="0" collapsed="false">
      <c r="A1533" s="0" t="s">
        <v>9896</v>
      </c>
      <c r="B1533" s="0" t="s">
        <v>9897</v>
      </c>
      <c r="C1533" s="0" t="str">
        <f aca="false">IF(ISNA(VLOOKUP(A1533,SO!$A$1:$B$109,2,0)),"","y")</f>
        <v/>
      </c>
      <c r="D1533" s="2" t="str">
        <f aca="false">IF(ISNA(VLOOKUP(A1533,SO!$A$1:$B$109,2,0)),"",IF(EXACT(B1533,VLOOKUP(A1533,SO!$A$1:$B$109,2,0)),"",VLOOKUP(A1533,SO!$A$1:$B$109,2,0)))</f>
        <v/>
      </c>
    </row>
    <row r="1534" customFormat="false" ht="13.8" hidden="false" customHeight="false" outlineLevel="0" collapsed="false">
      <c r="A1534" s="0" t="s">
        <v>9898</v>
      </c>
      <c r="B1534" s="0" t="s">
        <v>9899</v>
      </c>
      <c r="C1534" s="0" t="str">
        <f aca="false">IF(ISNA(VLOOKUP(A1534,SO!$A$1:$B$109,2,0)),"","y")</f>
        <v/>
      </c>
      <c r="D1534" s="2" t="str">
        <f aca="false">IF(ISNA(VLOOKUP(A1534,SO!$A$1:$B$109,2,0)),"",IF(EXACT(B1534,VLOOKUP(A1534,SO!$A$1:$B$109,2,0)),"",VLOOKUP(A1534,SO!$A$1:$B$109,2,0)))</f>
        <v/>
      </c>
    </row>
    <row r="1535" customFormat="false" ht="13.8" hidden="false" customHeight="false" outlineLevel="0" collapsed="false">
      <c r="A1535" s="0" t="s">
        <v>9900</v>
      </c>
      <c r="B1535" s="0" t="s">
        <v>9901</v>
      </c>
      <c r="C1535" s="0" t="str">
        <f aca="false">IF(ISNA(VLOOKUP(A1535,SO!$A$1:$B$109,2,0)),"","y")</f>
        <v/>
      </c>
      <c r="D1535" s="2" t="str">
        <f aca="false">IF(ISNA(VLOOKUP(A1535,SO!$A$1:$B$109,2,0)),"",IF(EXACT(B1535,VLOOKUP(A1535,SO!$A$1:$B$109,2,0)),"",VLOOKUP(A1535,SO!$A$1:$B$109,2,0)))</f>
        <v/>
      </c>
    </row>
    <row r="1536" customFormat="false" ht="13.8" hidden="false" customHeight="false" outlineLevel="0" collapsed="false">
      <c r="A1536" s="0" t="s">
        <v>9902</v>
      </c>
      <c r="B1536" s="0" t="s">
        <v>9903</v>
      </c>
      <c r="C1536" s="0" t="str">
        <f aca="false">IF(ISNA(VLOOKUP(A1536,SO!$A$1:$B$109,2,0)),"","y")</f>
        <v/>
      </c>
      <c r="D1536" s="2" t="str">
        <f aca="false">IF(ISNA(VLOOKUP(A1536,SO!$A$1:$B$109,2,0)),"",IF(EXACT(B1536,VLOOKUP(A1536,SO!$A$1:$B$109,2,0)),"",VLOOKUP(A1536,SO!$A$1:$B$109,2,0)))</f>
        <v/>
      </c>
    </row>
    <row r="1537" customFormat="false" ht="13.8" hidden="false" customHeight="false" outlineLevel="0" collapsed="false">
      <c r="A1537" s="0" t="s">
        <v>9904</v>
      </c>
      <c r="B1537" s="0" t="s">
        <v>9905</v>
      </c>
      <c r="C1537" s="0" t="str">
        <f aca="false">IF(ISNA(VLOOKUP(A1537,SO!$A$1:$B$109,2,0)),"","y")</f>
        <v/>
      </c>
      <c r="D1537" s="2" t="str">
        <f aca="false">IF(ISNA(VLOOKUP(A1537,SO!$A$1:$B$109,2,0)),"",IF(EXACT(B1537,VLOOKUP(A1537,SO!$A$1:$B$109,2,0)),"",VLOOKUP(A1537,SO!$A$1:$B$109,2,0)))</f>
        <v/>
      </c>
    </row>
    <row r="1538" customFormat="false" ht="13.8" hidden="false" customHeight="false" outlineLevel="0" collapsed="false">
      <c r="A1538" s="0" t="s">
        <v>9906</v>
      </c>
      <c r="B1538" s="0" t="s">
        <v>9907</v>
      </c>
      <c r="C1538" s="0" t="str">
        <f aca="false">IF(ISNA(VLOOKUP(A1538,SO!$A$1:$B$109,2,0)),"","y")</f>
        <v/>
      </c>
      <c r="D1538" s="2" t="str">
        <f aca="false">IF(ISNA(VLOOKUP(A1538,SO!$A$1:$B$109,2,0)),"",IF(EXACT(B1538,VLOOKUP(A1538,SO!$A$1:$B$109,2,0)),"",VLOOKUP(A1538,SO!$A$1:$B$109,2,0)))</f>
        <v/>
      </c>
    </row>
    <row r="1539" customFormat="false" ht="13.8" hidden="false" customHeight="false" outlineLevel="0" collapsed="false">
      <c r="A1539" s="0" t="s">
        <v>9908</v>
      </c>
      <c r="B1539" s="0" t="s">
        <v>9909</v>
      </c>
      <c r="C1539" s="0" t="str">
        <f aca="false">IF(ISNA(VLOOKUP(A1539,SO!$A$1:$B$109,2,0)),"","y")</f>
        <v/>
      </c>
      <c r="D1539" s="2" t="str">
        <f aca="false">IF(ISNA(VLOOKUP(A1539,SO!$A$1:$B$109,2,0)),"",IF(EXACT(B1539,VLOOKUP(A1539,SO!$A$1:$B$109,2,0)),"",VLOOKUP(A1539,SO!$A$1:$B$109,2,0)))</f>
        <v/>
      </c>
    </row>
    <row r="1540" customFormat="false" ht="13.8" hidden="false" customHeight="false" outlineLevel="0" collapsed="false">
      <c r="A1540" s="0" t="s">
        <v>9910</v>
      </c>
      <c r="B1540" s="0" t="s">
        <v>9911</v>
      </c>
      <c r="C1540" s="0" t="str">
        <f aca="false">IF(ISNA(VLOOKUP(A1540,SO!$A$1:$B$109,2,0)),"","y")</f>
        <v/>
      </c>
      <c r="D1540" s="2" t="str">
        <f aca="false">IF(ISNA(VLOOKUP(A1540,SO!$A$1:$B$109,2,0)),"",IF(EXACT(B1540,VLOOKUP(A1540,SO!$A$1:$B$109,2,0)),"",VLOOKUP(A1540,SO!$A$1:$B$109,2,0)))</f>
        <v/>
      </c>
    </row>
    <row r="1541" customFormat="false" ht="13.8" hidden="false" customHeight="false" outlineLevel="0" collapsed="false">
      <c r="A1541" s="0" t="s">
        <v>9912</v>
      </c>
      <c r="B1541" s="0" t="s">
        <v>9913</v>
      </c>
      <c r="C1541" s="0" t="str">
        <f aca="false">IF(ISNA(VLOOKUP(A1541,SO!$A$1:$B$109,2,0)),"","y")</f>
        <v/>
      </c>
      <c r="D1541" s="2" t="str">
        <f aca="false">IF(ISNA(VLOOKUP(A1541,SO!$A$1:$B$109,2,0)),"",IF(EXACT(B1541,VLOOKUP(A1541,SO!$A$1:$B$109,2,0)),"",VLOOKUP(A1541,SO!$A$1:$B$109,2,0)))</f>
        <v/>
      </c>
    </row>
    <row r="1542" customFormat="false" ht="13.8" hidden="false" customHeight="false" outlineLevel="0" collapsed="false">
      <c r="A1542" s="0" t="s">
        <v>9914</v>
      </c>
      <c r="B1542" s="0" t="s">
        <v>9915</v>
      </c>
      <c r="C1542" s="0" t="str">
        <f aca="false">IF(ISNA(VLOOKUP(A1542,SO!$A$1:$B$109,2,0)),"","y")</f>
        <v/>
      </c>
      <c r="D1542" s="2" t="str">
        <f aca="false">IF(ISNA(VLOOKUP(A1542,SO!$A$1:$B$109,2,0)),"",IF(EXACT(B1542,VLOOKUP(A1542,SO!$A$1:$B$109,2,0)),"",VLOOKUP(A1542,SO!$A$1:$B$109,2,0)))</f>
        <v/>
      </c>
    </row>
    <row r="1543" customFormat="false" ht="13.8" hidden="false" customHeight="false" outlineLevel="0" collapsed="false">
      <c r="A1543" s="0" t="s">
        <v>9916</v>
      </c>
      <c r="B1543" s="0" t="s">
        <v>9917</v>
      </c>
      <c r="C1543" s="0" t="str">
        <f aca="false">IF(ISNA(VLOOKUP(A1543,SO!$A$1:$B$109,2,0)),"","y")</f>
        <v/>
      </c>
      <c r="D1543" s="2" t="str">
        <f aca="false">IF(ISNA(VLOOKUP(A1543,SO!$A$1:$B$109,2,0)),"",IF(EXACT(B1543,VLOOKUP(A1543,SO!$A$1:$B$109,2,0)),"",VLOOKUP(A1543,SO!$A$1:$B$109,2,0)))</f>
        <v/>
      </c>
    </row>
    <row r="1544" customFormat="false" ht="13.8" hidden="false" customHeight="false" outlineLevel="0" collapsed="false">
      <c r="A1544" s="0" t="s">
        <v>9918</v>
      </c>
      <c r="B1544" s="0" t="s">
        <v>9919</v>
      </c>
      <c r="C1544" s="0" t="str">
        <f aca="false">IF(ISNA(VLOOKUP(A1544,SO!$A$1:$B$109,2,0)),"","y")</f>
        <v/>
      </c>
      <c r="D1544" s="2" t="str">
        <f aca="false">IF(ISNA(VLOOKUP(A1544,SO!$A$1:$B$109,2,0)),"",IF(EXACT(B1544,VLOOKUP(A1544,SO!$A$1:$B$109,2,0)),"",VLOOKUP(A1544,SO!$A$1:$B$109,2,0)))</f>
        <v/>
      </c>
    </row>
    <row r="1545" customFormat="false" ht="13.8" hidden="false" customHeight="false" outlineLevel="0" collapsed="false">
      <c r="A1545" s="0" t="s">
        <v>9920</v>
      </c>
      <c r="B1545" s="0" t="s">
        <v>9921</v>
      </c>
      <c r="C1545" s="0" t="str">
        <f aca="false">IF(ISNA(VLOOKUP(A1545,SO!$A$1:$B$109,2,0)),"","y")</f>
        <v/>
      </c>
      <c r="D1545" s="2" t="str">
        <f aca="false">IF(ISNA(VLOOKUP(A1545,SO!$A$1:$B$109,2,0)),"",IF(EXACT(B1545,VLOOKUP(A1545,SO!$A$1:$B$109,2,0)),"",VLOOKUP(A1545,SO!$A$1:$B$109,2,0)))</f>
        <v/>
      </c>
    </row>
    <row r="1546" customFormat="false" ht="13.8" hidden="false" customHeight="false" outlineLevel="0" collapsed="false">
      <c r="A1546" s="0" t="s">
        <v>9922</v>
      </c>
      <c r="B1546" s="0" t="s">
        <v>9923</v>
      </c>
      <c r="C1546" s="0" t="str">
        <f aca="false">IF(ISNA(VLOOKUP(A1546,SO!$A$1:$B$109,2,0)),"","y")</f>
        <v/>
      </c>
      <c r="D1546" s="2" t="str">
        <f aca="false">IF(ISNA(VLOOKUP(A1546,SO!$A$1:$B$109,2,0)),"",IF(EXACT(B1546,VLOOKUP(A1546,SO!$A$1:$B$109,2,0)),"",VLOOKUP(A1546,SO!$A$1:$B$109,2,0)))</f>
        <v/>
      </c>
    </row>
    <row r="1547" customFormat="false" ht="13.8" hidden="false" customHeight="false" outlineLevel="0" collapsed="false">
      <c r="A1547" s="0" t="s">
        <v>9924</v>
      </c>
      <c r="B1547" s="0" t="s">
        <v>9925</v>
      </c>
      <c r="C1547" s="0" t="str">
        <f aca="false">IF(ISNA(VLOOKUP(A1547,SO!$A$1:$B$109,2,0)),"","y")</f>
        <v/>
      </c>
      <c r="D1547" s="2" t="str">
        <f aca="false">IF(ISNA(VLOOKUP(A1547,SO!$A$1:$B$109,2,0)),"",IF(EXACT(B1547,VLOOKUP(A1547,SO!$A$1:$B$109,2,0)),"",VLOOKUP(A1547,SO!$A$1:$B$109,2,0)))</f>
        <v/>
      </c>
    </row>
    <row r="1548" customFormat="false" ht="13.8" hidden="false" customHeight="false" outlineLevel="0" collapsed="false">
      <c r="A1548" s="0" t="s">
        <v>9926</v>
      </c>
      <c r="B1548" s="0" t="s">
        <v>9927</v>
      </c>
      <c r="C1548" s="0" t="str">
        <f aca="false">IF(ISNA(VLOOKUP(A1548,SO!$A$1:$B$109,2,0)),"","y")</f>
        <v/>
      </c>
      <c r="D1548" s="2" t="str">
        <f aca="false">IF(ISNA(VLOOKUP(A1548,SO!$A$1:$B$109,2,0)),"",IF(EXACT(B1548,VLOOKUP(A1548,SO!$A$1:$B$109,2,0)),"",VLOOKUP(A1548,SO!$A$1:$B$109,2,0)))</f>
        <v/>
      </c>
    </row>
    <row r="1549" customFormat="false" ht="13.8" hidden="false" customHeight="false" outlineLevel="0" collapsed="false">
      <c r="A1549" s="0" t="s">
        <v>9928</v>
      </c>
      <c r="B1549" s="0" t="s">
        <v>9929</v>
      </c>
      <c r="C1549" s="0" t="str">
        <f aca="false">IF(ISNA(VLOOKUP(A1549,SO!$A$1:$B$109,2,0)),"","y")</f>
        <v/>
      </c>
      <c r="D1549" s="2" t="str">
        <f aca="false">IF(ISNA(VLOOKUP(A1549,SO!$A$1:$B$109,2,0)),"",IF(EXACT(B1549,VLOOKUP(A1549,SO!$A$1:$B$109,2,0)),"",VLOOKUP(A1549,SO!$A$1:$B$109,2,0)))</f>
        <v/>
      </c>
    </row>
    <row r="1550" customFormat="false" ht="13.8" hidden="false" customHeight="false" outlineLevel="0" collapsed="false">
      <c r="A1550" s="0" t="s">
        <v>9930</v>
      </c>
      <c r="B1550" s="0" t="s">
        <v>9931</v>
      </c>
      <c r="C1550" s="0" t="str">
        <f aca="false">IF(ISNA(VLOOKUP(A1550,SO!$A$1:$B$109,2,0)),"","y")</f>
        <v/>
      </c>
      <c r="D1550" s="2" t="str">
        <f aca="false">IF(ISNA(VLOOKUP(A1550,SO!$A$1:$B$109,2,0)),"",IF(EXACT(B1550,VLOOKUP(A1550,SO!$A$1:$B$109,2,0)),"",VLOOKUP(A1550,SO!$A$1:$B$109,2,0)))</f>
        <v/>
      </c>
    </row>
    <row r="1551" customFormat="false" ht="13.8" hidden="false" customHeight="false" outlineLevel="0" collapsed="false">
      <c r="A1551" s="0" t="s">
        <v>9932</v>
      </c>
      <c r="B1551" s="0" t="s">
        <v>9933</v>
      </c>
      <c r="C1551" s="0" t="str">
        <f aca="false">IF(ISNA(VLOOKUP(A1551,SO!$A$1:$B$109,2,0)),"","y")</f>
        <v/>
      </c>
      <c r="D1551" s="2" t="str">
        <f aca="false">IF(ISNA(VLOOKUP(A1551,SO!$A$1:$B$109,2,0)),"",IF(EXACT(B1551,VLOOKUP(A1551,SO!$A$1:$B$109,2,0)),"",VLOOKUP(A1551,SO!$A$1:$B$109,2,0)))</f>
        <v/>
      </c>
    </row>
    <row r="1552" customFormat="false" ht="13.8" hidden="false" customHeight="false" outlineLevel="0" collapsed="false">
      <c r="A1552" s="0" t="s">
        <v>9934</v>
      </c>
      <c r="B1552" s="0" t="s">
        <v>9935</v>
      </c>
      <c r="C1552" s="0" t="str">
        <f aca="false">IF(ISNA(VLOOKUP(A1552,SO!$A$1:$B$109,2,0)),"","y")</f>
        <v/>
      </c>
      <c r="D1552" s="2" t="str">
        <f aca="false">IF(ISNA(VLOOKUP(A1552,SO!$A$1:$B$109,2,0)),"",IF(EXACT(B1552,VLOOKUP(A1552,SO!$A$1:$B$109,2,0)),"",VLOOKUP(A1552,SO!$A$1:$B$109,2,0)))</f>
        <v/>
      </c>
    </row>
    <row r="1553" customFormat="false" ht="13.8" hidden="false" customHeight="false" outlineLevel="0" collapsed="false">
      <c r="A1553" s="0" t="s">
        <v>9936</v>
      </c>
      <c r="B1553" s="0" t="s">
        <v>9937</v>
      </c>
      <c r="C1553" s="0" t="str">
        <f aca="false">IF(ISNA(VLOOKUP(A1553,SO!$A$1:$B$109,2,0)),"","y")</f>
        <v/>
      </c>
      <c r="D1553" s="2" t="str">
        <f aca="false">IF(ISNA(VLOOKUP(A1553,SO!$A$1:$B$109,2,0)),"",IF(EXACT(B1553,VLOOKUP(A1553,SO!$A$1:$B$109,2,0)),"",VLOOKUP(A1553,SO!$A$1:$B$109,2,0)))</f>
        <v/>
      </c>
    </row>
    <row r="1554" customFormat="false" ht="13.8" hidden="false" customHeight="false" outlineLevel="0" collapsed="false">
      <c r="A1554" s="0" t="s">
        <v>9938</v>
      </c>
      <c r="B1554" s="0" t="s">
        <v>9939</v>
      </c>
      <c r="C1554" s="0" t="str">
        <f aca="false">IF(ISNA(VLOOKUP(A1554,SO!$A$1:$B$109,2,0)),"","y")</f>
        <v/>
      </c>
      <c r="D1554" s="2" t="str">
        <f aca="false">IF(ISNA(VLOOKUP(A1554,SO!$A$1:$B$109,2,0)),"",IF(EXACT(B1554,VLOOKUP(A1554,SO!$A$1:$B$109,2,0)),"",VLOOKUP(A1554,SO!$A$1:$B$109,2,0)))</f>
        <v/>
      </c>
    </row>
    <row r="1555" customFormat="false" ht="13.8" hidden="false" customHeight="false" outlineLevel="0" collapsed="false">
      <c r="A1555" s="0" t="s">
        <v>9940</v>
      </c>
      <c r="B1555" s="0" t="s">
        <v>9941</v>
      </c>
      <c r="C1555" s="0" t="str">
        <f aca="false">IF(ISNA(VLOOKUP(A1555,SO!$A$1:$B$109,2,0)),"","y")</f>
        <v/>
      </c>
      <c r="D1555" s="2" t="str">
        <f aca="false">IF(ISNA(VLOOKUP(A1555,SO!$A$1:$B$109,2,0)),"",IF(EXACT(B1555,VLOOKUP(A1555,SO!$A$1:$B$109,2,0)),"",VLOOKUP(A1555,SO!$A$1:$B$109,2,0)))</f>
        <v/>
      </c>
    </row>
    <row r="1556" customFormat="false" ht="13.8" hidden="false" customHeight="false" outlineLevel="0" collapsed="false">
      <c r="A1556" s="0" t="s">
        <v>9942</v>
      </c>
      <c r="B1556" s="0" t="s">
        <v>9943</v>
      </c>
      <c r="C1556" s="0" t="str">
        <f aca="false">IF(ISNA(VLOOKUP(A1556,SO!$A$1:$B$109,2,0)),"","y")</f>
        <v/>
      </c>
      <c r="D1556" s="2" t="str">
        <f aca="false">IF(ISNA(VLOOKUP(A1556,SO!$A$1:$B$109,2,0)),"",IF(EXACT(B1556,VLOOKUP(A1556,SO!$A$1:$B$109,2,0)),"",VLOOKUP(A1556,SO!$A$1:$B$109,2,0)))</f>
        <v/>
      </c>
    </row>
    <row r="1557" customFormat="false" ht="13.8" hidden="false" customHeight="false" outlineLevel="0" collapsed="false">
      <c r="A1557" s="0" t="s">
        <v>9944</v>
      </c>
      <c r="B1557" s="0" t="s">
        <v>9945</v>
      </c>
      <c r="C1557" s="0" t="str">
        <f aca="false">IF(ISNA(VLOOKUP(A1557,SO!$A$1:$B$109,2,0)),"","y")</f>
        <v/>
      </c>
      <c r="D1557" s="2" t="str">
        <f aca="false">IF(ISNA(VLOOKUP(A1557,SO!$A$1:$B$109,2,0)),"",IF(EXACT(B1557,VLOOKUP(A1557,SO!$A$1:$B$109,2,0)),"",VLOOKUP(A1557,SO!$A$1:$B$109,2,0)))</f>
        <v/>
      </c>
    </row>
    <row r="1558" customFormat="false" ht="13.8" hidden="false" customHeight="false" outlineLevel="0" collapsed="false">
      <c r="A1558" s="0" t="s">
        <v>9946</v>
      </c>
      <c r="B1558" s="0" t="s">
        <v>9947</v>
      </c>
      <c r="C1558" s="0" t="str">
        <f aca="false">IF(ISNA(VLOOKUP(A1558,SO!$A$1:$B$109,2,0)),"","y")</f>
        <v/>
      </c>
      <c r="D1558" s="2" t="str">
        <f aca="false">IF(ISNA(VLOOKUP(A1558,SO!$A$1:$B$109,2,0)),"",IF(EXACT(B1558,VLOOKUP(A1558,SO!$A$1:$B$109,2,0)),"",VLOOKUP(A1558,SO!$A$1:$B$109,2,0)))</f>
        <v/>
      </c>
    </row>
    <row r="1559" customFormat="false" ht="13.8" hidden="false" customHeight="false" outlineLevel="0" collapsed="false">
      <c r="A1559" s="0" t="s">
        <v>9948</v>
      </c>
      <c r="B1559" s="0" t="s">
        <v>9949</v>
      </c>
      <c r="C1559" s="0" t="str">
        <f aca="false">IF(ISNA(VLOOKUP(A1559,SO!$A$1:$B$109,2,0)),"","y")</f>
        <v/>
      </c>
      <c r="D1559" s="2" t="str">
        <f aca="false">IF(ISNA(VLOOKUP(A1559,SO!$A$1:$B$109,2,0)),"",IF(EXACT(B1559,VLOOKUP(A1559,SO!$A$1:$B$109,2,0)),"",VLOOKUP(A1559,SO!$A$1:$B$109,2,0)))</f>
        <v/>
      </c>
    </row>
    <row r="1560" customFormat="false" ht="13.8" hidden="false" customHeight="false" outlineLevel="0" collapsed="false">
      <c r="A1560" s="0" t="s">
        <v>9950</v>
      </c>
      <c r="B1560" s="0" t="s">
        <v>9951</v>
      </c>
      <c r="C1560" s="0" t="str">
        <f aca="false">IF(ISNA(VLOOKUP(A1560,SO!$A$1:$B$109,2,0)),"","y")</f>
        <v/>
      </c>
      <c r="D1560" s="2" t="str">
        <f aca="false">IF(ISNA(VLOOKUP(A1560,SO!$A$1:$B$109,2,0)),"",IF(EXACT(B1560,VLOOKUP(A1560,SO!$A$1:$B$109,2,0)),"",VLOOKUP(A1560,SO!$A$1:$B$109,2,0)))</f>
        <v/>
      </c>
    </row>
    <row r="1561" customFormat="false" ht="13.8" hidden="false" customHeight="false" outlineLevel="0" collapsed="false">
      <c r="A1561" s="0" t="s">
        <v>9952</v>
      </c>
      <c r="B1561" s="0" t="s">
        <v>9953</v>
      </c>
      <c r="C1561" s="0" t="str">
        <f aca="false">IF(ISNA(VLOOKUP(A1561,SO!$A$1:$B$109,2,0)),"","y")</f>
        <v/>
      </c>
      <c r="D1561" s="2" t="str">
        <f aca="false">IF(ISNA(VLOOKUP(A1561,SO!$A$1:$B$109,2,0)),"",IF(EXACT(B1561,VLOOKUP(A1561,SO!$A$1:$B$109,2,0)),"",VLOOKUP(A1561,SO!$A$1:$B$109,2,0)))</f>
        <v/>
      </c>
    </row>
    <row r="1562" customFormat="false" ht="13.8" hidden="false" customHeight="false" outlineLevel="0" collapsed="false">
      <c r="A1562" s="0" t="s">
        <v>9954</v>
      </c>
      <c r="B1562" s="0" t="s">
        <v>9955</v>
      </c>
      <c r="C1562" s="0" t="str">
        <f aca="false">IF(ISNA(VLOOKUP(A1562,SO!$A$1:$B$109,2,0)),"","y")</f>
        <v/>
      </c>
      <c r="D1562" s="2" t="str">
        <f aca="false">IF(ISNA(VLOOKUP(A1562,SO!$A$1:$B$109,2,0)),"",IF(EXACT(B1562,VLOOKUP(A1562,SO!$A$1:$B$109,2,0)),"",VLOOKUP(A1562,SO!$A$1:$B$109,2,0)))</f>
        <v/>
      </c>
    </row>
    <row r="1563" customFormat="false" ht="13.8" hidden="false" customHeight="false" outlineLevel="0" collapsed="false">
      <c r="A1563" s="0" t="s">
        <v>9956</v>
      </c>
      <c r="B1563" s="0" t="s">
        <v>9957</v>
      </c>
      <c r="C1563" s="0" t="str">
        <f aca="false">IF(ISNA(VLOOKUP(A1563,SO!$A$1:$B$109,2,0)),"","y")</f>
        <v/>
      </c>
      <c r="D1563" s="2" t="str">
        <f aca="false">IF(ISNA(VLOOKUP(A1563,SO!$A$1:$B$109,2,0)),"",IF(EXACT(B1563,VLOOKUP(A1563,SO!$A$1:$B$109,2,0)),"",VLOOKUP(A1563,SO!$A$1:$B$109,2,0)))</f>
        <v/>
      </c>
    </row>
    <row r="1564" customFormat="false" ht="13.8" hidden="false" customHeight="false" outlineLevel="0" collapsed="false">
      <c r="A1564" s="0" t="s">
        <v>9958</v>
      </c>
      <c r="B1564" s="0" t="s">
        <v>9959</v>
      </c>
      <c r="C1564" s="0" t="str">
        <f aca="false">IF(ISNA(VLOOKUP(A1564,SO!$A$1:$B$109,2,0)),"","y")</f>
        <v/>
      </c>
      <c r="D1564" s="2" t="str">
        <f aca="false">IF(ISNA(VLOOKUP(A1564,SO!$A$1:$B$109,2,0)),"",IF(EXACT(B1564,VLOOKUP(A1564,SO!$A$1:$B$109,2,0)),"",VLOOKUP(A1564,SO!$A$1:$B$109,2,0)))</f>
        <v/>
      </c>
    </row>
    <row r="1565" customFormat="false" ht="13.8" hidden="false" customHeight="false" outlineLevel="0" collapsed="false">
      <c r="A1565" s="0" t="s">
        <v>9960</v>
      </c>
      <c r="B1565" s="0" t="s">
        <v>9961</v>
      </c>
      <c r="C1565" s="0" t="str">
        <f aca="false">IF(ISNA(VLOOKUP(A1565,SO!$A$1:$B$109,2,0)),"","y")</f>
        <v/>
      </c>
      <c r="D1565" s="2" t="str">
        <f aca="false">IF(ISNA(VLOOKUP(A1565,SO!$A$1:$B$109,2,0)),"",IF(EXACT(B1565,VLOOKUP(A1565,SO!$A$1:$B$109,2,0)),"",VLOOKUP(A1565,SO!$A$1:$B$109,2,0)))</f>
        <v/>
      </c>
    </row>
    <row r="1566" customFormat="false" ht="13.8" hidden="false" customHeight="false" outlineLevel="0" collapsed="false">
      <c r="A1566" s="0" t="s">
        <v>9962</v>
      </c>
      <c r="B1566" s="0" t="s">
        <v>9963</v>
      </c>
      <c r="C1566" s="0" t="str">
        <f aca="false">IF(ISNA(VLOOKUP(A1566,SO!$A$1:$B$109,2,0)),"","y")</f>
        <v/>
      </c>
      <c r="D1566" s="2" t="str">
        <f aca="false">IF(ISNA(VLOOKUP(A1566,SO!$A$1:$B$109,2,0)),"",IF(EXACT(B1566,VLOOKUP(A1566,SO!$A$1:$B$109,2,0)),"",VLOOKUP(A1566,SO!$A$1:$B$109,2,0)))</f>
        <v/>
      </c>
    </row>
    <row r="1567" customFormat="false" ht="13.8" hidden="false" customHeight="false" outlineLevel="0" collapsed="false">
      <c r="A1567" s="0" t="s">
        <v>9964</v>
      </c>
      <c r="B1567" s="0" t="s">
        <v>9965</v>
      </c>
      <c r="C1567" s="0" t="str">
        <f aca="false">IF(ISNA(VLOOKUP(A1567,SO!$A$1:$B$109,2,0)),"","y")</f>
        <v/>
      </c>
      <c r="D1567" s="2" t="str">
        <f aca="false">IF(ISNA(VLOOKUP(A1567,SO!$A$1:$B$109,2,0)),"",IF(EXACT(B1567,VLOOKUP(A1567,SO!$A$1:$B$109,2,0)),"",VLOOKUP(A1567,SO!$A$1:$B$109,2,0)))</f>
        <v/>
      </c>
    </row>
    <row r="1568" customFormat="false" ht="13.8" hidden="false" customHeight="false" outlineLevel="0" collapsed="false">
      <c r="A1568" s="0" t="s">
        <v>9966</v>
      </c>
      <c r="B1568" s="0" t="s">
        <v>9967</v>
      </c>
      <c r="C1568" s="0" t="str">
        <f aca="false">IF(ISNA(VLOOKUP(A1568,SO!$A$1:$B$109,2,0)),"","y")</f>
        <v/>
      </c>
      <c r="D1568" s="2" t="str">
        <f aca="false">IF(ISNA(VLOOKUP(A1568,SO!$A$1:$B$109,2,0)),"",IF(EXACT(B1568,VLOOKUP(A1568,SO!$A$1:$B$109,2,0)),"",VLOOKUP(A1568,SO!$A$1:$B$109,2,0)))</f>
        <v/>
      </c>
    </row>
    <row r="1569" customFormat="false" ht="13.8" hidden="false" customHeight="false" outlineLevel="0" collapsed="false">
      <c r="A1569" s="0" t="s">
        <v>9968</v>
      </c>
      <c r="B1569" s="0" t="s">
        <v>9969</v>
      </c>
      <c r="C1569" s="0" t="str">
        <f aca="false">IF(ISNA(VLOOKUP(A1569,SO!$A$1:$B$109,2,0)),"","y")</f>
        <v/>
      </c>
      <c r="D1569" s="2" t="str">
        <f aca="false">IF(ISNA(VLOOKUP(A1569,SO!$A$1:$B$109,2,0)),"",IF(EXACT(B1569,VLOOKUP(A1569,SO!$A$1:$B$109,2,0)),"",VLOOKUP(A1569,SO!$A$1:$B$109,2,0)))</f>
        <v/>
      </c>
    </row>
    <row r="1570" customFormat="false" ht="13.8" hidden="false" customHeight="false" outlineLevel="0" collapsed="false">
      <c r="A1570" s="0" t="s">
        <v>9970</v>
      </c>
      <c r="B1570" s="0" t="s">
        <v>9971</v>
      </c>
      <c r="C1570" s="0" t="str">
        <f aca="false">IF(ISNA(VLOOKUP(A1570,SO!$A$1:$B$109,2,0)),"","y")</f>
        <v/>
      </c>
      <c r="D1570" s="2" t="str">
        <f aca="false">IF(ISNA(VLOOKUP(A1570,SO!$A$1:$B$109,2,0)),"",IF(EXACT(B1570,VLOOKUP(A1570,SO!$A$1:$B$109,2,0)),"",VLOOKUP(A1570,SO!$A$1:$B$109,2,0)))</f>
        <v/>
      </c>
    </row>
    <row r="1571" customFormat="false" ht="13.8" hidden="false" customHeight="false" outlineLevel="0" collapsed="false">
      <c r="A1571" s="0" t="s">
        <v>9972</v>
      </c>
      <c r="B1571" s="0" t="s">
        <v>9973</v>
      </c>
      <c r="C1571" s="0" t="str">
        <f aca="false">IF(ISNA(VLOOKUP(A1571,SO!$A$1:$B$109,2,0)),"","y")</f>
        <v/>
      </c>
      <c r="D1571" s="2" t="str">
        <f aca="false">IF(ISNA(VLOOKUP(A1571,SO!$A$1:$B$109,2,0)),"",IF(EXACT(B1571,VLOOKUP(A1571,SO!$A$1:$B$109,2,0)),"",VLOOKUP(A1571,SO!$A$1:$B$109,2,0)))</f>
        <v/>
      </c>
    </row>
    <row r="1572" customFormat="false" ht="13.8" hidden="false" customHeight="false" outlineLevel="0" collapsed="false">
      <c r="A1572" s="0" t="s">
        <v>9974</v>
      </c>
      <c r="B1572" s="0" t="s">
        <v>9975</v>
      </c>
      <c r="C1572" s="0" t="str">
        <f aca="false">IF(ISNA(VLOOKUP(A1572,SO!$A$1:$B$109,2,0)),"","y")</f>
        <v/>
      </c>
      <c r="D1572" s="2" t="str">
        <f aca="false">IF(ISNA(VLOOKUP(A1572,SO!$A$1:$B$109,2,0)),"",IF(EXACT(B1572,VLOOKUP(A1572,SO!$A$1:$B$109,2,0)),"",VLOOKUP(A1572,SO!$A$1:$B$109,2,0)))</f>
        <v/>
      </c>
    </row>
    <row r="1573" customFormat="false" ht="13.8" hidden="false" customHeight="false" outlineLevel="0" collapsed="false">
      <c r="A1573" s="0" t="s">
        <v>9976</v>
      </c>
      <c r="B1573" s="0" t="s">
        <v>9977</v>
      </c>
      <c r="C1573" s="0" t="str">
        <f aca="false">IF(ISNA(VLOOKUP(A1573,SO!$A$1:$B$109,2,0)),"","y")</f>
        <v/>
      </c>
      <c r="D1573" s="2" t="str">
        <f aca="false">IF(ISNA(VLOOKUP(A1573,SO!$A$1:$B$109,2,0)),"",IF(EXACT(B1573,VLOOKUP(A1573,SO!$A$1:$B$109,2,0)),"",VLOOKUP(A1573,SO!$A$1:$B$109,2,0)))</f>
        <v/>
      </c>
    </row>
    <row r="1574" customFormat="false" ht="13.8" hidden="false" customHeight="false" outlineLevel="0" collapsed="false">
      <c r="A1574" s="0" t="s">
        <v>9978</v>
      </c>
      <c r="B1574" s="0" t="s">
        <v>9979</v>
      </c>
      <c r="C1574" s="0" t="str">
        <f aca="false">IF(ISNA(VLOOKUP(A1574,SO!$A$1:$B$109,2,0)),"","y")</f>
        <v/>
      </c>
      <c r="D1574" s="2" t="str">
        <f aca="false">IF(ISNA(VLOOKUP(A1574,SO!$A$1:$B$109,2,0)),"",IF(EXACT(B1574,VLOOKUP(A1574,SO!$A$1:$B$109,2,0)),"",VLOOKUP(A1574,SO!$A$1:$B$109,2,0)))</f>
        <v/>
      </c>
    </row>
    <row r="1575" customFormat="false" ht="13.8" hidden="false" customHeight="false" outlineLevel="0" collapsed="false">
      <c r="A1575" s="0" t="s">
        <v>9980</v>
      </c>
      <c r="B1575" s="0" t="s">
        <v>9981</v>
      </c>
      <c r="C1575" s="0" t="str">
        <f aca="false">IF(ISNA(VLOOKUP(A1575,SO!$A$1:$B$109,2,0)),"","y")</f>
        <v/>
      </c>
      <c r="D1575" s="2" t="str">
        <f aca="false">IF(ISNA(VLOOKUP(A1575,SO!$A$1:$B$109,2,0)),"",IF(EXACT(B1575,VLOOKUP(A1575,SO!$A$1:$B$109,2,0)),"",VLOOKUP(A1575,SO!$A$1:$B$109,2,0)))</f>
        <v/>
      </c>
    </row>
    <row r="1576" customFormat="false" ht="13.8" hidden="false" customHeight="false" outlineLevel="0" collapsed="false">
      <c r="A1576" s="0" t="s">
        <v>9982</v>
      </c>
      <c r="B1576" s="0" t="s">
        <v>9983</v>
      </c>
      <c r="C1576" s="0" t="str">
        <f aca="false">IF(ISNA(VLOOKUP(A1576,SO!$A$1:$B$109,2,0)),"","y")</f>
        <v/>
      </c>
      <c r="D1576" s="2" t="str">
        <f aca="false">IF(ISNA(VLOOKUP(A1576,SO!$A$1:$B$109,2,0)),"",IF(EXACT(B1576,VLOOKUP(A1576,SO!$A$1:$B$109,2,0)),"",VLOOKUP(A1576,SO!$A$1:$B$109,2,0)))</f>
        <v/>
      </c>
    </row>
    <row r="1577" customFormat="false" ht="13.8" hidden="false" customHeight="false" outlineLevel="0" collapsed="false">
      <c r="A1577" s="0" t="s">
        <v>9984</v>
      </c>
      <c r="B1577" s="0" t="s">
        <v>9985</v>
      </c>
      <c r="C1577" s="0" t="str">
        <f aca="false">IF(ISNA(VLOOKUP(A1577,SO!$A$1:$B$109,2,0)),"","y")</f>
        <v/>
      </c>
      <c r="D1577" s="2" t="str">
        <f aca="false">IF(ISNA(VLOOKUP(A1577,SO!$A$1:$B$109,2,0)),"",IF(EXACT(B1577,VLOOKUP(A1577,SO!$A$1:$B$109,2,0)),"",VLOOKUP(A1577,SO!$A$1:$B$109,2,0)))</f>
        <v/>
      </c>
    </row>
    <row r="1578" customFormat="false" ht="13.8" hidden="false" customHeight="false" outlineLevel="0" collapsed="false">
      <c r="A1578" s="0" t="s">
        <v>9986</v>
      </c>
      <c r="B1578" s="0" t="s">
        <v>9987</v>
      </c>
      <c r="C1578" s="0" t="str">
        <f aca="false">IF(ISNA(VLOOKUP(A1578,SO!$A$1:$B$109,2,0)),"","y")</f>
        <v/>
      </c>
      <c r="D1578" s="2" t="str">
        <f aca="false">IF(ISNA(VLOOKUP(A1578,SO!$A$1:$B$109,2,0)),"",IF(EXACT(B1578,VLOOKUP(A1578,SO!$A$1:$B$109,2,0)),"",VLOOKUP(A1578,SO!$A$1:$B$109,2,0)))</f>
        <v/>
      </c>
    </row>
    <row r="1579" customFormat="false" ht="13.8" hidden="false" customHeight="false" outlineLevel="0" collapsed="false">
      <c r="A1579" s="0" t="s">
        <v>9988</v>
      </c>
      <c r="B1579" s="0" t="s">
        <v>9989</v>
      </c>
      <c r="C1579" s="0" t="str">
        <f aca="false">IF(ISNA(VLOOKUP(A1579,SO!$A$1:$B$109,2,0)),"","y")</f>
        <v/>
      </c>
      <c r="D1579" s="2" t="str">
        <f aca="false">IF(ISNA(VLOOKUP(A1579,SO!$A$1:$B$109,2,0)),"",IF(EXACT(B1579,VLOOKUP(A1579,SO!$A$1:$B$109,2,0)),"",VLOOKUP(A1579,SO!$A$1:$B$109,2,0)))</f>
        <v/>
      </c>
    </row>
    <row r="1580" customFormat="false" ht="13.8" hidden="false" customHeight="false" outlineLevel="0" collapsed="false">
      <c r="A1580" s="0" t="s">
        <v>9990</v>
      </c>
      <c r="B1580" s="0" t="s">
        <v>9991</v>
      </c>
      <c r="C1580" s="0" t="str">
        <f aca="false">IF(ISNA(VLOOKUP(A1580,SO!$A$1:$B$109,2,0)),"","y")</f>
        <v/>
      </c>
      <c r="D1580" s="2" t="str">
        <f aca="false">IF(ISNA(VLOOKUP(A1580,SO!$A$1:$B$109,2,0)),"",IF(EXACT(B1580,VLOOKUP(A1580,SO!$A$1:$B$109,2,0)),"",VLOOKUP(A1580,SO!$A$1:$B$109,2,0)))</f>
        <v/>
      </c>
    </row>
    <row r="1581" customFormat="false" ht="13.8" hidden="false" customHeight="false" outlineLevel="0" collapsed="false">
      <c r="A1581" s="0" t="s">
        <v>9992</v>
      </c>
      <c r="B1581" s="0" t="s">
        <v>9993</v>
      </c>
      <c r="C1581" s="0" t="str">
        <f aca="false">IF(ISNA(VLOOKUP(A1581,SO!$A$1:$B$109,2,0)),"","y")</f>
        <v/>
      </c>
      <c r="D1581" s="2" t="str">
        <f aca="false">IF(ISNA(VLOOKUP(A1581,SO!$A$1:$B$109,2,0)),"",IF(EXACT(B1581,VLOOKUP(A1581,SO!$A$1:$B$109,2,0)),"",VLOOKUP(A1581,SO!$A$1:$B$109,2,0)))</f>
        <v/>
      </c>
    </row>
    <row r="1582" customFormat="false" ht="13.8" hidden="false" customHeight="false" outlineLevel="0" collapsed="false">
      <c r="A1582" s="0" t="s">
        <v>9994</v>
      </c>
      <c r="B1582" s="0" t="s">
        <v>9995</v>
      </c>
      <c r="C1582" s="0" t="str">
        <f aca="false">IF(ISNA(VLOOKUP(A1582,SO!$A$1:$B$109,2,0)),"","y")</f>
        <v/>
      </c>
      <c r="D1582" s="2" t="str">
        <f aca="false">IF(ISNA(VLOOKUP(A1582,SO!$A$1:$B$109,2,0)),"",IF(EXACT(B1582,VLOOKUP(A1582,SO!$A$1:$B$109,2,0)),"",VLOOKUP(A1582,SO!$A$1:$B$109,2,0)))</f>
        <v/>
      </c>
    </row>
    <row r="1583" customFormat="false" ht="13.8" hidden="false" customHeight="false" outlineLevel="0" collapsed="false">
      <c r="A1583" s="0" t="s">
        <v>9996</v>
      </c>
      <c r="B1583" s="0" t="s">
        <v>9997</v>
      </c>
      <c r="C1583" s="0" t="str">
        <f aca="false">IF(ISNA(VLOOKUP(A1583,SO!$A$1:$B$109,2,0)),"","y")</f>
        <v/>
      </c>
      <c r="D1583" s="2" t="str">
        <f aca="false">IF(ISNA(VLOOKUP(A1583,SO!$A$1:$B$109,2,0)),"",IF(EXACT(B1583,VLOOKUP(A1583,SO!$A$1:$B$109,2,0)),"",VLOOKUP(A1583,SO!$A$1:$B$109,2,0)))</f>
        <v/>
      </c>
    </row>
    <row r="1584" customFormat="false" ht="13.8" hidden="false" customHeight="false" outlineLevel="0" collapsed="false">
      <c r="A1584" s="0" t="s">
        <v>9998</v>
      </c>
      <c r="B1584" s="0" t="s">
        <v>9999</v>
      </c>
      <c r="C1584" s="0" t="str">
        <f aca="false">IF(ISNA(VLOOKUP(A1584,SO!$A$1:$B$109,2,0)),"","y")</f>
        <v/>
      </c>
      <c r="D1584" s="2" t="str">
        <f aca="false">IF(ISNA(VLOOKUP(A1584,SO!$A$1:$B$109,2,0)),"",IF(EXACT(B1584,VLOOKUP(A1584,SO!$A$1:$B$109,2,0)),"",VLOOKUP(A1584,SO!$A$1:$B$109,2,0)))</f>
        <v/>
      </c>
    </row>
    <row r="1585" customFormat="false" ht="13.8" hidden="false" customHeight="false" outlineLevel="0" collapsed="false">
      <c r="A1585" s="0" t="s">
        <v>10000</v>
      </c>
      <c r="B1585" s="0" t="s">
        <v>10001</v>
      </c>
      <c r="C1585" s="0" t="str">
        <f aca="false">IF(ISNA(VLOOKUP(A1585,SO!$A$1:$B$109,2,0)),"","y")</f>
        <v/>
      </c>
      <c r="D1585" s="2" t="str">
        <f aca="false">IF(ISNA(VLOOKUP(A1585,SO!$A$1:$B$109,2,0)),"",IF(EXACT(B1585,VLOOKUP(A1585,SO!$A$1:$B$109,2,0)),"",VLOOKUP(A1585,SO!$A$1:$B$109,2,0)))</f>
        <v/>
      </c>
    </row>
    <row r="1586" customFormat="false" ht="13.8" hidden="false" customHeight="false" outlineLevel="0" collapsed="false">
      <c r="A1586" s="0" t="s">
        <v>10002</v>
      </c>
      <c r="B1586" s="0" t="s">
        <v>10003</v>
      </c>
      <c r="C1586" s="0" t="str">
        <f aca="false">IF(ISNA(VLOOKUP(A1586,SO!$A$1:$B$109,2,0)),"","y")</f>
        <v/>
      </c>
      <c r="D1586" s="2" t="str">
        <f aca="false">IF(ISNA(VLOOKUP(A1586,SO!$A$1:$B$109,2,0)),"",IF(EXACT(B1586,VLOOKUP(A1586,SO!$A$1:$B$109,2,0)),"",VLOOKUP(A1586,SO!$A$1:$B$109,2,0)))</f>
        <v/>
      </c>
    </row>
    <row r="1587" customFormat="false" ht="13.8" hidden="false" customHeight="false" outlineLevel="0" collapsed="false">
      <c r="A1587" s="0" t="s">
        <v>10004</v>
      </c>
      <c r="B1587" s="0" t="s">
        <v>10005</v>
      </c>
      <c r="C1587" s="0" t="str">
        <f aca="false">IF(ISNA(VLOOKUP(A1587,SO!$A$1:$B$109,2,0)),"","y")</f>
        <v/>
      </c>
      <c r="D1587" s="2" t="str">
        <f aca="false">IF(ISNA(VLOOKUP(A1587,SO!$A$1:$B$109,2,0)),"",IF(EXACT(B1587,VLOOKUP(A1587,SO!$A$1:$B$109,2,0)),"",VLOOKUP(A1587,SO!$A$1:$B$109,2,0)))</f>
        <v/>
      </c>
    </row>
    <row r="1588" customFormat="false" ht="13.8" hidden="false" customHeight="false" outlineLevel="0" collapsed="false">
      <c r="A1588" s="0" t="s">
        <v>10006</v>
      </c>
      <c r="B1588" s="0" t="s">
        <v>10007</v>
      </c>
      <c r="C1588" s="0" t="str">
        <f aca="false">IF(ISNA(VLOOKUP(A1588,SO!$A$1:$B$109,2,0)),"","y")</f>
        <v/>
      </c>
      <c r="D1588" s="2" t="str">
        <f aca="false">IF(ISNA(VLOOKUP(A1588,SO!$A$1:$B$109,2,0)),"",IF(EXACT(B1588,VLOOKUP(A1588,SO!$A$1:$B$109,2,0)),"",VLOOKUP(A1588,SO!$A$1:$B$109,2,0)))</f>
        <v/>
      </c>
    </row>
    <row r="1589" customFormat="false" ht="13.8" hidden="false" customHeight="false" outlineLevel="0" collapsed="false">
      <c r="A1589" s="0" t="s">
        <v>10008</v>
      </c>
      <c r="B1589" s="0" t="s">
        <v>10009</v>
      </c>
      <c r="C1589" s="0" t="str">
        <f aca="false">IF(ISNA(VLOOKUP(A1589,SO!$A$1:$B$109,2,0)),"","y")</f>
        <v/>
      </c>
      <c r="D1589" s="2" t="str">
        <f aca="false">IF(ISNA(VLOOKUP(A1589,SO!$A$1:$B$109,2,0)),"",IF(EXACT(B1589,VLOOKUP(A1589,SO!$A$1:$B$109,2,0)),"",VLOOKUP(A1589,SO!$A$1:$B$109,2,0)))</f>
        <v/>
      </c>
    </row>
    <row r="1590" customFormat="false" ht="13.8" hidden="false" customHeight="false" outlineLevel="0" collapsed="false">
      <c r="A1590" s="0" t="s">
        <v>10010</v>
      </c>
      <c r="B1590" s="0" t="s">
        <v>10011</v>
      </c>
      <c r="C1590" s="0" t="str">
        <f aca="false">IF(ISNA(VLOOKUP(A1590,SO!$A$1:$B$109,2,0)),"","y")</f>
        <v/>
      </c>
      <c r="D1590" s="2" t="str">
        <f aca="false">IF(ISNA(VLOOKUP(A1590,SO!$A$1:$B$109,2,0)),"",IF(EXACT(B1590,VLOOKUP(A1590,SO!$A$1:$B$109,2,0)),"",VLOOKUP(A1590,SO!$A$1:$B$109,2,0)))</f>
        <v/>
      </c>
    </row>
    <row r="1591" customFormat="false" ht="13.8" hidden="false" customHeight="false" outlineLevel="0" collapsed="false">
      <c r="A1591" s="0" t="s">
        <v>10012</v>
      </c>
      <c r="B1591" s="0" t="s">
        <v>10013</v>
      </c>
      <c r="C1591" s="0" t="str">
        <f aca="false">IF(ISNA(VLOOKUP(A1591,SO!$A$1:$B$109,2,0)),"","y")</f>
        <v/>
      </c>
      <c r="D1591" s="2" t="str">
        <f aca="false">IF(ISNA(VLOOKUP(A1591,SO!$A$1:$B$109,2,0)),"",IF(EXACT(B1591,VLOOKUP(A1591,SO!$A$1:$B$109,2,0)),"",VLOOKUP(A1591,SO!$A$1:$B$109,2,0)))</f>
        <v/>
      </c>
    </row>
    <row r="1592" customFormat="false" ht="13.8" hidden="false" customHeight="false" outlineLevel="0" collapsed="false">
      <c r="A1592" s="0" t="s">
        <v>10014</v>
      </c>
      <c r="B1592" s="0" t="s">
        <v>10015</v>
      </c>
      <c r="C1592" s="0" t="str">
        <f aca="false">IF(ISNA(VLOOKUP(A1592,SO!$A$1:$B$109,2,0)),"","y")</f>
        <v/>
      </c>
      <c r="D1592" s="2" t="str">
        <f aca="false">IF(ISNA(VLOOKUP(A1592,SO!$A$1:$B$109,2,0)),"",IF(EXACT(B1592,VLOOKUP(A1592,SO!$A$1:$B$109,2,0)),"",VLOOKUP(A1592,SO!$A$1:$B$109,2,0)))</f>
        <v/>
      </c>
    </row>
    <row r="1593" customFormat="false" ht="13.8" hidden="false" customHeight="false" outlineLevel="0" collapsed="false">
      <c r="A1593" s="0" t="s">
        <v>10016</v>
      </c>
      <c r="B1593" s="0" t="s">
        <v>10017</v>
      </c>
      <c r="C1593" s="0" t="str">
        <f aca="false">IF(ISNA(VLOOKUP(A1593,SO!$A$1:$B$109,2,0)),"","y")</f>
        <v/>
      </c>
      <c r="D1593" s="2" t="str">
        <f aca="false">IF(ISNA(VLOOKUP(A1593,SO!$A$1:$B$109,2,0)),"",IF(EXACT(B1593,VLOOKUP(A1593,SO!$A$1:$B$109,2,0)),"",VLOOKUP(A1593,SO!$A$1:$B$109,2,0)))</f>
        <v/>
      </c>
    </row>
    <row r="1594" customFormat="false" ht="13.8" hidden="false" customHeight="false" outlineLevel="0" collapsed="false">
      <c r="A1594" s="0" t="s">
        <v>10018</v>
      </c>
      <c r="B1594" s="0" t="s">
        <v>10019</v>
      </c>
      <c r="C1594" s="0" t="str">
        <f aca="false">IF(ISNA(VLOOKUP(A1594,SO!$A$1:$B$109,2,0)),"","y")</f>
        <v/>
      </c>
      <c r="D1594" s="2" t="str">
        <f aca="false">IF(ISNA(VLOOKUP(A1594,SO!$A$1:$B$109,2,0)),"",IF(EXACT(B1594,VLOOKUP(A1594,SO!$A$1:$B$109,2,0)),"",VLOOKUP(A1594,SO!$A$1:$B$109,2,0)))</f>
        <v/>
      </c>
    </row>
    <row r="1595" customFormat="false" ht="13.8" hidden="false" customHeight="false" outlineLevel="0" collapsed="false">
      <c r="A1595" s="0" t="s">
        <v>10020</v>
      </c>
      <c r="B1595" s="0" t="s">
        <v>10021</v>
      </c>
      <c r="C1595" s="0" t="str">
        <f aca="false">IF(ISNA(VLOOKUP(A1595,SO!$A$1:$B$109,2,0)),"","y")</f>
        <v/>
      </c>
      <c r="D1595" s="2" t="str">
        <f aca="false">IF(ISNA(VLOOKUP(A1595,SO!$A$1:$B$109,2,0)),"",IF(EXACT(B1595,VLOOKUP(A1595,SO!$A$1:$B$109,2,0)),"",VLOOKUP(A1595,SO!$A$1:$B$109,2,0)))</f>
        <v/>
      </c>
    </row>
    <row r="1596" customFormat="false" ht="13.8" hidden="false" customHeight="false" outlineLevel="0" collapsed="false">
      <c r="A1596" s="0" t="s">
        <v>10022</v>
      </c>
      <c r="B1596" s="0" t="s">
        <v>10023</v>
      </c>
      <c r="C1596" s="0" t="str">
        <f aca="false">IF(ISNA(VLOOKUP(A1596,SO!$A$1:$B$109,2,0)),"","y")</f>
        <v/>
      </c>
      <c r="D1596" s="2" t="str">
        <f aca="false">IF(ISNA(VLOOKUP(A1596,SO!$A$1:$B$109,2,0)),"",IF(EXACT(B1596,VLOOKUP(A1596,SO!$A$1:$B$109,2,0)),"",VLOOKUP(A1596,SO!$A$1:$B$109,2,0)))</f>
        <v/>
      </c>
    </row>
    <row r="1597" customFormat="false" ht="13.8" hidden="false" customHeight="false" outlineLevel="0" collapsed="false">
      <c r="A1597" s="0" t="s">
        <v>10024</v>
      </c>
      <c r="B1597" s="0" t="s">
        <v>10025</v>
      </c>
      <c r="C1597" s="0" t="str">
        <f aca="false">IF(ISNA(VLOOKUP(A1597,SO!$A$1:$B$109,2,0)),"","y")</f>
        <v/>
      </c>
      <c r="D1597" s="2" t="str">
        <f aca="false">IF(ISNA(VLOOKUP(A1597,SO!$A$1:$B$109,2,0)),"",IF(EXACT(B1597,VLOOKUP(A1597,SO!$A$1:$B$109,2,0)),"",VLOOKUP(A1597,SO!$A$1:$B$109,2,0)))</f>
        <v/>
      </c>
    </row>
    <row r="1598" customFormat="false" ht="13.8" hidden="false" customHeight="false" outlineLevel="0" collapsed="false">
      <c r="A1598" s="0" t="s">
        <v>10026</v>
      </c>
      <c r="B1598" s="0" t="s">
        <v>10027</v>
      </c>
      <c r="C1598" s="0" t="str">
        <f aca="false">IF(ISNA(VLOOKUP(A1598,SO!$A$1:$B$109,2,0)),"","y")</f>
        <v/>
      </c>
      <c r="D1598" s="2" t="str">
        <f aca="false">IF(ISNA(VLOOKUP(A1598,SO!$A$1:$B$109,2,0)),"",IF(EXACT(B1598,VLOOKUP(A1598,SO!$A$1:$B$109,2,0)),"",VLOOKUP(A1598,SO!$A$1:$B$109,2,0)))</f>
        <v/>
      </c>
    </row>
    <row r="1599" customFormat="false" ht="13.8" hidden="false" customHeight="false" outlineLevel="0" collapsed="false">
      <c r="A1599" s="0" t="s">
        <v>10028</v>
      </c>
      <c r="B1599" s="0" t="s">
        <v>10029</v>
      </c>
      <c r="C1599" s="0" t="str">
        <f aca="false">IF(ISNA(VLOOKUP(A1599,SO!$A$1:$B$109,2,0)),"","y")</f>
        <v/>
      </c>
      <c r="D1599" s="2" t="str">
        <f aca="false">IF(ISNA(VLOOKUP(A1599,SO!$A$1:$B$109,2,0)),"",IF(EXACT(B1599,VLOOKUP(A1599,SO!$A$1:$B$109,2,0)),"",VLOOKUP(A1599,SO!$A$1:$B$109,2,0)))</f>
        <v/>
      </c>
    </row>
    <row r="1600" customFormat="false" ht="13.8" hidden="false" customHeight="false" outlineLevel="0" collapsed="false">
      <c r="A1600" s="0" t="s">
        <v>10030</v>
      </c>
      <c r="B1600" s="0" t="s">
        <v>10031</v>
      </c>
      <c r="C1600" s="0" t="str">
        <f aca="false">IF(ISNA(VLOOKUP(A1600,SO!$A$1:$B$109,2,0)),"","y")</f>
        <v/>
      </c>
      <c r="D1600" s="2" t="str">
        <f aca="false">IF(ISNA(VLOOKUP(A1600,SO!$A$1:$B$109,2,0)),"",IF(EXACT(B1600,VLOOKUP(A1600,SO!$A$1:$B$109,2,0)),"",VLOOKUP(A1600,SO!$A$1:$B$109,2,0)))</f>
        <v/>
      </c>
    </row>
    <row r="1601" customFormat="false" ht="13.8" hidden="false" customHeight="false" outlineLevel="0" collapsed="false">
      <c r="A1601" s="0" t="s">
        <v>10032</v>
      </c>
      <c r="B1601" s="0" t="s">
        <v>10033</v>
      </c>
      <c r="C1601" s="0" t="str">
        <f aca="false">IF(ISNA(VLOOKUP(A1601,SO!$A$1:$B$109,2,0)),"","y")</f>
        <v/>
      </c>
      <c r="D1601" s="2" t="str">
        <f aca="false">IF(ISNA(VLOOKUP(A1601,SO!$A$1:$B$109,2,0)),"",IF(EXACT(B1601,VLOOKUP(A1601,SO!$A$1:$B$109,2,0)),"",VLOOKUP(A1601,SO!$A$1:$B$109,2,0)))</f>
        <v/>
      </c>
    </row>
    <row r="1602" customFormat="false" ht="13.8" hidden="false" customHeight="false" outlineLevel="0" collapsed="false">
      <c r="A1602" s="0" t="s">
        <v>10034</v>
      </c>
      <c r="B1602" s="0" t="s">
        <v>10035</v>
      </c>
      <c r="C1602" s="0" t="str">
        <f aca="false">IF(ISNA(VLOOKUP(A1602,SO!$A$1:$B$109,2,0)),"","y")</f>
        <v/>
      </c>
      <c r="D1602" s="2" t="str">
        <f aca="false">IF(ISNA(VLOOKUP(A1602,SO!$A$1:$B$109,2,0)),"",IF(EXACT(B1602,VLOOKUP(A1602,SO!$A$1:$B$109,2,0)),"",VLOOKUP(A1602,SO!$A$1:$B$109,2,0)))</f>
        <v/>
      </c>
    </row>
    <row r="1603" customFormat="false" ht="13.8" hidden="false" customHeight="false" outlineLevel="0" collapsed="false">
      <c r="A1603" s="0" t="s">
        <v>10036</v>
      </c>
      <c r="B1603" s="0" t="s">
        <v>10037</v>
      </c>
      <c r="C1603" s="0" t="str">
        <f aca="false">IF(ISNA(VLOOKUP(A1603,SO!$A$1:$B$109,2,0)),"","y")</f>
        <v/>
      </c>
      <c r="D1603" s="2" t="str">
        <f aca="false">IF(ISNA(VLOOKUP(A1603,SO!$A$1:$B$109,2,0)),"",IF(EXACT(B1603,VLOOKUP(A1603,SO!$A$1:$B$109,2,0)),"",VLOOKUP(A1603,SO!$A$1:$B$109,2,0)))</f>
        <v/>
      </c>
    </row>
    <row r="1604" customFormat="false" ht="13.8" hidden="false" customHeight="false" outlineLevel="0" collapsed="false">
      <c r="A1604" s="0" t="s">
        <v>10038</v>
      </c>
      <c r="B1604" s="0" t="s">
        <v>10039</v>
      </c>
      <c r="C1604" s="0" t="str">
        <f aca="false">IF(ISNA(VLOOKUP(A1604,SO!$A$1:$B$109,2,0)),"","y")</f>
        <v/>
      </c>
      <c r="D1604" s="2" t="str">
        <f aca="false">IF(ISNA(VLOOKUP(A1604,SO!$A$1:$B$109,2,0)),"",IF(EXACT(B1604,VLOOKUP(A1604,SO!$A$1:$B$109,2,0)),"",VLOOKUP(A1604,SO!$A$1:$B$109,2,0)))</f>
        <v/>
      </c>
    </row>
    <row r="1605" customFormat="false" ht="13.8" hidden="false" customHeight="false" outlineLevel="0" collapsed="false">
      <c r="A1605" s="0" t="s">
        <v>10040</v>
      </c>
      <c r="B1605" s="0" t="s">
        <v>10041</v>
      </c>
      <c r="C1605" s="0" t="str">
        <f aca="false">IF(ISNA(VLOOKUP(A1605,SO!$A$1:$B$109,2,0)),"","y")</f>
        <v/>
      </c>
      <c r="D1605" s="2" t="str">
        <f aca="false">IF(ISNA(VLOOKUP(A1605,SO!$A$1:$B$109,2,0)),"",IF(EXACT(B1605,VLOOKUP(A1605,SO!$A$1:$B$109,2,0)),"",VLOOKUP(A1605,SO!$A$1:$B$109,2,0)))</f>
        <v/>
      </c>
    </row>
    <row r="1606" customFormat="false" ht="13.8" hidden="false" customHeight="false" outlineLevel="0" collapsed="false">
      <c r="A1606" s="0" t="s">
        <v>10042</v>
      </c>
      <c r="B1606" s="0" t="s">
        <v>10043</v>
      </c>
      <c r="C1606" s="0" t="str">
        <f aca="false">IF(ISNA(VLOOKUP(A1606,SO!$A$1:$B$109,2,0)),"","y")</f>
        <v/>
      </c>
      <c r="D1606" s="2" t="str">
        <f aca="false">IF(ISNA(VLOOKUP(A1606,SO!$A$1:$B$109,2,0)),"",IF(EXACT(B1606,VLOOKUP(A1606,SO!$A$1:$B$109,2,0)),"",VLOOKUP(A1606,SO!$A$1:$B$109,2,0)))</f>
        <v/>
      </c>
    </row>
    <row r="1607" customFormat="false" ht="13.8" hidden="false" customHeight="false" outlineLevel="0" collapsed="false">
      <c r="A1607" s="0" t="s">
        <v>10044</v>
      </c>
      <c r="B1607" s="0" t="s">
        <v>10045</v>
      </c>
      <c r="C1607" s="0" t="str">
        <f aca="false">IF(ISNA(VLOOKUP(A1607,SO!$A$1:$B$109,2,0)),"","y")</f>
        <v/>
      </c>
      <c r="D1607" s="2" t="str">
        <f aca="false">IF(ISNA(VLOOKUP(A1607,SO!$A$1:$B$109,2,0)),"",IF(EXACT(B1607,VLOOKUP(A1607,SO!$A$1:$B$109,2,0)),"",VLOOKUP(A1607,SO!$A$1:$B$109,2,0)))</f>
        <v/>
      </c>
    </row>
    <row r="1608" customFormat="false" ht="13.8" hidden="false" customHeight="false" outlineLevel="0" collapsed="false">
      <c r="A1608" s="0" t="s">
        <v>10046</v>
      </c>
      <c r="B1608" s="0" t="s">
        <v>10047</v>
      </c>
      <c r="C1608" s="0" t="str">
        <f aca="false">IF(ISNA(VLOOKUP(A1608,SO!$A$1:$B$109,2,0)),"","y")</f>
        <v/>
      </c>
      <c r="D1608" s="2" t="str">
        <f aca="false">IF(ISNA(VLOOKUP(A1608,SO!$A$1:$B$109,2,0)),"",IF(EXACT(B1608,VLOOKUP(A1608,SO!$A$1:$B$109,2,0)),"",VLOOKUP(A1608,SO!$A$1:$B$109,2,0)))</f>
        <v/>
      </c>
    </row>
    <row r="1609" customFormat="false" ht="13.8" hidden="false" customHeight="false" outlineLevel="0" collapsed="false">
      <c r="A1609" s="0" t="s">
        <v>10048</v>
      </c>
      <c r="B1609" s="0" t="s">
        <v>10049</v>
      </c>
      <c r="C1609" s="0" t="str">
        <f aca="false">IF(ISNA(VLOOKUP(A1609,SO!$A$1:$B$109,2,0)),"","y")</f>
        <v/>
      </c>
      <c r="D1609" s="2" t="str">
        <f aca="false">IF(ISNA(VLOOKUP(A1609,SO!$A$1:$B$109,2,0)),"",IF(EXACT(B1609,VLOOKUP(A1609,SO!$A$1:$B$109,2,0)),"",VLOOKUP(A1609,SO!$A$1:$B$109,2,0)))</f>
        <v/>
      </c>
    </row>
    <row r="1610" customFormat="false" ht="13.8" hidden="false" customHeight="false" outlineLevel="0" collapsed="false">
      <c r="A1610" s="0" t="s">
        <v>10050</v>
      </c>
      <c r="B1610" s="0" t="s">
        <v>10051</v>
      </c>
      <c r="C1610" s="0" t="str">
        <f aca="false">IF(ISNA(VLOOKUP(A1610,SO!$A$1:$B$109,2,0)),"","y")</f>
        <v/>
      </c>
      <c r="D1610" s="2" t="str">
        <f aca="false">IF(ISNA(VLOOKUP(A1610,SO!$A$1:$B$109,2,0)),"",IF(EXACT(B1610,VLOOKUP(A1610,SO!$A$1:$B$109,2,0)),"",VLOOKUP(A1610,SO!$A$1:$B$109,2,0)))</f>
        <v/>
      </c>
    </row>
    <row r="1611" customFormat="false" ht="13.8" hidden="false" customHeight="false" outlineLevel="0" collapsed="false">
      <c r="A1611" s="0" t="s">
        <v>10052</v>
      </c>
      <c r="B1611" s="0" t="s">
        <v>10053</v>
      </c>
      <c r="C1611" s="0" t="str">
        <f aca="false">IF(ISNA(VLOOKUP(A1611,SO!$A$1:$B$109,2,0)),"","y")</f>
        <v/>
      </c>
      <c r="D1611" s="2" t="str">
        <f aca="false">IF(ISNA(VLOOKUP(A1611,SO!$A$1:$B$109,2,0)),"",IF(EXACT(B1611,VLOOKUP(A1611,SO!$A$1:$B$109,2,0)),"",VLOOKUP(A1611,SO!$A$1:$B$109,2,0)))</f>
        <v/>
      </c>
    </row>
    <row r="1612" customFormat="false" ht="13.8" hidden="false" customHeight="false" outlineLevel="0" collapsed="false">
      <c r="A1612" s="0" t="s">
        <v>10054</v>
      </c>
      <c r="B1612" s="0" t="s">
        <v>10055</v>
      </c>
      <c r="C1612" s="0" t="str">
        <f aca="false">IF(ISNA(VLOOKUP(A1612,SO!$A$1:$B$109,2,0)),"","y")</f>
        <v/>
      </c>
      <c r="D1612" s="2" t="str">
        <f aca="false">IF(ISNA(VLOOKUP(A1612,SO!$A$1:$B$109,2,0)),"",IF(EXACT(B1612,VLOOKUP(A1612,SO!$A$1:$B$109,2,0)),"",VLOOKUP(A1612,SO!$A$1:$B$109,2,0)))</f>
        <v/>
      </c>
    </row>
    <row r="1613" customFormat="false" ht="13.8" hidden="false" customHeight="false" outlineLevel="0" collapsed="false">
      <c r="A1613" s="0" t="s">
        <v>10056</v>
      </c>
      <c r="B1613" s="0" t="s">
        <v>10057</v>
      </c>
      <c r="C1613" s="0" t="str">
        <f aca="false">IF(ISNA(VLOOKUP(A1613,SO!$A$1:$B$109,2,0)),"","y")</f>
        <v/>
      </c>
      <c r="D1613" s="2" t="str">
        <f aca="false">IF(ISNA(VLOOKUP(A1613,SO!$A$1:$B$109,2,0)),"",IF(EXACT(B1613,VLOOKUP(A1613,SO!$A$1:$B$109,2,0)),"",VLOOKUP(A1613,SO!$A$1:$B$109,2,0)))</f>
        <v/>
      </c>
    </row>
    <row r="1614" customFormat="false" ht="13.8" hidden="false" customHeight="false" outlineLevel="0" collapsed="false">
      <c r="A1614" s="0" t="s">
        <v>10058</v>
      </c>
      <c r="B1614" s="0" t="s">
        <v>10059</v>
      </c>
      <c r="C1614" s="0" t="str">
        <f aca="false">IF(ISNA(VLOOKUP(A1614,SO!$A$1:$B$109,2,0)),"","y")</f>
        <v/>
      </c>
      <c r="D1614" s="2" t="str">
        <f aca="false">IF(ISNA(VLOOKUP(A1614,SO!$A$1:$B$109,2,0)),"",IF(EXACT(B1614,VLOOKUP(A1614,SO!$A$1:$B$109,2,0)),"",VLOOKUP(A1614,SO!$A$1:$B$109,2,0)))</f>
        <v/>
      </c>
    </row>
    <row r="1615" customFormat="false" ht="13.8" hidden="false" customHeight="false" outlineLevel="0" collapsed="false">
      <c r="A1615" s="0" t="s">
        <v>10060</v>
      </c>
      <c r="B1615" s="0" t="s">
        <v>10061</v>
      </c>
      <c r="C1615" s="0" t="str">
        <f aca="false">IF(ISNA(VLOOKUP(A1615,SO!$A$1:$B$109,2,0)),"","y")</f>
        <v/>
      </c>
      <c r="D1615" s="2" t="str">
        <f aca="false">IF(ISNA(VLOOKUP(A1615,SO!$A$1:$B$109,2,0)),"",IF(EXACT(B1615,VLOOKUP(A1615,SO!$A$1:$B$109,2,0)),"",VLOOKUP(A1615,SO!$A$1:$B$109,2,0)))</f>
        <v/>
      </c>
    </row>
    <row r="1616" customFormat="false" ht="13.8" hidden="false" customHeight="false" outlineLevel="0" collapsed="false">
      <c r="A1616" s="0" t="s">
        <v>10062</v>
      </c>
      <c r="B1616" s="0" t="s">
        <v>10063</v>
      </c>
      <c r="C1616" s="0" t="str">
        <f aca="false">IF(ISNA(VLOOKUP(A1616,SO!$A$1:$B$109,2,0)),"","y")</f>
        <v/>
      </c>
      <c r="D1616" s="2" t="str">
        <f aca="false">IF(ISNA(VLOOKUP(A1616,SO!$A$1:$B$109,2,0)),"",IF(EXACT(B1616,VLOOKUP(A1616,SO!$A$1:$B$109,2,0)),"",VLOOKUP(A1616,SO!$A$1:$B$109,2,0)))</f>
        <v/>
      </c>
    </row>
    <row r="1617" customFormat="false" ht="13.8" hidden="false" customHeight="false" outlineLevel="0" collapsed="false">
      <c r="A1617" s="0" t="s">
        <v>10064</v>
      </c>
      <c r="B1617" s="0" t="s">
        <v>10065</v>
      </c>
      <c r="C1617" s="0" t="str">
        <f aca="false">IF(ISNA(VLOOKUP(A1617,SO!$A$1:$B$109,2,0)),"","y")</f>
        <v/>
      </c>
      <c r="D1617" s="2" t="str">
        <f aca="false">IF(ISNA(VLOOKUP(A1617,SO!$A$1:$B$109,2,0)),"",IF(EXACT(B1617,VLOOKUP(A1617,SO!$A$1:$B$109,2,0)),"",VLOOKUP(A1617,SO!$A$1:$B$109,2,0)))</f>
        <v/>
      </c>
    </row>
    <row r="1618" customFormat="false" ht="13.8" hidden="false" customHeight="false" outlineLevel="0" collapsed="false">
      <c r="A1618" s="0" t="s">
        <v>10066</v>
      </c>
      <c r="B1618" s="0" t="s">
        <v>10067</v>
      </c>
      <c r="C1618" s="0" t="str">
        <f aca="false">IF(ISNA(VLOOKUP(A1618,SO!$A$1:$B$109,2,0)),"","y")</f>
        <v/>
      </c>
      <c r="D1618" s="2" t="str">
        <f aca="false">IF(ISNA(VLOOKUP(A1618,SO!$A$1:$B$109,2,0)),"",IF(EXACT(B1618,VLOOKUP(A1618,SO!$A$1:$B$109,2,0)),"",VLOOKUP(A1618,SO!$A$1:$B$109,2,0)))</f>
        <v/>
      </c>
    </row>
    <row r="1619" customFormat="false" ht="13.8" hidden="false" customHeight="false" outlineLevel="0" collapsed="false">
      <c r="A1619" s="0" t="s">
        <v>10068</v>
      </c>
      <c r="B1619" s="0" t="s">
        <v>10069</v>
      </c>
      <c r="C1619" s="0" t="str">
        <f aca="false">IF(ISNA(VLOOKUP(A1619,SO!$A$1:$B$109,2,0)),"","y")</f>
        <v/>
      </c>
      <c r="D1619" s="2" t="str">
        <f aca="false">IF(ISNA(VLOOKUP(A1619,SO!$A$1:$B$109,2,0)),"",IF(EXACT(B1619,VLOOKUP(A1619,SO!$A$1:$B$109,2,0)),"",VLOOKUP(A1619,SO!$A$1:$B$109,2,0)))</f>
        <v/>
      </c>
    </row>
    <row r="1620" customFormat="false" ht="13.8" hidden="false" customHeight="false" outlineLevel="0" collapsed="false">
      <c r="A1620" s="0" t="s">
        <v>10070</v>
      </c>
      <c r="B1620" s="0" t="s">
        <v>10071</v>
      </c>
      <c r="C1620" s="0" t="str">
        <f aca="false">IF(ISNA(VLOOKUP(A1620,SO!$A$1:$B$109,2,0)),"","y")</f>
        <v/>
      </c>
      <c r="D1620" s="2" t="str">
        <f aca="false">IF(ISNA(VLOOKUP(A1620,SO!$A$1:$B$109,2,0)),"",IF(EXACT(B1620,VLOOKUP(A1620,SO!$A$1:$B$109,2,0)),"",VLOOKUP(A1620,SO!$A$1:$B$109,2,0)))</f>
        <v/>
      </c>
    </row>
    <row r="1621" customFormat="false" ht="13.8" hidden="false" customHeight="false" outlineLevel="0" collapsed="false">
      <c r="A1621" s="0" t="s">
        <v>10072</v>
      </c>
      <c r="B1621" s="0" t="s">
        <v>10073</v>
      </c>
      <c r="C1621" s="0" t="str">
        <f aca="false">IF(ISNA(VLOOKUP(A1621,SO!$A$1:$B$109,2,0)),"","y")</f>
        <v/>
      </c>
      <c r="D1621" s="2" t="str">
        <f aca="false">IF(ISNA(VLOOKUP(A1621,SO!$A$1:$B$109,2,0)),"",IF(EXACT(B1621,VLOOKUP(A1621,SO!$A$1:$B$109,2,0)),"",VLOOKUP(A1621,SO!$A$1:$B$109,2,0)))</f>
        <v/>
      </c>
    </row>
    <row r="1622" customFormat="false" ht="13.8" hidden="false" customHeight="false" outlineLevel="0" collapsed="false">
      <c r="A1622" s="0" t="s">
        <v>10074</v>
      </c>
      <c r="B1622" s="0" t="s">
        <v>10075</v>
      </c>
      <c r="C1622" s="0" t="str">
        <f aca="false">IF(ISNA(VLOOKUP(A1622,SO!$A$1:$B$109,2,0)),"","y")</f>
        <v/>
      </c>
      <c r="D1622" s="2" t="str">
        <f aca="false">IF(ISNA(VLOOKUP(A1622,SO!$A$1:$B$109,2,0)),"",IF(EXACT(B1622,VLOOKUP(A1622,SO!$A$1:$B$109,2,0)),"",VLOOKUP(A1622,SO!$A$1:$B$109,2,0)))</f>
        <v/>
      </c>
    </row>
    <row r="1623" customFormat="false" ht="13.8" hidden="false" customHeight="false" outlineLevel="0" collapsed="false">
      <c r="A1623" s="0" t="s">
        <v>10076</v>
      </c>
      <c r="B1623" s="0" t="s">
        <v>10077</v>
      </c>
      <c r="C1623" s="0" t="str">
        <f aca="false">IF(ISNA(VLOOKUP(A1623,SO!$A$1:$B$109,2,0)),"","y")</f>
        <v/>
      </c>
      <c r="D1623" s="2" t="str">
        <f aca="false">IF(ISNA(VLOOKUP(A1623,SO!$A$1:$B$109,2,0)),"",IF(EXACT(B1623,VLOOKUP(A1623,SO!$A$1:$B$109,2,0)),"",VLOOKUP(A1623,SO!$A$1:$B$109,2,0)))</f>
        <v/>
      </c>
    </row>
    <row r="1624" customFormat="false" ht="13.8" hidden="false" customHeight="false" outlineLevel="0" collapsed="false">
      <c r="A1624" s="0" t="s">
        <v>10078</v>
      </c>
      <c r="B1624" s="0" t="s">
        <v>10079</v>
      </c>
      <c r="C1624" s="0" t="str">
        <f aca="false">IF(ISNA(VLOOKUP(A1624,SO!$A$1:$B$109,2,0)),"","y")</f>
        <v/>
      </c>
      <c r="D1624" s="2" t="str">
        <f aca="false">IF(ISNA(VLOOKUP(A1624,SO!$A$1:$B$109,2,0)),"",IF(EXACT(B1624,VLOOKUP(A1624,SO!$A$1:$B$109,2,0)),"",VLOOKUP(A1624,SO!$A$1:$B$109,2,0)))</f>
        <v/>
      </c>
    </row>
    <row r="1625" customFormat="false" ht="13.8" hidden="false" customHeight="false" outlineLevel="0" collapsed="false">
      <c r="A1625" s="0" t="s">
        <v>10080</v>
      </c>
      <c r="B1625" s="0" t="s">
        <v>10081</v>
      </c>
      <c r="C1625" s="0" t="str">
        <f aca="false">IF(ISNA(VLOOKUP(A1625,SO!$A$1:$B$109,2,0)),"","y")</f>
        <v/>
      </c>
      <c r="D1625" s="2" t="str">
        <f aca="false">IF(ISNA(VLOOKUP(A1625,SO!$A$1:$B$109,2,0)),"",IF(EXACT(B1625,VLOOKUP(A1625,SO!$A$1:$B$109,2,0)),"",VLOOKUP(A1625,SO!$A$1:$B$109,2,0)))</f>
        <v/>
      </c>
    </row>
    <row r="1626" customFormat="false" ht="13.8" hidden="false" customHeight="false" outlineLevel="0" collapsed="false">
      <c r="A1626" s="0" t="s">
        <v>10082</v>
      </c>
      <c r="B1626" s="0" t="s">
        <v>10083</v>
      </c>
      <c r="C1626" s="0" t="str">
        <f aca="false">IF(ISNA(VLOOKUP(A1626,SO!$A$1:$B$109,2,0)),"","y")</f>
        <v/>
      </c>
      <c r="D1626" s="2" t="str">
        <f aca="false">IF(ISNA(VLOOKUP(A1626,SO!$A$1:$B$109,2,0)),"",IF(EXACT(B1626,VLOOKUP(A1626,SO!$A$1:$B$109,2,0)),"",VLOOKUP(A1626,SO!$A$1:$B$109,2,0)))</f>
        <v/>
      </c>
    </row>
    <row r="1627" customFormat="false" ht="13.8" hidden="false" customHeight="false" outlineLevel="0" collapsed="false">
      <c r="A1627" s="0" t="s">
        <v>10084</v>
      </c>
      <c r="B1627" s="0" t="s">
        <v>10085</v>
      </c>
      <c r="C1627" s="0" t="str">
        <f aca="false">IF(ISNA(VLOOKUP(A1627,SO!$A$1:$B$109,2,0)),"","y")</f>
        <v/>
      </c>
      <c r="D1627" s="2" t="str">
        <f aca="false">IF(ISNA(VLOOKUP(A1627,SO!$A$1:$B$109,2,0)),"",IF(EXACT(B1627,VLOOKUP(A1627,SO!$A$1:$B$109,2,0)),"",VLOOKUP(A1627,SO!$A$1:$B$109,2,0)))</f>
        <v/>
      </c>
    </row>
    <row r="1628" customFormat="false" ht="13.8" hidden="false" customHeight="false" outlineLevel="0" collapsed="false">
      <c r="A1628" s="0" t="s">
        <v>10086</v>
      </c>
      <c r="B1628" s="0" t="s">
        <v>10087</v>
      </c>
      <c r="C1628" s="0" t="str">
        <f aca="false">IF(ISNA(VLOOKUP(A1628,SO!$A$1:$B$109,2,0)),"","y")</f>
        <v/>
      </c>
      <c r="D1628" s="2" t="str">
        <f aca="false">IF(ISNA(VLOOKUP(A1628,SO!$A$1:$B$109,2,0)),"",IF(EXACT(B1628,VLOOKUP(A1628,SO!$A$1:$B$109,2,0)),"",VLOOKUP(A1628,SO!$A$1:$B$109,2,0)))</f>
        <v/>
      </c>
    </row>
    <row r="1629" customFormat="false" ht="13.8" hidden="false" customHeight="false" outlineLevel="0" collapsed="false">
      <c r="A1629" s="0" t="s">
        <v>10088</v>
      </c>
      <c r="B1629" s="0" t="s">
        <v>10089</v>
      </c>
      <c r="C1629" s="0" t="str">
        <f aca="false">IF(ISNA(VLOOKUP(A1629,SO!$A$1:$B$109,2,0)),"","y")</f>
        <v/>
      </c>
      <c r="D1629" s="2" t="str">
        <f aca="false">IF(ISNA(VLOOKUP(A1629,SO!$A$1:$B$109,2,0)),"",IF(EXACT(B1629,VLOOKUP(A1629,SO!$A$1:$B$109,2,0)),"",VLOOKUP(A1629,SO!$A$1:$B$109,2,0)))</f>
        <v/>
      </c>
    </row>
    <row r="1630" customFormat="false" ht="13.8" hidden="false" customHeight="false" outlineLevel="0" collapsed="false">
      <c r="A1630" s="0" t="s">
        <v>10090</v>
      </c>
      <c r="B1630" s="0" t="s">
        <v>10091</v>
      </c>
      <c r="C1630" s="0" t="str">
        <f aca="false">IF(ISNA(VLOOKUP(A1630,SO!$A$1:$B$109,2,0)),"","y")</f>
        <v/>
      </c>
      <c r="D1630" s="2" t="str">
        <f aca="false">IF(ISNA(VLOOKUP(A1630,SO!$A$1:$B$109,2,0)),"",IF(EXACT(B1630,VLOOKUP(A1630,SO!$A$1:$B$109,2,0)),"",VLOOKUP(A1630,SO!$A$1:$B$109,2,0)))</f>
        <v/>
      </c>
    </row>
    <row r="1631" customFormat="false" ht="13.8" hidden="false" customHeight="false" outlineLevel="0" collapsed="false">
      <c r="A1631" s="0" t="s">
        <v>10092</v>
      </c>
      <c r="B1631" s="0" t="s">
        <v>10093</v>
      </c>
      <c r="C1631" s="0" t="str">
        <f aca="false">IF(ISNA(VLOOKUP(A1631,SO!$A$1:$B$109,2,0)),"","y")</f>
        <v/>
      </c>
      <c r="D1631" s="2" t="str">
        <f aca="false">IF(ISNA(VLOOKUP(A1631,SO!$A$1:$B$109,2,0)),"",IF(EXACT(B1631,VLOOKUP(A1631,SO!$A$1:$B$109,2,0)),"",VLOOKUP(A1631,SO!$A$1:$B$109,2,0)))</f>
        <v/>
      </c>
    </row>
    <row r="1632" customFormat="false" ht="13.8" hidden="false" customHeight="false" outlineLevel="0" collapsed="false">
      <c r="A1632" s="0" t="s">
        <v>10094</v>
      </c>
      <c r="B1632" s="0" t="s">
        <v>10095</v>
      </c>
      <c r="C1632" s="0" t="str">
        <f aca="false">IF(ISNA(VLOOKUP(A1632,SO!$A$1:$B$109,2,0)),"","y")</f>
        <v/>
      </c>
      <c r="D1632" s="2" t="str">
        <f aca="false">IF(ISNA(VLOOKUP(A1632,SO!$A$1:$B$109,2,0)),"",IF(EXACT(B1632,VLOOKUP(A1632,SO!$A$1:$B$109,2,0)),"",VLOOKUP(A1632,SO!$A$1:$B$109,2,0)))</f>
        <v/>
      </c>
    </row>
    <row r="1633" customFormat="false" ht="13.8" hidden="false" customHeight="false" outlineLevel="0" collapsed="false">
      <c r="A1633" s="0" t="s">
        <v>10096</v>
      </c>
      <c r="B1633" s="0" t="s">
        <v>10097</v>
      </c>
      <c r="C1633" s="0" t="str">
        <f aca="false">IF(ISNA(VLOOKUP(A1633,SO!$A$1:$B$109,2,0)),"","y")</f>
        <v/>
      </c>
      <c r="D1633" s="2" t="str">
        <f aca="false">IF(ISNA(VLOOKUP(A1633,SO!$A$1:$B$109,2,0)),"",IF(EXACT(B1633,VLOOKUP(A1633,SO!$A$1:$B$109,2,0)),"",VLOOKUP(A1633,SO!$A$1:$B$109,2,0)))</f>
        <v/>
      </c>
    </row>
    <row r="1634" customFormat="false" ht="13.8" hidden="false" customHeight="false" outlineLevel="0" collapsed="false">
      <c r="A1634" s="0" t="s">
        <v>10098</v>
      </c>
      <c r="B1634" s="0" t="s">
        <v>10099</v>
      </c>
      <c r="C1634" s="0" t="str">
        <f aca="false">IF(ISNA(VLOOKUP(A1634,SO!$A$1:$B$109,2,0)),"","y")</f>
        <v/>
      </c>
      <c r="D1634" s="2" t="str">
        <f aca="false">IF(ISNA(VLOOKUP(A1634,SO!$A$1:$B$109,2,0)),"",IF(EXACT(B1634,VLOOKUP(A1634,SO!$A$1:$B$109,2,0)),"",VLOOKUP(A1634,SO!$A$1:$B$109,2,0)))</f>
        <v/>
      </c>
    </row>
    <row r="1635" customFormat="false" ht="13.8" hidden="false" customHeight="false" outlineLevel="0" collapsed="false">
      <c r="A1635" s="0" t="s">
        <v>10100</v>
      </c>
      <c r="B1635" s="0" t="s">
        <v>10101</v>
      </c>
      <c r="C1635" s="0" t="str">
        <f aca="false">IF(ISNA(VLOOKUP(A1635,SO!$A$1:$B$109,2,0)),"","y")</f>
        <v/>
      </c>
      <c r="D1635" s="2" t="str">
        <f aca="false">IF(ISNA(VLOOKUP(A1635,SO!$A$1:$B$109,2,0)),"",IF(EXACT(B1635,VLOOKUP(A1635,SO!$A$1:$B$109,2,0)),"",VLOOKUP(A1635,SO!$A$1:$B$109,2,0)))</f>
        <v/>
      </c>
    </row>
    <row r="1636" customFormat="false" ht="13.8" hidden="false" customHeight="false" outlineLevel="0" collapsed="false">
      <c r="A1636" s="0" t="s">
        <v>10102</v>
      </c>
      <c r="B1636" s="0" t="s">
        <v>8934</v>
      </c>
      <c r="C1636" s="0" t="str">
        <f aca="false">IF(ISNA(VLOOKUP(A1636,SO!$A$1:$B$109,2,0)),"","y")</f>
        <v/>
      </c>
      <c r="D1636" s="2" t="str">
        <f aca="false">IF(ISNA(VLOOKUP(A1636,SO!$A$1:$B$109,2,0)),"",IF(EXACT(B1636,VLOOKUP(A1636,SO!$A$1:$B$109,2,0)),"",VLOOKUP(A1636,SO!$A$1:$B$109,2,0)))</f>
        <v/>
      </c>
    </row>
    <row r="1637" customFormat="false" ht="13.8" hidden="false" customHeight="false" outlineLevel="0" collapsed="false">
      <c r="A1637" s="0" t="s">
        <v>10103</v>
      </c>
      <c r="B1637" s="0" t="s">
        <v>8932</v>
      </c>
      <c r="C1637" s="0" t="str">
        <f aca="false">IF(ISNA(VLOOKUP(A1637,SO!$A$1:$B$109,2,0)),"","y")</f>
        <v/>
      </c>
      <c r="D1637" s="2" t="str">
        <f aca="false">IF(ISNA(VLOOKUP(A1637,SO!$A$1:$B$109,2,0)),"",IF(EXACT(B1637,VLOOKUP(A1637,SO!$A$1:$B$109,2,0)),"",VLOOKUP(A1637,SO!$A$1:$B$109,2,0)))</f>
        <v/>
      </c>
    </row>
    <row r="1638" customFormat="false" ht="13.8" hidden="false" customHeight="false" outlineLevel="0" collapsed="false">
      <c r="A1638" s="0" t="s">
        <v>10104</v>
      </c>
      <c r="B1638" s="0" t="s">
        <v>10105</v>
      </c>
      <c r="C1638" s="0" t="str">
        <f aca="false">IF(ISNA(VLOOKUP(A1638,SO!$A$1:$B$109,2,0)),"","y")</f>
        <v/>
      </c>
      <c r="D1638" s="2" t="str">
        <f aca="false">IF(ISNA(VLOOKUP(A1638,SO!$A$1:$B$109,2,0)),"",IF(EXACT(B1638,VLOOKUP(A1638,SO!$A$1:$B$109,2,0)),"",VLOOKUP(A1638,SO!$A$1:$B$109,2,0)))</f>
        <v/>
      </c>
    </row>
    <row r="1639" customFormat="false" ht="13.8" hidden="false" customHeight="false" outlineLevel="0" collapsed="false">
      <c r="A1639" s="0" t="s">
        <v>10106</v>
      </c>
      <c r="B1639" s="0" t="s">
        <v>10107</v>
      </c>
      <c r="C1639" s="0" t="str">
        <f aca="false">IF(ISNA(VLOOKUP(A1639,SO!$A$1:$B$109,2,0)),"","y")</f>
        <v/>
      </c>
      <c r="D1639" s="2" t="str">
        <f aca="false">IF(ISNA(VLOOKUP(A1639,SO!$A$1:$B$109,2,0)),"",IF(EXACT(B1639,VLOOKUP(A1639,SO!$A$1:$B$109,2,0)),"",VLOOKUP(A1639,SO!$A$1:$B$109,2,0)))</f>
        <v/>
      </c>
    </row>
    <row r="1640" customFormat="false" ht="13.8" hidden="false" customHeight="false" outlineLevel="0" collapsed="false">
      <c r="A1640" s="0" t="s">
        <v>10108</v>
      </c>
      <c r="B1640" s="0" t="s">
        <v>10109</v>
      </c>
      <c r="C1640" s="0" t="str">
        <f aca="false">IF(ISNA(VLOOKUP(A1640,SO!$A$1:$B$109,2,0)),"","y")</f>
        <v/>
      </c>
      <c r="D1640" s="2" t="str">
        <f aca="false">IF(ISNA(VLOOKUP(A1640,SO!$A$1:$B$109,2,0)),"",IF(EXACT(B1640,VLOOKUP(A1640,SO!$A$1:$B$109,2,0)),"",VLOOKUP(A1640,SO!$A$1:$B$109,2,0)))</f>
        <v/>
      </c>
    </row>
    <row r="1641" customFormat="false" ht="13.8" hidden="false" customHeight="false" outlineLevel="0" collapsed="false">
      <c r="A1641" s="0" t="s">
        <v>10110</v>
      </c>
      <c r="B1641" s="0" t="s">
        <v>10111</v>
      </c>
      <c r="C1641" s="0" t="str">
        <f aca="false">IF(ISNA(VLOOKUP(A1641,SO!$A$1:$B$109,2,0)),"","y")</f>
        <v/>
      </c>
      <c r="D1641" s="2" t="str">
        <f aca="false">IF(ISNA(VLOOKUP(A1641,SO!$A$1:$B$109,2,0)),"",IF(EXACT(B1641,VLOOKUP(A1641,SO!$A$1:$B$109,2,0)),"",VLOOKUP(A1641,SO!$A$1:$B$109,2,0)))</f>
        <v/>
      </c>
    </row>
    <row r="1642" customFormat="false" ht="13.8" hidden="false" customHeight="false" outlineLevel="0" collapsed="false">
      <c r="A1642" s="0" t="s">
        <v>10112</v>
      </c>
      <c r="B1642" s="0" t="s">
        <v>10113</v>
      </c>
      <c r="C1642" s="0" t="str">
        <f aca="false">IF(ISNA(VLOOKUP(A1642,SO!$A$1:$B$109,2,0)),"","y")</f>
        <v/>
      </c>
      <c r="D1642" s="2" t="str">
        <f aca="false">IF(ISNA(VLOOKUP(A1642,SO!$A$1:$B$109,2,0)),"",IF(EXACT(B1642,VLOOKUP(A1642,SO!$A$1:$B$109,2,0)),"",VLOOKUP(A1642,SO!$A$1:$B$109,2,0)))</f>
        <v/>
      </c>
    </row>
    <row r="1643" customFormat="false" ht="13.8" hidden="false" customHeight="false" outlineLevel="0" collapsed="false">
      <c r="A1643" s="0" t="s">
        <v>10114</v>
      </c>
      <c r="B1643" s="0" t="s">
        <v>10115</v>
      </c>
      <c r="C1643" s="0" t="str">
        <f aca="false">IF(ISNA(VLOOKUP(A1643,SO!$A$1:$B$109,2,0)),"","y")</f>
        <v/>
      </c>
      <c r="D1643" s="2" t="str">
        <f aca="false">IF(ISNA(VLOOKUP(A1643,SO!$A$1:$B$109,2,0)),"",IF(EXACT(B1643,VLOOKUP(A1643,SO!$A$1:$B$109,2,0)),"",VLOOKUP(A1643,SO!$A$1:$B$109,2,0)))</f>
        <v/>
      </c>
    </row>
    <row r="1644" customFormat="false" ht="13.8" hidden="false" customHeight="false" outlineLevel="0" collapsed="false">
      <c r="A1644" s="0" t="s">
        <v>10116</v>
      </c>
      <c r="B1644" s="0" t="s">
        <v>10117</v>
      </c>
      <c r="C1644" s="0" t="str">
        <f aca="false">IF(ISNA(VLOOKUP(A1644,SO!$A$1:$B$109,2,0)),"","y")</f>
        <v/>
      </c>
      <c r="D1644" s="2" t="str">
        <f aca="false">IF(ISNA(VLOOKUP(A1644,SO!$A$1:$B$109,2,0)),"",IF(EXACT(B1644,VLOOKUP(A1644,SO!$A$1:$B$109,2,0)),"",VLOOKUP(A1644,SO!$A$1:$B$109,2,0)))</f>
        <v/>
      </c>
    </row>
    <row r="1645" customFormat="false" ht="13.8" hidden="false" customHeight="false" outlineLevel="0" collapsed="false">
      <c r="A1645" s="0" t="s">
        <v>10118</v>
      </c>
      <c r="B1645" s="0" t="s">
        <v>10119</v>
      </c>
      <c r="C1645" s="0" t="str">
        <f aca="false">IF(ISNA(VLOOKUP(A1645,SO!$A$1:$B$109,2,0)),"","y")</f>
        <v/>
      </c>
      <c r="D1645" s="2" t="str">
        <f aca="false">IF(ISNA(VLOOKUP(A1645,SO!$A$1:$B$109,2,0)),"",IF(EXACT(B1645,VLOOKUP(A1645,SO!$A$1:$B$109,2,0)),"",VLOOKUP(A1645,SO!$A$1:$B$109,2,0)))</f>
        <v/>
      </c>
    </row>
    <row r="1646" customFormat="false" ht="13.8" hidden="false" customHeight="false" outlineLevel="0" collapsed="false">
      <c r="A1646" s="0" t="s">
        <v>10120</v>
      </c>
      <c r="B1646" s="0" t="s">
        <v>10121</v>
      </c>
      <c r="C1646" s="0" t="str">
        <f aca="false">IF(ISNA(VLOOKUP(A1646,SO!$A$1:$B$109,2,0)),"","y")</f>
        <v/>
      </c>
      <c r="D1646" s="2" t="str">
        <f aca="false">IF(ISNA(VLOOKUP(A1646,SO!$A$1:$B$109,2,0)),"",IF(EXACT(B1646,VLOOKUP(A1646,SO!$A$1:$B$109,2,0)),"",VLOOKUP(A1646,SO!$A$1:$B$109,2,0)))</f>
        <v/>
      </c>
    </row>
    <row r="1647" customFormat="false" ht="13.8" hidden="false" customHeight="false" outlineLevel="0" collapsed="false">
      <c r="A1647" s="0" t="s">
        <v>10122</v>
      </c>
      <c r="B1647" s="0" t="s">
        <v>10123</v>
      </c>
      <c r="C1647" s="0" t="str">
        <f aca="false">IF(ISNA(VLOOKUP(A1647,SO!$A$1:$B$109,2,0)),"","y")</f>
        <v/>
      </c>
      <c r="D1647" s="2" t="str">
        <f aca="false">IF(ISNA(VLOOKUP(A1647,SO!$A$1:$B$109,2,0)),"",IF(EXACT(B1647,VLOOKUP(A1647,SO!$A$1:$B$109,2,0)),"",VLOOKUP(A1647,SO!$A$1:$B$109,2,0)))</f>
        <v/>
      </c>
    </row>
    <row r="1648" customFormat="false" ht="13.8" hidden="false" customHeight="false" outlineLevel="0" collapsed="false">
      <c r="A1648" s="0" t="s">
        <v>10124</v>
      </c>
      <c r="B1648" s="0" t="s">
        <v>10125</v>
      </c>
      <c r="C1648" s="0" t="str">
        <f aca="false">IF(ISNA(VLOOKUP(A1648,SO!$A$1:$B$109,2,0)),"","y")</f>
        <v/>
      </c>
      <c r="D1648" s="2" t="str">
        <f aca="false">IF(ISNA(VLOOKUP(A1648,SO!$A$1:$B$109,2,0)),"",IF(EXACT(B1648,VLOOKUP(A1648,SO!$A$1:$B$109,2,0)),"",VLOOKUP(A1648,SO!$A$1:$B$109,2,0)))</f>
        <v/>
      </c>
    </row>
    <row r="1649" customFormat="false" ht="13.8" hidden="false" customHeight="false" outlineLevel="0" collapsed="false">
      <c r="A1649" s="0" t="s">
        <v>10126</v>
      </c>
      <c r="B1649" s="0" t="s">
        <v>10127</v>
      </c>
      <c r="C1649" s="0" t="str">
        <f aca="false">IF(ISNA(VLOOKUP(A1649,SO!$A$1:$B$109,2,0)),"","y")</f>
        <v/>
      </c>
      <c r="D1649" s="2" t="str">
        <f aca="false">IF(ISNA(VLOOKUP(A1649,SO!$A$1:$B$109,2,0)),"",IF(EXACT(B1649,VLOOKUP(A1649,SO!$A$1:$B$109,2,0)),"",VLOOKUP(A1649,SO!$A$1:$B$109,2,0)))</f>
        <v/>
      </c>
    </row>
    <row r="1650" customFormat="false" ht="13.8" hidden="false" customHeight="false" outlineLevel="0" collapsed="false">
      <c r="A1650" s="0" t="s">
        <v>10128</v>
      </c>
      <c r="B1650" s="0" t="s">
        <v>10129</v>
      </c>
      <c r="C1650" s="0" t="str">
        <f aca="false">IF(ISNA(VLOOKUP(A1650,SO!$A$1:$B$109,2,0)),"","y")</f>
        <v/>
      </c>
      <c r="D1650" s="2" t="str">
        <f aca="false">IF(ISNA(VLOOKUP(A1650,SO!$A$1:$B$109,2,0)),"",IF(EXACT(B1650,VLOOKUP(A1650,SO!$A$1:$B$109,2,0)),"",VLOOKUP(A1650,SO!$A$1:$B$109,2,0)))</f>
        <v/>
      </c>
    </row>
    <row r="1651" customFormat="false" ht="13.8" hidden="false" customHeight="false" outlineLevel="0" collapsed="false">
      <c r="A1651" s="0" t="s">
        <v>10130</v>
      </c>
      <c r="B1651" s="0" t="s">
        <v>10131</v>
      </c>
      <c r="C1651" s="0" t="str">
        <f aca="false">IF(ISNA(VLOOKUP(A1651,SO!$A$1:$B$109,2,0)),"","y")</f>
        <v/>
      </c>
      <c r="D1651" s="2" t="str">
        <f aca="false">IF(ISNA(VLOOKUP(A1651,SO!$A$1:$B$109,2,0)),"",IF(EXACT(B1651,VLOOKUP(A1651,SO!$A$1:$B$109,2,0)),"",VLOOKUP(A1651,SO!$A$1:$B$109,2,0)))</f>
        <v/>
      </c>
    </row>
    <row r="1652" customFormat="false" ht="13.8" hidden="false" customHeight="false" outlineLevel="0" collapsed="false">
      <c r="A1652" s="0" t="s">
        <v>10132</v>
      </c>
      <c r="B1652" s="0" t="s">
        <v>10133</v>
      </c>
      <c r="C1652" s="0" t="str">
        <f aca="false">IF(ISNA(VLOOKUP(A1652,SO!$A$1:$B$109,2,0)),"","y")</f>
        <v/>
      </c>
      <c r="D1652" s="2" t="str">
        <f aca="false">IF(ISNA(VLOOKUP(A1652,SO!$A$1:$B$109,2,0)),"",IF(EXACT(B1652,VLOOKUP(A1652,SO!$A$1:$B$109,2,0)),"",VLOOKUP(A1652,SO!$A$1:$B$109,2,0)))</f>
        <v/>
      </c>
    </row>
    <row r="1653" customFormat="false" ht="13.8" hidden="false" customHeight="false" outlineLevel="0" collapsed="false">
      <c r="A1653" s="0" t="s">
        <v>10134</v>
      </c>
      <c r="B1653" s="0" t="s">
        <v>10135</v>
      </c>
      <c r="C1653" s="0" t="str">
        <f aca="false">IF(ISNA(VLOOKUP(A1653,SO!$A$1:$B$109,2,0)),"","y")</f>
        <v/>
      </c>
      <c r="D1653" s="2" t="str">
        <f aca="false">IF(ISNA(VLOOKUP(A1653,SO!$A$1:$B$109,2,0)),"",IF(EXACT(B1653,VLOOKUP(A1653,SO!$A$1:$B$109,2,0)),"",VLOOKUP(A1653,SO!$A$1:$B$109,2,0)))</f>
        <v/>
      </c>
    </row>
    <row r="1654" customFormat="false" ht="13.8" hidden="false" customHeight="false" outlineLevel="0" collapsed="false">
      <c r="A1654" s="0" t="s">
        <v>10136</v>
      </c>
      <c r="B1654" s="0" t="s">
        <v>10137</v>
      </c>
      <c r="C1654" s="0" t="str">
        <f aca="false">IF(ISNA(VLOOKUP(A1654,SO!$A$1:$B$109,2,0)),"","y")</f>
        <v/>
      </c>
      <c r="D1654" s="2" t="str">
        <f aca="false">IF(ISNA(VLOOKUP(A1654,SO!$A$1:$B$109,2,0)),"",IF(EXACT(B1654,VLOOKUP(A1654,SO!$A$1:$B$109,2,0)),"",VLOOKUP(A1654,SO!$A$1:$B$109,2,0)))</f>
        <v/>
      </c>
    </row>
    <row r="1655" customFormat="false" ht="13.8" hidden="false" customHeight="false" outlineLevel="0" collapsed="false">
      <c r="A1655" s="0" t="s">
        <v>10138</v>
      </c>
      <c r="B1655" s="0" t="s">
        <v>10139</v>
      </c>
      <c r="C1655" s="0" t="str">
        <f aca="false">IF(ISNA(VLOOKUP(A1655,SO!$A$1:$B$109,2,0)),"","y")</f>
        <v/>
      </c>
      <c r="D1655" s="2" t="str">
        <f aca="false">IF(ISNA(VLOOKUP(A1655,SO!$A$1:$B$109,2,0)),"",IF(EXACT(B1655,VLOOKUP(A1655,SO!$A$1:$B$109,2,0)),"",VLOOKUP(A1655,SO!$A$1:$B$109,2,0)))</f>
        <v/>
      </c>
    </row>
    <row r="1656" customFormat="false" ht="13.8" hidden="false" customHeight="false" outlineLevel="0" collapsed="false">
      <c r="A1656" s="0" t="s">
        <v>10140</v>
      </c>
      <c r="B1656" s="0" t="s">
        <v>10141</v>
      </c>
      <c r="C1656" s="0" t="str">
        <f aca="false">IF(ISNA(VLOOKUP(A1656,SO!$A$1:$B$109,2,0)),"","y")</f>
        <v/>
      </c>
      <c r="D1656" s="2" t="str">
        <f aca="false">IF(ISNA(VLOOKUP(A1656,SO!$A$1:$B$109,2,0)),"",IF(EXACT(B1656,VLOOKUP(A1656,SO!$A$1:$B$109,2,0)),"",VLOOKUP(A1656,SO!$A$1:$B$109,2,0)))</f>
        <v/>
      </c>
    </row>
    <row r="1657" customFormat="false" ht="13.8" hidden="false" customHeight="false" outlineLevel="0" collapsed="false">
      <c r="A1657" s="0" t="s">
        <v>10142</v>
      </c>
      <c r="B1657" s="0" t="s">
        <v>10143</v>
      </c>
      <c r="C1657" s="0" t="str">
        <f aca="false">IF(ISNA(VLOOKUP(A1657,SO!$A$1:$B$109,2,0)),"","y")</f>
        <v/>
      </c>
      <c r="D1657" s="2" t="str">
        <f aca="false">IF(ISNA(VLOOKUP(A1657,SO!$A$1:$B$109,2,0)),"",IF(EXACT(B1657,VLOOKUP(A1657,SO!$A$1:$B$109,2,0)),"",VLOOKUP(A1657,SO!$A$1:$B$109,2,0)))</f>
        <v/>
      </c>
    </row>
    <row r="1658" customFormat="false" ht="13.8" hidden="false" customHeight="false" outlineLevel="0" collapsed="false">
      <c r="A1658" s="0" t="s">
        <v>10144</v>
      </c>
      <c r="B1658" s="0" t="s">
        <v>10145</v>
      </c>
      <c r="C1658" s="0" t="str">
        <f aca="false">IF(ISNA(VLOOKUP(A1658,SO!$A$1:$B$109,2,0)),"","y")</f>
        <v/>
      </c>
      <c r="D1658" s="2" t="str">
        <f aca="false">IF(ISNA(VLOOKUP(A1658,SO!$A$1:$B$109,2,0)),"",IF(EXACT(B1658,VLOOKUP(A1658,SO!$A$1:$B$109,2,0)),"",VLOOKUP(A1658,SO!$A$1:$B$109,2,0)))</f>
        <v/>
      </c>
    </row>
    <row r="1659" customFormat="false" ht="13.8" hidden="false" customHeight="false" outlineLevel="0" collapsed="false">
      <c r="A1659" s="0" t="s">
        <v>10146</v>
      </c>
      <c r="B1659" s="0" t="s">
        <v>10147</v>
      </c>
      <c r="C1659" s="0" t="str">
        <f aca="false">IF(ISNA(VLOOKUP(A1659,SO!$A$1:$B$109,2,0)),"","y")</f>
        <v/>
      </c>
      <c r="D1659" s="2" t="str">
        <f aca="false">IF(ISNA(VLOOKUP(A1659,SO!$A$1:$B$109,2,0)),"",IF(EXACT(B1659,VLOOKUP(A1659,SO!$A$1:$B$109,2,0)),"",VLOOKUP(A1659,SO!$A$1:$B$109,2,0)))</f>
        <v/>
      </c>
    </row>
    <row r="1660" customFormat="false" ht="13.8" hidden="false" customHeight="false" outlineLevel="0" collapsed="false">
      <c r="A1660" s="0" t="s">
        <v>10148</v>
      </c>
      <c r="B1660" s="0" t="s">
        <v>10149</v>
      </c>
      <c r="C1660" s="0" t="str">
        <f aca="false">IF(ISNA(VLOOKUP(A1660,SO!$A$1:$B$109,2,0)),"","y")</f>
        <v/>
      </c>
      <c r="D1660" s="2" t="str">
        <f aca="false">IF(ISNA(VLOOKUP(A1660,SO!$A$1:$B$109,2,0)),"",IF(EXACT(B1660,VLOOKUP(A1660,SO!$A$1:$B$109,2,0)),"",VLOOKUP(A1660,SO!$A$1:$B$109,2,0)))</f>
        <v/>
      </c>
    </row>
    <row r="1661" customFormat="false" ht="13.8" hidden="false" customHeight="false" outlineLevel="0" collapsed="false">
      <c r="A1661" s="0" t="s">
        <v>10150</v>
      </c>
      <c r="B1661" s="0" t="s">
        <v>10151</v>
      </c>
      <c r="C1661" s="0" t="str">
        <f aca="false">IF(ISNA(VLOOKUP(A1661,SO!$A$1:$B$109,2,0)),"","y")</f>
        <v/>
      </c>
      <c r="D1661" s="2" t="str">
        <f aca="false">IF(ISNA(VLOOKUP(A1661,SO!$A$1:$B$109,2,0)),"",IF(EXACT(B1661,VLOOKUP(A1661,SO!$A$1:$B$109,2,0)),"",VLOOKUP(A1661,SO!$A$1:$B$109,2,0)))</f>
        <v/>
      </c>
    </row>
    <row r="1662" customFormat="false" ht="13.8" hidden="false" customHeight="false" outlineLevel="0" collapsed="false">
      <c r="A1662" s="0" t="s">
        <v>10152</v>
      </c>
      <c r="B1662" s="0" t="s">
        <v>10153</v>
      </c>
      <c r="C1662" s="0" t="str">
        <f aca="false">IF(ISNA(VLOOKUP(A1662,SO!$A$1:$B$109,2,0)),"","y")</f>
        <v/>
      </c>
      <c r="D1662" s="2" t="str">
        <f aca="false">IF(ISNA(VLOOKUP(A1662,SO!$A$1:$B$109,2,0)),"",IF(EXACT(B1662,VLOOKUP(A1662,SO!$A$1:$B$109,2,0)),"",VLOOKUP(A1662,SO!$A$1:$B$109,2,0)))</f>
        <v/>
      </c>
    </row>
    <row r="1663" customFormat="false" ht="13.8" hidden="false" customHeight="false" outlineLevel="0" collapsed="false">
      <c r="A1663" s="0" t="s">
        <v>10154</v>
      </c>
      <c r="B1663" s="0" t="s">
        <v>10155</v>
      </c>
      <c r="C1663" s="0" t="str">
        <f aca="false">IF(ISNA(VLOOKUP(A1663,SO!$A$1:$B$109,2,0)),"","y")</f>
        <v/>
      </c>
      <c r="D1663" s="2" t="str">
        <f aca="false">IF(ISNA(VLOOKUP(A1663,SO!$A$1:$B$109,2,0)),"",IF(EXACT(B1663,VLOOKUP(A1663,SO!$A$1:$B$109,2,0)),"",VLOOKUP(A1663,SO!$A$1:$B$109,2,0)))</f>
        <v/>
      </c>
    </row>
    <row r="1664" customFormat="false" ht="13.8" hidden="false" customHeight="false" outlineLevel="0" collapsed="false">
      <c r="A1664" s="0" t="s">
        <v>10156</v>
      </c>
      <c r="B1664" s="0" t="s">
        <v>10157</v>
      </c>
      <c r="C1664" s="0" t="str">
        <f aca="false">IF(ISNA(VLOOKUP(A1664,SO!$A$1:$B$109,2,0)),"","y")</f>
        <v/>
      </c>
      <c r="D1664" s="2" t="str">
        <f aca="false">IF(ISNA(VLOOKUP(A1664,SO!$A$1:$B$109,2,0)),"",IF(EXACT(B1664,VLOOKUP(A1664,SO!$A$1:$B$109,2,0)),"",VLOOKUP(A1664,SO!$A$1:$B$109,2,0)))</f>
        <v/>
      </c>
    </row>
    <row r="1665" customFormat="false" ht="13.8" hidden="false" customHeight="false" outlineLevel="0" collapsed="false">
      <c r="A1665" s="0" t="s">
        <v>10158</v>
      </c>
      <c r="B1665" s="0" t="s">
        <v>10159</v>
      </c>
      <c r="C1665" s="0" t="str">
        <f aca="false">IF(ISNA(VLOOKUP(A1665,SO!$A$1:$B$109,2,0)),"","y")</f>
        <v/>
      </c>
      <c r="D1665" s="2" t="str">
        <f aca="false">IF(ISNA(VLOOKUP(A1665,SO!$A$1:$B$109,2,0)),"",IF(EXACT(B1665,VLOOKUP(A1665,SO!$A$1:$B$109,2,0)),"",VLOOKUP(A1665,SO!$A$1:$B$109,2,0)))</f>
        <v/>
      </c>
    </row>
    <row r="1666" customFormat="false" ht="13.8" hidden="false" customHeight="false" outlineLevel="0" collapsed="false">
      <c r="A1666" s="0" t="s">
        <v>10160</v>
      </c>
      <c r="B1666" s="0" t="s">
        <v>10161</v>
      </c>
      <c r="C1666" s="0" t="str">
        <f aca="false">IF(ISNA(VLOOKUP(A1666,SO!$A$1:$B$109,2,0)),"","y")</f>
        <v/>
      </c>
      <c r="D1666" s="2" t="str">
        <f aca="false">IF(ISNA(VLOOKUP(A1666,SO!$A$1:$B$109,2,0)),"",IF(EXACT(B1666,VLOOKUP(A1666,SO!$A$1:$B$109,2,0)),"",VLOOKUP(A1666,SO!$A$1:$B$109,2,0)))</f>
        <v/>
      </c>
    </row>
    <row r="1667" customFormat="false" ht="13.8" hidden="false" customHeight="false" outlineLevel="0" collapsed="false">
      <c r="A1667" s="0" t="s">
        <v>10162</v>
      </c>
      <c r="B1667" s="0" t="s">
        <v>10163</v>
      </c>
      <c r="C1667" s="0" t="str">
        <f aca="false">IF(ISNA(VLOOKUP(A1667,SO!$A$1:$B$109,2,0)),"","y")</f>
        <v/>
      </c>
      <c r="D1667" s="2" t="str">
        <f aca="false">IF(ISNA(VLOOKUP(A1667,SO!$A$1:$B$109,2,0)),"",IF(EXACT(B1667,VLOOKUP(A1667,SO!$A$1:$B$109,2,0)),"",VLOOKUP(A1667,SO!$A$1:$B$109,2,0)))</f>
        <v/>
      </c>
    </row>
    <row r="1668" customFormat="false" ht="13.8" hidden="false" customHeight="false" outlineLevel="0" collapsed="false">
      <c r="A1668" s="0" t="s">
        <v>10164</v>
      </c>
      <c r="B1668" s="0" t="s">
        <v>10165</v>
      </c>
      <c r="C1668" s="0" t="str">
        <f aca="false">IF(ISNA(VLOOKUP(A1668,SO!$A$1:$B$109,2,0)),"","y")</f>
        <v/>
      </c>
      <c r="D1668" s="2" t="str">
        <f aca="false">IF(ISNA(VLOOKUP(A1668,SO!$A$1:$B$109,2,0)),"",IF(EXACT(B1668,VLOOKUP(A1668,SO!$A$1:$B$109,2,0)),"",VLOOKUP(A1668,SO!$A$1:$B$109,2,0)))</f>
        <v/>
      </c>
    </row>
    <row r="1669" customFormat="false" ht="13.8" hidden="false" customHeight="false" outlineLevel="0" collapsed="false">
      <c r="A1669" s="0" t="s">
        <v>10166</v>
      </c>
      <c r="B1669" s="0" t="s">
        <v>10167</v>
      </c>
      <c r="C1669" s="0" t="str">
        <f aca="false">IF(ISNA(VLOOKUP(A1669,SO!$A$1:$B$109,2,0)),"","y")</f>
        <v/>
      </c>
      <c r="D1669" s="2" t="str">
        <f aca="false">IF(ISNA(VLOOKUP(A1669,SO!$A$1:$B$109,2,0)),"",IF(EXACT(B1669,VLOOKUP(A1669,SO!$A$1:$B$109,2,0)),"",VLOOKUP(A1669,SO!$A$1:$B$109,2,0)))</f>
        <v/>
      </c>
    </row>
    <row r="1670" customFormat="false" ht="13.8" hidden="false" customHeight="false" outlineLevel="0" collapsed="false">
      <c r="A1670" s="0" t="s">
        <v>10168</v>
      </c>
      <c r="B1670" s="0" t="s">
        <v>10169</v>
      </c>
      <c r="C1670" s="0" t="str">
        <f aca="false">IF(ISNA(VLOOKUP(A1670,SO!$A$1:$B$109,2,0)),"","y")</f>
        <v/>
      </c>
      <c r="D1670" s="2" t="str">
        <f aca="false">IF(ISNA(VLOOKUP(A1670,SO!$A$1:$B$109,2,0)),"",IF(EXACT(B1670,VLOOKUP(A1670,SO!$A$1:$B$109,2,0)),"",VLOOKUP(A1670,SO!$A$1:$B$109,2,0)))</f>
        <v/>
      </c>
    </row>
    <row r="1671" customFormat="false" ht="13.8" hidden="false" customHeight="false" outlineLevel="0" collapsed="false">
      <c r="A1671" s="0" t="s">
        <v>10170</v>
      </c>
      <c r="B1671" s="0" t="s">
        <v>10171</v>
      </c>
      <c r="C1671" s="0" t="str">
        <f aca="false">IF(ISNA(VLOOKUP(A1671,SO!$A$1:$B$109,2,0)),"","y")</f>
        <v/>
      </c>
      <c r="D1671" s="2" t="str">
        <f aca="false">IF(ISNA(VLOOKUP(A1671,SO!$A$1:$B$109,2,0)),"",IF(EXACT(B1671,VLOOKUP(A1671,SO!$A$1:$B$109,2,0)),"",VLOOKUP(A1671,SO!$A$1:$B$109,2,0)))</f>
        <v/>
      </c>
    </row>
    <row r="1672" customFormat="false" ht="13.8" hidden="false" customHeight="false" outlineLevel="0" collapsed="false">
      <c r="A1672" s="0" t="s">
        <v>10172</v>
      </c>
      <c r="B1672" s="0" t="s">
        <v>10173</v>
      </c>
      <c r="C1672" s="0" t="str">
        <f aca="false">IF(ISNA(VLOOKUP(A1672,SO!$A$1:$B$109,2,0)),"","y")</f>
        <v/>
      </c>
      <c r="D1672" s="2" t="str">
        <f aca="false">IF(ISNA(VLOOKUP(A1672,SO!$A$1:$B$109,2,0)),"",IF(EXACT(B1672,VLOOKUP(A1672,SO!$A$1:$B$109,2,0)),"",VLOOKUP(A1672,SO!$A$1:$B$109,2,0)))</f>
        <v/>
      </c>
    </row>
    <row r="1673" customFormat="false" ht="13.8" hidden="false" customHeight="false" outlineLevel="0" collapsed="false">
      <c r="A1673" s="0" t="s">
        <v>10174</v>
      </c>
      <c r="B1673" s="0" t="s">
        <v>10175</v>
      </c>
      <c r="C1673" s="0" t="str">
        <f aca="false">IF(ISNA(VLOOKUP(A1673,SO!$A$1:$B$109,2,0)),"","y")</f>
        <v/>
      </c>
      <c r="D1673" s="2" t="str">
        <f aca="false">IF(ISNA(VLOOKUP(A1673,SO!$A$1:$B$109,2,0)),"",IF(EXACT(B1673,VLOOKUP(A1673,SO!$A$1:$B$109,2,0)),"",VLOOKUP(A1673,SO!$A$1:$B$109,2,0)))</f>
        <v/>
      </c>
    </row>
    <row r="1674" customFormat="false" ht="13.8" hidden="false" customHeight="false" outlineLevel="0" collapsed="false">
      <c r="A1674" s="0" t="s">
        <v>10176</v>
      </c>
      <c r="B1674" s="0" t="s">
        <v>10177</v>
      </c>
      <c r="C1674" s="0" t="str">
        <f aca="false">IF(ISNA(VLOOKUP(A1674,SO!$A$1:$B$109,2,0)),"","y")</f>
        <v/>
      </c>
      <c r="D1674" s="2" t="str">
        <f aca="false">IF(ISNA(VLOOKUP(A1674,SO!$A$1:$B$109,2,0)),"",IF(EXACT(B1674,VLOOKUP(A1674,SO!$A$1:$B$109,2,0)),"",VLOOKUP(A1674,SO!$A$1:$B$109,2,0)))</f>
        <v/>
      </c>
    </row>
    <row r="1675" customFormat="false" ht="13.8" hidden="false" customHeight="false" outlineLevel="0" collapsed="false">
      <c r="A1675" s="0" t="s">
        <v>10178</v>
      </c>
      <c r="B1675" s="0" t="s">
        <v>10179</v>
      </c>
      <c r="C1675" s="0" t="str">
        <f aca="false">IF(ISNA(VLOOKUP(A1675,SO!$A$1:$B$109,2,0)),"","y")</f>
        <v/>
      </c>
      <c r="D1675" s="2" t="str">
        <f aca="false">IF(ISNA(VLOOKUP(A1675,SO!$A$1:$B$109,2,0)),"",IF(EXACT(B1675,VLOOKUP(A1675,SO!$A$1:$B$109,2,0)),"",VLOOKUP(A1675,SO!$A$1:$B$109,2,0)))</f>
        <v/>
      </c>
    </row>
    <row r="1676" customFormat="false" ht="13.8" hidden="false" customHeight="false" outlineLevel="0" collapsed="false">
      <c r="A1676" s="0" t="s">
        <v>10180</v>
      </c>
      <c r="B1676" s="0" t="s">
        <v>10181</v>
      </c>
      <c r="C1676" s="0" t="str">
        <f aca="false">IF(ISNA(VLOOKUP(A1676,SO!$A$1:$B$109,2,0)),"","y")</f>
        <v/>
      </c>
      <c r="D1676" s="2" t="str">
        <f aca="false">IF(ISNA(VLOOKUP(A1676,SO!$A$1:$B$109,2,0)),"",IF(EXACT(B1676,VLOOKUP(A1676,SO!$A$1:$B$109,2,0)),"",VLOOKUP(A1676,SO!$A$1:$B$109,2,0)))</f>
        <v/>
      </c>
    </row>
    <row r="1677" customFormat="false" ht="13.8" hidden="false" customHeight="false" outlineLevel="0" collapsed="false">
      <c r="A1677" s="0" t="s">
        <v>10182</v>
      </c>
      <c r="B1677" s="0" t="s">
        <v>10183</v>
      </c>
      <c r="C1677" s="0" t="str">
        <f aca="false">IF(ISNA(VLOOKUP(A1677,SO!$A$1:$B$109,2,0)),"","y")</f>
        <v/>
      </c>
      <c r="D1677" s="2" t="str">
        <f aca="false">IF(ISNA(VLOOKUP(A1677,SO!$A$1:$B$109,2,0)),"",IF(EXACT(B1677,VLOOKUP(A1677,SO!$A$1:$B$109,2,0)),"",VLOOKUP(A1677,SO!$A$1:$B$109,2,0)))</f>
        <v/>
      </c>
    </row>
    <row r="1678" customFormat="false" ht="13.8" hidden="false" customHeight="false" outlineLevel="0" collapsed="false">
      <c r="A1678" s="0" t="s">
        <v>10184</v>
      </c>
      <c r="B1678" s="0" t="s">
        <v>10185</v>
      </c>
      <c r="C1678" s="0" t="str">
        <f aca="false">IF(ISNA(VLOOKUP(A1678,SO!$A$1:$B$109,2,0)),"","y")</f>
        <v/>
      </c>
      <c r="D1678" s="2" t="str">
        <f aca="false">IF(ISNA(VLOOKUP(A1678,SO!$A$1:$B$109,2,0)),"",IF(EXACT(B1678,VLOOKUP(A1678,SO!$A$1:$B$109,2,0)),"",VLOOKUP(A1678,SO!$A$1:$B$109,2,0)))</f>
        <v/>
      </c>
    </row>
    <row r="1679" customFormat="false" ht="13.8" hidden="false" customHeight="false" outlineLevel="0" collapsed="false">
      <c r="A1679" s="0" t="s">
        <v>10186</v>
      </c>
      <c r="B1679" s="0" t="s">
        <v>10187</v>
      </c>
      <c r="C1679" s="0" t="str">
        <f aca="false">IF(ISNA(VLOOKUP(A1679,SO!$A$1:$B$109,2,0)),"","y")</f>
        <v/>
      </c>
      <c r="D1679" s="2" t="str">
        <f aca="false">IF(ISNA(VLOOKUP(A1679,SO!$A$1:$B$109,2,0)),"",IF(EXACT(B1679,VLOOKUP(A1679,SO!$A$1:$B$109,2,0)),"",VLOOKUP(A1679,SO!$A$1:$B$109,2,0)))</f>
        <v/>
      </c>
    </row>
    <row r="1680" customFormat="false" ht="13.8" hidden="false" customHeight="false" outlineLevel="0" collapsed="false">
      <c r="A1680" s="0" t="s">
        <v>10188</v>
      </c>
      <c r="B1680" s="0" t="s">
        <v>10189</v>
      </c>
      <c r="C1680" s="0" t="str">
        <f aca="false">IF(ISNA(VLOOKUP(A1680,SO!$A$1:$B$109,2,0)),"","y")</f>
        <v/>
      </c>
      <c r="D1680" s="2" t="str">
        <f aca="false">IF(ISNA(VLOOKUP(A1680,SO!$A$1:$B$109,2,0)),"",IF(EXACT(B1680,VLOOKUP(A1680,SO!$A$1:$B$109,2,0)),"",VLOOKUP(A1680,SO!$A$1:$B$109,2,0)))</f>
        <v/>
      </c>
    </row>
    <row r="1681" customFormat="false" ht="13.8" hidden="false" customHeight="false" outlineLevel="0" collapsed="false">
      <c r="A1681" s="0" t="s">
        <v>10190</v>
      </c>
      <c r="B1681" s="0" t="s">
        <v>10191</v>
      </c>
      <c r="C1681" s="0" t="str">
        <f aca="false">IF(ISNA(VLOOKUP(A1681,SO!$A$1:$B$109,2,0)),"","y")</f>
        <v/>
      </c>
      <c r="D1681" s="2" t="str">
        <f aca="false">IF(ISNA(VLOOKUP(A1681,SO!$A$1:$B$109,2,0)),"",IF(EXACT(B1681,VLOOKUP(A1681,SO!$A$1:$B$109,2,0)),"",VLOOKUP(A1681,SO!$A$1:$B$109,2,0)))</f>
        <v/>
      </c>
    </row>
    <row r="1682" customFormat="false" ht="13.8" hidden="false" customHeight="false" outlineLevel="0" collapsed="false">
      <c r="A1682" s="0" t="s">
        <v>10192</v>
      </c>
      <c r="B1682" s="0" t="s">
        <v>10193</v>
      </c>
      <c r="C1682" s="0" t="str">
        <f aca="false">IF(ISNA(VLOOKUP(A1682,SO!$A$1:$B$109,2,0)),"","y")</f>
        <v/>
      </c>
      <c r="D1682" s="2" t="str">
        <f aca="false">IF(ISNA(VLOOKUP(A1682,SO!$A$1:$B$109,2,0)),"",IF(EXACT(B1682,VLOOKUP(A1682,SO!$A$1:$B$109,2,0)),"",VLOOKUP(A1682,SO!$A$1:$B$109,2,0)))</f>
        <v/>
      </c>
    </row>
    <row r="1683" customFormat="false" ht="13.8" hidden="false" customHeight="false" outlineLevel="0" collapsed="false">
      <c r="A1683" s="0" t="s">
        <v>10194</v>
      </c>
      <c r="B1683" s="0" t="s">
        <v>10195</v>
      </c>
      <c r="C1683" s="0" t="str">
        <f aca="false">IF(ISNA(VLOOKUP(A1683,SO!$A$1:$B$109,2,0)),"","y")</f>
        <v/>
      </c>
      <c r="D1683" s="2" t="str">
        <f aca="false">IF(ISNA(VLOOKUP(A1683,SO!$A$1:$B$109,2,0)),"",IF(EXACT(B1683,VLOOKUP(A1683,SO!$A$1:$B$109,2,0)),"",VLOOKUP(A1683,SO!$A$1:$B$109,2,0)))</f>
        <v/>
      </c>
    </row>
    <row r="1684" customFormat="false" ht="13.8" hidden="false" customHeight="false" outlineLevel="0" collapsed="false">
      <c r="A1684" s="0" t="s">
        <v>10196</v>
      </c>
      <c r="B1684" s="0" t="s">
        <v>10197</v>
      </c>
      <c r="C1684" s="0" t="str">
        <f aca="false">IF(ISNA(VLOOKUP(A1684,SO!$A$1:$B$109,2,0)),"","y")</f>
        <v/>
      </c>
      <c r="D1684" s="2" t="str">
        <f aca="false">IF(ISNA(VLOOKUP(A1684,SO!$A$1:$B$109,2,0)),"",IF(EXACT(B1684,VLOOKUP(A1684,SO!$A$1:$B$109,2,0)),"",VLOOKUP(A1684,SO!$A$1:$B$109,2,0)))</f>
        <v/>
      </c>
    </row>
    <row r="1685" customFormat="false" ht="13.8" hidden="false" customHeight="false" outlineLevel="0" collapsed="false">
      <c r="A1685" s="0" t="s">
        <v>10198</v>
      </c>
      <c r="B1685" s="0" t="s">
        <v>10199</v>
      </c>
      <c r="C1685" s="0" t="str">
        <f aca="false">IF(ISNA(VLOOKUP(A1685,SO!$A$1:$B$109,2,0)),"","y")</f>
        <v/>
      </c>
      <c r="D1685" s="2" t="str">
        <f aca="false">IF(ISNA(VLOOKUP(A1685,SO!$A$1:$B$109,2,0)),"",IF(EXACT(B1685,VLOOKUP(A1685,SO!$A$1:$B$109,2,0)),"",VLOOKUP(A1685,SO!$A$1:$B$109,2,0)))</f>
        <v/>
      </c>
    </row>
    <row r="1686" customFormat="false" ht="13.8" hidden="false" customHeight="false" outlineLevel="0" collapsed="false">
      <c r="A1686" s="0" t="s">
        <v>10200</v>
      </c>
      <c r="B1686" s="0" t="s">
        <v>10201</v>
      </c>
      <c r="C1686" s="0" t="str">
        <f aca="false">IF(ISNA(VLOOKUP(A1686,SO!$A$1:$B$109,2,0)),"","y")</f>
        <v/>
      </c>
      <c r="D1686" s="2" t="str">
        <f aca="false">IF(ISNA(VLOOKUP(A1686,SO!$A$1:$B$109,2,0)),"",IF(EXACT(B1686,VLOOKUP(A1686,SO!$A$1:$B$109,2,0)),"",VLOOKUP(A1686,SO!$A$1:$B$109,2,0)))</f>
        <v/>
      </c>
    </row>
    <row r="1687" customFormat="false" ht="13.8" hidden="false" customHeight="false" outlineLevel="0" collapsed="false">
      <c r="A1687" s="0" t="s">
        <v>10202</v>
      </c>
      <c r="B1687" s="0" t="s">
        <v>10203</v>
      </c>
      <c r="C1687" s="0" t="str">
        <f aca="false">IF(ISNA(VLOOKUP(A1687,SO!$A$1:$B$109,2,0)),"","y")</f>
        <v/>
      </c>
      <c r="D1687" s="2" t="str">
        <f aca="false">IF(ISNA(VLOOKUP(A1687,SO!$A$1:$B$109,2,0)),"",IF(EXACT(B1687,VLOOKUP(A1687,SO!$A$1:$B$109,2,0)),"",VLOOKUP(A1687,SO!$A$1:$B$109,2,0)))</f>
        <v/>
      </c>
    </row>
    <row r="1688" customFormat="false" ht="13.8" hidden="false" customHeight="false" outlineLevel="0" collapsed="false">
      <c r="A1688" s="0" t="s">
        <v>10204</v>
      </c>
      <c r="B1688" s="0" t="s">
        <v>10205</v>
      </c>
      <c r="C1688" s="0" t="str">
        <f aca="false">IF(ISNA(VLOOKUP(A1688,SO!$A$1:$B$109,2,0)),"","y")</f>
        <v/>
      </c>
      <c r="D1688" s="2" t="str">
        <f aca="false">IF(ISNA(VLOOKUP(A1688,SO!$A$1:$B$109,2,0)),"",IF(EXACT(B1688,VLOOKUP(A1688,SO!$A$1:$B$109,2,0)),"",VLOOKUP(A1688,SO!$A$1:$B$109,2,0)))</f>
        <v/>
      </c>
    </row>
    <row r="1689" customFormat="false" ht="13.8" hidden="false" customHeight="false" outlineLevel="0" collapsed="false">
      <c r="A1689" s="0" t="s">
        <v>10206</v>
      </c>
      <c r="B1689" s="0" t="s">
        <v>10207</v>
      </c>
      <c r="C1689" s="0" t="str">
        <f aca="false">IF(ISNA(VLOOKUP(A1689,SO!$A$1:$B$109,2,0)),"","y")</f>
        <v/>
      </c>
      <c r="D1689" s="2" t="str">
        <f aca="false">IF(ISNA(VLOOKUP(A1689,SO!$A$1:$B$109,2,0)),"",IF(EXACT(B1689,VLOOKUP(A1689,SO!$A$1:$B$109,2,0)),"",VLOOKUP(A1689,SO!$A$1:$B$109,2,0)))</f>
        <v/>
      </c>
    </row>
    <row r="1690" customFormat="false" ht="13.8" hidden="false" customHeight="false" outlineLevel="0" collapsed="false">
      <c r="A1690" s="0" t="s">
        <v>10208</v>
      </c>
      <c r="B1690" s="0" t="s">
        <v>10209</v>
      </c>
      <c r="C1690" s="0" t="str">
        <f aca="false">IF(ISNA(VLOOKUP(A1690,SO!$A$1:$B$109,2,0)),"","y")</f>
        <v/>
      </c>
      <c r="D1690" s="2" t="str">
        <f aca="false">IF(ISNA(VLOOKUP(A1690,SO!$A$1:$B$109,2,0)),"",IF(EXACT(B1690,VLOOKUP(A1690,SO!$A$1:$B$109,2,0)),"",VLOOKUP(A1690,SO!$A$1:$B$109,2,0)))</f>
        <v/>
      </c>
    </row>
    <row r="1691" customFormat="false" ht="13.8" hidden="false" customHeight="false" outlineLevel="0" collapsed="false">
      <c r="A1691" s="0" t="s">
        <v>10210</v>
      </c>
      <c r="B1691" s="0" t="s">
        <v>10211</v>
      </c>
      <c r="C1691" s="0" t="str">
        <f aca="false">IF(ISNA(VLOOKUP(A1691,SO!$A$1:$B$109,2,0)),"","y")</f>
        <v/>
      </c>
      <c r="D1691" s="2" t="str">
        <f aca="false">IF(ISNA(VLOOKUP(A1691,SO!$A$1:$B$109,2,0)),"",IF(EXACT(B1691,VLOOKUP(A1691,SO!$A$1:$B$109,2,0)),"",VLOOKUP(A1691,SO!$A$1:$B$109,2,0)))</f>
        <v/>
      </c>
    </row>
    <row r="1692" customFormat="false" ht="13.8" hidden="false" customHeight="false" outlineLevel="0" collapsed="false">
      <c r="A1692" s="0" t="s">
        <v>10212</v>
      </c>
      <c r="B1692" s="0" t="s">
        <v>10213</v>
      </c>
      <c r="C1692" s="0" t="str">
        <f aca="false">IF(ISNA(VLOOKUP(A1692,SO!$A$1:$B$109,2,0)),"","y")</f>
        <v/>
      </c>
      <c r="D1692" s="2" t="str">
        <f aca="false">IF(ISNA(VLOOKUP(A1692,SO!$A$1:$B$109,2,0)),"",IF(EXACT(B1692,VLOOKUP(A1692,SO!$A$1:$B$109,2,0)),"",VLOOKUP(A1692,SO!$A$1:$B$109,2,0)))</f>
        <v/>
      </c>
    </row>
    <row r="1693" customFormat="false" ht="13.8" hidden="false" customHeight="false" outlineLevel="0" collapsed="false">
      <c r="A1693" s="0" t="s">
        <v>10214</v>
      </c>
      <c r="B1693" s="0" t="s">
        <v>10215</v>
      </c>
      <c r="C1693" s="0" t="str">
        <f aca="false">IF(ISNA(VLOOKUP(A1693,SO!$A$1:$B$109,2,0)),"","y")</f>
        <v/>
      </c>
      <c r="D1693" s="2" t="str">
        <f aca="false">IF(ISNA(VLOOKUP(A1693,SO!$A$1:$B$109,2,0)),"",IF(EXACT(B1693,VLOOKUP(A1693,SO!$A$1:$B$109,2,0)),"",VLOOKUP(A1693,SO!$A$1:$B$109,2,0)))</f>
        <v/>
      </c>
    </row>
    <row r="1694" customFormat="false" ht="13.8" hidden="false" customHeight="false" outlineLevel="0" collapsed="false">
      <c r="A1694" s="0" t="s">
        <v>10216</v>
      </c>
      <c r="B1694" s="0" t="s">
        <v>10217</v>
      </c>
      <c r="C1694" s="0" t="str">
        <f aca="false">IF(ISNA(VLOOKUP(A1694,SO!$A$1:$B$109,2,0)),"","y")</f>
        <v/>
      </c>
      <c r="D1694" s="2" t="str">
        <f aca="false">IF(ISNA(VLOOKUP(A1694,SO!$A$1:$B$109,2,0)),"",IF(EXACT(B1694,VLOOKUP(A1694,SO!$A$1:$B$109,2,0)),"",VLOOKUP(A1694,SO!$A$1:$B$109,2,0)))</f>
        <v/>
      </c>
    </row>
    <row r="1695" customFormat="false" ht="13.8" hidden="false" customHeight="false" outlineLevel="0" collapsed="false">
      <c r="A1695" s="0" t="s">
        <v>10218</v>
      </c>
      <c r="B1695" s="0" t="s">
        <v>10219</v>
      </c>
      <c r="C1695" s="0" t="str">
        <f aca="false">IF(ISNA(VLOOKUP(A1695,SO!$A$1:$B$109,2,0)),"","y")</f>
        <v/>
      </c>
      <c r="D1695" s="2" t="str">
        <f aca="false">IF(ISNA(VLOOKUP(A1695,SO!$A$1:$B$109,2,0)),"",IF(EXACT(B1695,VLOOKUP(A1695,SO!$A$1:$B$109,2,0)),"",VLOOKUP(A1695,SO!$A$1:$B$109,2,0)))</f>
        <v/>
      </c>
    </row>
    <row r="1696" customFormat="false" ht="13.8" hidden="false" customHeight="false" outlineLevel="0" collapsed="false">
      <c r="A1696" s="0" t="s">
        <v>10220</v>
      </c>
      <c r="B1696" s="0" t="s">
        <v>10221</v>
      </c>
      <c r="C1696" s="0" t="str">
        <f aca="false">IF(ISNA(VLOOKUP(A1696,SO!$A$1:$B$109,2,0)),"","y")</f>
        <v/>
      </c>
      <c r="D1696" s="2" t="str">
        <f aca="false">IF(ISNA(VLOOKUP(A1696,SO!$A$1:$B$109,2,0)),"",IF(EXACT(B1696,VLOOKUP(A1696,SO!$A$1:$B$109,2,0)),"",VLOOKUP(A1696,SO!$A$1:$B$109,2,0)))</f>
        <v/>
      </c>
    </row>
    <row r="1697" customFormat="false" ht="13.8" hidden="false" customHeight="false" outlineLevel="0" collapsed="false">
      <c r="A1697" s="0" t="s">
        <v>10222</v>
      </c>
      <c r="B1697" s="0" t="s">
        <v>10223</v>
      </c>
      <c r="C1697" s="0" t="str">
        <f aca="false">IF(ISNA(VLOOKUP(A1697,SO!$A$1:$B$109,2,0)),"","y")</f>
        <v/>
      </c>
      <c r="D1697" s="2" t="str">
        <f aca="false">IF(ISNA(VLOOKUP(A1697,SO!$A$1:$B$109,2,0)),"",IF(EXACT(B1697,VLOOKUP(A1697,SO!$A$1:$B$109,2,0)),"",VLOOKUP(A1697,SO!$A$1:$B$109,2,0)))</f>
        <v/>
      </c>
    </row>
    <row r="1698" customFormat="false" ht="13.8" hidden="false" customHeight="false" outlineLevel="0" collapsed="false">
      <c r="A1698" s="0" t="s">
        <v>10224</v>
      </c>
      <c r="B1698" s="0" t="s">
        <v>10225</v>
      </c>
      <c r="C1698" s="0" t="str">
        <f aca="false">IF(ISNA(VLOOKUP(A1698,SO!$A$1:$B$109,2,0)),"","y")</f>
        <v/>
      </c>
      <c r="D1698" s="2" t="str">
        <f aca="false">IF(ISNA(VLOOKUP(A1698,SO!$A$1:$B$109,2,0)),"",IF(EXACT(B1698,VLOOKUP(A1698,SO!$A$1:$B$109,2,0)),"",VLOOKUP(A1698,SO!$A$1:$B$109,2,0)))</f>
        <v/>
      </c>
    </row>
    <row r="1699" customFormat="false" ht="13.8" hidden="false" customHeight="false" outlineLevel="0" collapsed="false">
      <c r="A1699" s="0" t="s">
        <v>10226</v>
      </c>
      <c r="B1699" s="0" t="s">
        <v>10227</v>
      </c>
      <c r="C1699" s="0" t="str">
        <f aca="false">IF(ISNA(VLOOKUP(A1699,SO!$A$1:$B$109,2,0)),"","y")</f>
        <v/>
      </c>
      <c r="D1699" s="2" t="str">
        <f aca="false">IF(ISNA(VLOOKUP(A1699,SO!$A$1:$B$109,2,0)),"",IF(EXACT(B1699,VLOOKUP(A1699,SO!$A$1:$B$109,2,0)),"",VLOOKUP(A1699,SO!$A$1:$B$109,2,0)))</f>
        <v/>
      </c>
    </row>
    <row r="1700" customFormat="false" ht="13.8" hidden="false" customHeight="false" outlineLevel="0" collapsed="false">
      <c r="A1700" s="0" t="s">
        <v>10228</v>
      </c>
      <c r="B1700" s="0" t="s">
        <v>10229</v>
      </c>
      <c r="C1700" s="0" t="str">
        <f aca="false">IF(ISNA(VLOOKUP(A1700,SO!$A$1:$B$109,2,0)),"","y")</f>
        <v/>
      </c>
      <c r="D1700" s="2" t="str">
        <f aca="false">IF(ISNA(VLOOKUP(A1700,SO!$A$1:$B$109,2,0)),"",IF(EXACT(B1700,VLOOKUP(A1700,SO!$A$1:$B$109,2,0)),"",VLOOKUP(A1700,SO!$A$1:$B$109,2,0)))</f>
        <v/>
      </c>
    </row>
    <row r="1701" customFormat="false" ht="13.8" hidden="false" customHeight="false" outlineLevel="0" collapsed="false">
      <c r="A1701" s="0" t="s">
        <v>10230</v>
      </c>
      <c r="B1701" s="0" t="s">
        <v>10231</v>
      </c>
      <c r="C1701" s="0" t="str">
        <f aca="false">IF(ISNA(VLOOKUP(A1701,SO!$A$1:$B$109,2,0)),"","y")</f>
        <v/>
      </c>
      <c r="D1701" s="2" t="str">
        <f aca="false">IF(ISNA(VLOOKUP(A1701,SO!$A$1:$B$109,2,0)),"",IF(EXACT(B1701,VLOOKUP(A1701,SO!$A$1:$B$109,2,0)),"",VLOOKUP(A1701,SO!$A$1:$B$109,2,0)))</f>
        <v/>
      </c>
    </row>
    <row r="1702" customFormat="false" ht="13.8" hidden="false" customHeight="false" outlineLevel="0" collapsed="false">
      <c r="A1702" s="0" t="s">
        <v>10232</v>
      </c>
      <c r="B1702" s="0" t="s">
        <v>10233</v>
      </c>
      <c r="C1702" s="0" t="str">
        <f aca="false">IF(ISNA(VLOOKUP(A1702,SO!$A$1:$B$109,2,0)),"","y")</f>
        <v/>
      </c>
      <c r="D1702" s="2" t="str">
        <f aca="false">IF(ISNA(VLOOKUP(A1702,SO!$A$1:$B$109,2,0)),"",IF(EXACT(B1702,VLOOKUP(A1702,SO!$A$1:$B$109,2,0)),"",VLOOKUP(A1702,SO!$A$1:$B$109,2,0)))</f>
        <v/>
      </c>
    </row>
    <row r="1703" customFormat="false" ht="13.8" hidden="false" customHeight="false" outlineLevel="0" collapsed="false">
      <c r="A1703" s="0" t="s">
        <v>10234</v>
      </c>
      <c r="B1703" s="0" t="s">
        <v>10235</v>
      </c>
      <c r="C1703" s="0" t="str">
        <f aca="false">IF(ISNA(VLOOKUP(A1703,SO!$A$1:$B$109,2,0)),"","y")</f>
        <v/>
      </c>
      <c r="D1703" s="2" t="str">
        <f aca="false">IF(ISNA(VLOOKUP(A1703,SO!$A$1:$B$109,2,0)),"",IF(EXACT(B1703,VLOOKUP(A1703,SO!$A$1:$B$109,2,0)),"",VLOOKUP(A1703,SO!$A$1:$B$109,2,0)))</f>
        <v/>
      </c>
    </row>
    <row r="1704" customFormat="false" ht="13.8" hidden="false" customHeight="false" outlineLevel="0" collapsed="false">
      <c r="A1704" s="0" t="s">
        <v>10236</v>
      </c>
      <c r="B1704" s="0" t="s">
        <v>10237</v>
      </c>
      <c r="C1704" s="0" t="str">
        <f aca="false">IF(ISNA(VLOOKUP(A1704,SO!$A$1:$B$109,2,0)),"","y")</f>
        <v/>
      </c>
      <c r="D1704" s="2" t="str">
        <f aca="false">IF(ISNA(VLOOKUP(A1704,SO!$A$1:$B$109,2,0)),"",IF(EXACT(B1704,VLOOKUP(A1704,SO!$A$1:$B$109,2,0)),"",VLOOKUP(A1704,SO!$A$1:$B$109,2,0)))</f>
        <v/>
      </c>
    </row>
    <row r="1705" customFormat="false" ht="13.8" hidden="false" customHeight="false" outlineLevel="0" collapsed="false">
      <c r="A1705" s="0" t="s">
        <v>10238</v>
      </c>
      <c r="B1705" s="0" t="s">
        <v>10239</v>
      </c>
      <c r="C1705" s="0" t="str">
        <f aca="false">IF(ISNA(VLOOKUP(A1705,SO!$A$1:$B$109,2,0)),"","y")</f>
        <v/>
      </c>
      <c r="D1705" s="2" t="str">
        <f aca="false">IF(ISNA(VLOOKUP(A1705,SO!$A$1:$B$109,2,0)),"",IF(EXACT(B1705,VLOOKUP(A1705,SO!$A$1:$B$109,2,0)),"",VLOOKUP(A1705,SO!$A$1:$B$109,2,0)))</f>
        <v/>
      </c>
    </row>
    <row r="1706" customFormat="false" ht="13.8" hidden="false" customHeight="false" outlineLevel="0" collapsed="false">
      <c r="A1706" s="0" t="s">
        <v>10240</v>
      </c>
      <c r="B1706" s="0" t="s">
        <v>10241</v>
      </c>
      <c r="C1706" s="0" t="str">
        <f aca="false">IF(ISNA(VLOOKUP(A1706,SO!$A$1:$B$109,2,0)),"","y")</f>
        <v/>
      </c>
      <c r="D1706" s="2" t="str">
        <f aca="false">IF(ISNA(VLOOKUP(A1706,SO!$A$1:$B$109,2,0)),"",IF(EXACT(B1706,VLOOKUP(A1706,SO!$A$1:$B$109,2,0)),"",VLOOKUP(A1706,SO!$A$1:$B$109,2,0)))</f>
        <v/>
      </c>
    </row>
    <row r="1707" customFormat="false" ht="13.8" hidden="false" customHeight="false" outlineLevel="0" collapsed="false">
      <c r="A1707" s="0" t="s">
        <v>10242</v>
      </c>
      <c r="B1707" s="0" t="s">
        <v>10243</v>
      </c>
      <c r="C1707" s="0" t="str">
        <f aca="false">IF(ISNA(VLOOKUP(A1707,SO!$A$1:$B$109,2,0)),"","y")</f>
        <v/>
      </c>
      <c r="D1707" s="2" t="str">
        <f aca="false">IF(ISNA(VLOOKUP(A1707,SO!$A$1:$B$109,2,0)),"",IF(EXACT(B1707,VLOOKUP(A1707,SO!$A$1:$B$109,2,0)),"",VLOOKUP(A1707,SO!$A$1:$B$109,2,0)))</f>
        <v/>
      </c>
    </row>
    <row r="1708" customFormat="false" ht="13.8" hidden="false" customHeight="false" outlineLevel="0" collapsed="false">
      <c r="A1708" s="0" t="s">
        <v>10244</v>
      </c>
      <c r="B1708" s="0" t="s">
        <v>10245</v>
      </c>
      <c r="C1708" s="0" t="str">
        <f aca="false">IF(ISNA(VLOOKUP(A1708,SO!$A$1:$B$109,2,0)),"","y")</f>
        <v/>
      </c>
      <c r="D1708" s="2" t="str">
        <f aca="false">IF(ISNA(VLOOKUP(A1708,SO!$A$1:$B$109,2,0)),"",IF(EXACT(B1708,VLOOKUP(A1708,SO!$A$1:$B$109,2,0)),"",VLOOKUP(A1708,SO!$A$1:$B$109,2,0)))</f>
        <v/>
      </c>
    </row>
    <row r="1709" customFormat="false" ht="13.8" hidden="false" customHeight="false" outlineLevel="0" collapsed="false">
      <c r="A1709" s="0" t="s">
        <v>10246</v>
      </c>
      <c r="B1709" s="0" t="s">
        <v>10247</v>
      </c>
      <c r="C1709" s="0" t="str">
        <f aca="false">IF(ISNA(VLOOKUP(A1709,SO!$A$1:$B$109,2,0)),"","y")</f>
        <v/>
      </c>
      <c r="D1709" s="2" t="str">
        <f aca="false">IF(ISNA(VLOOKUP(A1709,SO!$A$1:$B$109,2,0)),"",IF(EXACT(B1709,VLOOKUP(A1709,SO!$A$1:$B$109,2,0)),"",VLOOKUP(A1709,SO!$A$1:$B$109,2,0)))</f>
        <v/>
      </c>
    </row>
    <row r="1710" customFormat="false" ht="13.8" hidden="false" customHeight="false" outlineLevel="0" collapsed="false">
      <c r="A1710" s="0" t="s">
        <v>10248</v>
      </c>
      <c r="B1710" s="0" t="s">
        <v>10249</v>
      </c>
      <c r="C1710" s="0" t="str">
        <f aca="false">IF(ISNA(VLOOKUP(A1710,SO!$A$1:$B$109,2,0)),"","y")</f>
        <v/>
      </c>
      <c r="D1710" s="2" t="str">
        <f aca="false">IF(ISNA(VLOOKUP(A1710,SO!$A$1:$B$109,2,0)),"",IF(EXACT(B1710,VLOOKUP(A1710,SO!$A$1:$B$109,2,0)),"",VLOOKUP(A1710,SO!$A$1:$B$109,2,0)))</f>
        <v/>
      </c>
    </row>
    <row r="1711" customFormat="false" ht="13.8" hidden="false" customHeight="false" outlineLevel="0" collapsed="false">
      <c r="A1711" s="0" t="s">
        <v>10250</v>
      </c>
      <c r="B1711" s="0" t="s">
        <v>10251</v>
      </c>
      <c r="C1711" s="0" t="str">
        <f aca="false">IF(ISNA(VLOOKUP(A1711,SO!$A$1:$B$109,2,0)),"","y")</f>
        <v/>
      </c>
      <c r="D1711" s="2" t="str">
        <f aca="false">IF(ISNA(VLOOKUP(A1711,SO!$A$1:$B$109,2,0)),"",IF(EXACT(B1711,VLOOKUP(A1711,SO!$A$1:$B$109,2,0)),"",VLOOKUP(A1711,SO!$A$1:$B$109,2,0)))</f>
        <v/>
      </c>
    </row>
    <row r="1712" customFormat="false" ht="13.8" hidden="false" customHeight="false" outlineLevel="0" collapsed="false">
      <c r="A1712" s="0" t="s">
        <v>10252</v>
      </c>
      <c r="B1712" s="0" t="s">
        <v>10253</v>
      </c>
      <c r="C1712" s="0" t="str">
        <f aca="false">IF(ISNA(VLOOKUP(A1712,SO!$A$1:$B$109,2,0)),"","y")</f>
        <v/>
      </c>
      <c r="D1712" s="2" t="str">
        <f aca="false">IF(ISNA(VLOOKUP(A1712,SO!$A$1:$B$109,2,0)),"",IF(EXACT(B1712,VLOOKUP(A1712,SO!$A$1:$B$109,2,0)),"",VLOOKUP(A1712,SO!$A$1:$B$109,2,0)))</f>
        <v/>
      </c>
    </row>
    <row r="1713" customFormat="false" ht="13.8" hidden="false" customHeight="false" outlineLevel="0" collapsed="false">
      <c r="A1713" s="0" t="s">
        <v>10254</v>
      </c>
      <c r="B1713" s="0" t="s">
        <v>10255</v>
      </c>
      <c r="C1713" s="0" t="str">
        <f aca="false">IF(ISNA(VLOOKUP(A1713,SO!$A$1:$B$109,2,0)),"","y")</f>
        <v/>
      </c>
      <c r="D1713" s="2" t="str">
        <f aca="false">IF(ISNA(VLOOKUP(A1713,SO!$A$1:$B$109,2,0)),"",IF(EXACT(B1713,VLOOKUP(A1713,SO!$A$1:$B$109,2,0)),"",VLOOKUP(A1713,SO!$A$1:$B$109,2,0)))</f>
        <v/>
      </c>
    </row>
    <row r="1714" customFormat="false" ht="13.8" hidden="false" customHeight="false" outlineLevel="0" collapsed="false">
      <c r="A1714" s="0" t="s">
        <v>10256</v>
      </c>
      <c r="B1714" s="0" t="s">
        <v>10257</v>
      </c>
      <c r="C1714" s="0" t="str">
        <f aca="false">IF(ISNA(VLOOKUP(A1714,SO!$A$1:$B$109,2,0)),"","y")</f>
        <v/>
      </c>
      <c r="D1714" s="2" t="str">
        <f aca="false">IF(ISNA(VLOOKUP(A1714,SO!$A$1:$B$109,2,0)),"",IF(EXACT(B1714,VLOOKUP(A1714,SO!$A$1:$B$109,2,0)),"",VLOOKUP(A1714,SO!$A$1:$B$109,2,0)))</f>
        <v/>
      </c>
    </row>
    <row r="1715" customFormat="false" ht="13.8" hidden="false" customHeight="false" outlineLevel="0" collapsed="false">
      <c r="A1715" s="0" t="s">
        <v>10258</v>
      </c>
      <c r="B1715" s="0" t="s">
        <v>10259</v>
      </c>
      <c r="C1715" s="0" t="str">
        <f aca="false">IF(ISNA(VLOOKUP(A1715,SO!$A$1:$B$109,2,0)),"","y")</f>
        <v/>
      </c>
      <c r="D1715" s="2" t="str">
        <f aca="false">IF(ISNA(VLOOKUP(A1715,SO!$A$1:$B$109,2,0)),"",IF(EXACT(B1715,VLOOKUP(A1715,SO!$A$1:$B$109,2,0)),"",VLOOKUP(A1715,SO!$A$1:$B$109,2,0)))</f>
        <v/>
      </c>
    </row>
    <row r="1716" customFormat="false" ht="13.8" hidden="false" customHeight="false" outlineLevel="0" collapsed="false">
      <c r="A1716" s="0" t="s">
        <v>10260</v>
      </c>
      <c r="B1716" s="0" t="s">
        <v>10261</v>
      </c>
      <c r="C1716" s="0" t="str">
        <f aca="false">IF(ISNA(VLOOKUP(A1716,SO!$A$1:$B$109,2,0)),"","y")</f>
        <v/>
      </c>
      <c r="D1716" s="2" t="str">
        <f aca="false">IF(ISNA(VLOOKUP(A1716,SO!$A$1:$B$109,2,0)),"",IF(EXACT(B1716,VLOOKUP(A1716,SO!$A$1:$B$109,2,0)),"",VLOOKUP(A1716,SO!$A$1:$B$109,2,0)))</f>
        <v/>
      </c>
    </row>
    <row r="1717" customFormat="false" ht="13.8" hidden="false" customHeight="false" outlineLevel="0" collapsed="false">
      <c r="A1717" s="0" t="s">
        <v>10262</v>
      </c>
      <c r="B1717" s="0" t="s">
        <v>10263</v>
      </c>
      <c r="C1717" s="0" t="str">
        <f aca="false">IF(ISNA(VLOOKUP(A1717,SO!$A$1:$B$109,2,0)),"","y")</f>
        <v/>
      </c>
      <c r="D1717" s="2" t="str">
        <f aca="false">IF(ISNA(VLOOKUP(A1717,SO!$A$1:$B$109,2,0)),"",IF(EXACT(B1717,VLOOKUP(A1717,SO!$A$1:$B$109,2,0)),"",VLOOKUP(A1717,SO!$A$1:$B$109,2,0)))</f>
        <v/>
      </c>
    </row>
    <row r="1718" customFormat="false" ht="13.8" hidden="false" customHeight="false" outlineLevel="0" collapsed="false">
      <c r="A1718" s="0" t="s">
        <v>10264</v>
      </c>
      <c r="B1718" s="0" t="s">
        <v>10265</v>
      </c>
      <c r="C1718" s="0" t="str">
        <f aca="false">IF(ISNA(VLOOKUP(A1718,SO!$A$1:$B$109,2,0)),"","y")</f>
        <v/>
      </c>
      <c r="D1718" s="2" t="str">
        <f aca="false">IF(ISNA(VLOOKUP(A1718,SO!$A$1:$B$109,2,0)),"",IF(EXACT(B1718,VLOOKUP(A1718,SO!$A$1:$B$109,2,0)),"",VLOOKUP(A1718,SO!$A$1:$B$109,2,0)))</f>
        <v/>
      </c>
    </row>
    <row r="1719" customFormat="false" ht="13.8" hidden="false" customHeight="false" outlineLevel="0" collapsed="false">
      <c r="A1719" s="0" t="s">
        <v>10266</v>
      </c>
      <c r="B1719" s="0" t="s">
        <v>10267</v>
      </c>
      <c r="C1719" s="0" t="str">
        <f aca="false">IF(ISNA(VLOOKUP(A1719,SO!$A$1:$B$109,2,0)),"","y")</f>
        <v/>
      </c>
      <c r="D1719" s="2" t="str">
        <f aca="false">IF(ISNA(VLOOKUP(A1719,SO!$A$1:$B$109,2,0)),"",IF(EXACT(B1719,VLOOKUP(A1719,SO!$A$1:$B$109,2,0)),"",VLOOKUP(A1719,SO!$A$1:$B$109,2,0)))</f>
        <v/>
      </c>
    </row>
    <row r="1720" customFormat="false" ht="13.8" hidden="false" customHeight="false" outlineLevel="0" collapsed="false">
      <c r="A1720" s="0" t="s">
        <v>10268</v>
      </c>
      <c r="B1720" s="0" t="s">
        <v>10269</v>
      </c>
      <c r="C1720" s="0" t="str">
        <f aca="false">IF(ISNA(VLOOKUP(A1720,SO!$A$1:$B$109,2,0)),"","y")</f>
        <v/>
      </c>
      <c r="D1720" s="2" t="str">
        <f aca="false">IF(ISNA(VLOOKUP(A1720,SO!$A$1:$B$109,2,0)),"",IF(EXACT(B1720,VLOOKUP(A1720,SO!$A$1:$B$109,2,0)),"",VLOOKUP(A1720,SO!$A$1:$B$109,2,0)))</f>
        <v/>
      </c>
    </row>
    <row r="1721" customFormat="false" ht="13.8" hidden="false" customHeight="false" outlineLevel="0" collapsed="false">
      <c r="A1721" s="0" t="s">
        <v>10270</v>
      </c>
      <c r="B1721" s="0" t="s">
        <v>10271</v>
      </c>
      <c r="C1721" s="0" t="str">
        <f aca="false">IF(ISNA(VLOOKUP(A1721,SO!$A$1:$B$109,2,0)),"","y")</f>
        <v/>
      </c>
      <c r="D1721" s="2" t="str">
        <f aca="false">IF(ISNA(VLOOKUP(A1721,SO!$A$1:$B$109,2,0)),"",IF(EXACT(B1721,VLOOKUP(A1721,SO!$A$1:$B$109,2,0)),"",VLOOKUP(A1721,SO!$A$1:$B$109,2,0)))</f>
        <v/>
      </c>
    </row>
    <row r="1722" customFormat="false" ht="13.8" hidden="false" customHeight="false" outlineLevel="0" collapsed="false">
      <c r="A1722" s="0" t="s">
        <v>10272</v>
      </c>
      <c r="B1722" s="0" t="s">
        <v>10273</v>
      </c>
      <c r="C1722" s="0" t="str">
        <f aca="false">IF(ISNA(VLOOKUP(A1722,SO!$A$1:$B$109,2,0)),"","y")</f>
        <v/>
      </c>
      <c r="D1722" s="2" t="str">
        <f aca="false">IF(ISNA(VLOOKUP(A1722,SO!$A$1:$B$109,2,0)),"",IF(EXACT(B1722,VLOOKUP(A1722,SO!$A$1:$B$109,2,0)),"",VLOOKUP(A1722,SO!$A$1:$B$109,2,0)))</f>
        <v/>
      </c>
    </row>
    <row r="1723" customFormat="false" ht="13.8" hidden="false" customHeight="false" outlineLevel="0" collapsed="false">
      <c r="A1723" s="0" t="s">
        <v>10274</v>
      </c>
      <c r="B1723" s="0" t="s">
        <v>10275</v>
      </c>
      <c r="C1723" s="0" t="str">
        <f aca="false">IF(ISNA(VLOOKUP(A1723,SO!$A$1:$B$109,2,0)),"","y")</f>
        <v/>
      </c>
      <c r="D1723" s="2" t="str">
        <f aca="false">IF(ISNA(VLOOKUP(A1723,SO!$A$1:$B$109,2,0)),"",IF(EXACT(B1723,VLOOKUP(A1723,SO!$A$1:$B$109,2,0)),"",VLOOKUP(A1723,SO!$A$1:$B$109,2,0)))</f>
        <v/>
      </c>
    </row>
    <row r="1724" customFormat="false" ht="13.8" hidden="false" customHeight="false" outlineLevel="0" collapsed="false">
      <c r="A1724" s="0" t="s">
        <v>10276</v>
      </c>
      <c r="B1724" s="0" t="s">
        <v>10277</v>
      </c>
      <c r="C1724" s="0" t="str">
        <f aca="false">IF(ISNA(VLOOKUP(A1724,SO!$A$1:$B$109,2,0)),"","y")</f>
        <v/>
      </c>
      <c r="D1724" s="2" t="str">
        <f aca="false">IF(ISNA(VLOOKUP(A1724,SO!$A$1:$B$109,2,0)),"",IF(EXACT(B1724,VLOOKUP(A1724,SO!$A$1:$B$109,2,0)),"",VLOOKUP(A1724,SO!$A$1:$B$109,2,0)))</f>
        <v/>
      </c>
    </row>
    <row r="1725" customFormat="false" ht="13.8" hidden="false" customHeight="false" outlineLevel="0" collapsed="false">
      <c r="A1725" s="0" t="s">
        <v>10278</v>
      </c>
      <c r="B1725" s="0" t="s">
        <v>10279</v>
      </c>
      <c r="C1725" s="0" t="str">
        <f aca="false">IF(ISNA(VLOOKUP(A1725,SO!$A$1:$B$109,2,0)),"","y")</f>
        <v/>
      </c>
      <c r="D1725" s="2" t="str">
        <f aca="false">IF(ISNA(VLOOKUP(A1725,SO!$A$1:$B$109,2,0)),"",IF(EXACT(B1725,VLOOKUP(A1725,SO!$A$1:$B$109,2,0)),"",VLOOKUP(A1725,SO!$A$1:$B$109,2,0)))</f>
        <v/>
      </c>
    </row>
    <row r="1726" customFormat="false" ht="13.8" hidden="false" customHeight="false" outlineLevel="0" collapsed="false">
      <c r="A1726" s="0" t="s">
        <v>10280</v>
      </c>
      <c r="B1726" s="0" t="s">
        <v>10281</v>
      </c>
      <c r="C1726" s="0" t="str">
        <f aca="false">IF(ISNA(VLOOKUP(A1726,SO!$A$1:$B$109,2,0)),"","y")</f>
        <v/>
      </c>
      <c r="D1726" s="2" t="str">
        <f aca="false">IF(ISNA(VLOOKUP(A1726,SO!$A$1:$B$109,2,0)),"",IF(EXACT(B1726,VLOOKUP(A1726,SO!$A$1:$B$109,2,0)),"",VLOOKUP(A1726,SO!$A$1:$B$109,2,0)))</f>
        <v/>
      </c>
    </row>
    <row r="1727" customFormat="false" ht="13.8" hidden="false" customHeight="false" outlineLevel="0" collapsed="false">
      <c r="A1727" s="0" t="s">
        <v>10282</v>
      </c>
      <c r="B1727" s="0" t="s">
        <v>10283</v>
      </c>
      <c r="C1727" s="0" t="str">
        <f aca="false">IF(ISNA(VLOOKUP(A1727,SO!$A$1:$B$109,2,0)),"","y")</f>
        <v/>
      </c>
      <c r="D1727" s="2" t="str">
        <f aca="false">IF(ISNA(VLOOKUP(A1727,SO!$A$1:$B$109,2,0)),"",IF(EXACT(B1727,VLOOKUP(A1727,SO!$A$1:$B$109,2,0)),"",VLOOKUP(A1727,SO!$A$1:$B$109,2,0)))</f>
        <v/>
      </c>
    </row>
    <row r="1728" customFormat="false" ht="13.8" hidden="false" customHeight="false" outlineLevel="0" collapsed="false">
      <c r="A1728" s="0" t="s">
        <v>10284</v>
      </c>
      <c r="B1728" s="0" t="s">
        <v>10285</v>
      </c>
      <c r="C1728" s="0" t="str">
        <f aca="false">IF(ISNA(VLOOKUP(A1728,SO!$A$1:$B$109,2,0)),"","y")</f>
        <v/>
      </c>
      <c r="D1728" s="2" t="str">
        <f aca="false">IF(ISNA(VLOOKUP(A1728,SO!$A$1:$B$109,2,0)),"",IF(EXACT(B1728,VLOOKUP(A1728,SO!$A$1:$B$109,2,0)),"",VLOOKUP(A1728,SO!$A$1:$B$109,2,0)))</f>
        <v/>
      </c>
    </row>
    <row r="1729" customFormat="false" ht="13.8" hidden="false" customHeight="false" outlineLevel="0" collapsed="false">
      <c r="A1729" s="0" t="s">
        <v>10286</v>
      </c>
      <c r="B1729" s="0" t="s">
        <v>10287</v>
      </c>
      <c r="C1729" s="0" t="str">
        <f aca="false">IF(ISNA(VLOOKUP(A1729,SO!$A$1:$B$109,2,0)),"","y")</f>
        <v/>
      </c>
      <c r="D1729" s="2" t="str">
        <f aca="false">IF(ISNA(VLOOKUP(A1729,SO!$A$1:$B$109,2,0)),"",IF(EXACT(B1729,VLOOKUP(A1729,SO!$A$1:$B$109,2,0)),"",VLOOKUP(A1729,SO!$A$1:$B$109,2,0)))</f>
        <v/>
      </c>
    </row>
    <row r="1730" customFormat="false" ht="13.8" hidden="false" customHeight="false" outlineLevel="0" collapsed="false">
      <c r="A1730" s="0" t="s">
        <v>10288</v>
      </c>
      <c r="B1730" s="0" t="s">
        <v>10289</v>
      </c>
      <c r="C1730" s="0" t="str">
        <f aca="false">IF(ISNA(VLOOKUP(A1730,SO!$A$1:$B$109,2,0)),"","y")</f>
        <v/>
      </c>
      <c r="D1730" s="2" t="str">
        <f aca="false">IF(ISNA(VLOOKUP(A1730,SO!$A$1:$B$109,2,0)),"",IF(EXACT(B1730,VLOOKUP(A1730,SO!$A$1:$B$109,2,0)),"",VLOOKUP(A1730,SO!$A$1:$B$109,2,0)))</f>
        <v/>
      </c>
    </row>
    <row r="1731" customFormat="false" ht="13.8" hidden="false" customHeight="false" outlineLevel="0" collapsed="false">
      <c r="A1731" s="0" t="s">
        <v>10290</v>
      </c>
      <c r="B1731" s="0" t="s">
        <v>10291</v>
      </c>
      <c r="C1731" s="0" t="str">
        <f aca="false">IF(ISNA(VLOOKUP(A1731,SO!$A$1:$B$109,2,0)),"","y")</f>
        <v/>
      </c>
      <c r="D1731" s="2" t="str">
        <f aca="false">IF(ISNA(VLOOKUP(A1731,SO!$A$1:$B$109,2,0)),"",IF(EXACT(B1731,VLOOKUP(A1731,SO!$A$1:$B$109,2,0)),"",VLOOKUP(A1731,SO!$A$1:$B$109,2,0)))</f>
        <v/>
      </c>
    </row>
    <row r="1732" customFormat="false" ht="13.8" hidden="false" customHeight="false" outlineLevel="0" collapsed="false">
      <c r="A1732" s="0" t="s">
        <v>10292</v>
      </c>
      <c r="B1732" s="0" t="s">
        <v>10293</v>
      </c>
      <c r="C1732" s="0" t="str">
        <f aca="false">IF(ISNA(VLOOKUP(A1732,SO!$A$1:$B$109,2,0)),"","y")</f>
        <v/>
      </c>
      <c r="D1732" s="2" t="str">
        <f aca="false">IF(ISNA(VLOOKUP(A1732,SO!$A$1:$B$109,2,0)),"",IF(EXACT(B1732,VLOOKUP(A1732,SO!$A$1:$B$109,2,0)),"",VLOOKUP(A1732,SO!$A$1:$B$109,2,0)))</f>
        <v/>
      </c>
    </row>
    <row r="1733" customFormat="false" ht="13.8" hidden="false" customHeight="false" outlineLevel="0" collapsed="false">
      <c r="A1733" s="0" t="s">
        <v>10294</v>
      </c>
      <c r="B1733" s="0" t="s">
        <v>10295</v>
      </c>
      <c r="C1733" s="0" t="str">
        <f aca="false">IF(ISNA(VLOOKUP(A1733,SO!$A$1:$B$109,2,0)),"","y")</f>
        <v/>
      </c>
      <c r="D1733" s="2" t="str">
        <f aca="false">IF(ISNA(VLOOKUP(A1733,SO!$A$1:$B$109,2,0)),"",IF(EXACT(B1733,VLOOKUP(A1733,SO!$A$1:$B$109,2,0)),"",VLOOKUP(A1733,SO!$A$1:$B$109,2,0)))</f>
        <v/>
      </c>
    </row>
    <row r="1734" customFormat="false" ht="13.8" hidden="false" customHeight="false" outlineLevel="0" collapsed="false">
      <c r="A1734" s="0" t="s">
        <v>10296</v>
      </c>
      <c r="B1734" s="0" t="s">
        <v>10297</v>
      </c>
      <c r="C1734" s="0" t="str">
        <f aca="false">IF(ISNA(VLOOKUP(A1734,SO!$A$1:$B$109,2,0)),"","y")</f>
        <v/>
      </c>
      <c r="D1734" s="2" t="str">
        <f aca="false">IF(ISNA(VLOOKUP(A1734,SO!$A$1:$B$109,2,0)),"",IF(EXACT(B1734,VLOOKUP(A1734,SO!$A$1:$B$109,2,0)),"",VLOOKUP(A1734,SO!$A$1:$B$109,2,0)))</f>
        <v/>
      </c>
    </row>
    <row r="1735" customFormat="false" ht="13.8" hidden="false" customHeight="false" outlineLevel="0" collapsed="false">
      <c r="A1735" s="0" t="s">
        <v>10298</v>
      </c>
      <c r="B1735" s="0" t="s">
        <v>10299</v>
      </c>
      <c r="C1735" s="0" t="str">
        <f aca="false">IF(ISNA(VLOOKUP(A1735,SO!$A$1:$B$109,2,0)),"","y")</f>
        <v/>
      </c>
      <c r="D1735" s="2" t="str">
        <f aca="false">IF(ISNA(VLOOKUP(A1735,SO!$A$1:$B$109,2,0)),"",IF(EXACT(B1735,VLOOKUP(A1735,SO!$A$1:$B$109,2,0)),"",VLOOKUP(A1735,SO!$A$1:$B$109,2,0)))</f>
        <v/>
      </c>
    </row>
    <row r="1736" customFormat="false" ht="13.8" hidden="false" customHeight="false" outlineLevel="0" collapsed="false">
      <c r="A1736" s="0" t="s">
        <v>10300</v>
      </c>
      <c r="B1736" s="0" t="s">
        <v>10301</v>
      </c>
      <c r="C1736" s="0" t="str">
        <f aca="false">IF(ISNA(VLOOKUP(A1736,SO!$A$1:$B$109,2,0)),"","y")</f>
        <v/>
      </c>
      <c r="D1736" s="2" t="str">
        <f aca="false">IF(ISNA(VLOOKUP(A1736,SO!$A$1:$B$109,2,0)),"",IF(EXACT(B1736,VLOOKUP(A1736,SO!$A$1:$B$109,2,0)),"",VLOOKUP(A1736,SO!$A$1:$B$109,2,0)))</f>
        <v/>
      </c>
    </row>
    <row r="1737" customFormat="false" ht="13.8" hidden="false" customHeight="false" outlineLevel="0" collapsed="false">
      <c r="A1737" s="0" t="s">
        <v>10302</v>
      </c>
      <c r="B1737" s="0" t="s">
        <v>10303</v>
      </c>
      <c r="C1737" s="0" t="str">
        <f aca="false">IF(ISNA(VLOOKUP(A1737,SO!$A$1:$B$109,2,0)),"","y")</f>
        <v/>
      </c>
      <c r="D1737" s="2" t="str">
        <f aca="false">IF(ISNA(VLOOKUP(A1737,SO!$A$1:$B$109,2,0)),"",IF(EXACT(B1737,VLOOKUP(A1737,SO!$A$1:$B$109,2,0)),"",VLOOKUP(A1737,SO!$A$1:$B$109,2,0)))</f>
        <v/>
      </c>
    </row>
    <row r="1738" customFormat="false" ht="13.8" hidden="false" customHeight="false" outlineLevel="0" collapsed="false">
      <c r="A1738" s="0" t="s">
        <v>10304</v>
      </c>
      <c r="B1738" s="0" t="s">
        <v>10305</v>
      </c>
      <c r="C1738" s="0" t="str">
        <f aca="false">IF(ISNA(VLOOKUP(A1738,SO!$A$1:$B$109,2,0)),"","y")</f>
        <v/>
      </c>
      <c r="D1738" s="2" t="str">
        <f aca="false">IF(ISNA(VLOOKUP(A1738,SO!$A$1:$B$109,2,0)),"",IF(EXACT(B1738,VLOOKUP(A1738,SO!$A$1:$B$109,2,0)),"",VLOOKUP(A1738,SO!$A$1:$B$109,2,0)))</f>
        <v/>
      </c>
    </row>
    <row r="1739" customFormat="false" ht="13.8" hidden="false" customHeight="false" outlineLevel="0" collapsed="false">
      <c r="A1739" s="0" t="s">
        <v>10306</v>
      </c>
      <c r="B1739" s="0" t="s">
        <v>10307</v>
      </c>
      <c r="C1739" s="0" t="str">
        <f aca="false">IF(ISNA(VLOOKUP(A1739,SO!$A$1:$B$109,2,0)),"","y")</f>
        <v/>
      </c>
      <c r="D1739" s="2" t="str">
        <f aca="false">IF(ISNA(VLOOKUP(A1739,SO!$A$1:$B$109,2,0)),"",IF(EXACT(B1739,VLOOKUP(A1739,SO!$A$1:$B$109,2,0)),"",VLOOKUP(A1739,SO!$A$1:$B$109,2,0)))</f>
        <v/>
      </c>
    </row>
    <row r="1740" customFormat="false" ht="13.8" hidden="false" customHeight="false" outlineLevel="0" collapsed="false">
      <c r="A1740" s="0" t="s">
        <v>10308</v>
      </c>
      <c r="B1740" s="0" t="s">
        <v>10309</v>
      </c>
      <c r="C1740" s="0" t="str">
        <f aca="false">IF(ISNA(VLOOKUP(A1740,SO!$A$1:$B$109,2,0)),"","y")</f>
        <v/>
      </c>
      <c r="D1740" s="2" t="str">
        <f aca="false">IF(ISNA(VLOOKUP(A1740,SO!$A$1:$B$109,2,0)),"",IF(EXACT(B1740,VLOOKUP(A1740,SO!$A$1:$B$109,2,0)),"",VLOOKUP(A1740,SO!$A$1:$B$109,2,0)))</f>
        <v/>
      </c>
    </row>
    <row r="1741" customFormat="false" ht="13.8" hidden="false" customHeight="false" outlineLevel="0" collapsed="false">
      <c r="A1741" s="0" t="s">
        <v>10310</v>
      </c>
      <c r="B1741" s="0" t="s">
        <v>10311</v>
      </c>
      <c r="C1741" s="0" t="str">
        <f aca="false">IF(ISNA(VLOOKUP(A1741,SO!$A$1:$B$109,2,0)),"","y")</f>
        <v/>
      </c>
      <c r="D1741" s="2" t="str">
        <f aca="false">IF(ISNA(VLOOKUP(A1741,SO!$A$1:$B$109,2,0)),"",IF(EXACT(B1741,VLOOKUP(A1741,SO!$A$1:$B$109,2,0)),"",VLOOKUP(A1741,SO!$A$1:$B$109,2,0)))</f>
        <v/>
      </c>
    </row>
    <row r="1742" customFormat="false" ht="13.8" hidden="false" customHeight="false" outlineLevel="0" collapsed="false">
      <c r="A1742" s="0" t="s">
        <v>10312</v>
      </c>
      <c r="B1742" s="0" t="s">
        <v>10313</v>
      </c>
      <c r="C1742" s="0" t="str">
        <f aca="false">IF(ISNA(VLOOKUP(A1742,SO!$A$1:$B$109,2,0)),"","y")</f>
        <v/>
      </c>
      <c r="D1742" s="2" t="str">
        <f aca="false">IF(ISNA(VLOOKUP(A1742,SO!$A$1:$B$109,2,0)),"",IF(EXACT(B1742,VLOOKUP(A1742,SO!$A$1:$B$109,2,0)),"",VLOOKUP(A1742,SO!$A$1:$B$109,2,0)))</f>
        <v/>
      </c>
    </row>
    <row r="1743" customFormat="false" ht="13.8" hidden="false" customHeight="false" outlineLevel="0" collapsed="false">
      <c r="A1743" s="0" t="s">
        <v>10314</v>
      </c>
      <c r="B1743" s="0" t="s">
        <v>10315</v>
      </c>
      <c r="C1743" s="0" t="str">
        <f aca="false">IF(ISNA(VLOOKUP(A1743,SO!$A$1:$B$109,2,0)),"","y")</f>
        <v/>
      </c>
      <c r="D1743" s="2" t="str">
        <f aca="false">IF(ISNA(VLOOKUP(A1743,SO!$A$1:$B$109,2,0)),"",IF(EXACT(B1743,VLOOKUP(A1743,SO!$A$1:$B$109,2,0)),"",VLOOKUP(A1743,SO!$A$1:$B$109,2,0)))</f>
        <v/>
      </c>
    </row>
    <row r="1744" customFormat="false" ht="13.8" hidden="false" customHeight="false" outlineLevel="0" collapsed="false">
      <c r="A1744" s="0" t="s">
        <v>10316</v>
      </c>
      <c r="B1744" s="0" t="s">
        <v>10317</v>
      </c>
      <c r="C1744" s="0" t="str">
        <f aca="false">IF(ISNA(VLOOKUP(A1744,SO!$A$1:$B$109,2,0)),"","y")</f>
        <v/>
      </c>
      <c r="D1744" s="2" t="str">
        <f aca="false">IF(ISNA(VLOOKUP(A1744,SO!$A$1:$B$109,2,0)),"",IF(EXACT(B1744,VLOOKUP(A1744,SO!$A$1:$B$109,2,0)),"",VLOOKUP(A1744,SO!$A$1:$B$109,2,0)))</f>
        <v/>
      </c>
    </row>
    <row r="1745" customFormat="false" ht="13.8" hidden="false" customHeight="false" outlineLevel="0" collapsed="false">
      <c r="A1745" s="0" t="s">
        <v>10318</v>
      </c>
      <c r="B1745" s="0" t="s">
        <v>10319</v>
      </c>
      <c r="C1745" s="0" t="str">
        <f aca="false">IF(ISNA(VLOOKUP(A1745,SO!$A$1:$B$109,2,0)),"","y")</f>
        <v/>
      </c>
      <c r="D1745" s="2" t="str">
        <f aca="false">IF(ISNA(VLOOKUP(A1745,SO!$A$1:$B$109,2,0)),"",IF(EXACT(B1745,VLOOKUP(A1745,SO!$A$1:$B$109,2,0)),"",VLOOKUP(A1745,SO!$A$1:$B$109,2,0)))</f>
        <v/>
      </c>
    </row>
    <row r="1746" customFormat="false" ht="13.8" hidden="false" customHeight="false" outlineLevel="0" collapsed="false">
      <c r="A1746" s="0" t="s">
        <v>10320</v>
      </c>
      <c r="B1746" s="0" t="s">
        <v>10321</v>
      </c>
      <c r="C1746" s="0" t="str">
        <f aca="false">IF(ISNA(VLOOKUP(A1746,SO!$A$1:$B$109,2,0)),"","y")</f>
        <v/>
      </c>
      <c r="D1746" s="2" t="str">
        <f aca="false">IF(ISNA(VLOOKUP(A1746,SO!$A$1:$B$109,2,0)),"",IF(EXACT(B1746,VLOOKUP(A1746,SO!$A$1:$B$109,2,0)),"",VLOOKUP(A1746,SO!$A$1:$B$109,2,0)))</f>
        <v/>
      </c>
    </row>
    <row r="1747" customFormat="false" ht="13.8" hidden="false" customHeight="false" outlineLevel="0" collapsed="false">
      <c r="A1747" s="0" t="s">
        <v>10322</v>
      </c>
      <c r="B1747" s="0" t="s">
        <v>10323</v>
      </c>
      <c r="C1747" s="0" t="str">
        <f aca="false">IF(ISNA(VLOOKUP(A1747,SO!$A$1:$B$109,2,0)),"","y")</f>
        <v/>
      </c>
      <c r="D1747" s="2" t="str">
        <f aca="false">IF(ISNA(VLOOKUP(A1747,SO!$A$1:$B$109,2,0)),"",IF(EXACT(B1747,VLOOKUP(A1747,SO!$A$1:$B$109,2,0)),"",VLOOKUP(A1747,SO!$A$1:$B$109,2,0)))</f>
        <v/>
      </c>
    </row>
    <row r="1748" customFormat="false" ht="13.8" hidden="false" customHeight="false" outlineLevel="0" collapsed="false">
      <c r="A1748" s="0" t="s">
        <v>10324</v>
      </c>
      <c r="B1748" s="0" t="s">
        <v>10325</v>
      </c>
      <c r="C1748" s="0" t="str">
        <f aca="false">IF(ISNA(VLOOKUP(A1748,SO!$A$1:$B$109,2,0)),"","y")</f>
        <v/>
      </c>
      <c r="D1748" s="2" t="str">
        <f aca="false">IF(ISNA(VLOOKUP(A1748,SO!$A$1:$B$109,2,0)),"",IF(EXACT(B1748,VLOOKUP(A1748,SO!$A$1:$B$109,2,0)),"",VLOOKUP(A1748,SO!$A$1:$B$109,2,0)))</f>
        <v/>
      </c>
    </row>
    <row r="1749" customFormat="false" ht="13.8" hidden="false" customHeight="false" outlineLevel="0" collapsed="false">
      <c r="A1749" s="0" t="s">
        <v>10326</v>
      </c>
      <c r="B1749" s="0" t="s">
        <v>10327</v>
      </c>
      <c r="C1749" s="0" t="str">
        <f aca="false">IF(ISNA(VLOOKUP(A1749,SO!$A$1:$B$109,2,0)),"","y")</f>
        <v/>
      </c>
      <c r="D1749" s="2" t="str">
        <f aca="false">IF(ISNA(VLOOKUP(A1749,SO!$A$1:$B$109,2,0)),"",IF(EXACT(B1749,VLOOKUP(A1749,SO!$A$1:$B$109,2,0)),"",VLOOKUP(A1749,SO!$A$1:$B$109,2,0)))</f>
        <v/>
      </c>
    </row>
    <row r="1750" customFormat="false" ht="13.8" hidden="false" customHeight="false" outlineLevel="0" collapsed="false">
      <c r="A1750" s="0" t="s">
        <v>10328</v>
      </c>
      <c r="B1750" s="0" t="s">
        <v>10329</v>
      </c>
      <c r="C1750" s="0" t="str">
        <f aca="false">IF(ISNA(VLOOKUP(A1750,SO!$A$1:$B$109,2,0)),"","y")</f>
        <v/>
      </c>
      <c r="D1750" s="2" t="str">
        <f aca="false">IF(ISNA(VLOOKUP(A1750,SO!$A$1:$B$109,2,0)),"",IF(EXACT(B1750,VLOOKUP(A1750,SO!$A$1:$B$109,2,0)),"",VLOOKUP(A1750,SO!$A$1:$B$109,2,0)))</f>
        <v/>
      </c>
    </row>
    <row r="1751" customFormat="false" ht="13.8" hidden="false" customHeight="false" outlineLevel="0" collapsed="false">
      <c r="A1751" s="0" t="s">
        <v>10330</v>
      </c>
      <c r="B1751" s="0" t="s">
        <v>10331</v>
      </c>
      <c r="C1751" s="0" t="str">
        <f aca="false">IF(ISNA(VLOOKUP(A1751,SO!$A$1:$B$109,2,0)),"","y")</f>
        <v/>
      </c>
      <c r="D1751" s="2" t="str">
        <f aca="false">IF(ISNA(VLOOKUP(A1751,SO!$A$1:$B$109,2,0)),"",IF(EXACT(B1751,VLOOKUP(A1751,SO!$A$1:$B$109,2,0)),"",VLOOKUP(A1751,SO!$A$1:$B$109,2,0)))</f>
        <v/>
      </c>
    </row>
    <row r="1752" customFormat="false" ht="13.8" hidden="false" customHeight="false" outlineLevel="0" collapsed="false">
      <c r="A1752" s="0" t="s">
        <v>10332</v>
      </c>
      <c r="B1752" s="0" t="s">
        <v>10333</v>
      </c>
      <c r="C1752" s="0" t="str">
        <f aca="false">IF(ISNA(VLOOKUP(A1752,SO!$A$1:$B$109,2,0)),"","y")</f>
        <v/>
      </c>
      <c r="D1752" s="2" t="str">
        <f aca="false">IF(ISNA(VLOOKUP(A1752,SO!$A$1:$B$109,2,0)),"",IF(EXACT(B1752,VLOOKUP(A1752,SO!$A$1:$B$109,2,0)),"",VLOOKUP(A1752,SO!$A$1:$B$109,2,0)))</f>
        <v/>
      </c>
    </row>
    <row r="1753" customFormat="false" ht="13.8" hidden="false" customHeight="false" outlineLevel="0" collapsed="false">
      <c r="A1753" s="0" t="s">
        <v>10334</v>
      </c>
      <c r="B1753" s="0" t="s">
        <v>10335</v>
      </c>
      <c r="C1753" s="0" t="str">
        <f aca="false">IF(ISNA(VLOOKUP(A1753,SO!$A$1:$B$109,2,0)),"","y")</f>
        <v/>
      </c>
      <c r="D1753" s="2" t="str">
        <f aca="false">IF(ISNA(VLOOKUP(A1753,SO!$A$1:$B$109,2,0)),"",IF(EXACT(B1753,VLOOKUP(A1753,SO!$A$1:$B$109,2,0)),"",VLOOKUP(A1753,SO!$A$1:$B$109,2,0)))</f>
        <v/>
      </c>
    </row>
    <row r="1754" customFormat="false" ht="13.8" hidden="false" customHeight="false" outlineLevel="0" collapsed="false">
      <c r="A1754" s="0" t="s">
        <v>10336</v>
      </c>
      <c r="B1754" s="0" t="s">
        <v>10337</v>
      </c>
      <c r="C1754" s="0" t="str">
        <f aca="false">IF(ISNA(VLOOKUP(A1754,SO!$A$1:$B$109,2,0)),"","y")</f>
        <v/>
      </c>
      <c r="D1754" s="2" t="str">
        <f aca="false">IF(ISNA(VLOOKUP(A1754,SO!$A$1:$B$109,2,0)),"",IF(EXACT(B1754,VLOOKUP(A1754,SO!$A$1:$B$109,2,0)),"",VLOOKUP(A1754,SO!$A$1:$B$109,2,0)))</f>
        <v/>
      </c>
    </row>
    <row r="1755" customFormat="false" ht="13.8" hidden="false" customHeight="false" outlineLevel="0" collapsed="false">
      <c r="A1755" s="0" t="s">
        <v>10338</v>
      </c>
      <c r="B1755" s="0" t="s">
        <v>10339</v>
      </c>
      <c r="C1755" s="0" t="str">
        <f aca="false">IF(ISNA(VLOOKUP(A1755,SO!$A$1:$B$109,2,0)),"","y")</f>
        <v/>
      </c>
      <c r="D1755" s="2" t="str">
        <f aca="false">IF(ISNA(VLOOKUP(A1755,SO!$A$1:$B$109,2,0)),"",IF(EXACT(B1755,VLOOKUP(A1755,SO!$A$1:$B$109,2,0)),"",VLOOKUP(A1755,SO!$A$1:$B$109,2,0)))</f>
        <v/>
      </c>
    </row>
    <row r="1756" customFormat="false" ht="13.8" hidden="false" customHeight="false" outlineLevel="0" collapsed="false">
      <c r="A1756" s="0" t="s">
        <v>10340</v>
      </c>
      <c r="B1756" s="0" t="s">
        <v>10341</v>
      </c>
      <c r="C1756" s="0" t="str">
        <f aca="false">IF(ISNA(VLOOKUP(A1756,SO!$A$1:$B$109,2,0)),"","y")</f>
        <v/>
      </c>
      <c r="D1756" s="2" t="str">
        <f aca="false">IF(ISNA(VLOOKUP(A1756,SO!$A$1:$B$109,2,0)),"",IF(EXACT(B1756,VLOOKUP(A1756,SO!$A$1:$B$109,2,0)),"",VLOOKUP(A1756,SO!$A$1:$B$109,2,0)))</f>
        <v/>
      </c>
    </row>
    <row r="1757" customFormat="false" ht="13.8" hidden="false" customHeight="false" outlineLevel="0" collapsed="false">
      <c r="A1757" s="0" t="s">
        <v>10342</v>
      </c>
      <c r="B1757" s="0" t="s">
        <v>10343</v>
      </c>
      <c r="C1757" s="0" t="str">
        <f aca="false">IF(ISNA(VLOOKUP(A1757,SO!$A$1:$B$109,2,0)),"","y")</f>
        <v/>
      </c>
      <c r="D1757" s="2" t="str">
        <f aca="false">IF(ISNA(VLOOKUP(A1757,SO!$A$1:$B$109,2,0)),"",IF(EXACT(B1757,VLOOKUP(A1757,SO!$A$1:$B$109,2,0)),"",VLOOKUP(A1757,SO!$A$1:$B$109,2,0)))</f>
        <v/>
      </c>
    </row>
    <row r="1758" customFormat="false" ht="13.8" hidden="false" customHeight="false" outlineLevel="0" collapsed="false">
      <c r="A1758" s="0" t="s">
        <v>10344</v>
      </c>
      <c r="B1758" s="0" t="s">
        <v>10345</v>
      </c>
      <c r="C1758" s="0" t="str">
        <f aca="false">IF(ISNA(VLOOKUP(A1758,SO!$A$1:$B$109,2,0)),"","y")</f>
        <v/>
      </c>
      <c r="D1758" s="2" t="str">
        <f aca="false">IF(ISNA(VLOOKUP(A1758,SO!$A$1:$B$109,2,0)),"",IF(EXACT(B1758,VLOOKUP(A1758,SO!$A$1:$B$109,2,0)),"",VLOOKUP(A1758,SO!$A$1:$B$109,2,0)))</f>
        <v/>
      </c>
    </row>
    <row r="1759" customFormat="false" ht="13.8" hidden="false" customHeight="false" outlineLevel="0" collapsed="false">
      <c r="A1759" s="0" t="s">
        <v>10346</v>
      </c>
      <c r="B1759" s="0" t="s">
        <v>10347</v>
      </c>
      <c r="C1759" s="0" t="str">
        <f aca="false">IF(ISNA(VLOOKUP(A1759,SO!$A$1:$B$109,2,0)),"","y")</f>
        <v/>
      </c>
      <c r="D1759" s="2" t="str">
        <f aca="false">IF(ISNA(VLOOKUP(A1759,SO!$A$1:$B$109,2,0)),"",IF(EXACT(B1759,VLOOKUP(A1759,SO!$A$1:$B$109,2,0)),"",VLOOKUP(A1759,SO!$A$1:$B$109,2,0)))</f>
        <v/>
      </c>
    </row>
    <row r="1760" customFormat="false" ht="13.8" hidden="false" customHeight="false" outlineLevel="0" collapsed="false">
      <c r="A1760" s="0" t="s">
        <v>10348</v>
      </c>
      <c r="B1760" s="0" t="s">
        <v>10349</v>
      </c>
      <c r="C1760" s="0" t="str">
        <f aca="false">IF(ISNA(VLOOKUP(A1760,SO!$A$1:$B$109,2,0)),"","y")</f>
        <v/>
      </c>
      <c r="D1760" s="2" t="str">
        <f aca="false">IF(ISNA(VLOOKUP(A1760,SO!$A$1:$B$109,2,0)),"",IF(EXACT(B1760,VLOOKUP(A1760,SO!$A$1:$B$109,2,0)),"",VLOOKUP(A1760,SO!$A$1:$B$109,2,0)))</f>
        <v/>
      </c>
    </row>
    <row r="1761" customFormat="false" ht="13.8" hidden="false" customHeight="false" outlineLevel="0" collapsed="false">
      <c r="A1761" s="0" t="s">
        <v>10350</v>
      </c>
      <c r="B1761" s="0" t="s">
        <v>10351</v>
      </c>
      <c r="C1761" s="0" t="str">
        <f aca="false">IF(ISNA(VLOOKUP(A1761,SO!$A$1:$B$109,2,0)),"","y")</f>
        <v/>
      </c>
      <c r="D1761" s="2" t="str">
        <f aca="false">IF(ISNA(VLOOKUP(A1761,SO!$A$1:$B$109,2,0)),"",IF(EXACT(B1761,VLOOKUP(A1761,SO!$A$1:$B$109,2,0)),"",VLOOKUP(A1761,SO!$A$1:$B$109,2,0)))</f>
        <v/>
      </c>
    </row>
    <row r="1762" customFormat="false" ht="13.8" hidden="false" customHeight="false" outlineLevel="0" collapsed="false">
      <c r="A1762" s="0" t="s">
        <v>10352</v>
      </c>
      <c r="B1762" s="0" t="s">
        <v>10353</v>
      </c>
      <c r="C1762" s="0" t="str">
        <f aca="false">IF(ISNA(VLOOKUP(A1762,SO!$A$1:$B$109,2,0)),"","y")</f>
        <v/>
      </c>
      <c r="D1762" s="2" t="str">
        <f aca="false">IF(ISNA(VLOOKUP(A1762,SO!$A$1:$B$109,2,0)),"",IF(EXACT(B1762,VLOOKUP(A1762,SO!$A$1:$B$109,2,0)),"",VLOOKUP(A1762,SO!$A$1:$B$109,2,0)))</f>
        <v/>
      </c>
    </row>
    <row r="1763" customFormat="false" ht="13.8" hidden="false" customHeight="false" outlineLevel="0" collapsed="false">
      <c r="A1763" s="0" t="s">
        <v>10354</v>
      </c>
      <c r="B1763" s="0" t="s">
        <v>10355</v>
      </c>
      <c r="C1763" s="0" t="str">
        <f aca="false">IF(ISNA(VLOOKUP(A1763,SO!$A$1:$B$109,2,0)),"","y")</f>
        <v/>
      </c>
      <c r="D1763" s="2" t="str">
        <f aca="false">IF(ISNA(VLOOKUP(A1763,SO!$A$1:$B$109,2,0)),"",IF(EXACT(B1763,VLOOKUP(A1763,SO!$A$1:$B$109,2,0)),"",VLOOKUP(A1763,SO!$A$1:$B$109,2,0)))</f>
        <v/>
      </c>
    </row>
    <row r="1764" customFormat="false" ht="13.8" hidden="false" customHeight="false" outlineLevel="0" collapsed="false">
      <c r="A1764" s="0" t="s">
        <v>10356</v>
      </c>
      <c r="B1764" s="0" t="s">
        <v>10357</v>
      </c>
      <c r="C1764" s="0" t="str">
        <f aca="false">IF(ISNA(VLOOKUP(A1764,SO!$A$1:$B$109,2,0)),"","y")</f>
        <v/>
      </c>
      <c r="D1764" s="2" t="str">
        <f aca="false">IF(ISNA(VLOOKUP(A1764,SO!$A$1:$B$109,2,0)),"",IF(EXACT(B1764,VLOOKUP(A1764,SO!$A$1:$B$109,2,0)),"",VLOOKUP(A1764,SO!$A$1:$B$109,2,0)))</f>
        <v/>
      </c>
    </row>
    <row r="1765" customFormat="false" ht="13.8" hidden="false" customHeight="false" outlineLevel="0" collapsed="false">
      <c r="A1765" s="0" t="s">
        <v>10358</v>
      </c>
      <c r="B1765" s="0" t="s">
        <v>10359</v>
      </c>
      <c r="C1765" s="0" t="str">
        <f aca="false">IF(ISNA(VLOOKUP(A1765,SO!$A$1:$B$109,2,0)),"","y")</f>
        <v/>
      </c>
      <c r="D1765" s="2" t="str">
        <f aca="false">IF(ISNA(VLOOKUP(A1765,SO!$A$1:$B$109,2,0)),"",IF(EXACT(B1765,VLOOKUP(A1765,SO!$A$1:$B$109,2,0)),"",VLOOKUP(A1765,SO!$A$1:$B$109,2,0)))</f>
        <v/>
      </c>
    </row>
    <row r="1766" customFormat="false" ht="13.8" hidden="false" customHeight="false" outlineLevel="0" collapsed="false">
      <c r="A1766" s="0" t="s">
        <v>10360</v>
      </c>
      <c r="B1766" s="0" t="s">
        <v>10361</v>
      </c>
      <c r="C1766" s="0" t="str">
        <f aca="false">IF(ISNA(VLOOKUP(A1766,SO!$A$1:$B$109,2,0)),"","y")</f>
        <v/>
      </c>
      <c r="D1766" s="2" t="str">
        <f aca="false">IF(ISNA(VLOOKUP(A1766,SO!$A$1:$B$109,2,0)),"",IF(EXACT(B1766,VLOOKUP(A1766,SO!$A$1:$B$109,2,0)),"",VLOOKUP(A1766,SO!$A$1:$B$109,2,0)))</f>
        <v/>
      </c>
    </row>
    <row r="1767" customFormat="false" ht="13.8" hidden="false" customHeight="false" outlineLevel="0" collapsed="false">
      <c r="A1767" s="0" t="s">
        <v>10362</v>
      </c>
      <c r="B1767" s="0" t="s">
        <v>10363</v>
      </c>
      <c r="C1767" s="0" t="str">
        <f aca="false">IF(ISNA(VLOOKUP(A1767,SO!$A$1:$B$109,2,0)),"","y")</f>
        <v/>
      </c>
      <c r="D1767" s="2" t="str">
        <f aca="false">IF(ISNA(VLOOKUP(A1767,SO!$A$1:$B$109,2,0)),"",IF(EXACT(B1767,VLOOKUP(A1767,SO!$A$1:$B$109,2,0)),"",VLOOKUP(A1767,SO!$A$1:$B$109,2,0)))</f>
        <v/>
      </c>
    </row>
    <row r="1768" customFormat="false" ht="13.8" hidden="false" customHeight="false" outlineLevel="0" collapsed="false">
      <c r="A1768" s="0" t="s">
        <v>10364</v>
      </c>
      <c r="B1768" s="0" t="s">
        <v>10365</v>
      </c>
      <c r="C1768" s="0" t="str">
        <f aca="false">IF(ISNA(VLOOKUP(A1768,SO!$A$1:$B$109,2,0)),"","y")</f>
        <v/>
      </c>
      <c r="D1768" s="2" t="str">
        <f aca="false">IF(ISNA(VLOOKUP(A1768,SO!$A$1:$B$109,2,0)),"",IF(EXACT(B1768,VLOOKUP(A1768,SO!$A$1:$B$109,2,0)),"",VLOOKUP(A1768,SO!$A$1:$B$109,2,0)))</f>
        <v/>
      </c>
    </row>
    <row r="1769" customFormat="false" ht="13.8" hidden="false" customHeight="false" outlineLevel="0" collapsed="false">
      <c r="A1769" s="0" t="s">
        <v>10366</v>
      </c>
      <c r="B1769" s="0" t="s">
        <v>10367</v>
      </c>
      <c r="C1769" s="0" t="str">
        <f aca="false">IF(ISNA(VLOOKUP(A1769,SO!$A$1:$B$109,2,0)),"","y")</f>
        <v/>
      </c>
      <c r="D1769" s="2" t="str">
        <f aca="false">IF(ISNA(VLOOKUP(A1769,SO!$A$1:$B$109,2,0)),"",IF(EXACT(B1769,VLOOKUP(A1769,SO!$A$1:$B$109,2,0)),"",VLOOKUP(A1769,SO!$A$1:$B$109,2,0)))</f>
        <v/>
      </c>
    </row>
    <row r="1770" customFormat="false" ht="13.8" hidden="false" customHeight="false" outlineLevel="0" collapsed="false">
      <c r="A1770" s="0" t="s">
        <v>10368</v>
      </c>
      <c r="B1770" s="0" t="s">
        <v>10369</v>
      </c>
      <c r="C1770" s="0" t="str">
        <f aca="false">IF(ISNA(VLOOKUP(A1770,SO!$A$1:$B$109,2,0)),"","y")</f>
        <v/>
      </c>
      <c r="D1770" s="2" t="str">
        <f aca="false">IF(ISNA(VLOOKUP(A1770,SO!$A$1:$B$109,2,0)),"",IF(EXACT(B1770,VLOOKUP(A1770,SO!$A$1:$B$109,2,0)),"",VLOOKUP(A1770,SO!$A$1:$B$109,2,0)))</f>
        <v/>
      </c>
    </row>
    <row r="1771" customFormat="false" ht="13.8" hidden="false" customHeight="false" outlineLevel="0" collapsed="false">
      <c r="A1771" s="0" t="s">
        <v>10370</v>
      </c>
      <c r="B1771" s="0" t="s">
        <v>10371</v>
      </c>
      <c r="C1771" s="0" t="str">
        <f aca="false">IF(ISNA(VLOOKUP(A1771,SO!$A$1:$B$109,2,0)),"","y")</f>
        <v/>
      </c>
      <c r="D1771" s="2" t="str">
        <f aca="false">IF(ISNA(VLOOKUP(A1771,SO!$A$1:$B$109,2,0)),"",IF(EXACT(B1771,VLOOKUP(A1771,SO!$A$1:$B$109,2,0)),"",VLOOKUP(A1771,SO!$A$1:$B$109,2,0)))</f>
        <v/>
      </c>
    </row>
    <row r="1772" customFormat="false" ht="13.8" hidden="false" customHeight="false" outlineLevel="0" collapsed="false">
      <c r="A1772" s="0" t="s">
        <v>10372</v>
      </c>
      <c r="B1772" s="0" t="s">
        <v>10373</v>
      </c>
      <c r="C1772" s="0" t="str">
        <f aca="false">IF(ISNA(VLOOKUP(A1772,SO!$A$1:$B$109,2,0)),"","y")</f>
        <v/>
      </c>
      <c r="D1772" s="2" t="str">
        <f aca="false">IF(ISNA(VLOOKUP(A1772,SO!$A$1:$B$109,2,0)),"",IF(EXACT(B1772,VLOOKUP(A1772,SO!$A$1:$B$109,2,0)),"",VLOOKUP(A1772,SO!$A$1:$B$109,2,0)))</f>
        <v/>
      </c>
    </row>
    <row r="1773" customFormat="false" ht="13.8" hidden="false" customHeight="false" outlineLevel="0" collapsed="false">
      <c r="A1773" s="0" t="s">
        <v>10374</v>
      </c>
      <c r="B1773" s="0" t="s">
        <v>10375</v>
      </c>
      <c r="C1773" s="0" t="str">
        <f aca="false">IF(ISNA(VLOOKUP(A1773,SO!$A$1:$B$109,2,0)),"","y")</f>
        <v/>
      </c>
      <c r="D1773" s="2" t="str">
        <f aca="false">IF(ISNA(VLOOKUP(A1773,SO!$A$1:$B$109,2,0)),"",IF(EXACT(B1773,VLOOKUP(A1773,SO!$A$1:$B$109,2,0)),"",VLOOKUP(A1773,SO!$A$1:$B$109,2,0)))</f>
        <v/>
      </c>
    </row>
    <row r="1774" customFormat="false" ht="13.8" hidden="false" customHeight="false" outlineLevel="0" collapsed="false">
      <c r="A1774" s="0" t="s">
        <v>10376</v>
      </c>
      <c r="B1774" s="0" t="s">
        <v>10377</v>
      </c>
      <c r="C1774" s="0" t="str">
        <f aca="false">IF(ISNA(VLOOKUP(A1774,SO!$A$1:$B$109,2,0)),"","y")</f>
        <v/>
      </c>
      <c r="D1774" s="2" t="str">
        <f aca="false">IF(ISNA(VLOOKUP(A1774,SO!$A$1:$B$109,2,0)),"",IF(EXACT(B1774,VLOOKUP(A1774,SO!$A$1:$B$109,2,0)),"",VLOOKUP(A1774,SO!$A$1:$B$109,2,0)))</f>
        <v/>
      </c>
    </row>
    <row r="1775" customFormat="false" ht="13.8" hidden="false" customHeight="false" outlineLevel="0" collapsed="false">
      <c r="A1775" s="0" t="s">
        <v>10378</v>
      </c>
      <c r="B1775" s="0" t="s">
        <v>10379</v>
      </c>
      <c r="C1775" s="0" t="str">
        <f aca="false">IF(ISNA(VLOOKUP(A1775,SO!$A$1:$B$109,2,0)),"","y")</f>
        <v/>
      </c>
      <c r="D1775" s="2" t="str">
        <f aca="false">IF(ISNA(VLOOKUP(A1775,SO!$A$1:$B$109,2,0)),"",IF(EXACT(B1775,VLOOKUP(A1775,SO!$A$1:$B$109,2,0)),"",VLOOKUP(A1775,SO!$A$1:$B$109,2,0)))</f>
        <v/>
      </c>
    </row>
    <row r="1776" customFormat="false" ht="13.8" hidden="false" customHeight="false" outlineLevel="0" collapsed="false">
      <c r="A1776" s="0" t="s">
        <v>10380</v>
      </c>
      <c r="B1776" s="0" t="s">
        <v>10381</v>
      </c>
      <c r="C1776" s="0" t="str">
        <f aca="false">IF(ISNA(VLOOKUP(A1776,SO!$A$1:$B$109,2,0)),"","y")</f>
        <v/>
      </c>
      <c r="D1776" s="2" t="str">
        <f aca="false">IF(ISNA(VLOOKUP(A1776,SO!$A$1:$B$109,2,0)),"",IF(EXACT(B1776,VLOOKUP(A1776,SO!$A$1:$B$109,2,0)),"",VLOOKUP(A1776,SO!$A$1:$B$109,2,0)))</f>
        <v/>
      </c>
    </row>
    <row r="1777" customFormat="false" ht="13.8" hidden="false" customHeight="false" outlineLevel="0" collapsed="false">
      <c r="A1777" s="0" t="s">
        <v>10382</v>
      </c>
      <c r="B1777" s="0" t="s">
        <v>10383</v>
      </c>
      <c r="C1777" s="0" t="str">
        <f aca="false">IF(ISNA(VLOOKUP(A1777,SO!$A$1:$B$109,2,0)),"","y")</f>
        <v/>
      </c>
      <c r="D1777" s="2" t="str">
        <f aca="false">IF(ISNA(VLOOKUP(A1777,SO!$A$1:$B$109,2,0)),"",IF(EXACT(B1777,VLOOKUP(A1777,SO!$A$1:$B$109,2,0)),"",VLOOKUP(A1777,SO!$A$1:$B$109,2,0)))</f>
        <v/>
      </c>
    </row>
    <row r="1778" customFormat="false" ht="13.8" hidden="false" customHeight="false" outlineLevel="0" collapsed="false">
      <c r="A1778" s="0" t="s">
        <v>10384</v>
      </c>
      <c r="B1778" s="0" t="s">
        <v>10385</v>
      </c>
      <c r="C1778" s="0" t="str">
        <f aca="false">IF(ISNA(VLOOKUP(A1778,SO!$A$1:$B$109,2,0)),"","y")</f>
        <v/>
      </c>
      <c r="D1778" s="2" t="str">
        <f aca="false">IF(ISNA(VLOOKUP(A1778,SO!$A$1:$B$109,2,0)),"",IF(EXACT(B1778,VLOOKUP(A1778,SO!$A$1:$B$109,2,0)),"",VLOOKUP(A1778,SO!$A$1:$B$109,2,0)))</f>
        <v/>
      </c>
    </row>
    <row r="1779" customFormat="false" ht="13.8" hidden="false" customHeight="false" outlineLevel="0" collapsed="false">
      <c r="A1779" s="0" t="s">
        <v>10386</v>
      </c>
      <c r="B1779" s="0" t="s">
        <v>10387</v>
      </c>
      <c r="C1779" s="0" t="str">
        <f aca="false">IF(ISNA(VLOOKUP(A1779,SO!$A$1:$B$109,2,0)),"","y")</f>
        <v/>
      </c>
      <c r="D1779" s="2" t="str">
        <f aca="false">IF(ISNA(VLOOKUP(A1779,SO!$A$1:$B$109,2,0)),"",IF(EXACT(B1779,VLOOKUP(A1779,SO!$A$1:$B$109,2,0)),"",VLOOKUP(A1779,SO!$A$1:$B$109,2,0)))</f>
        <v/>
      </c>
    </row>
    <row r="1780" customFormat="false" ht="13.8" hidden="false" customHeight="false" outlineLevel="0" collapsed="false">
      <c r="A1780" s="0" t="s">
        <v>10388</v>
      </c>
      <c r="B1780" s="0" t="s">
        <v>10389</v>
      </c>
      <c r="C1780" s="0" t="str">
        <f aca="false">IF(ISNA(VLOOKUP(A1780,SO!$A$1:$B$109,2,0)),"","y")</f>
        <v/>
      </c>
      <c r="D1780" s="2" t="str">
        <f aca="false">IF(ISNA(VLOOKUP(A1780,SO!$A$1:$B$109,2,0)),"",IF(EXACT(B1780,VLOOKUP(A1780,SO!$A$1:$B$109,2,0)),"",VLOOKUP(A1780,SO!$A$1:$B$109,2,0)))</f>
        <v/>
      </c>
    </row>
    <row r="1781" customFormat="false" ht="13.8" hidden="false" customHeight="false" outlineLevel="0" collapsed="false">
      <c r="A1781" s="0" t="s">
        <v>10390</v>
      </c>
      <c r="B1781" s="0" t="s">
        <v>10391</v>
      </c>
      <c r="C1781" s="0" t="str">
        <f aca="false">IF(ISNA(VLOOKUP(A1781,SO!$A$1:$B$109,2,0)),"","y")</f>
        <v/>
      </c>
      <c r="D1781" s="2" t="str">
        <f aca="false">IF(ISNA(VLOOKUP(A1781,SO!$A$1:$B$109,2,0)),"",IF(EXACT(B1781,VLOOKUP(A1781,SO!$A$1:$B$109,2,0)),"",VLOOKUP(A1781,SO!$A$1:$B$109,2,0)))</f>
        <v/>
      </c>
    </row>
    <row r="1782" customFormat="false" ht="13.8" hidden="false" customHeight="false" outlineLevel="0" collapsed="false">
      <c r="A1782" s="0" t="s">
        <v>10392</v>
      </c>
      <c r="B1782" s="0" t="s">
        <v>10393</v>
      </c>
      <c r="C1782" s="0" t="str">
        <f aca="false">IF(ISNA(VLOOKUP(A1782,SO!$A$1:$B$109,2,0)),"","y")</f>
        <v/>
      </c>
      <c r="D1782" s="2" t="str">
        <f aca="false">IF(ISNA(VLOOKUP(A1782,SO!$A$1:$B$109,2,0)),"",IF(EXACT(B1782,VLOOKUP(A1782,SO!$A$1:$B$109,2,0)),"",VLOOKUP(A1782,SO!$A$1:$B$109,2,0)))</f>
        <v/>
      </c>
    </row>
    <row r="1783" customFormat="false" ht="13.8" hidden="false" customHeight="false" outlineLevel="0" collapsed="false">
      <c r="A1783" s="0" t="s">
        <v>10394</v>
      </c>
      <c r="B1783" s="0" t="s">
        <v>10395</v>
      </c>
      <c r="C1783" s="0" t="str">
        <f aca="false">IF(ISNA(VLOOKUP(A1783,SO!$A$1:$B$109,2,0)),"","y")</f>
        <v/>
      </c>
      <c r="D1783" s="2" t="str">
        <f aca="false">IF(ISNA(VLOOKUP(A1783,SO!$A$1:$B$109,2,0)),"",IF(EXACT(B1783,VLOOKUP(A1783,SO!$A$1:$B$109,2,0)),"",VLOOKUP(A1783,SO!$A$1:$B$109,2,0)))</f>
        <v/>
      </c>
    </row>
    <row r="1784" customFormat="false" ht="13.8" hidden="false" customHeight="false" outlineLevel="0" collapsed="false">
      <c r="A1784" s="0" t="s">
        <v>10396</v>
      </c>
      <c r="B1784" s="0" t="s">
        <v>10397</v>
      </c>
      <c r="C1784" s="0" t="str">
        <f aca="false">IF(ISNA(VLOOKUP(A1784,SO!$A$1:$B$109,2,0)),"","y")</f>
        <v/>
      </c>
      <c r="D1784" s="2" t="str">
        <f aca="false">IF(ISNA(VLOOKUP(A1784,SO!$A$1:$B$109,2,0)),"",IF(EXACT(B1784,VLOOKUP(A1784,SO!$A$1:$B$109,2,0)),"",VLOOKUP(A1784,SO!$A$1:$B$109,2,0)))</f>
        <v/>
      </c>
    </row>
    <row r="1785" customFormat="false" ht="13.8" hidden="false" customHeight="false" outlineLevel="0" collapsed="false">
      <c r="A1785" s="0" t="s">
        <v>10398</v>
      </c>
      <c r="B1785" s="0" t="s">
        <v>10399</v>
      </c>
      <c r="C1785" s="0" t="str">
        <f aca="false">IF(ISNA(VLOOKUP(A1785,SO!$A$1:$B$109,2,0)),"","y")</f>
        <v/>
      </c>
      <c r="D1785" s="2" t="str">
        <f aca="false">IF(ISNA(VLOOKUP(A1785,SO!$A$1:$B$109,2,0)),"",IF(EXACT(B1785,VLOOKUP(A1785,SO!$A$1:$B$109,2,0)),"",VLOOKUP(A1785,SO!$A$1:$B$109,2,0)))</f>
        <v/>
      </c>
    </row>
    <row r="1786" customFormat="false" ht="13.8" hidden="false" customHeight="false" outlineLevel="0" collapsed="false">
      <c r="A1786" s="0" t="s">
        <v>10400</v>
      </c>
      <c r="B1786" s="0" t="s">
        <v>10401</v>
      </c>
      <c r="C1786" s="0" t="str">
        <f aca="false">IF(ISNA(VLOOKUP(A1786,SO!$A$1:$B$109,2,0)),"","y")</f>
        <v/>
      </c>
      <c r="D1786" s="2" t="str">
        <f aca="false">IF(ISNA(VLOOKUP(A1786,SO!$A$1:$B$109,2,0)),"",IF(EXACT(B1786,VLOOKUP(A1786,SO!$A$1:$B$109,2,0)),"",VLOOKUP(A1786,SO!$A$1:$B$109,2,0)))</f>
        <v/>
      </c>
    </row>
    <row r="1787" customFormat="false" ht="13.8" hidden="false" customHeight="false" outlineLevel="0" collapsed="false">
      <c r="A1787" s="0" t="s">
        <v>10402</v>
      </c>
      <c r="B1787" s="0" t="s">
        <v>10403</v>
      </c>
      <c r="C1787" s="0" t="str">
        <f aca="false">IF(ISNA(VLOOKUP(A1787,SO!$A$1:$B$109,2,0)),"","y")</f>
        <v/>
      </c>
      <c r="D1787" s="2" t="str">
        <f aca="false">IF(ISNA(VLOOKUP(A1787,SO!$A$1:$B$109,2,0)),"",IF(EXACT(B1787,VLOOKUP(A1787,SO!$A$1:$B$109,2,0)),"",VLOOKUP(A1787,SO!$A$1:$B$109,2,0)))</f>
        <v/>
      </c>
    </row>
    <row r="1788" customFormat="false" ht="13.8" hidden="false" customHeight="false" outlineLevel="0" collapsed="false">
      <c r="A1788" s="0" t="s">
        <v>10404</v>
      </c>
      <c r="B1788" s="0" t="s">
        <v>10405</v>
      </c>
      <c r="C1788" s="0" t="str">
        <f aca="false">IF(ISNA(VLOOKUP(A1788,SO!$A$1:$B$109,2,0)),"","y")</f>
        <v/>
      </c>
      <c r="D1788" s="2" t="str">
        <f aca="false">IF(ISNA(VLOOKUP(A1788,SO!$A$1:$B$109,2,0)),"",IF(EXACT(B1788,VLOOKUP(A1788,SO!$A$1:$B$109,2,0)),"",VLOOKUP(A1788,SO!$A$1:$B$109,2,0)))</f>
        <v/>
      </c>
    </row>
    <row r="1789" customFormat="false" ht="13.8" hidden="false" customHeight="false" outlineLevel="0" collapsed="false">
      <c r="A1789" s="0" t="s">
        <v>10406</v>
      </c>
      <c r="B1789" s="0" t="s">
        <v>10407</v>
      </c>
      <c r="C1789" s="0" t="str">
        <f aca="false">IF(ISNA(VLOOKUP(A1789,SO!$A$1:$B$109,2,0)),"","y")</f>
        <v/>
      </c>
      <c r="D1789" s="2" t="str">
        <f aca="false">IF(ISNA(VLOOKUP(A1789,SO!$A$1:$B$109,2,0)),"",IF(EXACT(B1789,VLOOKUP(A1789,SO!$A$1:$B$109,2,0)),"",VLOOKUP(A1789,SO!$A$1:$B$109,2,0)))</f>
        <v/>
      </c>
    </row>
    <row r="1790" customFormat="false" ht="13.8" hidden="false" customHeight="false" outlineLevel="0" collapsed="false">
      <c r="A1790" s="0" t="s">
        <v>10408</v>
      </c>
      <c r="B1790" s="0" t="s">
        <v>10409</v>
      </c>
      <c r="C1790" s="0" t="str">
        <f aca="false">IF(ISNA(VLOOKUP(A1790,SO!$A$1:$B$109,2,0)),"","y")</f>
        <v/>
      </c>
      <c r="D1790" s="2" t="str">
        <f aca="false">IF(ISNA(VLOOKUP(A1790,SO!$A$1:$B$109,2,0)),"",IF(EXACT(B1790,VLOOKUP(A1790,SO!$A$1:$B$109,2,0)),"",VLOOKUP(A1790,SO!$A$1:$B$109,2,0)))</f>
        <v/>
      </c>
    </row>
    <row r="1791" customFormat="false" ht="13.8" hidden="false" customHeight="false" outlineLevel="0" collapsed="false">
      <c r="A1791" s="0" t="s">
        <v>10410</v>
      </c>
      <c r="B1791" s="0" t="s">
        <v>10411</v>
      </c>
      <c r="C1791" s="0" t="str">
        <f aca="false">IF(ISNA(VLOOKUP(A1791,SO!$A$1:$B$109,2,0)),"","y")</f>
        <v/>
      </c>
      <c r="D1791" s="2" t="str">
        <f aca="false">IF(ISNA(VLOOKUP(A1791,SO!$A$1:$B$109,2,0)),"",IF(EXACT(B1791,VLOOKUP(A1791,SO!$A$1:$B$109,2,0)),"",VLOOKUP(A1791,SO!$A$1:$B$109,2,0)))</f>
        <v/>
      </c>
    </row>
    <row r="1792" customFormat="false" ht="13.8" hidden="false" customHeight="false" outlineLevel="0" collapsed="false">
      <c r="A1792" s="0" t="s">
        <v>10412</v>
      </c>
      <c r="B1792" s="0" t="s">
        <v>10413</v>
      </c>
      <c r="C1792" s="0" t="str">
        <f aca="false">IF(ISNA(VLOOKUP(A1792,SO!$A$1:$B$109,2,0)),"","y")</f>
        <v/>
      </c>
      <c r="D1792" s="2" t="str">
        <f aca="false">IF(ISNA(VLOOKUP(A1792,SO!$A$1:$B$109,2,0)),"",IF(EXACT(B1792,VLOOKUP(A1792,SO!$A$1:$B$109,2,0)),"",VLOOKUP(A1792,SO!$A$1:$B$109,2,0)))</f>
        <v/>
      </c>
    </row>
    <row r="1793" customFormat="false" ht="13.8" hidden="false" customHeight="false" outlineLevel="0" collapsed="false">
      <c r="A1793" s="0" t="s">
        <v>10414</v>
      </c>
      <c r="B1793" s="0" t="s">
        <v>10415</v>
      </c>
      <c r="C1793" s="0" t="str">
        <f aca="false">IF(ISNA(VLOOKUP(A1793,SO!$A$1:$B$109,2,0)),"","y")</f>
        <v/>
      </c>
      <c r="D1793" s="2" t="str">
        <f aca="false">IF(ISNA(VLOOKUP(A1793,SO!$A$1:$B$109,2,0)),"",IF(EXACT(B1793,VLOOKUP(A1793,SO!$A$1:$B$109,2,0)),"",VLOOKUP(A1793,SO!$A$1:$B$109,2,0)))</f>
        <v/>
      </c>
    </row>
    <row r="1794" customFormat="false" ht="13.8" hidden="false" customHeight="false" outlineLevel="0" collapsed="false">
      <c r="A1794" s="0" t="s">
        <v>10416</v>
      </c>
      <c r="B1794" s="0" t="s">
        <v>10417</v>
      </c>
      <c r="C1794" s="0" t="str">
        <f aca="false">IF(ISNA(VLOOKUP(A1794,SO!$A$1:$B$109,2,0)),"","y")</f>
        <v/>
      </c>
      <c r="D1794" s="2" t="str">
        <f aca="false">IF(ISNA(VLOOKUP(A1794,SO!$A$1:$B$109,2,0)),"",IF(EXACT(B1794,VLOOKUP(A1794,SO!$A$1:$B$109,2,0)),"",VLOOKUP(A1794,SO!$A$1:$B$109,2,0)))</f>
        <v/>
      </c>
    </row>
    <row r="1795" customFormat="false" ht="13.8" hidden="false" customHeight="false" outlineLevel="0" collapsed="false">
      <c r="A1795" s="0" t="s">
        <v>10418</v>
      </c>
      <c r="B1795" s="0" t="s">
        <v>10419</v>
      </c>
      <c r="C1795" s="0" t="str">
        <f aca="false">IF(ISNA(VLOOKUP(A1795,SO!$A$1:$B$109,2,0)),"","y")</f>
        <v/>
      </c>
      <c r="D1795" s="2" t="str">
        <f aca="false">IF(ISNA(VLOOKUP(A1795,SO!$A$1:$B$109,2,0)),"",IF(EXACT(B1795,VLOOKUP(A1795,SO!$A$1:$B$109,2,0)),"",VLOOKUP(A1795,SO!$A$1:$B$109,2,0)))</f>
        <v/>
      </c>
    </row>
    <row r="1796" customFormat="false" ht="13.8" hidden="false" customHeight="false" outlineLevel="0" collapsed="false">
      <c r="A1796" s="0" t="s">
        <v>10420</v>
      </c>
      <c r="B1796" s="0" t="s">
        <v>10421</v>
      </c>
      <c r="C1796" s="0" t="str">
        <f aca="false">IF(ISNA(VLOOKUP(A1796,SO!$A$1:$B$109,2,0)),"","y")</f>
        <v/>
      </c>
      <c r="D1796" s="2" t="str">
        <f aca="false">IF(ISNA(VLOOKUP(A1796,SO!$A$1:$B$109,2,0)),"",IF(EXACT(B1796,VLOOKUP(A1796,SO!$A$1:$B$109,2,0)),"",VLOOKUP(A1796,SO!$A$1:$B$109,2,0)))</f>
        <v/>
      </c>
    </row>
    <row r="1797" customFormat="false" ht="13.8" hidden="false" customHeight="false" outlineLevel="0" collapsed="false">
      <c r="A1797" s="0" t="s">
        <v>10422</v>
      </c>
      <c r="B1797" s="0" t="s">
        <v>10423</v>
      </c>
      <c r="C1797" s="0" t="str">
        <f aca="false">IF(ISNA(VLOOKUP(A1797,SO!$A$1:$B$109,2,0)),"","y")</f>
        <v/>
      </c>
      <c r="D1797" s="2" t="str">
        <f aca="false">IF(ISNA(VLOOKUP(A1797,SO!$A$1:$B$109,2,0)),"",IF(EXACT(B1797,VLOOKUP(A1797,SO!$A$1:$B$109,2,0)),"",VLOOKUP(A1797,SO!$A$1:$B$109,2,0)))</f>
        <v/>
      </c>
    </row>
    <row r="1798" customFormat="false" ht="13.8" hidden="false" customHeight="false" outlineLevel="0" collapsed="false">
      <c r="A1798" s="0" t="s">
        <v>10424</v>
      </c>
      <c r="B1798" s="0" t="s">
        <v>10425</v>
      </c>
      <c r="C1798" s="0" t="str">
        <f aca="false">IF(ISNA(VLOOKUP(A1798,SO!$A$1:$B$109,2,0)),"","y")</f>
        <v/>
      </c>
      <c r="D1798" s="2" t="str">
        <f aca="false">IF(ISNA(VLOOKUP(A1798,SO!$A$1:$B$109,2,0)),"",IF(EXACT(B1798,VLOOKUP(A1798,SO!$A$1:$B$109,2,0)),"",VLOOKUP(A1798,SO!$A$1:$B$109,2,0)))</f>
        <v/>
      </c>
    </row>
    <row r="1799" customFormat="false" ht="13.8" hidden="false" customHeight="false" outlineLevel="0" collapsed="false">
      <c r="A1799" s="0" t="s">
        <v>10426</v>
      </c>
      <c r="B1799" s="0" t="s">
        <v>10427</v>
      </c>
      <c r="C1799" s="0" t="str">
        <f aca="false">IF(ISNA(VLOOKUP(A1799,SO!$A$1:$B$109,2,0)),"","y")</f>
        <v/>
      </c>
      <c r="D1799" s="2" t="str">
        <f aca="false">IF(ISNA(VLOOKUP(A1799,SO!$A$1:$B$109,2,0)),"",IF(EXACT(B1799,VLOOKUP(A1799,SO!$A$1:$B$109,2,0)),"",VLOOKUP(A1799,SO!$A$1:$B$109,2,0)))</f>
        <v/>
      </c>
    </row>
    <row r="1800" customFormat="false" ht="13.8" hidden="false" customHeight="false" outlineLevel="0" collapsed="false">
      <c r="A1800" s="0" t="s">
        <v>10428</v>
      </c>
      <c r="B1800" s="0" t="s">
        <v>10429</v>
      </c>
      <c r="C1800" s="0" t="str">
        <f aca="false">IF(ISNA(VLOOKUP(A1800,SO!$A$1:$B$109,2,0)),"","y")</f>
        <v/>
      </c>
      <c r="D1800" s="2" t="str">
        <f aca="false">IF(ISNA(VLOOKUP(A1800,SO!$A$1:$B$109,2,0)),"",IF(EXACT(B1800,VLOOKUP(A1800,SO!$A$1:$B$109,2,0)),"",VLOOKUP(A1800,SO!$A$1:$B$109,2,0)))</f>
        <v/>
      </c>
    </row>
    <row r="1801" customFormat="false" ht="13.8" hidden="false" customHeight="false" outlineLevel="0" collapsed="false">
      <c r="A1801" s="0" t="s">
        <v>10430</v>
      </c>
      <c r="B1801" s="0" t="s">
        <v>10431</v>
      </c>
      <c r="C1801" s="0" t="str">
        <f aca="false">IF(ISNA(VLOOKUP(A1801,SO!$A$1:$B$109,2,0)),"","y")</f>
        <v/>
      </c>
      <c r="D1801" s="2" t="str">
        <f aca="false">IF(ISNA(VLOOKUP(A1801,SO!$A$1:$B$109,2,0)),"",IF(EXACT(B1801,VLOOKUP(A1801,SO!$A$1:$B$109,2,0)),"",VLOOKUP(A1801,SO!$A$1:$B$109,2,0)))</f>
        <v/>
      </c>
    </row>
    <row r="1802" customFormat="false" ht="13.8" hidden="false" customHeight="false" outlineLevel="0" collapsed="false">
      <c r="A1802" s="0" t="s">
        <v>10432</v>
      </c>
      <c r="B1802" s="0" t="s">
        <v>10433</v>
      </c>
      <c r="C1802" s="0" t="str">
        <f aca="false">IF(ISNA(VLOOKUP(A1802,SO!$A$1:$B$109,2,0)),"","y")</f>
        <v/>
      </c>
      <c r="D1802" s="2" t="str">
        <f aca="false">IF(ISNA(VLOOKUP(A1802,SO!$A$1:$B$109,2,0)),"",IF(EXACT(B1802,VLOOKUP(A1802,SO!$A$1:$B$109,2,0)),"",VLOOKUP(A1802,SO!$A$1:$B$109,2,0)))</f>
        <v/>
      </c>
    </row>
    <row r="1803" customFormat="false" ht="13.8" hidden="false" customHeight="false" outlineLevel="0" collapsed="false">
      <c r="A1803" s="0" t="s">
        <v>10434</v>
      </c>
      <c r="B1803" s="0" t="s">
        <v>10435</v>
      </c>
      <c r="C1803" s="0" t="str">
        <f aca="false">IF(ISNA(VLOOKUP(A1803,SO!$A$1:$B$109,2,0)),"","y")</f>
        <v/>
      </c>
      <c r="D1803" s="2" t="str">
        <f aca="false">IF(ISNA(VLOOKUP(A1803,SO!$A$1:$B$109,2,0)),"",IF(EXACT(B1803,VLOOKUP(A1803,SO!$A$1:$B$109,2,0)),"",VLOOKUP(A1803,SO!$A$1:$B$109,2,0)))</f>
        <v/>
      </c>
    </row>
    <row r="1804" customFormat="false" ht="13.8" hidden="false" customHeight="false" outlineLevel="0" collapsed="false">
      <c r="A1804" s="0" t="s">
        <v>10436</v>
      </c>
      <c r="B1804" s="0" t="s">
        <v>10437</v>
      </c>
      <c r="C1804" s="0" t="str">
        <f aca="false">IF(ISNA(VLOOKUP(A1804,SO!$A$1:$B$109,2,0)),"","y")</f>
        <v/>
      </c>
      <c r="D1804" s="2" t="str">
        <f aca="false">IF(ISNA(VLOOKUP(A1804,SO!$A$1:$B$109,2,0)),"",IF(EXACT(B1804,VLOOKUP(A1804,SO!$A$1:$B$109,2,0)),"",VLOOKUP(A1804,SO!$A$1:$B$109,2,0)))</f>
        <v/>
      </c>
    </row>
    <row r="1805" customFormat="false" ht="13.8" hidden="false" customHeight="false" outlineLevel="0" collapsed="false">
      <c r="A1805" s="0" t="s">
        <v>10438</v>
      </c>
      <c r="B1805" s="0" t="s">
        <v>10439</v>
      </c>
      <c r="C1805" s="0" t="str">
        <f aca="false">IF(ISNA(VLOOKUP(A1805,SO!$A$1:$B$109,2,0)),"","y")</f>
        <v/>
      </c>
      <c r="D1805" s="2" t="str">
        <f aca="false">IF(ISNA(VLOOKUP(A1805,SO!$A$1:$B$109,2,0)),"",IF(EXACT(B1805,VLOOKUP(A1805,SO!$A$1:$B$109,2,0)),"",VLOOKUP(A1805,SO!$A$1:$B$109,2,0)))</f>
        <v/>
      </c>
    </row>
    <row r="1806" customFormat="false" ht="13.8" hidden="false" customHeight="false" outlineLevel="0" collapsed="false">
      <c r="A1806" s="0" t="s">
        <v>10440</v>
      </c>
      <c r="B1806" s="0" t="s">
        <v>10441</v>
      </c>
      <c r="C1806" s="0" t="str">
        <f aca="false">IF(ISNA(VLOOKUP(A1806,SO!$A$1:$B$109,2,0)),"","y")</f>
        <v/>
      </c>
      <c r="D1806" s="2" t="str">
        <f aca="false">IF(ISNA(VLOOKUP(A1806,SO!$A$1:$B$109,2,0)),"",IF(EXACT(B1806,VLOOKUP(A1806,SO!$A$1:$B$109,2,0)),"",VLOOKUP(A1806,SO!$A$1:$B$109,2,0)))</f>
        <v/>
      </c>
    </row>
    <row r="1807" customFormat="false" ht="13.8" hidden="false" customHeight="false" outlineLevel="0" collapsed="false">
      <c r="A1807" s="0" t="s">
        <v>10442</v>
      </c>
      <c r="B1807" s="0" t="s">
        <v>10443</v>
      </c>
      <c r="C1807" s="0" t="str">
        <f aca="false">IF(ISNA(VLOOKUP(A1807,SO!$A$1:$B$109,2,0)),"","y")</f>
        <v/>
      </c>
      <c r="D1807" s="2" t="str">
        <f aca="false">IF(ISNA(VLOOKUP(A1807,SO!$A$1:$B$109,2,0)),"",IF(EXACT(B1807,VLOOKUP(A1807,SO!$A$1:$B$109,2,0)),"",VLOOKUP(A1807,SO!$A$1:$B$109,2,0)))</f>
        <v/>
      </c>
    </row>
    <row r="1808" customFormat="false" ht="13.8" hidden="false" customHeight="false" outlineLevel="0" collapsed="false">
      <c r="A1808" s="0" t="s">
        <v>10444</v>
      </c>
      <c r="B1808" s="0" t="s">
        <v>10445</v>
      </c>
      <c r="C1808" s="0" t="str">
        <f aca="false">IF(ISNA(VLOOKUP(A1808,SO!$A$1:$B$109,2,0)),"","y")</f>
        <v/>
      </c>
      <c r="D1808" s="2" t="str">
        <f aca="false">IF(ISNA(VLOOKUP(A1808,SO!$A$1:$B$109,2,0)),"",IF(EXACT(B1808,VLOOKUP(A1808,SO!$A$1:$B$109,2,0)),"",VLOOKUP(A1808,SO!$A$1:$B$109,2,0)))</f>
        <v/>
      </c>
    </row>
    <row r="1809" customFormat="false" ht="13.8" hidden="false" customHeight="false" outlineLevel="0" collapsed="false">
      <c r="A1809" s="0" t="s">
        <v>10446</v>
      </c>
      <c r="B1809" s="0" t="s">
        <v>10447</v>
      </c>
      <c r="C1809" s="0" t="str">
        <f aca="false">IF(ISNA(VLOOKUP(A1809,SO!$A$1:$B$109,2,0)),"","y")</f>
        <v/>
      </c>
      <c r="D1809" s="2" t="str">
        <f aca="false">IF(ISNA(VLOOKUP(A1809,SO!$A$1:$B$109,2,0)),"",IF(EXACT(B1809,VLOOKUP(A1809,SO!$A$1:$B$109,2,0)),"",VLOOKUP(A1809,SO!$A$1:$B$109,2,0)))</f>
        <v/>
      </c>
    </row>
    <row r="1810" customFormat="false" ht="13.8" hidden="false" customHeight="false" outlineLevel="0" collapsed="false">
      <c r="A1810" s="0" t="s">
        <v>10448</v>
      </c>
      <c r="B1810" s="0" t="s">
        <v>10449</v>
      </c>
      <c r="C1810" s="0" t="str">
        <f aca="false">IF(ISNA(VLOOKUP(A1810,SO!$A$1:$B$109,2,0)),"","y")</f>
        <v/>
      </c>
      <c r="D1810" s="2" t="str">
        <f aca="false">IF(ISNA(VLOOKUP(A1810,SO!$A$1:$B$109,2,0)),"",IF(EXACT(B1810,VLOOKUP(A1810,SO!$A$1:$B$109,2,0)),"",VLOOKUP(A1810,SO!$A$1:$B$109,2,0)))</f>
        <v/>
      </c>
    </row>
    <row r="1811" customFormat="false" ht="13.8" hidden="false" customHeight="false" outlineLevel="0" collapsed="false">
      <c r="A1811" s="0" t="s">
        <v>10450</v>
      </c>
      <c r="B1811" s="0" t="s">
        <v>10451</v>
      </c>
      <c r="C1811" s="0" t="str">
        <f aca="false">IF(ISNA(VLOOKUP(A1811,SO!$A$1:$B$109,2,0)),"","y")</f>
        <v/>
      </c>
      <c r="D1811" s="2" t="str">
        <f aca="false">IF(ISNA(VLOOKUP(A1811,SO!$A$1:$B$109,2,0)),"",IF(EXACT(B1811,VLOOKUP(A1811,SO!$A$1:$B$109,2,0)),"",VLOOKUP(A1811,SO!$A$1:$B$109,2,0)))</f>
        <v/>
      </c>
    </row>
    <row r="1812" customFormat="false" ht="13.8" hidden="false" customHeight="false" outlineLevel="0" collapsed="false">
      <c r="A1812" s="0" t="s">
        <v>10452</v>
      </c>
      <c r="B1812" s="0" t="s">
        <v>10453</v>
      </c>
      <c r="C1812" s="0" t="str">
        <f aca="false">IF(ISNA(VLOOKUP(A1812,SO!$A$1:$B$109,2,0)),"","y")</f>
        <v/>
      </c>
      <c r="D1812" s="2" t="str">
        <f aca="false">IF(ISNA(VLOOKUP(A1812,SO!$A$1:$B$109,2,0)),"",IF(EXACT(B1812,VLOOKUP(A1812,SO!$A$1:$B$109,2,0)),"",VLOOKUP(A1812,SO!$A$1:$B$109,2,0)))</f>
        <v/>
      </c>
    </row>
    <row r="1813" customFormat="false" ht="13.8" hidden="false" customHeight="false" outlineLevel="0" collapsed="false">
      <c r="A1813" s="0" t="s">
        <v>10454</v>
      </c>
      <c r="B1813" s="0" t="s">
        <v>10455</v>
      </c>
      <c r="C1813" s="0" t="str">
        <f aca="false">IF(ISNA(VLOOKUP(A1813,SO!$A$1:$B$109,2,0)),"","y")</f>
        <v/>
      </c>
      <c r="D1813" s="2" t="str">
        <f aca="false">IF(ISNA(VLOOKUP(A1813,SO!$A$1:$B$109,2,0)),"",IF(EXACT(B1813,VLOOKUP(A1813,SO!$A$1:$B$109,2,0)),"",VLOOKUP(A1813,SO!$A$1:$B$109,2,0)))</f>
        <v/>
      </c>
    </row>
    <row r="1814" customFormat="false" ht="13.8" hidden="false" customHeight="false" outlineLevel="0" collapsed="false">
      <c r="A1814" s="0" t="s">
        <v>10456</v>
      </c>
      <c r="B1814" s="0" t="s">
        <v>10457</v>
      </c>
      <c r="C1814" s="0" t="str">
        <f aca="false">IF(ISNA(VLOOKUP(A1814,SO!$A$1:$B$109,2,0)),"","y")</f>
        <v/>
      </c>
      <c r="D1814" s="2" t="str">
        <f aca="false">IF(ISNA(VLOOKUP(A1814,SO!$A$1:$B$109,2,0)),"",IF(EXACT(B1814,VLOOKUP(A1814,SO!$A$1:$B$109,2,0)),"",VLOOKUP(A1814,SO!$A$1:$B$109,2,0)))</f>
        <v/>
      </c>
    </row>
    <row r="1815" customFormat="false" ht="13.8" hidden="false" customHeight="false" outlineLevel="0" collapsed="false">
      <c r="A1815" s="0" t="s">
        <v>10458</v>
      </c>
      <c r="B1815" s="0" t="s">
        <v>10459</v>
      </c>
      <c r="C1815" s="0" t="str">
        <f aca="false">IF(ISNA(VLOOKUP(A1815,SO!$A$1:$B$109,2,0)),"","y")</f>
        <v/>
      </c>
      <c r="D1815" s="2" t="str">
        <f aca="false">IF(ISNA(VLOOKUP(A1815,SO!$A$1:$B$109,2,0)),"",IF(EXACT(B1815,VLOOKUP(A1815,SO!$A$1:$B$109,2,0)),"",VLOOKUP(A1815,SO!$A$1:$B$109,2,0)))</f>
        <v/>
      </c>
    </row>
    <row r="1816" customFormat="false" ht="13.8" hidden="false" customHeight="false" outlineLevel="0" collapsed="false">
      <c r="A1816" s="0" t="s">
        <v>10460</v>
      </c>
      <c r="B1816" s="0" t="s">
        <v>10461</v>
      </c>
      <c r="C1816" s="0" t="str">
        <f aca="false">IF(ISNA(VLOOKUP(A1816,SO!$A$1:$B$109,2,0)),"","y")</f>
        <v/>
      </c>
      <c r="D1816" s="2" t="str">
        <f aca="false">IF(ISNA(VLOOKUP(A1816,SO!$A$1:$B$109,2,0)),"",IF(EXACT(B1816,VLOOKUP(A1816,SO!$A$1:$B$109,2,0)),"",VLOOKUP(A1816,SO!$A$1:$B$109,2,0)))</f>
        <v/>
      </c>
    </row>
    <row r="1817" customFormat="false" ht="13.8" hidden="false" customHeight="false" outlineLevel="0" collapsed="false">
      <c r="A1817" s="0" t="s">
        <v>10462</v>
      </c>
      <c r="B1817" s="0" t="s">
        <v>10463</v>
      </c>
      <c r="C1817" s="0" t="str">
        <f aca="false">IF(ISNA(VLOOKUP(A1817,SO!$A$1:$B$109,2,0)),"","y")</f>
        <v/>
      </c>
      <c r="D1817" s="2" t="str">
        <f aca="false">IF(ISNA(VLOOKUP(A1817,SO!$A$1:$B$109,2,0)),"",IF(EXACT(B1817,VLOOKUP(A1817,SO!$A$1:$B$109,2,0)),"",VLOOKUP(A1817,SO!$A$1:$B$109,2,0)))</f>
        <v/>
      </c>
    </row>
    <row r="1818" customFormat="false" ht="13.8" hidden="false" customHeight="false" outlineLevel="0" collapsed="false">
      <c r="A1818" s="0" t="s">
        <v>10464</v>
      </c>
      <c r="B1818" s="0" t="s">
        <v>10465</v>
      </c>
      <c r="C1818" s="0" t="str">
        <f aca="false">IF(ISNA(VLOOKUP(A1818,SO!$A$1:$B$109,2,0)),"","y")</f>
        <v/>
      </c>
      <c r="D1818" s="2" t="str">
        <f aca="false">IF(ISNA(VLOOKUP(A1818,SO!$A$1:$B$109,2,0)),"",IF(EXACT(B1818,VLOOKUP(A1818,SO!$A$1:$B$109,2,0)),"",VLOOKUP(A1818,SO!$A$1:$B$109,2,0)))</f>
        <v/>
      </c>
    </row>
    <row r="1819" customFormat="false" ht="13.8" hidden="false" customHeight="false" outlineLevel="0" collapsed="false">
      <c r="A1819" s="0" t="s">
        <v>10466</v>
      </c>
      <c r="B1819" s="0" t="s">
        <v>10467</v>
      </c>
      <c r="C1819" s="0" t="str">
        <f aca="false">IF(ISNA(VLOOKUP(A1819,SO!$A$1:$B$109,2,0)),"","y")</f>
        <v/>
      </c>
      <c r="D1819" s="2" t="str">
        <f aca="false">IF(ISNA(VLOOKUP(A1819,SO!$A$1:$B$109,2,0)),"",IF(EXACT(B1819,VLOOKUP(A1819,SO!$A$1:$B$109,2,0)),"",VLOOKUP(A1819,SO!$A$1:$B$109,2,0)))</f>
        <v/>
      </c>
    </row>
    <row r="1820" customFormat="false" ht="13.8" hidden="false" customHeight="false" outlineLevel="0" collapsed="false">
      <c r="A1820" s="0" t="s">
        <v>10468</v>
      </c>
      <c r="B1820" s="0" t="s">
        <v>10469</v>
      </c>
      <c r="C1820" s="0" t="str">
        <f aca="false">IF(ISNA(VLOOKUP(A1820,SO!$A$1:$B$109,2,0)),"","y")</f>
        <v/>
      </c>
      <c r="D1820" s="2" t="str">
        <f aca="false">IF(ISNA(VLOOKUP(A1820,SO!$A$1:$B$109,2,0)),"",IF(EXACT(B1820,VLOOKUP(A1820,SO!$A$1:$B$109,2,0)),"",VLOOKUP(A1820,SO!$A$1:$B$109,2,0)))</f>
        <v/>
      </c>
    </row>
    <row r="1821" customFormat="false" ht="13.8" hidden="false" customHeight="false" outlineLevel="0" collapsed="false">
      <c r="A1821" s="0" t="s">
        <v>10470</v>
      </c>
      <c r="B1821" s="0" t="s">
        <v>10471</v>
      </c>
      <c r="C1821" s="0" t="str">
        <f aca="false">IF(ISNA(VLOOKUP(A1821,SO!$A$1:$B$109,2,0)),"","y")</f>
        <v/>
      </c>
      <c r="D1821" s="2" t="str">
        <f aca="false">IF(ISNA(VLOOKUP(A1821,SO!$A$1:$B$109,2,0)),"",IF(EXACT(B1821,VLOOKUP(A1821,SO!$A$1:$B$109,2,0)),"",VLOOKUP(A1821,SO!$A$1:$B$109,2,0)))</f>
        <v/>
      </c>
    </row>
    <row r="1822" customFormat="false" ht="13.8" hidden="false" customHeight="false" outlineLevel="0" collapsed="false">
      <c r="A1822" s="0" t="s">
        <v>10472</v>
      </c>
      <c r="B1822" s="0" t="s">
        <v>10473</v>
      </c>
      <c r="C1822" s="0" t="str">
        <f aca="false">IF(ISNA(VLOOKUP(A1822,SO!$A$1:$B$109,2,0)),"","y")</f>
        <v/>
      </c>
      <c r="D1822" s="2" t="str">
        <f aca="false">IF(ISNA(VLOOKUP(A1822,SO!$A$1:$B$109,2,0)),"",IF(EXACT(B1822,VLOOKUP(A1822,SO!$A$1:$B$109,2,0)),"",VLOOKUP(A1822,SO!$A$1:$B$109,2,0)))</f>
        <v/>
      </c>
    </row>
    <row r="1823" customFormat="false" ht="13.8" hidden="false" customHeight="false" outlineLevel="0" collapsed="false">
      <c r="A1823" s="0" t="s">
        <v>10474</v>
      </c>
      <c r="B1823" s="0" t="s">
        <v>10475</v>
      </c>
      <c r="C1823" s="0" t="str">
        <f aca="false">IF(ISNA(VLOOKUP(A1823,SO!$A$1:$B$109,2,0)),"","y")</f>
        <v/>
      </c>
      <c r="D1823" s="2" t="str">
        <f aca="false">IF(ISNA(VLOOKUP(A1823,SO!$A$1:$B$109,2,0)),"",IF(EXACT(B1823,VLOOKUP(A1823,SO!$A$1:$B$109,2,0)),"",VLOOKUP(A1823,SO!$A$1:$B$109,2,0)))</f>
        <v/>
      </c>
    </row>
    <row r="1824" customFormat="false" ht="13.8" hidden="false" customHeight="false" outlineLevel="0" collapsed="false">
      <c r="A1824" s="0" t="s">
        <v>10476</v>
      </c>
      <c r="B1824" s="0" t="s">
        <v>10477</v>
      </c>
      <c r="C1824" s="0" t="str">
        <f aca="false">IF(ISNA(VLOOKUP(A1824,SO!$A$1:$B$109,2,0)),"","y")</f>
        <v/>
      </c>
      <c r="D1824" s="2" t="str">
        <f aca="false">IF(ISNA(VLOOKUP(A1824,SO!$A$1:$B$109,2,0)),"",IF(EXACT(B1824,VLOOKUP(A1824,SO!$A$1:$B$109,2,0)),"",VLOOKUP(A1824,SO!$A$1:$B$109,2,0)))</f>
        <v/>
      </c>
    </row>
    <row r="1825" customFormat="false" ht="13.8" hidden="false" customHeight="false" outlineLevel="0" collapsed="false">
      <c r="A1825" s="0" t="s">
        <v>10478</v>
      </c>
      <c r="B1825" s="0" t="s">
        <v>10479</v>
      </c>
      <c r="C1825" s="0" t="str">
        <f aca="false">IF(ISNA(VLOOKUP(A1825,SO!$A$1:$B$109,2,0)),"","y")</f>
        <v/>
      </c>
      <c r="D1825" s="2" t="str">
        <f aca="false">IF(ISNA(VLOOKUP(A1825,SO!$A$1:$B$109,2,0)),"",IF(EXACT(B1825,VLOOKUP(A1825,SO!$A$1:$B$109,2,0)),"",VLOOKUP(A1825,SO!$A$1:$B$109,2,0)))</f>
        <v/>
      </c>
    </row>
    <row r="1826" customFormat="false" ht="13.8" hidden="false" customHeight="false" outlineLevel="0" collapsed="false">
      <c r="A1826" s="0" t="s">
        <v>10480</v>
      </c>
      <c r="B1826" s="0" t="s">
        <v>10481</v>
      </c>
      <c r="C1826" s="0" t="str">
        <f aca="false">IF(ISNA(VLOOKUP(A1826,SO!$A$1:$B$109,2,0)),"","y")</f>
        <v/>
      </c>
      <c r="D1826" s="2" t="str">
        <f aca="false">IF(ISNA(VLOOKUP(A1826,SO!$A$1:$B$109,2,0)),"",IF(EXACT(B1826,VLOOKUP(A1826,SO!$A$1:$B$109,2,0)),"",VLOOKUP(A1826,SO!$A$1:$B$109,2,0)))</f>
        <v/>
      </c>
    </row>
    <row r="1827" customFormat="false" ht="13.8" hidden="false" customHeight="false" outlineLevel="0" collapsed="false">
      <c r="A1827" s="0" t="s">
        <v>10482</v>
      </c>
      <c r="B1827" s="0" t="s">
        <v>10483</v>
      </c>
      <c r="C1827" s="0" t="str">
        <f aca="false">IF(ISNA(VLOOKUP(A1827,SO!$A$1:$B$109,2,0)),"","y")</f>
        <v/>
      </c>
      <c r="D1827" s="2" t="str">
        <f aca="false">IF(ISNA(VLOOKUP(A1827,SO!$A$1:$B$109,2,0)),"",IF(EXACT(B1827,VLOOKUP(A1827,SO!$A$1:$B$109,2,0)),"",VLOOKUP(A1827,SO!$A$1:$B$109,2,0)))</f>
        <v/>
      </c>
    </row>
    <row r="1828" customFormat="false" ht="13.8" hidden="false" customHeight="false" outlineLevel="0" collapsed="false">
      <c r="A1828" s="0" t="s">
        <v>10484</v>
      </c>
      <c r="B1828" s="0" t="s">
        <v>10485</v>
      </c>
      <c r="C1828" s="0" t="str">
        <f aca="false">IF(ISNA(VLOOKUP(A1828,SO!$A$1:$B$109,2,0)),"","y")</f>
        <v/>
      </c>
      <c r="D1828" s="2" t="str">
        <f aca="false">IF(ISNA(VLOOKUP(A1828,SO!$A$1:$B$109,2,0)),"",IF(EXACT(B1828,VLOOKUP(A1828,SO!$A$1:$B$109,2,0)),"",VLOOKUP(A1828,SO!$A$1:$B$109,2,0)))</f>
        <v/>
      </c>
    </row>
    <row r="1829" customFormat="false" ht="13.8" hidden="false" customHeight="false" outlineLevel="0" collapsed="false">
      <c r="A1829" s="0" t="s">
        <v>10486</v>
      </c>
      <c r="B1829" s="0" t="s">
        <v>10487</v>
      </c>
      <c r="C1829" s="0" t="str">
        <f aca="false">IF(ISNA(VLOOKUP(A1829,SO!$A$1:$B$109,2,0)),"","y")</f>
        <v/>
      </c>
      <c r="D1829" s="2" t="str">
        <f aca="false">IF(ISNA(VLOOKUP(A1829,SO!$A$1:$B$109,2,0)),"",IF(EXACT(B1829,VLOOKUP(A1829,SO!$A$1:$B$109,2,0)),"",VLOOKUP(A1829,SO!$A$1:$B$109,2,0)))</f>
        <v/>
      </c>
    </row>
    <row r="1830" customFormat="false" ht="13.8" hidden="false" customHeight="false" outlineLevel="0" collapsed="false">
      <c r="A1830" s="0" t="s">
        <v>10488</v>
      </c>
      <c r="B1830" s="0" t="s">
        <v>10489</v>
      </c>
      <c r="C1830" s="0" t="str">
        <f aca="false">IF(ISNA(VLOOKUP(A1830,SO!$A$1:$B$109,2,0)),"","y")</f>
        <v/>
      </c>
      <c r="D1830" s="2" t="str">
        <f aca="false">IF(ISNA(VLOOKUP(A1830,SO!$A$1:$B$109,2,0)),"",IF(EXACT(B1830,VLOOKUP(A1830,SO!$A$1:$B$109,2,0)),"",VLOOKUP(A1830,SO!$A$1:$B$109,2,0)))</f>
        <v/>
      </c>
    </row>
    <row r="1831" customFormat="false" ht="13.8" hidden="false" customHeight="false" outlineLevel="0" collapsed="false">
      <c r="A1831" s="0" t="s">
        <v>10490</v>
      </c>
      <c r="B1831" s="0" t="s">
        <v>10491</v>
      </c>
      <c r="C1831" s="0" t="str">
        <f aca="false">IF(ISNA(VLOOKUP(A1831,SO!$A$1:$B$109,2,0)),"","y")</f>
        <v/>
      </c>
      <c r="D1831" s="2" t="str">
        <f aca="false">IF(ISNA(VLOOKUP(A1831,SO!$A$1:$B$109,2,0)),"",IF(EXACT(B1831,VLOOKUP(A1831,SO!$A$1:$B$109,2,0)),"",VLOOKUP(A1831,SO!$A$1:$B$109,2,0)))</f>
        <v/>
      </c>
    </row>
    <row r="1832" customFormat="false" ht="13.8" hidden="false" customHeight="false" outlineLevel="0" collapsed="false">
      <c r="A1832" s="0" t="s">
        <v>10492</v>
      </c>
      <c r="B1832" s="0" t="s">
        <v>10493</v>
      </c>
      <c r="C1832" s="0" t="str">
        <f aca="false">IF(ISNA(VLOOKUP(A1832,SO!$A$1:$B$109,2,0)),"","y")</f>
        <v/>
      </c>
      <c r="D1832" s="2" t="str">
        <f aca="false">IF(ISNA(VLOOKUP(A1832,SO!$A$1:$B$109,2,0)),"",IF(EXACT(B1832,VLOOKUP(A1832,SO!$A$1:$B$109,2,0)),"",VLOOKUP(A1832,SO!$A$1:$B$109,2,0)))</f>
        <v/>
      </c>
    </row>
    <row r="1833" customFormat="false" ht="13.8" hidden="false" customHeight="false" outlineLevel="0" collapsed="false">
      <c r="A1833" s="0" t="s">
        <v>10494</v>
      </c>
      <c r="B1833" s="0" t="s">
        <v>10495</v>
      </c>
      <c r="C1833" s="0" t="str">
        <f aca="false">IF(ISNA(VLOOKUP(A1833,SO!$A$1:$B$109,2,0)),"","y")</f>
        <v/>
      </c>
      <c r="D1833" s="2" t="str">
        <f aca="false">IF(ISNA(VLOOKUP(A1833,SO!$A$1:$B$109,2,0)),"",IF(EXACT(B1833,VLOOKUP(A1833,SO!$A$1:$B$109,2,0)),"",VLOOKUP(A1833,SO!$A$1:$B$109,2,0)))</f>
        <v/>
      </c>
    </row>
    <row r="1834" customFormat="false" ht="13.8" hidden="false" customHeight="false" outlineLevel="0" collapsed="false">
      <c r="A1834" s="0" t="s">
        <v>10496</v>
      </c>
      <c r="B1834" s="0" t="s">
        <v>10497</v>
      </c>
      <c r="C1834" s="0" t="str">
        <f aca="false">IF(ISNA(VLOOKUP(A1834,SO!$A$1:$B$109,2,0)),"","y")</f>
        <v/>
      </c>
      <c r="D1834" s="2" t="str">
        <f aca="false">IF(ISNA(VLOOKUP(A1834,SO!$A$1:$B$109,2,0)),"",IF(EXACT(B1834,VLOOKUP(A1834,SO!$A$1:$B$109,2,0)),"",VLOOKUP(A1834,SO!$A$1:$B$109,2,0)))</f>
        <v/>
      </c>
    </row>
    <row r="1835" customFormat="false" ht="13.8" hidden="false" customHeight="false" outlineLevel="0" collapsed="false">
      <c r="A1835" s="0" t="s">
        <v>10498</v>
      </c>
      <c r="B1835" s="0" t="s">
        <v>10499</v>
      </c>
      <c r="C1835" s="0" t="str">
        <f aca="false">IF(ISNA(VLOOKUP(A1835,SO!$A$1:$B$109,2,0)),"","y")</f>
        <v/>
      </c>
      <c r="D1835" s="2" t="str">
        <f aca="false">IF(ISNA(VLOOKUP(A1835,SO!$A$1:$B$109,2,0)),"",IF(EXACT(B1835,VLOOKUP(A1835,SO!$A$1:$B$109,2,0)),"",VLOOKUP(A1835,SO!$A$1:$B$109,2,0)))</f>
        <v/>
      </c>
    </row>
    <row r="1836" customFormat="false" ht="13.8" hidden="false" customHeight="false" outlineLevel="0" collapsed="false">
      <c r="A1836" s="0" t="s">
        <v>10500</v>
      </c>
      <c r="B1836" s="0" t="s">
        <v>10501</v>
      </c>
      <c r="C1836" s="0" t="str">
        <f aca="false">IF(ISNA(VLOOKUP(A1836,SO!$A$1:$B$109,2,0)),"","y")</f>
        <v/>
      </c>
      <c r="D1836" s="2" t="str">
        <f aca="false">IF(ISNA(VLOOKUP(A1836,SO!$A$1:$B$109,2,0)),"",IF(EXACT(B1836,VLOOKUP(A1836,SO!$A$1:$B$109,2,0)),"",VLOOKUP(A1836,SO!$A$1:$B$109,2,0)))</f>
        <v/>
      </c>
    </row>
    <row r="1837" customFormat="false" ht="13.8" hidden="false" customHeight="false" outlineLevel="0" collapsed="false">
      <c r="A1837" s="0" t="s">
        <v>10502</v>
      </c>
      <c r="B1837" s="0" t="s">
        <v>10503</v>
      </c>
      <c r="C1837" s="0" t="str">
        <f aca="false">IF(ISNA(VLOOKUP(A1837,SO!$A$1:$B$109,2,0)),"","y")</f>
        <v/>
      </c>
      <c r="D1837" s="2" t="str">
        <f aca="false">IF(ISNA(VLOOKUP(A1837,SO!$A$1:$B$109,2,0)),"",IF(EXACT(B1837,VLOOKUP(A1837,SO!$A$1:$B$109,2,0)),"",VLOOKUP(A1837,SO!$A$1:$B$109,2,0)))</f>
        <v/>
      </c>
    </row>
    <row r="1838" customFormat="false" ht="13.8" hidden="false" customHeight="false" outlineLevel="0" collapsed="false">
      <c r="A1838" s="0" t="s">
        <v>10504</v>
      </c>
      <c r="B1838" s="0" t="s">
        <v>10505</v>
      </c>
      <c r="C1838" s="0" t="str">
        <f aca="false">IF(ISNA(VLOOKUP(A1838,SO!$A$1:$B$109,2,0)),"","y")</f>
        <v/>
      </c>
      <c r="D1838" s="2" t="str">
        <f aca="false">IF(ISNA(VLOOKUP(A1838,SO!$A$1:$B$109,2,0)),"",IF(EXACT(B1838,VLOOKUP(A1838,SO!$A$1:$B$109,2,0)),"",VLOOKUP(A1838,SO!$A$1:$B$109,2,0)))</f>
        <v/>
      </c>
    </row>
    <row r="1839" customFormat="false" ht="13.8" hidden="false" customHeight="false" outlineLevel="0" collapsed="false">
      <c r="A1839" s="0" t="s">
        <v>10506</v>
      </c>
      <c r="B1839" s="0" t="s">
        <v>10507</v>
      </c>
      <c r="C1839" s="0" t="str">
        <f aca="false">IF(ISNA(VLOOKUP(A1839,SO!$A$1:$B$109,2,0)),"","y")</f>
        <v/>
      </c>
      <c r="D1839" s="2" t="str">
        <f aca="false">IF(ISNA(VLOOKUP(A1839,SO!$A$1:$B$109,2,0)),"",IF(EXACT(B1839,VLOOKUP(A1839,SO!$A$1:$B$109,2,0)),"",VLOOKUP(A1839,SO!$A$1:$B$109,2,0)))</f>
        <v/>
      </c>
    </row>
    <row r="1840" customFormat="false" ht="13.8" hidden="false" customHeight="false" outlineLevel="0" collapsed="false">
      <c r="A1840" s="0" t="s">
        <v>10508</v>
      </c>
      <c r="B1840" s="0" t="s">
        <v>10509</v>
      </c>
      <c r="C1840" s="0" t="str">
        <f aca="false">IF(ISNA(VLOOKUP(A1840,SO!$A$1:$B$109,2,0)),"","y")</f>
        <v/>
      </c>
      <c r="D1840" s="2" t="str">
        <f aca="false">IF(ISNA(VLOOKUP(A1840,SO!$A$1:$B$109,2,0)),"",IF(EXACT(B1840,VLOOKUP(A1840,SO!$A$1:$B$109,2,0)),"",VLOOKUP(A1840,SO!$A$1:$B$109,2,0)))</f>
        <v/>
      </c>
    </row>
    <row r="1841" customFormat="false" ht="13.8" hidden="false" customHeight="false" outlineLevel="0" collapsed="false">
      <c r="A1841" s="0" t="s">
        <v>10510</v>
      </c>
      <c r="B1841" s="0" t="s">
        <v>10511</v>
      </c>
      <c r="C1841" s="0" t="str">
        <f aca="false">IF(ISNA(VLOOKUP(A1841,SO!$A$1:$B$109,2,0)),"","y")</f>
        <v/>
      </c>
      <c r="D1841" s="2" t="str">
        <f aca="false">IF(ISNA(VLOOKUP(A1841,SO!$A$1:$B$109,2,0)),"",IF(EXACT(B1841,VLOOKUP(A1841,SO!$A$1:$B$109,2,0)),"",VLOOKUP(A1841,SO!$A$1:$B$109,2,0)))</f>
        <v/>
      </c>
    </row>
    <row r="1842" customFormat="false" ht="13.8" hidden="false" customHeight="false" outlineLevel="0" collapsed="false">
      <c r="A1842" s="0" t="s">
        <v>10512</v>
      </c>
      <c r="B1842" s="0" t="s">
        <v>10513</v>
      </c>
      <c r="C1842" s="0" t="str">
        <f aca="false">IF(ISNA(VLOOKUP(A1842,SO!$A$1:$B$109,2,0)),"","y")</f>
        <v/>
      </c>
      <c r="D1842" s="2" t="str">
        <f aca="false">IF(ISNA(VLOOKUP(A1842,SO!$A$1:$B$109,2,0)),"",IF(EXACT(B1842,VLOOKUP(A1842,SO!$A$1:$B$109,2,0)),"",VLOOKUP(A1842,SO!$A$1:$B$109,2,0)))</f>
        <v/>
      </c>
    </row>
    <row r="1843" customFormat="false" ht="13.8" hidden="false" customHeight="false" outlineLevel="0" collapsed="false">
      <c r="A1843" s="0" t="s">
        <v>10514</v>
      </c>
      <c r="B1843" s="0" t="s">
        <v>10515</v>
      </c>
      <c r="C1843" s="0" t="str">
        <f aca="false">IF(ISNA(VLOOKUP(A1843,SO!$A$1:$B$109,2,0)),"","y")</f>
        <v/>
      </c>
      <c r="D1843" s="2" t="str">
        <f aca="false">IF(ISNA(VLOOKUP(A1843,SO!$A$1:$B$109,2,0)),"",IF(EXACT(B1843,VLOOKUP(A1843,SO!$A$1:$B$109,2,0)),"",VLOOKUP(A1843,SO!$A$1:$B$109,2,0)))</f>
        <v/>
      </c>
    </row>
    <row r="1844" customFormat="false" ht="13.8" hidden="false" customHeight="false" outlineLevel="0" collapsed="false">
      <c r="A1844" s="0" t="s">
        <v>10516</v>
      </c>
      <c r="B1844" s="0" t="s">
        <v>10517</v>
      </c>
      <c r="C1844" s="0" t="str">
        <f aca="false">IF(ISNA(VLOOKUP(A1844,SO!$A$1:$B$109,2,0)),"","y")</f>
        <v/>
      </c>
      <c r="D1844" s="2" t="str">
        <f aca="false">IF(ISNA(VLOOKUP(A1844,SO!$A$1:$B$109,2,0)),"",IF(EXACT(B1844,VLOOKUP(A1844,SO!$A$1:$B$109,2,0)),"",VLOOKUP(A1844,SO!$A$1:$B$109,2,0)))</f>
        <v/>
      </c>
    </row>
    <row r="1845" customFormat="false" ht="13.8" hidden="false" customHeight="false" outlineLevel="0" collapsed="false">
      <c r="A1845" s="0" t="s">
        <v>10518</v>
      </c>
      <c r="B1845" s="0" t="s">
        <v>10519</v>
      </c>
      <c r="C1845" s="0" t="str">
        <f aca="false">IF(ISNA(VLOOKUP(A1845,SO!$A$1:$B$109,2,0)),"","y")</f>
        <v/>
      </c>
      <c r="D1845" s="2" t="str">
        <f aca="false">IF(ISNA(VLOOKUP(A1845,SO!$A$1:$B$109,2,0)),"",IF(EXACT(B1845,VLOOKUP(A1845,SO!$A$1:$B$109,2,0)),"",VLOOKUP(A1845,SO!$A$1:$B$109,2,0)))</f>
        <v/>
      </c>
    </row>
    <row r="1846" customFormat="false" ht="13.8" hidden="false" customHeight="false" outlineLevel="0" collapsed="false">
      <c r="A1846" s="0" t="s">
        <v>10520</v>
      </c>
      <c r="B1846" s="0" t="s">
        <v>10521</v>
      </c>
      <c r="C1846" s="0" t="str">
        <f aca="false">IF(ISNA(VLOOKUP(A1846,SO!$A$1:$B$109,2,0)),"","y")</f>
        <v/>
      </c>
      <c r="D1846" s="2" t="str">
        <f aca="false">IF(ISNA(VLOOKUP(A1846,SO!$A$1:$B$109,2,0)),"",IF(EXACT(B1846,VLOOKUP(A1846,SO!$A$1:$B$109,2,0)),"",VLOOKUP(A1846,SO!$A$1:$B$109,2,0)))</f>
        <v/>
      </c>
    </row>
    <row r="1847" customFormat="false" ht="13.8" hidden="false" customHeight="false" outlineLevel="0" collapsed="false">
      <c r="A1847" s="0" t="s">
        <v>10522</v>
      </c>
      <c r="B1847" s="0" t="s">
        <v>10523</v>
      </c>
      <c r="C1847" s="0" t="str">
        <f aca="false">IF(ISNA(VLOOKUP(A1847,SO!$A$1:$B$109,2,0)),"","y")</f>
        <v/>
      </c>
      <c r="D1847" s="2" t="str">
        <f aca="false">IF(ISNA(VLOOKUP(A1847,SO!$A$1:$B$109,2,0)),"",IF(EXACT(B1847,VLOOKUP(A1847,SO!$A$1:$B$109,2,0)),"",VLOOKUP(A1847,SO!$A$1:$B$109,2,0)))</f>
        <v/>
      </c>
    </row>
    <row r="1848" customFormat="false" ht="13.8" hidden="false" customHeight="false" outlineLevel="0" collapsed="false">
      <c r="A1848" s="0" t="s">
        <v>10524</v>
      </c>
      <c r="B1848" s="0" t="s">
        <v>10525</v>
      </c>
      <c r="C1848" s="0" t="str">
        <f aca="false">IF(ISNA(VLOOKUP(A1848,SO!$A$1:$B$109,2,0)),"","y")</f>
        <v/>
      </c>
      <c r="D1848" s="2" t="str">
        <f aca="false">IF(ISNA(VLOOKUP(A1848,SO!$A$1:$B$109,2,0)),"",IF(EXACT(B1848,VLOOKUP(A1848,SO!$A$1:$B$109,2,0)),"",VLOOKUP(A1848,SO!$A$1:$B$109,2,0)))</f>
        <v/>
      </c>
    </row>
    <row r="1849" customFormat="false" ht="13.8" hidden="false" customHeight="false" outlineLevel="0" collapsed="false">
      <c r="A1849" s="0" t="s">
        <v>10526</v>
      </c>
      <c r="B1849" s="0" t="s">
        <v>10527</v>
      </c>
      <c r="C1849" s="0" t="str">
        <f aca="false">IF(ISNA(VLOOKUP(A1849,SO!$A$1:$B$109,2,0)),"","y")</f>
        <v/>
      </c>
      <c r="D1849" s="2" t="str">
        <f aca="false">IF(ISNA(VLOOKUP(A1849,SO!$A$1:$B$109,2,0)),"",IF(EXACT(B1849,VLOOKUP(A1849,SO!$A$1:$B$109,2,0)),"",VLOOKUP(A1849,SO!$A$1:$B$109,2,0)))</f>
        <v/>
      </c>
    </row>
    <row r="1850" customFormat="false" ht="13.8" hidden="false" customHeight="false" outlineLevel="0" collapsed="false">
      <c r="A1850" s="0" t="s">
        <v>10528</v>
      </c>
      <c r="B1850" s="0" t="s">
        <v>10529</v>
      </c>
      <c r="C1850" s="0" t="str">
        <f aca="false">IF(ISNA(VLOOKUP(A1850,SO!$A$1:$B$109,2,0)),"","y")</f>
        <v/>
      </c>
      <c r="D1850" s="2" t="str">
        <f aca="false">IF(ISNA(VLOOKUP(A1850,SO!$A$1:$B$109,2,0)),"",IF(EXACT(B1850,VLOOKUP(A1850,SO!$A$1:$B$109,2,0)),"",VLOOKUP(A1850,SO!$A$1:$B$109,2,0)))</f>
        <v/>
      </c>
    </row>
    <row r="1851" customFormat="false" ht="13.8" hidden="false" customHeight="false" outlineLevel="0" collapsed="false">
      <c r="A1851" s="0" t="s">
        <v>10530</v>
      </c>
      <c r="B1851" s="0" t="s">
        <v>10531</v>
      </c>
      <c r="C1851" s="0" t="str">
        <f aca="false">IF(ISNA(VLOOKUP(A1851,SO!$A$1:$B$109,2,0)),"","y")</f>
        <v/>
      </c>
      <c r="D1851" s="2" t="str">
        <f aca="false">IF(ISNA(VLOOKUP(A1851,SO!$A$1:$B$109,2,0)),"",IF(EXACT(B1851,VLOOKUP(A1851,SO!$A$1:$B$109,2,0)),"",VLOOKUP(A1851,SO!$A$1:$B$109,2,0)))</f>
        <v/>
      </c>
    </row>
    <row r="1852" customFormat="false" ht="13.8" hidden="false" customHeight="false" outlineLevel="0" collapsed="false">
      <c r="A1852" s="0" t="s">
        <v>10532</v>
      </c>
      <c r="B1852" s="0" t="s">
        <v>10533</v>
      </c>
      <c r="C1852" s="0" t="str">
        <f aca="false">IF(ISNA(VLOOKUP(A1852,SO!$A$1:$B$109,2,0)),"","y")</f>
        <v/>
      </c>
      <c r="D1852" s="2" t="str">
        <f aca="false">IF(ISNA(VLOOKUP(A1852,SO!$A$1:$B$109,2,0)),"",IF(EXACT(B1852,VLOOKUP(A1852,SO!$A$1:$B$109,2,0)),"",VLOOKUP(A1852,SO!$A$1:$B$109,2,0)))</f>
        <v/>
      </c>
    </row>
    <row r="1853" customFormat="false" ht="13.8" hidden="false" customHeight="false" outlineLevel="0" collapsed="false">
      <c r="A1853" s="0" t="s">
        <v>10534</v>
      </c>
      <c r="B1853" s="0" t="s">
        <v>10535</v>
      </c>
      <c r="C1853" s="0" t="str">
        <f aca="false">IF(ISNA(VLOOKUP(A1853,SO!$A$1:$B$109,2,0)),"","y")</f>
        <v/>
      </c>
      <c r="D1853" s="2" t="str">
        <f aca="false">IF(ISNA(VLOOKUP(A1853,SO!$A$1:$B$109,2,0)),"",IF(EXACT(B1853,VLOOKUP(A1853,SO!$A$1:$B$109,2,0)),"",VLOOKUP(A1853,SO!$A$1:$B$109,2,0)))</f>
        <v/>
      </c>
    </row>
    <row r="1854" customFormat="false" ht="13.8" hidden="false" customHeight="false" outlineLevel="0" collapsed="false">
      <c r="A1854" s="0" t="s">
        <v>10536</v>
      </c>
      <c r="B1854" s="0" t="s">
        <v>10537</v>
      </c>
      <c r="C1854" s="0" t="str">
        <f aca="false">IF(ISNA(VLOOKUP(A1854,SO!$A$1:$B$109,2,0)),"","y")</f>
        <v/>
      </c>
      <c r="D1854" s="2" t="str">
        <f aca="false">IF(ISNA(VLOOKUP(A1854,SO!$A$1:$B$109,2,0)),"",IF(EXACT(B1854,VLOOKUP(A1854,SO!$A$1:$B$109,2,0)),"",VLOOKUP(A1854,SO!$A$1:$B$109,2,0)))</f>
        <v/>
      </c>
    </row>
    <row r="1855" customFormat="false" ht="13.8" hidden="false" customHeight="false" outlineLevel="0" collapsed="false">
      <c r="A1855" s="0" t="s">
        <v>10538</v>
      </c>
      <c r="B1855" s="0" t="s">
        <v>10539</v>
      </c>
      <c r="C1855" s="0" t="str">
        <f aca="false">IF(ISNA(VLOOKUP(A1855,SO!$A$1:$B$109,2,0)),"","y")</f>
        <v/>
      </c>
      <c r="D1855" s="2" t="str">
        <f aca="false">IF(ISNA(VLOOKUP(A1855,SO!$A$1:$B$109,2,0)),"",IF(EXACT(B1855,VLOOKUP(A1855,SO!$A$1:$B$109,2,0)),"",VLOOKUP(A1855,SO!$A$1:$B$109,2,0)))</f>
        <v/>
      </c>
    </row>
    <row r="1856" customFormat="false" ht="13.8" hidden="false" customHeight="false" outlineLevel="0" collapsed="false">
      <c r="A1856" s="0" t="s">
        <v>10540</v>
      </c>
      <c r="B1856" s="0" t="s">
        <v>10541</v>
      </c>
      <c r="C1856" s="0" t="str">
        <f aca="false">IF(ISNA(VLOOKUP(A1856,SO!$A$1:$B$109,2,0)),"","y")</f>
        <v/>
      </c>
      <c r="D1856" s="2" t="str">
        <f aca="false">IF(ISNA(VLOOKUP(A1856,SO!$A$1:$B$109,2,0)),"",IF(EXACT(B1856,VLOOKUP(A1856,SO!$A$1:$B$109,2,0)),"",VLOOKUP(A1856,SO!$A$1:$B$109,2,0)))</f>
        <v/>
      </c>
    </row>
    <row r="1857" customFormat="false" ht="13.8" hidden="false" customHeight="false" outlineLevel="0" collapsed="false">
      <c r="A1857" s="0" t="s">
        <v>10542</v>
      </c>
      <c r="B1857" s="0" t="s">
        <v>10543</v>
      </c>
      <c r="C1857" s="0" t="str">
        <f aca="false">IF(ISNA(VLOOKUP(A1857,SO!$A$1:$B$109,2,0)),"","y")</f>
        <v/>
      </c>
      <c r="D1857" s="2" t="str">
        <f aca="false">IF(ISNA(VLOOKUP(A1857,SO!$A$1:$B$109,2,0)),"",IF(EXACT(B1857,VLOOKUP(A1857,SO!$A$1:$B$109,2,0)),"",VLOOKUP(A1857,SO!$A$1:$B$109,2,0)))</f>
        <v/>
      </c>
    </row>
    <row r="1858" customFormat="false" ht="13.8" hidden="false" customHeight="false" outlineLevel="0" collapsed="false">
      <c r="A1858" s="0" t="s">
        <v>10544</v>
      </c>
      <c r="B1858" s="0" t="s">
        <v>10545</v>
      </c>
      <c r="C1858" s="0" t="str">
        <f aca="false">IF(ISNA(VLOOKUP(A1858,SO!$A$1:$B$109,2,0)),"","y")</f>
        <v/>
      </c>
      <c r="D1858" s="2" t="str">
        <f aca="false">IF(ISNA(VLOOKUP(A1858,SO!$A$1:$B$109,2,0)),"",IF(EXACT(B1858,VLOOKUP(A1858,SO!$A$1:$B$109,2,0)),"",VLOOKUP(A1858,SO!$A$1:$B$109,2,0)))</f>
        <v/>
      </c>
    </row>
    <row r="1859" customFormat="false" ht="13.8" hidden="false" customHeight="false" outlineLevel="0" collapsed="false">
      <c r="A1859" s="0" t="s">
        <v>10546</v>
      </c>
      <c r="B1859" s="0" t="s">
        <v>10547</v>
      </c>
      <c r="C1859" s="0" t="str">
        <f aca="false">IF(ISNA(VLOOKUP(A1859,SO!$A$1:$B$109,2,0)),"","y")</f>
        <v/>
      </c>
      <c r="D1859" s="2" t="str">
        <f aca="false">IF(ISNA(VLOOKUP(A1859,SO!$A$1:$B$109,2,0)),"",IF(EXACT(B1859,VLOOKUP(A1859,SO!$A$1:$B$109,2,0)),"",VLOOKUP(A1859,SO!$A$1:$B$109,2,0)))</f>
        <v/>
      </c>
    </row>
    <row r="1860" customFormat="false" ht="13.8" hidden="false" customHeight="false" outlineLevel="0" collapsed="false">
      <c r="A1860" s="0" t="s">
        <v>10548</v>
      </c>
      <c r="B1860" s="0" t="s">
        <v>10549</v>
      </c>
      <c r="C1860" s="0" t="str">
        <f aca="false">IF(ISNA(VLOOKUP(A1860,SO!$A$1:$B$109,2,0)),"","y")</f>
        <v/>
      </c>
      <c r="D1860" s="2" t="str">
        <f aca="false">IF(ISNA(VLOOKUP(A1860,SO!$A$1:$B$109,2,0)),"",IF(EXACT(B1860,VLOOKUP(A1860,SO!$A$1:$B$109,2,0)),"",VLOOKUP(A1860,SO!$A$1:$B$109,2,0)))</f>
        <v/>
      </c>
    </row>
    <row r="1861" customFormat="false" ht="13.8" hidden="false" customHeight="false" outlineLevel="0" collapsed="false">
      <c r="A1861" s="0" t="s">
        <v>10550</v>
      </c>
      <c r="B1861" s="0" t="s">
        <v>10551</v>
      </c>
      <c r="C1861" s="0" t="str">
        <f aca="false">IF(ISNA(VLOOKUP(A1861,SO!$A$1:$B$109,2,0)),"","y")</f>
        <v/>
      </c>
      <c r="D1861" s="2" t="str">
        <f aca="false">IF(ISNA(VLOOKUP(A1861,SO!$A$1:$B$109,2,0)),"",IF(EXACT(B1861,VLOOKUP(A1861,SO!$A$1:$B$109,2,0)),"",VLOOKUP(A1861,SO!$A$1:$B$109,2,0)))</f>
        <v/>
      </c>
    </row>
    <row r="1862" customFormat="false" ht="13.8" hidden="false" customHeight="false" outlineLevel="0" collapsed="false">
      <c r="A1862" s="0" t="s">
        <v>10552</v>
      </c>
      <c r="B1862" s="0" t="s">
        <v>10553</v>
      </c>
      <c r="C1862" s="0" t="str">
        <f aca="false">IF(ISNA(VLOOKUP(A1862,SO!$A$1:$B$109,2,0)),"","y")</f>
        <v>y</v>
      </c>
      <c r="D1862" s="2" t="str">
        <f aca="false">IF(ISNA(VLOOKUP(A1862,SO!$A$1:$B$109,2,0)),"",IF(EXACT(B1862,VLOOKUP(A1862,SO!$A$1:$B$109,2,0)),"",VLOOKUP(A1862,SO!$A$1:$B$109,2,0)))</f>
        <v>Long non-coding RNA</v>
      </c>
    </row>
    <row r="1863" customFormat="false" ht="13.8" hidden="false" customHeight="false" outlineLevel="0" collapsed="false">
      <c r="A1863" s="0" t="s">
        <v>10554</v>
      </c>
      <c r="B1863" s="0" t="s">
        <v>10555</v>
      </c>
      <c r="C1863" s="0" t="str">
        <f aca="false">IF(ISNA(VLOOKUP(A1863,SO!$A$1:$B$109,2,0)),"","y")</f>
        <v/>
      </c>
      <c r="D1863" s="2" t="str">
        <f aca="false">IF(ISNA(VLOOKUP(A1863,SO!$A$1:$B$109,2,0)),"",IF(EXACT(B1863,VLOOKUP(A1863,SO!$A$1:$B$109,2,0)),"",VLOOKUP(A1863,SO!$A$1:$B$109,2,0)))</f>
        <v/>
      </c>
    </row>
    <row r="1864" customFormat="false" ht="13.8" hidden="false" customHeight="false" outlineLevel="0" collapsed="false">
      <c r="A1864" s="0" t="s">
        <v>10556</v>
      </c>
      <c r="B1864" s="0" t="s">
        <v>10557</v>
      </c>
      <c r="C1864" s="0" t="str">
        <f aca="false">IF(ISNA(VLOOKUP(A1864,SO!$A$1:$B$109,2,0)),"","y")</f>
        <v/>
      </c>
      <c r="D1864" s="2" t="str">
        <f aca="false">IF(ISNA(VLOOKUP(A1864,SO!$A$1:$B$109,2,0)),"",IF(EXACT(B1864,VLOOKUP(A1864,SO!$A$1:$B$109,2,0)),"",VLOOKUP(A1864,SO!$A$1:$B$109,2,0)))</f>
        <v/>
      </c>
    </row>
    <row r="1865" customFormat="false" ht="13.8" hidden="false" customHeight="false" outlineLevel="0" collapsed="false">
      <c r="A1865" s="0" t="s">
        <v>10558</v>
      </c>
      <c r="B1865" s="0" t="s">
        <v>10559</v>
      </c>
      <c r="C1865" s="0" t="str">
        <f aca="false">IF(ISNA(VLOOKUP(A1865,SO!$A$1:$B$109,2,0)),"","y")</f>
        <v/>
      </c>
      <c r="D1865" s="2" t="str">
        <f aca="false">IF(ISNA(VLOOKUP(A1865,SO!$A$1:$B$109,2,0)),"",IF(EXACT(B1865,VLOOKUP(A1865,SO!$A$1:$B$109,2,0)),"",VLOOKUP(A1865,SO!$A$1:$B$109,2,0)))</f>
        <v/>
      </c>
    </row>
    <row r="1866" customFormat="false" ht="13.8" hidden="false" customHeight="false" outlineLevel="0" collapsed="false">
      <c r="A1866" s="0" t="s">
        <v>10560</v>
      </c>
      <c r="B1866" s="0" t="s">
        <v>10561</v>
      </c>
      <c r="C1866" s="0" t="str">
        <f aca="false">IF(ISNA(VLOOKUP(A1866,SO!$A$1:$B$109,2,0)),"","y")</f>
        <v/>
      </c>
      <c r="D1866" s="2" t="str">
        <f aca="false">IF(ISNA(VLOOKUP(A1866,SO!$A$1:$B$109,2,0)),"",IF(EXACT(B1866,VLOOKUP(A1866,SO!$A$1:$B$109,2,0)),"",VLOOKUP(A1866,SO!$A$1:$B$109,2,0)))</f>
        <v/>
      </c>
    </row>
    <row r="1867" customFormat="false" ht="13.8" hidden="false" customHeight="false" outlineLevel="0" collapsed="false">
      <c r="A1867" s="0" t="s">
        <v>10562</v>
      </c>
      <c r="B1867" s="0" t="s">
        <v>10563</v>
      </c>
      <c r="C1867" s="0" t="str">
        <f aca="false">IF(ISNA(VLOOKUP(A1867,SO!$A$1:$B$109,2,0)),"","y")</f>
        <v/>
      </c>
      <c r="D1867" s="2" t="str">
        <f aca="false">IF(ISNA(VLOOKUP(A1867,SO!$A$1:$B$109,2,0)),"",IF(EXACT(B1867,VLOOKUP(A1867,SO!$A$1:$B$109,2,0)),"",VLOOKUP(A1867,SO!$A$1:$B$109,2,0)))</f>
        <v/>
      </c>
    </row>
    <row r="1868" customFormat="false" ht="13.8" hidden="false" customHeight="false" outlineLevel="0" collapsed="false">
      <c r="A1868" s="0" t="s">
        <v>10564</v>
      </c>
      <c r="B1868" s="0" t="s">
        <v>10565</v>
      </c>
      <c r="C1868" s="0" t="str">
        <f aca="false">IF(ISNA(VLOOKUP(A1868,SO!$A$1:$B$109,2,0)),"","y")</f>
        <v/>
      </c>
      <c r="D1868" s="2" t="str">
        <f aca="false">IF(ISNA(VLOOKUP(A1868,SO!$A$1:$B$109,2,0)),"",IF(EXACT(B1868,VLOOKUP(A1868,SO!$A$1:$B$109,2,0)),"",VLOOKUP(A1868,SO!$A$1:$B$109,2,0)))</f>
        <v/>
      </c>
    </row>
    <row r="1869" customFormat="false" ht="13.8" hidden="false" customHeight="false" outlineLevel="0" collapsed="false">
      <c r="A1869" s="0" t="s">
        <v>10566</v>
      </c>
      <c r="B1869" s="0" t="s">
        <v>10567</v>
      </c>
      <c r="C1869" s="0" t="str">
        <f aca="false">IF(ISNA(VLOOKUP(A1869,SO!$A$1:$B$109,2,0)),"","y")</f>
        <v/>
      </c>
      <c r="D1869" s="2" t="str">
        <f aca="false">IF(ISNA(VLOOKUP(A1869,SO!$A$1:$B$109,2,0)),"",IF(EXACT(B1869,VLOOKUP(A1869,SO!$A$1:$B$109,2,0)),"",VLOOKUP(A1869,SO!$A$1:$B$109,2,0)))</f>
        <v/>
      </c>
    </row>
    <row r="1870" customFormat="false" ht="13.8" hidden="false" customHeight="false" outlineLevel="0" collapsed="false">
      <c r="A1870" s="0" t="s">
        <v>10568</v>
      </c>
      <c r="B1870" s="0" t="s">
        <v>10569</v>
      </c>
      <c r="C1870" s="0" t="str">
        <f aca="false">IF(ISNA(VLOOKUP(A1870,SO!$A$1:$B$109,2,0)),"","y")</f>
        <v/>
      </c>
      <c r="D1870" s="2" t="str">
        <f aca="false">IF(ISNA(VLOOKUP(A1870,SO!$A$1:$B$109,2,0)),"",IF(EXACT(B1870,VLOOKUP(A1870,SO!$A$1:$B$109,2,0)),"",VLOOKUP(A1870,SO!$A$1:$B$109,2,0)))</f>
        <v/>
      </c>
    </row>
    <row r="1871" customFormat="false" ht="13.8" hidden="false" customHeight="false" outlineLevel="0" collapsed="false">
      <c r="A1871" s="0" t="s">
        <v>10570</v>
      </c>
      <c r="B1871" s="0" t="s">
        <v>10571</v>
      </c>
      <c r="C1871" s="0" t="str">
        <f aca="false">IF(ISNA(VLOOKUP(A1871,SO!$A$1:$B$109,2,0)),"","y")</f>
        <v/>
      </c>
      <c r="D1871" s="2" t="str">
        <f aca="false">IF(ISNA(VLOOKUP(A1871,SO!$A$1:$B$109,2,0)),"",IF(EXACT(B1871,VLOOKUP(A1871,SO!$A$1:$B$109,2,0)),"",VLOOKUP(A1871,SO!$A$1:$B$109,2,0)))</f>
        <v/>
      </c>
    </row>
    <row r="1872" customFormat="false" ht="13.8" hidden="false" customHeight="false" outlineLevel="0" collapsed="false">
      <c r="A1872" s="0" t="s">
        <v>10572</v>
      </c>
      <c r="B1872" s="0" t="s">
        <v>10573</v>
      </c>
      <c r="C1872" s="0" t="str">
        <f aca="false">IF(ISNA(VLOOKUP(A1872,SO!$A$1:$B$109,2,0)),"","y")</f>
        <v/>
      </c>
      <c r="D1872" s="2" t="str">
        <f aca="false">IF(ISNA(VLOOKUP(A1872,SO!$A$1:$B$109,2,0)),"",IF(EXACT(B1872,VLOOKUP(A1872,SO!$A$1:$B$109,2,0)),"",VLOOKUP(A1872,SO!$A$1:$B$109,2,0)))</f>
        <v/>
      </c>
    </row>
    <row r="1873" customFormat="false" ht="13.8" hidden="false" customHeight="false" outlineLevel="0" collapsed="false">
      <c r="A1873" s="0" t="s">
        <v>10574</v>
      </c>
      <c r="B1873" s="0" t="s">
        <v>10575</v>
      </c>
      <c r="C1873" s="0" t="str">
        <f aca="false">IF(ISNA(VLOOKUP(A1873,SO!$A$1:$B$109,2,0)),"","y")</f>
        <v/>
      </c>
      <c r="D1873" s="2" t="str">
        <f aca="false">IF(ISNA(VLOOKUP(A1873,SO!$A$1:$B$109,2,0)),"",IF(EXACT(B1873,VLOOKUP(A1873,SO!$A$1:$B$109,2,0)),"",VLOOKUP(A1873,SO!$A$1:$B$109,2,0)))</f>
        <v/>
      </c>
    </row>
    <row r="1874" customFormat="false" ht="13.8" hidden="false" customHeight="false" outlineLevel="0" collapsed="false">
      <c r="A1874" s="0" t="s">
        <v>10576</v>
      </c>
      <c r="B1874" s="0" t="s">
        <v>10577</v>
      </c>
      <c r="C1874" s="0" t="str">
        <f aca="false">IF(ISNA(VLOOKUP(A1874,SO!$A$1:$B$109,2,0)),"","y")</f>
        <v/>
      </c>
      <c r="D1874" s="2" t="str">
        <f aca="false">IF(ISNA(VLOOKUP(A1874,SO!$A$1:$B$109,2,0)),"",IF(EXACT(B1874,VLOOKUP(A1874,SO!$A$1:$B$109,2,0)),"",VLOOKUP(A1874,SO!$A$1:$B$109,2,0)))</f>
        <v/>
      </c>
    </row>
    <row r="1875" customFormat="false" ht="13.8" hidden="false" customHeight="false" outlineLevel="0" collapsed="false">
      <c r="A1875" s="0" t="s">
        <v>10578</v>
      </c>
      <c r="B1875" s="0" t="s">
        <v>10579</v>
      </c>
      <c r="C1875" s="0" t="str">
        <f aca="false">IF(ISNA(VLOOKUP(A1875,SO!$A$1:$B$109,2,0)),"","y")</f>
        <v/>
      </c>
      <c r="D1875" s="2" t="str">
        <f aca="false">IF(ISNA(VLOOKUP(A1875,SO!$A$1:$B$109,2,0)),"",IF(EXACT(B1875,VLOOKUP(A1875,SO!$A$1:$B$109,2,0)),"",VLOOKUP(A1875,SO!$A$1:$B$109,2,0)))</f>
        <v/>
      </c>
    </row>
    <row r="1876" customFormat="false" ht="13.8" hidden="false" customHeight="false" outlineLevel="0" collapsed="false">
      <c r="A1876" s="0" t="s">
        <v>10580</v>
      </c>
      <c r="B1876" s="0" t="s">
        <v>10581</v>
      </c>
      <c r="C1876" s="0" t="str">
        <f aca="false">IF(ISNA(VLOOKUP(A1876,SO!$A$1:$B$109,2,0)),"","y")</f>
        <v/>
      </c>
      <c r="D1876" s="2" t="str">
        <f aca="false">IF(ISNA(VLOOKUP(A1876,SO!$A$1:$B$109,2,0)),"",IF(EXACT(B1876,VLOOKUP(A1876,SO!$A$1:$B$109,2,0)),"",VLOOKUP(A1876,SO!$A$1:$B$109,2,0)))</f>
        <v/>
      </c>
    </row>
    <row r="1877" customFormat="false" ht="13.8" hidden="false" customHeight="false" outlineLevel="0" collapsed="false">
      <c r="A1877" s="0" t="s">
        <v>10582</v>
      </c>
      <c r="B1877" s="0" t="s">
        <v>10583</v>
      </c>
      <c r="C1877" s="0" t="str">
        <f aca="false">IF(ISNA(VLOOKUP(A1877,SO!$A$1:$B$109,2,0)),"","y")</f>
        <v/>
      </c>
      <c r="D1877" s="2" t="str">
        <f aca="false">IF(ISNA(VLOOKUP(A1877,SO!$A$1:$B$109,2,0)),"",IF(EXACT(B1877,VLOOKUP(A1877,SO!$A$1:$B$109,2,0)),"",VLOOKUP(A1877,SO!$A$1:$B$109,2,0)))</f>
        <v/>
      </c>
    </row>
    <row r="1878" customFormat="false" ht="13.8" hidden="false" customHeight="false" outlineLevel="0" collapsed="false">
      <c r="A1878" s="0" t="s">
        <v>10584</v>
      </c>
      <c r="B1878" s="0" t="s">
        <v>10585</v>
      </c>
      <c r="C1878" s="0" t="str">
        <f aca="false">IF(ISNA(VLOOKUP(A1878,SO!$A$1:$B$109,2,0)),"","y")</f>
        <v/>
      </c>
      <c r="D1878" s="2" t="str">
        <f aca="false">IF(ISNA(VLOOKUP(A1878,SO!$A$1:$B$109,2,0)),"",IF(EXACT(B1878,VLOOKUP(A1878,SO!$A$1:$B$109,2,0)),"",VLOOKUP(A1878,SO!$A$1:$B$109,2,0)))</f>
        <v/>
      </c>
    </row>
    <row r="1879" customFormat="false" ht="13.8" hidden="false" customHeight="false" outlineLevel="0" collapsed="false">
      <c r="A1879" s="0" t="s">
        <v>10586</v>
      </c>
      <c r="B1879" s="0" t="s">
        <v>10587</v>
      </c>
      <c r="C1879" s="0" t="str">
        <f aca="false">IF(ISNA(VLOOKUP(A1879,SO!$A$1:$B$109,2,0)),"","y")</f>
        <v/>
      </c>
      <c r="D1879" s="2" t="str">
        <f aca="false">IF(ISNA(VLOOKUP(A1879,SO!$A$1:$B$109,2,0)),"",IF(EXACT(B1879,VLOOKUP(A1879,SO!$A$1:$B$109,2,0)),"",VLOOKUP(A1879,SO!$A$1:$B$109,2,0)))</f>
        <v/>
      </c>
    </row>
    <row r="1880" customFormat="false" ht="13.8" hidden="false" customHeight="false" outlineLevel="0" collapsed="false">
      <c r="A1880" s="0" t="s">
        <v>10588</v>
      </c>
      <c r="B1880" s="0" t="s">
        <v>10589</v>
      </c>
      <c r="C1880" s="0" t="str">
        <f aca="false">IF(ISNA(VLOOKUP(A1880,SO!$A$1:$B$109,2,0)),"","y")</f>
        <v/>
      </c>
      <c r="D1880" s="2" t="str">
        <f aca="false">IF(ISNA(VLOOKUP(A1880,SO!$A$1:$B$109,2,0)),"",IF(EXACT(B1880,VLOOKUP(A1880,SO!$A$1:$B$109,2,0)),"",VLOOKUP(A1880,SO!$A$1:$B$109,2,0)))</f>
        <v/>
      </c>
    </row>
    <row r="1881" customFormat="false" ht="13.8" hidden="false" customHeight="false" outlineLevel="0" collapsed="false">
      <c r="A1881" s="0" t="s">
        <v>10590</v>
      </c>
      <c r="B1881" s="0" t="s">
        <v>10591</v>
      </c>
      <c r="C1881" s="0" t="str">
        <f aca="false">IF(ISNA(VLOOKUP(A1881,SO!$A$1:$B$109,2,0)),"","y")</f>
        <v/>
      </c>
      <c r="D1881" s="2" t="str">
        <f aca="false">IF(ISNA(VLOOKUP(A1881,SO!$A$1:$B$109,2,0)),"",IF(EXACT(B1881,VLOOKUP(A1881,SO!$A$1:$B$109,2,0)),"",VLOOKUP(A1881,SO!$A$1:$B$109,2,0)))</f>
        <v/>
      </c>
    </row>
    <row r="1882" customFormat="false" ht="13.8" hidden="false" customHeight="false" outlineLevel="0" collapsed="false">
      <c r="A1882" s="0" t="s">
        <v>10592</v>
      </c>
      <c r="B1882" s="0" t="s">
        <v>10593</v>
      </c>
      <c r="C1882" s="0" t="str">
        <f aca="false">IF(ISNA(VLOOKUP(A1882,SO!$A$1:$B$109,2,0)),"","y")</f>
        <v/>
      </c>
      <c r="D1882" s="2" t="str">
        <f aca="false">IF(ISNA(VLOOKUP(A1882,SO!$A$1:$B$109,2,0)),"",IF(EXACT(B1882,VLOOKUP(A1882,SO!$A$1:$B$109,2,0)),"",VLOOKUP(A1882,SO!$A$1:$B$109,2,0)))</f>
        <v/>
      </c>
    </row>
    <row r="1883" customFormat="false" ht="13.8" hidden="false" customHeight="false" outlineLevel="0" collapsed="false">
      <c r="A1883" s="0" t="s">
        <v>10594</v>
      </c>
      <c r="B1883" s="0" t="s">
        <v>10595</v>
      </c>
      <c r="C1883" s="0" t="str">
        <f aca="false">IF(ISNA(VLOOKUP(A1883,SO!$A$1:$B$109,2,0)),"","y")</f>
        <v/>
      </c>
      <c r="D1883" s="2" t="str">
        <f aca="false">IF(ISNA(VLOOKUP(A1883,SO!$A$1:$B$109,2,0)),"",IF(EXACT(B1883,VLOOKUP(A1883,SO!$A$1:$B$109,2,0)),"",VLOOKUP(A1883,SO!$A$1:$B$109,2,0)))</f>
        <v/>
      </c>
    </row>
    <row r="1884" customFormat="false" ht="13.8" hidden="false" customHeight="false" outlineLevel="0" collapsed="false">
      <c r="A1884" s="0" t="s">
        <v>10596</v>
      </c>
      <c r="B1884" s="0" t="s">
        <v>10597</v>
      </c>
      <c r="C1884" s="0" t="str">
        <f aca="false">IF(ISNA(VLOOKUP(A1884,SO!$A$1:$B$109,2,0)),"","y")</f>
        <v/>
      </c>
      <c r="D1884" s="2" t="str">
        <f aca="false">IF(ISNA(VLOOKUP(A1884,SO!$A$1:$B$109,2,0)),"",IF(EXACT(B1884,VLOOKUP(A1884,SO!$A$1:$B$109,2,0)),"",VLOOKUP(A1884,SO!$A$1:$B$109,2,0)))</f>
        <v/>
      </c>
    </row>
    <row r="1885" customFormat="false" ht="13.8" hidden="false" customHeight="false" outlineLevel="0" collapsed="false">
      <c r="A1885" s="0" t="s">
        <v>10598</v>
      </c>
      <c r="B1885" s="0" t="s">
        <v>10599</v>
      </c>
      <c r="C1885" s="0" t="str">
        <f aca="false">IF(ISNA(VLOOKUP(A1885,SO!$A$1:$B$109,2,0)),"","y")</f>
        <v/>
      </c>
      <c r="D1885" s="2" t="str">
        <f aca="false">IF(ISNA(VLOOKUP(A1885,SO!$A$1:$B$109,2,0)),"",IF(EXACT(B1885,VLOOKUP(A1885,SO!$A$1:$B$109,2,0)),"",VLOOKUP(A1885,SO!$A$1:$B$109,2,0)))</f>
        <v/>
      </c>
    </row>
    <row r="1886" customFormat="false" ht="13.8" hidden="false" customHeight="false" outlineLevel="0" collapsed="false">
      <c r="A1886" s="0" t="s">
        <v>10600</v>
      </c>
      <c r="B1886" s="0" t="s">
        <v>10601</v>
      </c>
      <c r="C1886" s="0" t="str">
        <f aca="false">IF(ISNA(VLOOKUP(A1886,SO!$A$1:$B$109,2,0)),"","y")</f>
        <v/>
      </c>
      <c r="D1886" s="2" t="str">
        <f aca="false">IF(ISNA(VLOOKUP(A1886,SO!$A$1:$B$109,2,0)),"",IF(EXACT(B1886,VLOOKUP(A1886,SO!$A$1:$B$109,2,0)),"",VLOOKUP(A1886,SO!$A$1:$B$109,2,0)))</f>
        <v/>
      </c>
    </row>
    <row r="1887" customFormat="false" ht="13.8" hidden="false" customHeight="false" outlineLevel="0" collapsed="false">
      <c r="A1887" s="0" t="s">
        <v>10602</v>
      </c>
      <c r="B1887" s="0" t="s">
        <v>10603</v>
      </c>
      <c r="C1887" s="0" t="str">
        <f aca="false">IF(ISNA(VLOOKUP(A1887,SO!$A$1:$B$109,2,0)),"","y")</f>
        <v/>
      </c>
      <c r="D1887" s="2" t="str">
        <f aca="false">IF(ISNA(VLOOKUP(A1887,SO!$A$1:$B$109,2,0)),"",IF(EXACT(B1887,VLOOKUP(A1887,SO!$A$1:$B$109,2,0)),"",VLOOKUP(A1887,SO!$A$1:$B$109,2,0)))</f>
        <v/>
      </c>
    </row>
    <row r="1888" customFormat="false" ht="13.8" hidden="false" customHeight="false" outlineLevel="0" collapsed="false">
      <c r="A1888" s="0" t="s">
        <v>10604</v>
      </c>
      <c r="B1888" s="0" t="s">
        <v>10605</v>
      </c>
      <c r="C1888" s="0" t="str">
        <f aca="false">IF(ISNA(VLOOKUP(A1888,SO!$A$1:$B$109,2,0)),"","y")</f>
        <v/>
      </c>
      <c r="D1888" s="2" t="str">
        <f aca="false">IF(ISNA(VLOOKUP(A1888,SO!$A$1:$B$109,2,0)),"",IF(EXACT(B1888,VLOOKUP(A1888,SO!$A$1:$B$109,2,0)),"",VLOOKUP(A1888,SO!$A$1:$B$109,2,0)))</f>
        <v/>
      </c>
    </row>
    <row r="1889" customFormat="false" ht="13.8" hidden="false" customHeight="false" outlineLevel="0" collapsed="false">
      <c r="A1889" s="0" t="s">
        <v>10606</v>
      </c>
      <c r="B1889" s="0" t="s">
        <v>10607</v>
      </c>
      <c r="C1889" s="0" t="str">
        <f aca="false">IF(ISNA(VLOOKUP(A1889,SO!$A$1:$B$109,2,0)),"","y")</f>
        <v/>
      </c>
      <c r="D1889" s="2" t="str">
        <f aca="false">IF(ISNA(VLOOKUP(A1889,SO!$A$1:$B$109,2,0)),"",IF(EXACT(B1889,VLOOKUP(A1889,SO!$A$1:$B$109,2,0)),"",VLOOKUP(A1889,SO!$A$1:$B$109,2,0)))</f>
        <v/>
      </c>
    </row>
    <row r="1890" customFormat="false" ht="13.8" hidden="false" customHeight="false" outlineLevel="0" collapsed="false">
      <c r="A1890" s="0" t="s">
        <v>10608</v>
      </c>
      <c r="B1890" s="0" t="s">
        <v>10609</v>
      </c>
      <c r="C1890" s="0" t="str">
        <f aca="false">IF(ISNA(VLOOKUP(A1890,SO!$A$1:$B$109,2,0)),"","y")</f>
        <v/>
      </c>
      <c r="D1890" s="2" t="str">
        <f aca="false">IF(ISNA(VLOOKUP(A1890,SO!$A$1:$B$109,2,0)),"",IF(EXACT(B1890,VLOOKUP(A1890,SO!$A$1:$B$109,2,0)),"",VLOOKUP(A1890,SO!$A$1:$B$109,2,0)))</f>
        <v/>
      </c>
    </row>
    <row r="1891" customFormat="false" ht="13.8" hidden="false" customHeight="false" outlineLevel="0" collapsed="false">
      <c r="A1891" s="0" t="s">
        <v>10610</v>
      </c>
      <c r="B1891" s="0" t="s">
        <v>10611</v>
      </c>
      <c r="C1891" s="0" t="str">
        <f aca="false">IF(ISNA(VLOOKUP(A1891,SO!$A$1:$B$109,2,0)),"","y")</f>
        <v/>
      </c>
      <c r="D1891" s="2" t="str">
        <f aca="false">IF(ISNA(VLOOKUP(A1891,SO!$A$1:$B$109,2,0)),"",IF(EXACT(B1891,VLOOKUP(A1891,SO!$A$1:$B$109,2,0)),"",VLOOKUP(A1891,SO!$A$1:$B$109,2,0)))</f>
        <v/>
      </c>
    </row>
    <row r="1892" customFormat="false" ht="13.8" hidden="false" customHeight="false" outlineLevel="0" collapsed="false">
      <c r="A1892" s="0" t="s">
        <v>10612</v>
      </c>
      <c r="B1892" s="0" t="s">
        <v>10613</v>
      </c>
      <c r="C1892" s="0" t="str">
        <f aca="false">IF(ISNA(VLOOKUP(A1892,SO!$A$1:$B$109,2,0)),"","y")</f>
        <v/>
      </c>
      <c r="D1892" s="2" t="str">
        <f aca="false">IF(ISNA(VLOOKUP(A1892,SO!$A$1:$B$109,2,0)),"",IF(EXACT(B1892,VLOOKUP(A1892,SO!$A$1:$B$109,2,0)),"",VLOOKUP(A1892,SO!$A$1:$B$109,2,0)))</f>
        <v/>
      </c>
    </row>
    <row r="1893" customFormat="false" ht="13.8" hidden="false" customHeight="false" outlineLevel="0" collapsed="false">
      <c r="A1893" s="0" t="s">
        <v>10614</v>
      </c>
      <c r="B1893" s="0" t="s">
        <v>10615</v>
      </c>
      <c r="C1893" s="0" t="str">
        <f aca="false">IF(ISNA(VLOOKUP(A1893,SO!$A$1:$B$109,2,0)),"","y")</f>
        <v/>
      </c>
      <c r="D1893" s="2" t="str">
        <f aca="false">IF(ISNA(VLOOKUP(A1893,SO!$A$1:$B$109,2,0)),"",IF(EXACT(B1893,VLOOKUP(A1893,SO!$A$1:$B$109,2,0)),"",VLOOKUP(A1893,SO!$A$1:$B$109,2,0)))</f>
        <v/>
      </c>
    </row>
    <row r="1894" customFormat="false" ht="13.8" hidden="false" customHeight="false" outlineLevel="0" collapsed="false">
      <c r="A1894" s="0" t="s">
        <v>10616</v>
      </c>
      <c r="B1894" s="0" t="s">
        <v>10617</v>
      </c>
      <c r="C1894" s="0" t="str">
        <f aca="false">IF(ISNA(VLOOKUP(A1894,SO!$A$1:$B$109,2,0)),"","y")</f>
        <v/>
      </c>
      <c r="D1894" s="2" t="str">
        <f aca="false">IF(ISNA(VLOOKUP(A1894,SO!$A$1:$B$109,2,0)),"",IF(EXACT(B1894,VLOOKUP(A1894,SO!$A$1:$B$109,2,0)),"",VLOOKUP(A1894,SO!$A$1:$B$109,2,0)))</f>
        <v/>
      </c>
    </row>
    <row r="1895" customFormat="false" ht="13.8" hidden="false" customHeight="false" outlineLevel="0" collapsed="false">
      <c r="A1895" s="0" t="s">
        <v>10618</v>
      </c>
      <c r="B1895" s="0" t="s">
        <v>10619</v>
      </c>
      <c r="C1895" s="0" t="str">
        <f aca="false">IF(ISNA(VLOOKUP(A1895,SO!$A$1:$B$109,2,0)),"","y")</f>
        <v/>
      </c>
      <c r="D1895" s="2" t="str">
        <f aca="false">IF(ISNA(VLOOKUP(A1895,SO!$A$1:$B$109,2,0)),"",IF(EXACT(B1895,VLOOKUP(A1895,SO!$A$1:$B$109,2,0)),"",VLOOKUP(A1895,SO!$A$1:$B$109,2,0)))</f>
        <v/>
      </c>
    </row>
    <row r="1896" customFormat="false" ht="13.8" hidden="false" customHeight="false" outlineLevel="0" collapsed="false">
      <c r="A1896" s="0" t="s">
        <v>10620</v>
      </c>
      <c r="B1896" s="0" t="s">
        <v>10621</v>
      </c>
      <c r="C1896" s="0" t="str">
        <f aca="false">IF(ISNA(VLOOKUP(A1896,SO!$A$1:$B$109,2,0)),"","y")</f>
        <v/>
      </c>
      <c r="D1896" s="2" t="str">
        <f aca="false">IF(ISNA(VLOOKUP(A1896,SO!$A$1:$B$109,2,0)),"",IF(EXACT(B1896,VLOOKUP(A1896,SO!$A$1:$B$109,2,0)),"",VLOOKUP(A1896,SO!$A$1:$B$109,2,0)))</f>
        <v/>
      </c>
    </row>
    <row r="1897" customFormat="false" ht="13.8" hidden="false" customHeight="false" outlineLevel="0" collapsed="false">
      <c r="A1897" s="0" t="s">
        <v>10622</v>
      </c>
      <c r="B1897" s="0" t="s">
        <v>10623</v>
      </c>
      <c r="C1897" s="0" t="str">
        <f aca="false">IF(ISNA(VLOOKUP(A1897,SO!$A$1:$B$109,2,0)),"","y")</f>
        <v/>
      </c>
      <c r="D1897" s="2" t="str">
        <f aca="false">IF(ISNA(VLOOKUP(A1897,SO!$A$1:$B$109,2,0)),"",IF(EXACT(B1897,VLOOKUP(A1897,SO!$A$1:$B$109,2,0)),"",VLOOKUP(A1897,SO!$A$1:$B$109,2,0)))</f>
        <v/>
      </c>
    </row>
    <row r="1898" customFormat="false" ht="13.8" hidden="false" customHeight="false" outlineLevel="0" collapsed="false">
      <c r="A1898" s="0" t="s">
        <v>10624</v>
      </c>
      <c r="B1898" s="0" t="s">
        <v>10625</v>
      </c>
      <c r="C1898" s="0" t="str">
        <f aca="false">IF(ISNA(VLOOKUP(A1898,SO!$A$1:$B$109,2,0)),"","y")</f>
        <v/>
      </c>
      <c r="D1898" s="2" t="str">
        <f aca="false">IF(ISNA(VLOOKUP(A1898,SO!$A$1:$B$109,2,0)),"",IF(EXACT(B1898,VLOOKUP(A1898,SO!$A$1:$B$109,2,0)),"",VLOOKUP(A1898,SO!$A$1:$B$109,2,0)))</f>
        <v/>
      </c>
    </row>
    <row r="1899" customFormat="false" ht="13.8" hidden="false" customHeight="false" outlineLevel="0" collapsed="false">
      <c r="A1899" s="0" t="s">
        <v>10626</v>
      </c>
      <c r="B1899" s="0" t="s">
        <v>10627</v>
      </c>
      <c r="C1899" s="0" t="str">
        <f aca="false">IF(ISNA(VLOOKUP(A1899,SO!$A$1:$B$109,2,0)),"","y")</f>
        <v/>
      </c>
      <c r="D1899" s="2" t="str">
        <f aca="false">IF(ISNA(VLOOKUP(A1899,SO!$A$1:$B$109,2,0)),"",IF(EXACT(B1899,VLOOKUP(A1899,SO!$A$1:$B$109,2,0)),"",VLOOKUP(A1899,SO!$A$1:$B$109,2,0)))</f>
        <v/>
      </c>
    </row>
    <row r="1900" customFormat="false" ht="13.8" hidden="false" customHeight="false" outlineLevel="0" collapsed="false">
      <c r="A1900" s="0" t="s">
        <v>10628</v>
      </c>
      <c r="B1900" s="0" t="s">
        <v>10629</v>
      </c>
      <c r="C1900" s="0" t="str">
        <f aca="false">IF(ISNA(VLOOKUP(A1900,SO!$A$1:$B$109,2,0)),"","y")</f>
        <v/>
      </c>
      <c r="D1900" s="2" t="str">
        <f aca="false">IF(ISNA(VLOOKUP(A1900,SO!$A$1:$B$109,2,0)),"",IF(EXACT(B1900,VLOOKUP(A1900,SO!$A$1:$B$109,2,0)),"",VLOOKUP(A1900,SO!$A$1:$B$109,2,0)))</f>
        <v/>
      </c>
    </row>
    <row r="1901" customFormat="false" ht="13.8" hidden="false" customHeight="false" outlineLevel="0" collapsed="false">
      <c r="A1901" s="0" t="s">
        <v>10630</v>
      </c>
      <c r="B1901" s="0" t="s">
        <v>10631</v>
      </c>
      <c r="C1901" s="0" t="str">
        <f aca="false">IF(ISNA(VLOOKUP(A1901,SO!$A$1:$B$109,2,0)),"","y")</f>
        <v/>
      </c>
      <c r="D1901" s="2" t="str">
        <f aca="false">IF(ISNA(VLOOKUP(A1901,SO!$A$1:$B$109,2,0)),"",IF(EXACT(B1901,VLOOKUP(A1901,SO!$A$1:$B$109,2,0)),"",VLOOKUP(A1901,SO!$A$1:$B$109,2,0)))</f>
        <v/>
      </c>
    </row>
    <row r="1902" customFormat="false" ht="13.8" hidden="false" customHeight="false" outlineLevel="0" collapsed="false">
      <c r="A1902" s="0" t="s">
        <v>10632</v>
      </c>
      <c r="B1902" s="0" t="s">
        <v>10633</v>
      </c>
      <c r="C1902" s="0" t="str">
        <f aca="false">IF(ISNA(VLOOKUP(A1902,SO!$A$1:$B$109,2,0)),"","y")</f>
        <v/>
      </c>
      <c r="D1902" s="2" t="str">
        <f aca="false">IF(ISNA(VLOOKUP(A1902,SO!$A$1:$B$109,2,0)),"",IF(EXACT(B1902,VLOOKUP(A1902,SO!$A$1:$B$109,2,0)),"",VLOOKUP(A1902,SO!$A$1:$B$109,2,0)))</f>
        <v/>
      </c>
    </row>
    <row r="1903" customFormat="false" ht="13.8" hidden="false" customHeight="false" outlineLevel="0" collapsed="false">
      <c r="A1903" s="0" t="s">
        <v>10634</v>
      </c>
      <c r="B1903" s="0" t="s">
        <v>10635</v>
      </c>
      <c r="C1903" s="0" t="str">
        <f aca="false">IF(ISNA(VLOOKUP(A1903,SO!$A$1:$B$109,2,0)),"","y")</f>
        <v/>
      </c>
      <c r="D1903" s="2" t="str">
        <f aca="false">IF(ISNA(VLOOKUP(A1903,SO!$A$1:$B$109,2,0)),"",IF(EXACT(B1903,VLOOKUP(A1903,SO!$A$1:$B$109,2,0)),"",VLOOKUP(A1903,SO!$A$1:$B$109,2,0)))</f>
        <v/>
      </c>
    </row>
    <row r="1904" customFormat="false" ht="13.8" hidden="false" customHeight="false" outlineLevel="0" collapsed="false">
      <c r="A1904" s="0" t="s">
        <v>10636</v>
      </c>
      <c r="B1904" s="0" t="s">
        <v>10637</v>
      </c>
      <c r="C1904" s="0" t="str">
        <f aca="false">IF(ISNA(VLOOKUP(A1904,SO!$A$1:$B$109,2,0)),"","y")</f>
        <v/>
      </c>
      <c r="D1904" s="2" t="str">
        <f aca="false">IF(ISNA(VLOOKUP(A1904,SO!$A$1:$B$109,2,0)),"",IF(EXACT(B1904,VLOOKUP(A1904,SO!$A$1:$B$109,2,0)),"",VLOOKUP(A1904,SO!$A$1:$B$109,2,0)))</f>
        <v/>
      </c>
    </row>
    <row r="1905" customFormat="false" ht="13.8" hidden="false" customHeight="false" outlineLevel="0" collapsed="false">
      <c r="A1905" s="0" t="s">
        <v>10638</v>
      </c>
      <c r="B1905" s="0" t="s">
        <v>10639</v>
      </c>
      <c r="C1905" s="0" t="str">
        <f aca="false">IF(ISNA(VLOOKUP(A1905,SO!$A$1:$B$109,2,0)),"","y")</f>
        <v/>
      </c>
      <c r="D1905" s="2" t="str">
        <f aca="false">IF(ISNA(VLOOKUP(A1905,SO!$A$1:$B$109,2,0)),"",IF(EXACT(B1905,VLOOKUP(A1905,SO!$A$1:$B$109,2,0)),"",VLOOKUP(A1905,SO!$A$1:$B$109,2,0)))</f>
        <v/>
      </c>
    </row>
    <row r="1906" customFormat="false" ht="13.8" hidden="false" customHeight="false" outlineLevel="0" collapsed="false">
      <c r="A1906" s="0" t="s">
        <v>10640</v>
      </c>
      <c r="B1906" s="0" t="s">
        <v>10641</v>
      </c>
      <c r="C1906" s="0" t="str">
        <f aca="false">IF(ISNA(VLOOKUP(A1906,SO!$A$1:$B$109,2,0)),"","y")</f>
        <v/>
      </c>
      <c r="D1906" s="2" t="str">
        <f aca="false">IF(ISNA(VLOOKUP(A1906,SO!$A$1:$B$109,2,0)),"",IF(EXACT(B1906,VLOOKUP(A1906,SO!$A$1:$B$109,2,0)),"",VLOOKUP(A1906,SO!$A$1:$B$109,2,0)))</f>
        <v/>
      </c>
    </row>
    <row r="1907" customFormat="false" ht="13.8" hidden="false" customHeight="false" outlineLevel="0" collapsed="false">
      <c r="A1907" s="0" t="s">
        <v>10642</v>
      </c>
      <c r="B1907" s="0" t="s">
        <v>10643</v>
      </c>
      <c r="C1907" s="0" t="str">
        <f aca="false">IF(ISNA(VLOOKUP(A1907,SO!$A$1:$B$109,2,0)),"","y")</f>
        <v/>
      </c>
      <c r="D1907" s="2" t="str">
        <f aca="false">IF(ISNA(VLOOKUP(A1907,SO!$A$1:$B$109,2,0)),"",IF(EXACT(B1907,VLOOKUP(A1907,SO!$A$1:$B$109,2,0)),"",VLOOKUP(A1907,SO!$A$1:$B$109,2,0)))</f>
        <v/>
      </c>
    </row>
    <row r="1908" customFormat="false" ht="13.8" hidden="false" customHeight="false" outlineLevel="0" collapsed="false">
      <c r="A1908" s="0" t="s">
        <v>10644</v>
      </c>
      <c r="B1908" s="0" t="s">
        <v>10645</v>
      </c>
      <c r="C1908" s="0" t="str">
        <f aca="false">IF(ISNA(VLOOKUP(A1908,SO!$A$1:$B$109,2,0)),"","y")</f>
        <v/>
      </c>
      <c r="D1908" s="2" t="str">
        <f aca="false">IF(ISNA(VLOOKUP(A1908,SO!$A$1:$B$109,2,0)),"",IF(EXACT(B1908,VLOOKUP(A1908,SO!$A$1:$B$109,2,0)),"",VLOOKUP(A1908,SO!$A$1:$B$109,2,0)))</f>
        <v/>
      </c>
    </row>
    <row r="1909" customFormat="false" ht="13.8" hidden="false" customHeight="false" outlineLevel="0" collapsed="false">
      <c r="A1909" s="0" t="s">
        <v>10646</v>
      </c>
      <c r="B1909" s="0" t="s">
        <v>10647</v>
      </c>
      <c r="C1909" s="0" t="str">
        <f aca="false">IF(ISNA(VLOOKUP(A1909,SO!$A$1:$B$109,2,0)),"","y")</f>
        <v/>
      </c>
      <c r="D1909" s="2" t="str">
        <f aca="false">IF(ISNA(VLOOKUP(A1909,SO!$A$1:$B$109,2,0)),"",IF(EXACT(B1909,VLOOKUP(A1909,SO!$A$1:$B$109,2,0)),"",VLOOKUP(A1909,SO!$A$1:$B$109,2,0)))</f>
        <v/>
      </c>
    </row>
    <row r="1910" customFormat="false" ht="13.8" hidden="false" customHeight="false" outlineLevel="0" collapsed="false">
      <c r="A1910" s="0" t="s">
        <v>10648</v>
      </c>
      <c r="B1910" s="0" t="s">
        <v>10649</v>
      </c>
      <c r="C1910" s="0" t="str">
        <f aca="false">IF(ISNA(VLOOKUP(A1910,SO!$A$1:$B$109,2,0)),"","y")</f>
        <v/>
      </c>
      <c r="D1910" s="2" t="str">
        <f aca="false">IF(ISNA(VLOOKUP(A1910,SO!$A$1:$B$109,2,0)),"",IF(EXACT(B1910,VLOOKUP(A1910,SO!$A$1:$B$109,2,0)),"",VLOOKUP(A1910,SO!$A$1:$B$109,2,0)))</f>
        <v/>
      </c>
    </row>
    <row r="1911" customFormat="false" ht="13.8" hidden="false" customHeight="false" outlineLevel="0" collapsed="false">
      <c r="A1911" s="0" t="s">
        <v>10650</v>
      </c>
      <c r="B1911" s="0" t="s">
        <v>10651</v>
      </c>
      <c r="C1911" s="0" t="str">
        <f aca="false">IF(ISNA(VLOOKUP(A1911,SO!$A$1:$B$109,2,0)),"","y")</f>
        <v/>
      </c>
      <c r="D1911" s="2" t="str">
        <f aca="false">IF(ISNA(VLOOKUP(A1911,SO!$A$1:$B$109,2,0)),"",IF(EXACT(B1911,VLOOKUP(A1911,SO!$A$1:$B$109,2,0)),"",VLOOKUP(A1911,SO!$A$1:$B$109,2,0)))</f>
        <v/>
      </c>
    </row>
    <row r="1912" customFormat="false" ht="13.8" hidden="false" customHeight="false" outlineLevel="0" collapsed="false">
      <c r="A1912" s="0" t="s">
        <v>10652</v>
      </c>
      <c r="B1912" s="0" t="s">
        <v>10653</v>
      </c>
      <c r="C1912" s="0" t="str">
        <f aca="false">IF(ISNA(VLOOKUP(A1912,SO!$A$1:$B$109,2,0)),"","y")</f>
        <v/>
      </c>
      <c r="D1912" s="2" t="str">
        <f aca="false">IF(ISNA(VLOOKUP(A1912,SO!$A$1:$B$109,2,0)),"",IF(EXACT(B1912,VLOOKUP(A1912,SO!$A$1:$B$109,2,0)),"",VLOOKUP(A1912,SO!$A$1:$B$109,2,0)))</f>
        <v/>
      </c>
    </row>
    <row r="1913" customFormat="false" ht="13.8" hidden="false" customHeight="false" outlineLevel="0" collapsed="false">
      <c r="A1913" s="0" t="s">
        <v>10654</v>
      </c>
      <c r="B1913" s="0" t="s">
        <v>10655</v>
      </c>
      <c r="C1913" s="0" t="str">
        <f aca="false">IF(ISNA(VLOOKUP(A1913,SO!$A$1:$B$109,2,0)),"","y")</f>
        <v/>
      </c>
      <c r="D1913" s="2" t="str">
        <f aca="false">IF(ISNA(VLOOKUP(A1913,SO!$A$1:$B$109,2,0)),"",IF(EXACT(B1913,VLOOKUP(A1913,SO!$A$1:$B$109,2,0)),"",VLOOKUP(A1913,SO!$A$1:$B$109,2,0)))</f>
        <v/>
      </c>
    </row>
    <row r="1914" customFormat="false" ht="13.8" hidden="false" customHeight="false" outlineLevel="0" collapsed="false">
      <c r="A1914" s="0" t="s">
        <v>10656</v>
      </c>
      <c r="B1914" s="0" t="s">
        <v>10657</v>
      </c>
      <c r="C1914" s="0" t="str">
        <f aca="false">IF(ISNA(VLOOKUP(A1914,SO!$A$1:$B$109,2,0)),"","y")</f>
        <v/>
      </c>
      <c r="D1914" s="2" t="str">
        <f aca="false">IF(ISNA(VLOOKUP(A1914,SO!$A$1:$B$109,2,0)),"",IF(EXACT(B1914,VLOOKUP(A1914,SO!$A$1:$B$109,2,0)),"",VLOOKUP(A1914,SO!$A$1:$B$109,2,0)))</f>
        <v/>
      </c>
    </row>
    <row r="1915" customFormat="false" ht="13.8" hidden="false" customHeight="false" outlineLevel="0" collapsed="false">
      <c r="A1915" s="0" t="s">
        <v>10658</v>
      </c>
      <c r="B1915" s="0" t="s">
        <v>10659</v>
      </c>
      <c r="C1915" s="0" t="str">
        <f aca="false">IF(ISNA(VLOOKUP(A1915,SO!$A$1:$B$109,2,0)),"","y")</f>
        <v/>
      </c>
      <c r="D1915" s="2" t="str">
        <f aca="false">IF(ISNA(VLOOKUP(A1915,SO!$A$1:$B$109,2,0)),"",IF(EXACT(B1915,VLOOKUP(A1915,SO!$A$1:$B$109,2,0)),"",VLOOKUP(A1915,SO!$A$1:$B$109,2,0)))</f>
        <v/>
      </c>
    </row>
    <row r="1916" customFormat="false" ht="13.8" hidden="false" customHeight="false" outlineLevel="0" collapsed="false">
      <c r="A1916" s="0" t="s">
        <v>10660</v>
      </c>
      <c r="B1916" s="0" t="s">
        <v>10661</v>
      </c>
      <c r="C1916" s="0" t="str">
        <f aca="false">IF(ISNA(VLOOKUP(A1916,SO!$A$1:$B$109,2,0)),"","y")</f>
        <v/>
      </c>
      <c r="D1916" s="2" t="str">
        <f aca="false">IF(ISNA(VLOOKUP(A1916,SO!$A$1:$B$109,2,0)),"",IF(EXACT(B1916,VLOOKUP(A1916,SO!$A$1:$B$109,2,0)),"",VLOOKUP(A1916,SO!$A$1:$B$109,2,0)))</f>
        <v/>
      </c>
    </row>
    <row r="1917" customFormat="false" ht="13.8" hidden="false" customHeight="false" outlineLevel="0" collapsed="false">
      <c r="A1917" s="0" t="s">
        <v>10662</v>
      </c>
      <c r="B1917" s="0" t="s">
        <v>10663</v>
      </c>
      <c r="C1917" s="0" t="str">
        <f aca="false">IF(ISNA(VLOOKUP(A1917,SO!$A$1:$B$109,2,0)),"","y")</f>
        <v/>
      </c>
      <c r="D1917" s="2" t="str">
        <f aca="false">IF(ISNA(VLOOKUP(A1917,SO!$A$1:$B$109,2,0)),"",IF(EXACT(B1917,VLOOKUP(A1917,SO!$A$1:$B$109,2,0)),"",VLOOKUP(A1917,SO!$A$1:$B$109,2,0)))</f>
        <v/>
      </c>
    </row>
    <row r="1918" customFormat="false" ht="13.8" hidden="false" customHeight="false" outlineLevel="0" collapsed="false">
      <c r="A1918" s="0" t="s">
        <v>10664</v>
      </c>
      <c r="B1918" s="0" t="s">
        <v>10665</v>
      </c>
      <c r="C1918" s="0" t="str">
        <f aca="false">IF(ISNA(VLOOKUP(A1918,SO!$A$1:$B$109,2,0)),"","y")</f>
        <v/>
      </c>
      <c r="D1918" s="2" t="str">
        <f aca="false">IF(ISNA(VLOOKUP(A1918,SO!$A$1:$B$109,2,0)),"",IF(EXACT(B1918,VLOOKUP(A1918,SO!$A$1:$B$109,2,0)),"",VLOOKUP(A1918,SO!$A$1:$B$109,2,0)))</f>
        <v/>
      </c>
    </row>
    <row r="1919" customFormat="false" ht="13.8" hidden="false" customHeight="false" outlineLevel="0" collapsed="false">
      <c r="A1919" s="0" t="s">
        <v>10666</v>
      </c>
      <c r="B1919" s="0" t="s">
        <v>10667</v>
      </c>
      <c r="C1919" s="0" t="str">
        <f aca="false">IF(ISNA(VLOOKUP(A1919,SO!$A$1:$B$109,2,0)),"","y")</f>
        <v/>
      </c>
      <c r="D1919" s="2" t="str">
        <f aca="false">IF(ISNA(VLOOKUP(A1919,SO!$A$1:$B$109,2,0)),"",IF(EXACT(B1919,VLOOKUP(A1919,SO!$A$1:$B$109,2,0)),"",VLOOKUP(A1919,SO!$A$1:$B$109,2,0)))</f>
        <v/>
      </c>
    </row>
    <row r="1920" customFormat="false" ht="13.8" hidden="false" customHeight="false" outlineLevel="0" collapsed="false">
      <c r="A1920" s="0" t="s">
        <v>10668</v>
      </c>
      <c r="B1920" s="0" t="s">
        <v>10669</v>
      </c>
      <c r="C1920" s="0" t="str">
        <f aca="false">IF(ISNA(VLOOKUP(A1920,SO!$A$1:$B$109,2,0)),"","y")</f>
        <v/>
      </c>
      <c r="D1920" s="2" t="str">
        <f aca="false">IF(ISNA(VLOOKUP(A1920,SO!$A$1:$B$109,2,0)),"",IF(EXACT(B1920,VLOOKUP(A1920,SO!$A$1:$B$109,2,0)),"",VLOOKUP(A1920,SO!$A$1:$B$109,2,0)))</f>
        <v/>
      </c>
    </row>
    <row r="1921" customFormat="false" ht="13.8" hidden="false" customHeight="false" outlineLevel="0" collapsed="false">
      <c r="A1921" s="0" t="s">
        <v>10670</v>
      </c>
      <c r="B1921" s="0" t="s">
        <v>10671</v>
      </c>
      <c r="C1921" s="0" t="str">
        <f aca="false">IF(ISNA(VLOOKUP(A1921,SO!$A$1:$B$109,2,0)),"","y")</f>
        <v/>
      </c>
      <c r="D1921" s="2" t="str">
        <f aca="false">IF(ISNA(VLOOKUP(A1921,SO!$A$1:$B$109,2,0)),"",IF(EXACT(B1921,VLOOKUP(A1921,SO!$A$1:$B$109,2,0)),"",VLOOKUP(A1921,SO!$A$1:$B$109,2,0)))</f>
        <v/>
      </c>
    </row>
    <row r="1922" customFormat="false" ht="13.8" hidden="false" customHeight="false" outlineLevel="0" collapsed="false">
      <c r="A1922" s="0" t="s">
        <v>10672</v>
      </c>
      <c r="B1922" s="0" t="s">
        <v>10673</v>
      </c>
      <c r="C1922" s="0" t="str">
        <f aca="false">IF(ISNA(VLOOKUP(A1922,SO!$A$1:$B$109,2,0)),"","y")</f>
        <v/>
      </c>
      <c r="D1922" s="2" t="str">
        <f aca="false">IF(ISNA(VLOOKUP(A1922,SO!$A$1:$B$109,2,0)),"",IF(EXACT(B1922,VLOOKUP(A1922,SO!$A$1:$B$109,2,0)),"",VLOOKUP(A1922,SO!$A$1:$B$109,2,0)))</f>
        <v/>
      </c>
    </row>
    <row r="1923" customFormat="false" ht="13.8" hidden="false" customHeight="false" outlineLevel="0" collapsed="false">
      <c r="A1923" s="0" t="s">
        <v>10674</v>
      </c>
      <c r="B1923" s="0" t="s">
        <v>10675</v>
      </c>
      <c r="C1923" s="0" t="str">
        <f aca="false">IF(ISNA(VLOOKUP(A1923,SO!$A$1:$B$109,2,0)),"","y")</f>
        <v/>
      </c>
      <c r="D1923" s="2" t="str">
        <f aca="false">IF(ISNA(VLOOKUP(A1923,SO!$A$1:$B$109,2,0)),"",IF(EXACT(B1923,VLOOKUP(A1923,SO!$A$1:$B$109,2,0)),"",VLOOKUP(A1923,SO!$A$1:$B$109,2,0)))</f>
        <v/>
      </c>
    </row>
    <row r="1924" customFormat="false" ht="13.8" hidden="false" customHeight="false" outlineLevel="0" collapsed="false">
      <c r="A1924" s="0" t="s">
        <v>10676</v>
      </c>
      <c r="B1924" s="0" t="s">
        <v>10677</v>
      </c>
      <c r="C1924" s="0" t="str">
        <f aca="false">IF(ISNA(VLOOKUP(A1924,SO!$A$1:$B$109,2,0)),"","y")</f>
        <v/>
      </c>
      <c r="D1924" s="2" t="str">
        <f aca="false">IF(ISNA(VLOOKUP(A1924,SO!$A$1:$B$109,2,0)),"",IF(EXACT(B1924,VLOOKUP(A1924,SO!$A$1:$B$109,2,0)),"",VLOOKUP(A1924,SO!$A$1:$B$109,2,0)))</f>
        <v/>
      </c>
    </row>
    <row r="1925" customFormat="false" ht="13.8" hidden="false" customHeight="false" outlineLevel="0" collapsed="false">
      <c r="A1925" s="0" t="s">
        <v>10678</v>
      </c>
      <c r="B1925" s="0" t="s">
        <v>10679</v>
      </c>
      <c r="C1925" s="0" t="str">
        <f aca="false">IF(ISNA(VLOOKUP(A1925,SO!$A$1:$B$109,2,0)),"","y")</f>
        <v/>
      </c>
      <c r="D1925" s="2" t="str">
        <f aca="false">IF(ISNA(VLOOKUP(A1925,SO!$A$1:$B$109,2,0)),"",IF(EXACT(B1925,VLOOKUP(A1925,SO!$A$1:$B$109,2,0)),"",VLOOKUP(A1925,SO!$A$1:$B$109,2,0)))</f>
        <v/>
      </c>
    </row>
    <row r="1926" customFormat="false" ht="13.8" hidden="false" customHeight="false" outlineLevel="0" collapsed="false">
      <c r="A1926" s="0" t="s">
        <v>10680</v>
      </c>
      <c r="B1926" s="0" t="s">
        <v>10681</v>
      </c>
      <c r="C1926" s="0" t="str">
        <f aca="false">IF(ISNA(VLOOKUP(A1926,SO!$A$1:$B$109,2,0)),"","y")</f>
        <v/>
      </c>
      <c r="D1926" s="2" t="str">
        <f aca="false">IF(ISNA(VLOOKUP(A1926,SO!$A$1:$B$109,2,0)),"",IF(EXACT(B1926,VLOOKUP(A1926,SO!$A$1:$B$109,2,0)),"",VLOOKUP(A1926,SO!$A$1:$B$109,2,0)))</f>
        <v/>
      </c>
    </row>
    <row r="1927" customFormat="false" ht="13.8" hidden="false" customHeight="false" outlineLevel="0" collapsed="false">
      <c r="A1927" s="0" t="s">
        <v>10682</v>
      </c>
      <c r="B1927" s="0" t="s">
        <v>10683</v>
      </c>
      <c r="C1927" s="0" t="str">
        <f aca="false">IF(ISNA(VLOOKUP(A1927,SO!$A$1:$B$109,2,0)),"","y")</f>
        <v/>
      </c>
      <c r="D1927" s="2" t="str">
        <f aca="false">IF(ISNA(VLOOKUP(A1927,SO!$A$1:$B$109,2,0)),"",IF(EXACT(B1927,VLOOKUP(A1927,SO!$A$1:$B$109,2,0)),"",VLOOKUP(A1927,SO!$A$1:$B$109,2,0)))</f>
        <v/>
      </c>
    </row>
    <row r="1928" customFormat="false" ht="13.8" hidden="false" customHeight="false" outlineLevel="0" collapsed="false">
      <c r="A1928" s="0" t="s">
        <v>10684</v>
      </c>
      <c r="B1928" s="0" t="s">
        <v>10685</v>
      </c>
      <c r="C1928" s="0" t="str">
        <f aca="false">IF(ISNA(VLOOKUP(A1928,SO!$A$1:$B$109,2,0)),"","y")</f>
        <v/>
      </c>
      <c r="D1928" s="2" t="str">
        <f aca="false">IF(ISNA(VLOOKUP(A1928,SO!$A$1:$B$109,2,0)),"",IF(EXACT(B1928,VLOOKUP(A1928,SO!$A$1:$B$109,2,0)),"",VLOOKUP(A1928,SO!$A$1:$B$109,2,0)))</f>
        <v/>
      </c>
    </row>
    <row r="1929" customFormat="false" ht="13.8" hidden="false" customHeight="false" outlineLevel="0" collapsed="false">
      <c r="A1929" s="0" t="s">
        <v>10686</v>
      </c>
      <c r="B1929" s="0" t="s">
        <v>10687</v>
      </c>
      <c r="C1929" s="0" t="str">
        <f aca="false">IF(ISNA(VLOOKUP(A1929,SO!$A$1:$B$109,2,0)),"","y")</f>
        <v/>
      </c>
      <c r="D1929" s="2" t="str">
        <f aca="false">IF(ISNA(VLOOKUP(A1929,SO!$A$1:$B$109,2,0)),"",IF(EXACT(B1929,VLOOKUP(A1929,SO!$A$1:$B$109,2,0)),"",VLOOKUP(A1929,SO!$A$1:$B$109,2,0)))</f>
        <v/>
      </c>
    </row>
    <row r="1930" customFormat="false" ht="13.8" hidden="false" customHeight="false" outlineLevel="0" collapsed="false">
      <c r="A1930" s="0" t="s">
        <v>10688</v>
      </c>
      <c r="B1930" s="0" t="s">
        <v>10689</v>
      </c>
      <c r="C1930" s="0" t="str">
        <f aca="false">IF(ISNA(VLOOKUP(A1930,SO!$A$1:$B$109,2,0)),"","y")</f>
        <v/>
      </c>
      <c r="D1930" s="2" t="str">
        <f aca="false">IF(ISNA(VLOOKUP(A1930,SO!$A$1:$B$109,2,0)),"",IF(EXACT(B1930,VLOOKUP(A1930,SO!$A$1:$B$109,2,0)),"",VLOOKUP(A1930,SO!$A$1:$B$109,2,0)))</f>
        <v/>
      </c>
    </row>
    <row r="1931" customFormat="false" ht="13.8" hidden="false" customHeight="false" outlineLevel="0" collapsed="false">
      <c r="A1931" s="0" t="s">
        <v>10690</v>
      </c>
      <c r="B1931" s="0" t="s">
        <v>10691</v>
      </c>
      <c r="C1931" s="0" t="str">
        <f aca="false">IF(ISNA(VLOOKUP(A1931,SO!$A$1:$B$109,2,0)),"","y")</f>
        <v/>
      </c>
      <c r="D1931" s="2" t="str">
        <f aca="false">IF(ISNA(VLOOKUP(A1931,SO!$A$1:$B$109,2,0)),"",IF(EXACT(B1931,VLOOKUP(A1931,SO!$A$1:$B$109,2,0)),"",VLOOKUP(A1931,SO!$A$1:$B$109,2,0)))</f>
        <v/>
      </c>
    </row>
    <row r="1932" customFormat="false" ht="13.8" hidden="false" customHeight="false" outlineLevel="0" collapsed="false">
      <c r="A1932" s="0" t="s">
        <v>10692</v>
      </c>
      <c r="B1932" s="0" t="s">
        <v>10693</v>
      </c>
      <c r="C1932" s="0" t="str">
        <f aca="false">IF(ISNA(VLOOKUP(A1932,SO!$A$1:$B$109,2,0)),"","y")</f>
        <v/>
      </c>
      <c r="D1932" s="2" t="str">
        <f aca="false">IF(ISNA(VLOOKUP(A1932,SO!$A$1:$B$109,2,0)),"",IF(EXACT(B1932,VLOOKUP(A1932,SO!$A$1:$B$109,2,0)),"",VLOOKUP(A1932,SO!$A$1:$B$109,2,0)))</f>
        <v/>
      </c>
    </row>
    <row r="1933" customFormat="false" ht="13.8" hidden="false" customHeight="false" outlineLevel="0" collapsed="false">
      <c r="A1933" s="0" t="s">
        <v>10694</v>
      </c>
      <c r="B1933" s="0" t="s">
        <v>10695</v>
      </c>
      <c r="C1933" s="0" t="str">
        <f aca="false">IF(ISNA(VLOOKUP(A1933,SO!$A$1:$B$109,2,0)),"","y")</f>
        <v/>
      </c>
      <c r="D1933" s="2" t="str">
        <f aca="false">IF(ISNA(VLOOKUP(A1933,SO!$A$1:$B$109,2,0)),"",IF(EXACT(B1933,VLOOKUP(A1933,SO!$A$1:$B$109,2,0)),"",VLOOKUP(A1933,SO!$A$1:$B$109,2,0)))</f>
        <v/>
      </c>
    </row>
    <row r="1934" customFormat="false" ht="13.8" hidden="false" customHeight="false" outlineLevel="0" collapsed="false">
      <c r="A1934" s="0" t="s">
        <v>10696</v>
      </c>
      <c r="B1934" s="0" t="s">
        <v>10697</v>
      </c>
      <c r="C1934" s="0" t="str">
        <f aca="false">IF(ISNA(VLOOKUP(A1934,SO!$A$1:$B$109,2,0)),"","y")</f>
        <v/>
      </c>
      <c r="D1934" s="2" t="str">
        <f aca="false">IF(ISNA(VLOOKUP(A1934,SO!$A$1:$B$109,2,0)),"",IF(EXACT(B1934,VLOOKUP(A1934,SO!$A$1:$B$109,2,0)),"",VLOOKUP(A1934,SO!$A$1:$B$109,2,0)))</f>
        <v/>
      </c>
    </row>
    <row r="1935" customFormat="false" ht="13.8" hidden="false" customHeight="false" outlineLevel="0" collapsed="false">
      <c r="A1935" s="0" t="s">
        <v>10698</v>
      </c>
      <c r="B1935" s="0" t="s">
        <v>10699</v>
      </c>
      <c r="C1935" s="0" t="str">
        <f aca="false">IF(ISNA(VLOOKUP(A1935,SO!$A$1:$B$109,2,0)),"","y")</f>
        <v/>
      </c>
      <c r="D1935" s="2" t="str">
        <f aca="false">IF(ISNA(VLOOKUP(A1935,SO!$A$1:$B$109,2,0)),"",IF(EXACT(B1935,VLOOKUP(A1935,SO!$A$1:$B$109,2,0)),"",VLOOKUP(A1935,SO!$A$1:$B$109,2,0)))</f>
        <v/>
      </c>
    </row>
    <row r="1936" customFormat="false" ht="13.8" hidden="false" customHeight="false" outlineLevel="0" collapsed="false">
      <c r="A1936" s="0" t="s">
        <v>10700</v>
      </c>
      <c r="B1936" s="0" t="s">
        <v>10701</v>
      </c>
      <c r="C1936" s="0" t="str">
        <f aca="false">IF(ISNA(VLOOKUP(A1936,SO!$A$1:$B$109,2,0)),"","y")</f>
        <v/>
      </c>
      <c r="D1936" s="2" t="str">
        <f aca="false">IF(ISNA(VLOOKUP(A1936,SO!$A$1:$B$109,2,0)),"",IF(EXACT(B1936,VLOOKUP(A1936,SO!$A$1:$B$109,2,0)),"",VLOOKUP(A1936,SO!$A$1:$B$109,2,0)))</f>
        <v/>
      </c>
    </row>
    <row r="1937" customFormat="false" ht="13.8" hidden="false" customHeight="false" outlineLevel="0" collapsed="false">
      <c r="A1937" s="0" t="s">
        <v>10702</v>
      </c>
      <c r="B1937" s="0" t="s">
        <v>10703</v>
      </c>
      <c r="C1937" s="0" t="str">
        <f aca="false">IF(ISNA(VLOOKUP(A1937,SO!$A$1:$B$109,2,0)),"","y")</f>
        <v/>
      </c>
      <c r="D1937" s="2" t="str">
        <f aca="false">IF(ISNA(VLOOKUP(A1937,SO!$A$1:$B$109,2,0)),"",IF(EXACT(B1937,VLOOKUP(A1937,SO!$A$1:$B$109,2,0)),"",VLOOKUP(A1937,SO!$A$1:$B$109,2,0)))</f>
        <v/>
      </c>
    </row>
    <row r="1938" customFormat="false" ht="13.8" hidden="false" customHeight="false" outlineLevel="0" collapsed="false">
      <c r="A1938" s="0" t="s">
        <v>10704</v>
      </c>
      <c r="B1938" s="0" t="s">
        <v>10705</v>
      </c>
      <c r="C1938" s="0" t="str">
        <f aca="false">IF(ISNA(VLOOKUP(A1938,SO!$A$1:$B$109,2,0)),"","y")</f>
        <v/>
      </c>
      <c r="D1938" s="2" t="str">
        <f aca="false">IF(ISNA(VLOOKUP(A1938,SO!$A$1:$B$109,2,0)),"",IF(EXACT(B1938,VLOOKUP(A1938,SO!$A$1:$B$109,2,0)),"",VLOOKUP(A1938,SO!$A$1:$B$109,2,0)))</f>
        <v/>
      </c>
    </row>
    <row r="1939" customFormat="false" ht="13.8" hidden="false" customHeight="false" outlineLevel="0" collapsed="false">
      <c r="A1939" s="0" t="s">
        <v>10706</v>
      </c>
      <c r="B1939" s="0" t="s">
        <v>10707</v>
      </c>
      <c r="C1939" s="0" t="str">
        <f aca="false">IF(ISNA(VLOOKUP(A1939,SO!$A$1:$B$109,2,0)),"","y")</f>
        <v/>
      </c>
      <c r="D1939" s="2" t="str">
        <f aca="false">IF(ISNA(VLOOKUP(A1939,SO!$A$1:$B$109,2,0)),"",IF(EXACT(B1939,VLOOKUP(A1939,SO!$A$1:$B$109,2,0)),"",VLOOKUP(A1939,SO!$A$1:$B$109,2,0)))</f>
        <v/>
      </c>
    </row>
    <row r="1940" customFormat="false" ht="13.8" hidden="false" customHeight="false" outlineLevel="0" collapsed="false">
      <c r="A1940" s="0" t="s">
        <v>10708</v>
      </c>
      <c r="B1940" s="0" t="s">
        <v>10709</v>
      </c>
      <c r="C1940" s="0" t="str">
        <f aca="false">IF(ISNA(VLOOKUP(A1940,SO!$A$1:$B$109,2,0)),"","y")</f>
        <v/>
      </c>
      <c r="D1940" s="2" t="str">
        <f aca="false">IF(ISNA(VLOOKUP(A1940,SO!$A$1:$B$109,2,0)),"",IF(EXACT(B1940,VLOOKUP(A1940,SO!$A$1:$B$109,2,0)),"",VLOOKUP(A1940,SO!$A$1:$B$109,2,0)))</f>
        <v/>
      </c>
    </row>
    <row r="1941" customFormat="false" ht="13.8" hidden="false" customHeight="false" outlineLevel="0" collapsed="false">
      <c r="A1941" s="0" t="s">
        <v>10710</v>
      </c>
      <c r="B1941" s="0" t="s">
        <v>10711</v>
      </c>
      <c r="C1941" s="0" t="str">
        <f aca="false">IF(ISNA(VLOOKUP(A1941,SO!$A$1:$B$109,2,0)),"","y")</f>
        <v>y</v>
      </c>
      <c r="D1941" s="2" t="str">
        <f aca="false">IF(ISNA(VLOOKUP(A1941,SO!$A$1:$B$109,2,0)),"",IF(EXACT(B1941,VLOOKUP(A1941,SO!$A$1:$B$109,2,0)),"",VLOOKUP(A1941,SO!$A$1:$B$109,2,0)))</f>
        <v>Protease site</v>
      </c>
    </row>
    <row r="1942" customFormat="false" ht="13.8" hidden="false" customHeight="false" outlineLevel="0" collapsed="false">
      <c r="A1942" s="0" t="s">
        <v>10712</v>
      </c>
      <c r="B1942" s="0" t="s">
        <v>10713</v>
      </c>
      <c r="C1942" s="0" t="str">
        <f aca="false">IF(ISNA(VLOOKUP(A1942,SO!$A$1:$B$109,2,0)),"","y")</f>
        <v/>
      </c>
      <c r="D1942" s="2" t="str">
        <f aca="false">IF(ISNA(VLOOKUP(A1942,SO!$A$1:$B$109,2,0)),"",IF(EXACT(B1942,VLOOKUP(A1942,SO!$A$1:$B$109,2,0)),"",VLOOKUP(A1942,SO!$A$1:$B$109,2,0)))</f>
        <v/>
      </c>
    </row>
    <row r="1943" customFormat="false" ht="13.8" hidden="false" customHeight="false" outlineLevel="0" collapsed="false">
      <c r="A1943" s="0" t="s">
        <v>10714</v>
      </c>
      <c r="B1943" s="0" t="s">
        <v>10715</v>
      </c>
      <c r="C1943" s="0" t="str">
        <f aca="false">IF(ISNA(VLOOKUP(A1943,SO!$A$1:$B$109,2,0)),"","y")</f>
        <v/>
      </c>
      <c r="D1943" s="2" t="str">
        <f aca="false">IF(ISNA(VLOOKUP(A1943,SO!$A$1:$B$109,2,0)),"",IF(EXACT(B1943,VLOOKUP(A1943,SO!$A$1:$B$109,2,0)),"",VLOOKUP(A1943,SO!$A$1:$B$109,2,0)))</f>
        <v/>
      </c>
    </row>
    <row r="1944" customFormat="false" ht="13.8" hidden="false" customHeight="false" outlineLevel="0" collapsed="false">
      <c r="A1944" s="0" t="s">
        <v>10716</v>
      </c>
      <c r="B1944" s="0" t="s">
        <v>10717</v>
      </c>
      <c r="C1944" s="0" t="str">
        <f aca="false">IF(ISNA(VLOOKUP(A1944,SO!$A$1:$B$109,2,0)),"","y")</f>
        <v/>
      </c>
      <c r="D1944" s="2" t="str">
        <f aca="false">IF(ISNA(VLOOKUP(A1944,SO!$A$1:$B$109,2,0)),"",IF(EXACT(B1944,VLOOKUP(A1944,SO!$A$1:$B$109,2,0)),"",VLOOKUP(A1944,SO!$A$1:$B$109,2,0)))</f>
        <v/>
      </c>
    </row>
    <row r="1945" customFormat="false" ht="13.8" hidden="false" customHeight="false" outlineLevel="0" collapsed="false">
      <c r="A1945" s="0" t="s">
        <v>10718</v>
      </c>
      <c r="B1945" s="0" t="s">
        <v>10719</v>
      </c>
      <c r="C1945" s="0" t="str">
        <f aca="false">IF(ISNA(VLOOKUP(A1945,SO!$A$1:$B$109,2,0)),"","y")</f>
        <v/>
      </c>
      <c r="D1945" s="2" t="str">
        <f aca="false">IF(ISNA(VLOOKUP(A1945,SO!$A$1:$B$109,2,0)),"",IF(EXACT(B1945,VLOOKUP(A1945,SO!$A$1:$B$109,2,0)),"",VLOOKUP(A1945,SO!$A$1:$B$109,2,0)))</f>
        <v/>
      </c>
    </row>
    <row r="1946" customFormat="false" ht="13.8" hidden="false" customHeight="false" outlineLevel="0" collapsed="false">
      <c r="A1946" s="0" t="s">
        <v>10720</v>
      </c>
      <c r="B1946" s="0" t="s">
        <v>10721</v>
      </c>
      <c r="C1946" s="0" t="str">
        <f aca="false">IF(ISNA(VLOOKUP(A1946,SO!$A$1:$B$109,2,0)),"","y")</f>
        <v/>
      </c>
      <c r="D1946" s="2" t="str">
        <f aca="false">IF(ISNA(VLOOKUP(A1946,SO!$A$1:$B$109,2,0)),"",IF(EXACT(B1946,VLOOKUP(A1946,SO!$A$1:$B$109,2,0)),"",VLOOKUP(A1946,SO!$A$1:$B$109,2,0)))</f>
        <v/>
      </c>
    </row>
    <row r="1947" customFormat="false" ht="13.8" hidden="false" customHeight="false" outlineLevel="0" collapsed="false">
      <c r="A1947" s="0" t="s">
        <v>10722</v>
      </c>
      <c r="B1947" s="0" t="s">
        <v>10723</v>
      </c>
      <c r="C1947" s="0" t="str">
        <f aca="false">IF(ISNA(VLOOKUP(A1947,SO!$A$1:$B$109,2,0)),"","y")</f>
        <v/>
      </c>
      <c r="D1947" s="2" t="str">
        <f aca="false">IF(ISNA(VLOOKUP(A1947,SO!$A$1:$B$109,2,0)),"",IF(EXACT(B1947,VLOOKUP(A1947,SO!$A$1:$B$109,2,0)),"",VLOOKUP(A1947,SO!$A$1:$B$109,2,0)))</f>
        <v/>
      </c>
    </row>
    <row r="1948" customFormat="false" ht="13.8" hidden="false" customHeight="false" outlineLevel="0" collapsed="false">
      <c r="A1948" s="0" t="s">
        <v>10724</v>
      </c>
      <c r="B1948" s="0" t="s">
        <v>10725</v>
      </c>
      <c r="C1948" s="0" t="str">
        <f aca="false">IF(ISNA(VLOOKUP(A1948,SO!$A$1:$B$109,2,0)),"","y")</f>
        <v/>
      </c>
      <c r="D1948" s="2" t="str">
        <f aca="false">IF(ISNA(VLOOKUP(A1948,SO!$A$1:$B$109,2,0)),"",IF(EXACT(B1948,VLOOKUP(A1948,SO!$A$1:$B$109,2,0)),"",VLOOKUP(A1948,SO!$A$1:$B$109,2,0)))</f>
        <v/>
      </c>
    </row>
    <row r="1949" customFormat="false" ht="13.8" hidden="false" customHeight="false" outlineLevel="0" collapsed="false">
      <c r="A1949" s="0" t="s">
        <v>10726</v>
      </c>
      <c r="B1949" s="0" t="s">
        <v>10727</v>
      </c>
      <c r="C1949" s="0" t="str">
        <f aca="false">IF(ISNA(VLOOKUP(A1949,SO!$A$1:$B$109,2,0)),"","y")</f>
        <v/>
      </c>
      <c r="D1949" s="2" t="str">
        <f aca="false">IF(ISNA(VLOOKUP(A1949,SO!$A$1:$B$109,2,0)),"",IF(EXACT(B1949,VLOOKUP(A1949,SO!$A$1:$B$109,2,0)),"",VLOOKUP(A1949,SO!$A$1:$B$109,2,0)))</f>
        <v/>
      </c>
    </row>
    <row r="1950" customFormat="false" ht="13.8" hidden="false" customHeight="false" outlineLevel="0" collapsed="false">
      <c r="A1950" s="0" t="s">
        <v>10728</v>
      </c>
      <c r="B1950" s="0" t="s">
        <v>10729</v>
      </c>
      <c r="C1950" s="0" t="str">
        <f aca="false">IF(ISNA(VLOOKUP(A1950,SO!$A$1:$B$109,2,0)),"","y")</f>
        <v/>
      </c>
      <c r="D1950" s="2" t="str">
        <f aca="false">IF(ISNA(VLOOKUP(A1950,SO!$A$1:$B$109,2,0)),"",IF(EXACT(B1950,VLOOKUP(A1950,SO!$A$1:$B$109,2,0)),"",VLOOKUP(A1950,SO!$A$1:$B$109,2,0)))</f>
        <v/>
      </c>
    </row>
    <row r="1951" customFormat="false" ht="13.8" hidden="false" customHeight="false" outlineLevel="0" collapsed="false">
      <c r="A1951" s="0" t="s">
        <v>10730</v>
      </c>
      <c r="B1951" s="0" t="s">
        <v>10731</v>
      </c>
      <c r="C1951" s="0" t="str">
        <f aca="false">IF(ISNA(VLOOKUP(A1951,SO!$A$1:$B$109,2,0)),"","y")</f>
        <v/>
      </c>
      <c r="D1951" s="2" t="str">
        <f aca="false">IF(ISNA(VLOOKUP(A1951,SO!$A$1:$B$109,2,0)),"",IF(EXACT(B1951,VLOOKUP(A1951,SO!$A$1:$B$109,2,0)),"",VLOOKUP(A1951,SO!$A$1:$B$109,2,0)))</f>
        <v/>
      </c>
    </row>
    <row r="1952" customFormat="false" ht="13.8" hidden="false" customHeight="false" outlineLevel="0" collapsed="false">
      <c r="A1952" s="0" t="s">
        <v>10732</v>
      </c>
      <c r="B1952" s="0" t="s">
        <v>10733</v>
      </c>
      <c r="C1952" s="0" t="str">
        <f aca="false">IF(ISNA(VLOOKUP(A1952,SO!$A$1:$B$109,2,0)),"","y")</f>
        <v/>
      </c>
      <c r="D1952" s="2" t="str">
        <f aca="false">IF(ISNA(VLOOKUP(A1952,SO!$A$1:$B$109,2,0)),"",IF(EXACT(B1952,VLOOKUP(A1952,SO!$A$1:$B$109,2,0)),"",VLOOKUP(A1952,SO!$A$1:$B$109,2,0)))</f>
        <v/>
      </c>
    </row>
    <row r="1953" customFormat="false" ht="13.8" hidden="false" customHeight="false" outlineLevel="0" collapsed="false">
      <c r="A1953" s="0" t="s">
        <v>10734</v>
      </c>
      <c r="B1953" s="0" t="s">
        <v>10735</v>
      </c>
      <c r="C1953" s="0" t="str">
        <f aca="false">IF(ISNA(VLOOKUP(A1953,SO!$A$1:$B$109,2,0)),"","y")</f>
        <v/>
      </c>
      <c r="D1953" s="2" t="str">
        <f aca="false">IF(ISNA(VLOOKUP(A1953,SO!$A$1:$B$109,2,0)),"",IF(EXACT(B1953,VLOOKUP(A1953,SO!$A$1:$B$109,2,0)),"",VLOOKUP(A1953,SO!$A$1:$B$109,2,0)))</f>
        <v/>
      </c>
    </row>
    <row r="1954" customFormat="false" ht="13.8" hidden="false" customHeight="false" outlineLevel="0" collapsed="false">
      <c r="A1954" s="0" t="s">
        <v>10736</v>
      </c>
      <c r="B1954" s="0" t="s">
        <v>10737</v>
      </c>
      <c r="C1954" s="0" t="str">
        <f aca="false">IF(ISNA(VLOOKUP(A1954,SO!$A$1:$B$109,2,0)),"","y")</f>
        <v/>
      </c>
      <c r="D1954" s="2" t="str">
        <f aca="false">IF(ISNA(VLOOKUP(A1954,SO!$A$1:$B$109,2,0)),"",IF(EXACT(B1954,VLOOKUP(A1954,SO!$A$1:$B$109,2,0)),"",VLOOKUP(A1954,SO!$A$1:$B$109,2,0)))</f>
        <v/>
      </c>
    </row>
    <row r="1955" customFormat="false" ht="13.8" hidden="false" customHeight="false" outlineLevel="0" collapsed="false">
      <c r="A1955" s="0" t="s">
        <v>10738</v>
      </c>
      <c r="B1955" s="0" t="s">
        <v>10739</v>
      </c>
      <c r="C1955" s="0" t="str">
        <f aca="false">IF(ISNA(VLOOKUP(A1955,SO!$A$1:$B$109,2,0)),"","y")</f>
        <v/>
      </c>
      <c r="D1955" s="2" t="str">
        <f aca="false">IF(ISNA(VLOOKUP(A1955,SO!$A$1:$B$109,2,0)),"",IF(EXACT(B1955,VLOOKUP(A1955,SO!$A$1:$B$109,2,0)),"",VLOOKUP(A1955,SO!$A$1:$B$109,2,0)))</f>
        <v/>
      </c>
    </row>
    <row r="1956" customFormat="false" ht="13.8" hidden="false" customHeight="false" outlineLevel="0" collapsed="false">
      <c r="A1956" s="0" t="s">
        <v>10740</v>
      </c>
      <c r="B1956" s="0" t="s">
        <v>10741</v>
      </c>
      <c r="C1956" s="0" t="str">
        <f aca="false">IF(ISNA(VLOOKUP(A1956,SO!$A$1:$B$109,2,0)),"","y")</f>
        <v/>
      </c>
      <c r="D1956" s="2" t="str">
        <f aca="false">IF(ISNA(VLOOKUP(A1956,SO!$A$1:$B$109,2,0)),"",IF(EXACT(B1956,VLOOKUP(A1956,SO!$A$1:$B$109,2,0)),"",VLOOKUP(A1956,SO!$A$1:$B$109,2,0)))</f>
        <v/>
      </c>
    </row>
    <row r="1957" customFormat="false" ht="13.8" hidden="false" customHeight="false" outlineLevel="0" collapsed="false">
      <c r="A1957" s="0" t="s">
        <v>10742</v>
      </c>
      <c r="B1957" s="0" t="s">
        <v>10743</v>
      </c>
      <c r="C1957" s="0" t="str">
        <f aca="false">IF(ISNA(VLOOKUP(A1957,SO!$A$1:$B$109,2,0)),"","y")</f>
        <v/>
      </c>
      <c r="D1957" s="2" t="str">
        <f aca="false">IF(ISNA(VLOOKUP(A1957,SO!$A$1:$B$109,2,0)),"",IF(EXACT(B1957,VLOOKUP(A1957,SO!$A$1:$B$109,2,0)),"",VLOOKUP(A1957,SO!$A$1:$B$109,2,0)))</f>
        <v/>
      </c>
    </row>
    <row r="1958" customFormat="false" ht="13.8" hidden="false" customHeight="false" outlineLevel="0" collapsed="false">
      <c r="A1958" s="0" t="s">
        <v>10744</v>
      </c>
      <c r="B1958" s="0" t="s">
        <v>10745</v>
      </c>
      <c r="C1958" s="0" t="str">
        <f aca="false">IF(ISNA(VLOOKUP(A1958,SO!$A$1:$B$109,2,0)),"","y")</f>
        <v/>
      </c>
      <c r="D1958" s="2" t="str">
        <f aca="false">IF(ISNA(VLOOKUP(A1958,SO!$A$1:$B$109,2,0)),"",IF(EXACT(B1958,VLOOKUP(A1958,SO!$A$1:$B$109,2,0)),"",VLOOKUP(A1958,SO!$A$1:$B$109,2,0)))</f>
        <v/>
      </c>
    </row>
    <row r="1959" customFormat="false" ht="13.8" hidden="false" customHeight="false" outlineLevel="0" collapsed="false">
      <c r="A1959" s="0" t="s">
        <v>10746</v>
      </c>
      <c r="B1959" s="0" t="s">
        <v>10747</v>
      </c>
      <c r="C1959" s="0" t="str">
        <f aca="false">IF(ISNA(VLOOKUP(A1959,SO!$A$1:$B$109,2,0)),"","y")</f>
        <v/>
      </c>
      <c r="D1959" s="2" t="str">
        <f aca="false">IF(ISNA(VLOOKUP(A1959,SO!$A$1:$B$109,2,0)),"",IF(EXACT(B1959,VLOOKUP(A1959,SO!$A$1:$B$109,2,0)),"",VLOOKUP(A1959,SO!$A$1:$B$109,2,0)))</f>
        <v/>
      </c>
    </row>
    <row r="1960" customFormat="false" ht="13.8" hidden="false" customHeight="false" outlineLevel="0" collapsed="false">
      <c r="A1960" s="0" t="s">
        <v>10748</v>
      </c>
      <c r="B1960" s="0" t="s">
        <v>10749</v>
      </c>
      <c r="C1960" s="0" t="str">
        <f aca="false">IF(ISNA(VLOOKUP(A1960,SO!$A$1:$B$109,2,0)),"","y")</f>
        <v/>
      </c>
      <c r="D1960" s="2" t="str">
        <f aca="false">IF(ISNA(VLOOKUP(A1960,SO!$A$1:$B$109,2,0)),"",IF(EXACT(B1960,VLOOKUP(A1960,SO!$A$1:$B$109,2,0)),"",VLOOKUP(A1960,SO!$A$1:$B$109,2,0)))</f>
        <v/>
      </c>
    </row>
    <row r="1961" customFormat="false" ht="13.8" hidden="false" customHeight="false" outlineLevel="0" collapsed="false">
      <c r="A1961" s="0" t="s">
        <v>10750</v>
      </c>
      <c r="B1961" s="0" t="s">
        <v>10751</v>
      </c>
      <c r="C1961" s="0" t="str">
        <f aca="false">IF(ISNA(VLOOKUP(A1961,SO!$A$1:$B$109,2,0)),"","y")</f>
        <v/>
      </c>
      <c r="D1961" s="2" t="str">
        <f aca="false">IF(ISNA(VLOOKUP(A1961,SO!$A$1:$B$109,2,0)),"",IF(EXACT(B1961,VLOOKUP(A1961,SO!$A$1:$B$109,2,0)),"",VLOOKUP(A1961,SO!$A$1:$B$109,2,0)))</f>
        <v/>
      </c>
    </row>
    <row r="1962" customFormat="false" ht="13.8" hidden="false" customHeight="false" outlineLevel="0" collapsed="false">
      <c r="A1962" s="0" t="s">
        <v>10752</v>
      </c>
      <c r="B1962" s="0" t="s">
        <v>10753</v>
      </c>
      <c r="C1962" s="0" t="str">
        <f aca="false">IF(ISNA(VLOOKUP(A1962,SO!$A$1:$B$109,2,0)),"","y")</f>
        <v/>
      </c>
      <c r="D1962" s="2" t="str">
        <f aca="false">IF(ISNA(VLOOKUP(A1962,SO!$A$1:$B$109,2,0)),"",IF(EXACT(B1962,VLOOKUP(A1962,SO!$A$1:$B$109,2,0)),"",VLOOKUP(A1962,SO!$A$1:$B$109,2,0)))</f>
        <v/>
      </c>
    </row>
    <row r="1963" customFormat="false" ht="13.8" hidden="false" customHeight="false" outlineLevel="0" collapsed="false">
      <c r="A1963" s="0" t="s">
        <v>10754</v>
      </c>
      <c r="B1963" s="0" t="s">
        <v>10755</v>
      </c>
      <c r="C1963" s="0" t="str">
        <f aca="false">IF(ISNA(VLOOKUP(A1963,SO!$A$1:$B$109,2,0)),"","y")</f>
        <v/>
      </c>
      <c r="D1963" s="2" t="str">
        <f aca="false">IF(ISNA(VLOOKUP(A1963,SO!$A$1:$B$109,2,0)),"",IF(EXACT(B1963,VLOOKUP(A1963,SO!$A$1:$B$109,2,0)),"",VLOOKUP(A1963,SO!$A$1:$B$109,2,0)))</f>
        <v/>
      </c>
    </row>
    <row r="1964" customFormat="false" ht="13.8" hidden="false" customHeight="false" outlineLevel="0" collapsed="false">
      <c r="A1964" s="0" t="s">
        <v>10756</v>
      </c>
      <c r="B1964" s="0" t="s">
        <v>10713</v>
      </c>
      <c r="C1964" s="0" t="str">
        <f aca="false">IF(ISNA(VLOOKUP(A1964,SO!$A$1:$B$109,2,0)),"","y")</f>
        <v/>
      </c>
      <c r="D1964" s="2" t="str">
        <f aca="false">IF(ISNA(VLOOKUP(A1964,SO!$A$1:$B$109,2,0)),"",IF(EXACT(B1964,VLOOKUP(A1964,SO!$A$1:$B$109,2,0)),"",VLOOKUP(A1964,SO!$A$1:$B$109,2,0)))</f>
        <v/>
      </c>
    </row>
    <row r="1965" customFormat="false" ht="13.8" hidden="false" customHeight="false" outlineLevel="0" collapsed="false">
      <c r="A1965" s="0" t="s">
        <v>10757</v>
      </c>
      <c r="B1965" s="0" t="s">
        <v>10758</v>
      </c>
      <c r="C1965" s="0" t="str">
        <f aca="false">IF(ISNA(VLOOKUP(A1965,SO!$A$1:$B$109,2,0)),"","y")</f>
        <v/>
      </c>
      <c r="D1965" s="2" t="str">
        <f aca="false">IF(ISNA(VLOOKUP(A1965,SO!$A$1:$B$109,2,0)),"",IF(EXACT(B1965,VLOOKUP(A1965,SO!$A$1:$B$109,2,0)),"",VLOOKUP(A1965,SO!$A$1:$B$109,2,0)))</f>
        <v/>
      </c>
    </row>
    <row r="1966" customFormat="false" ht="13.8" hidden="false" customHeight="false" outlineLevel="0" collapsed="false">
      <c r="A1966" s="0" t="s">
        <v>10759</v>
      </c>
      <c r="B1966" s="0" t="s">
        <v>10760</v>
      </c>
      <c r="C1966" s="0" t="str">
        <f aca="false">IF(ISNA(VLOOKUP(A1966,SO!$A$1:$B$109,2,0)),"","y")</f>
        <v/>
      </c>
      <c r="D1966" s="2" t="str">
        <f aca="false">IF(ISNA(VLOOKUP(A1966,SO!$A$1:$B$109,2,0)),"",IF(EXACT(B1966,VLOOKUP(A1966,SO!$A$1:$B$109,2,0)),"",VLOOKUP(A1966,SO!$A$1:$B$109,2,0)))</f>
        <v/>
      </c>
    </row>
    <row r="1967" customFormat="false" ht="13.8" hidden="false" customHeight="false" outlineLevel="0" collapsed="false">
      <c r="A1967" s="0" t="s">
        <v>10761</v>
      </c>
      <c r="B1967" s="0" t="s">
        <v>10762</v>
      </c>
      <c r="C1967" s="0" t="str">
        <f aca="false">IF(ISNA(VLOOKUP(A1967,SO!$A$1:$B$109,2,0)),"","y")</f>
        <v/>
      </c>
      <c r="D1967" s="2" t="str">
        <f aca="false">IF(ISNA(VLOOKUP(A1967,SO!$A$1:$B$109,2,0)),"",IF(EXACT(B1967,VLOOKUP(A1967,SO!$A$1:$B$109,2,0)),"",VLOOKUP(A1967,SO!$A$1:$B$109,2,0)))</f>
        <v/>
      </c>
    </row>
    <row r="1968" customFormat="false" ht="13.8" hidden="false" customHeight="false" outlineLevel="0" collapsed="false">
      <c r="A1968" s="0" t="s">
        <v>10763</v>
      </c>
      <c r="B1968" s="0" t="s">
        <v>10764</v>
      </c>
      <c r="C1968" s="0" t="str">
        <f aca="false">IF(ISNA(VLOOKUP(A1968,SO!$A$1:$B$109,2,0)),"","y")</f>
        <v/>
      </c>
      <c r="D1968" s="2" t="str">
        <f aca="false">IF(ISNA(VLOOKUP(A1968,SO!$A$1:$B$109,2,0)),"",IF(EXACT(B1968,VLOOKUP(A1968,SO!$A$1:$B$109,2,0)),"",VLOOKUP(A1968,SO!$A$1:$B$109,2,0)))</f>
        <v/>
      </c>
    </row>
    <row r="1969" customFormat="false" ht="13.8" hidden="false" customHeight="false" outlineLevel="0" collapsed="false">
      <c r="A1969" s="0" t="s">
        <v>10765</v>
      </c>
      <c r="B1969" s="0" t="s">
        <v>10766</v>
      </c>
      <c r="C1969" s="0" t="str">
        <f aca="false">IF(ISNA(VLOOKUP(A1969,SO!$A$1:$B$109,2,0)),"","y")</f>
        <v/>
      </c>
      <c r="D1969" s="2" t="str">
        <f aca="false">IF(ISNA(VLOOKUP(A1969,SO!$A$1:$B$109,2,0)),"",IF(EXACT(B1969,VLOOKUP(A1969,SO!$A$1:$B$109,2,0)),"",VLOOKUP(A1969,SO!$A$1:$B$109,2,0)))</f>
        <v/>
      </c>
    </row>
    <row r="1970" customFormat="false" ht="13.8" hidden="false" customHeight="false" outlineLevel="0" collapsed="false">
      <c r="A1970" s="0" t="s">
        <v>10767</v>
      </c>
      <c r="B1970" s="0" t="s">
        <v>10768</v>
      </c>
      <c r="C1970" s="0" t="str">
        <f aca="false">IF(ISNA(VLOOKUP(A1970,SO!$A$1:$B$109,2,0)),"","y")</f>
        <v/>
      </c>
      <c r="D1970" s="2" t="str">
        <f aca="false">IF(ISNA(VLOOKUP(A1970,SO!$A$1:$B$109,2,0)),"",IF(EXACT(B1970,VLOOKUP(A1970,SO!$A$1:$B$109,2,0)),"",VLOOKUP(A1970,SO!$A$1:$B$109,2,0)))</f>
        <v/>
      </c>
    </row>
    <row r="1971" customFormat="false" ht="13.8" hidden="false" customHeight="false" outlineLevel="0" collapsed="false">
      <c r="A1971" s="0" t="s">
        <v>10769</v>
      </c>
      <c r="B1971" s="0" t="s">
        <v>10770</v>
      </c>
      <c r="C1971" s="0" t="str">
        <f aca="false">IF(ISNA(VLOOKUP(A1971,SO!$A$1:$B$109,2,0)),"","y")</f>
        <v/>
      </c>
      <c r="D1971" s="2" t="str">
        <f aca="false">IF(ISNA(VLOOKUP(A1971,SO!$A$1:$B$109,2,0)),"",IF(EXACT(B1971,VLOOKUP(A1971,SO!$A$1:$B$109,2,0)),"",VLOOKUP(A1971,SO!$A$1:$B$109,2,0)))</f>
        <v/>
      </c>
    </row>
    <row r="1972" customFormat="false" ht="13.8" hidden="false" customHeight="false" outlineLevel="0" collapsed="false">
      <c r="A1972" s="0" t="s">
        <v>10771</v>
      </c>
      <c r="B1972" s="0" t="s">
        <v>10772</v>
      </c>
      <c r="C1972" s="0" t="str">
        <f aca="false">IF(ISNA(VLOOKUP(A1972,SO!$A$1:$B$109,2,0)),"","y")</f>
        <v/>
      </c>
      <c r="D1972" s="2" t="str">
        <f aca="false">IF(ISNA(VLOOKUP(A1972,SO!$A$1:$B$109,2,0)),"",IF(EXACT(B1972,VLOOKUP(A1972,SO!$A$1:$B$109,2,0)),"",VLOOKUP(A1972,SO!$A$1:$B$109,2,0)))</f>
        <v/>
      </c>
    </row>
    <row r="1973" customFormat="false" ht="13.8" hidden="false" customHeight="false" outlineLevel="0" collapsed="false">
      <c r="A1973" s="0" t="s">
        <v>10773</v>
      </c>
      <c r="B1973" s="0" t="s">
        <v>10774</v>
      </c>
      <c r="C1973" s="0" t="str">
        <f aca="false">IF(ISNA(VLOOKUP(A1973,SO!$A$1:$B$109,2,0)),"","y")</f>
        <v/>
      </c>
      <c r="D1973" s="2" t="str">
        <f aca="false">IF(ISNA(VLOOKUP(A1973,SO!$A$1:$B$109,2,0)),"",IF(EXACT(B1973,VLOOKUP(A1973,SO!$A$1:$B$109,2,0)),"",VLOOKUP(A1973,SO!$A$1:$B$109,2,0)))</f>
        <v/>
      </c>
    </row>
    <row r="1974" customFormat="false" ht="13.8" hidden="false" customHeight="false" outlineLevel="0" collapsed="false">
      <c r="A1974" s="0" t="s">
        <v>10775</v>
      </c>
      <c r="B1974" s="0" t="s">
        <v>10776</v>
      </c>
      <c r="C1974" s="0" t="str">
        <f aca="false">IF(ISNA(VLOOKUP(A1974,SO!$A$1:$B$109,2,0)),"","y")</f>
        <v/>
      </c>
      <c r="D1974" s="2" t="str">
        <f aca="false">IF(ISNA(VLOOKUP(A1974,SO!$A$1:$B$109,2,0)),"",IF(EXACT(B1974,VLOOKUP(A1974,SO!$A$1:$B$109,2,0)),"",VLOOKUP(A1974,SO!$A$1:$B$109,2,0)))</f>
        <v/>
      </c>
    </row>
    <row r="1975" customFormat="false" ht="13.8" hidden="false" customHeight="false" outlineLevel="0" collapsed="false">
      <c r="A1975" s="0" t="s">
        <v>10777</v>
      </c>
      <c r="B1975" s="0" t="s">
        <v>10778</v>
      </c>
      <c r="C1975" s="0" t="str">
        <f aca="false">IF(ISNA(VLOOKUP(A1975,SO!$A$1:$B$109,2,0)),"","y")</f>
        <v/>
      </c>
      <c r="D1975" s="2" t="str">
        <f aca="false">IF(ISNA(VLOOKUP(A1975,SO!$A$1:$B$109,2,0)),"",IF(EXACT(B1975,VLOOKUP(A1975,SO!$A$1:$B$109,2,0)),"",VLOOKUP(A1975,SO!$A$1:$B$109,2,0)))</f>
        <v/>
      </c>
    </row>
    <row r="1976" customFormat="false" ht="13.8" hidden="false" customHeight="false" outlineLevel="0" collapsed="false">
      <c r="A1976" s="0" t="s">
        <v>10779</v>
      </c>
      <c r="B1976" s="0" t="s">
        <v>10780</v>
      </c>
      <c r="C1976" s="0" t="str">
        <f aca="false">IF(ISNA(VLOOKUP(A1976,SO!$A$1:$B$109,2,0)),"","y")</f>
        <v/>
      </c>
      <c r="D1976" s="2" t="str">
        <f aca="false">IF(ISNA(VLOOKUP(A1976,SO!$A$1:$B$109,2,0)),"",IF(EXACT(B1976,VLOOKUP(A1976,SO!$A$1:$B$109,2,0)),"",VLOOKUP(A1976,SO!$A$1:$B$109,2,0)))</f>
        <v/>
      </c>
    </row>
    <row r="1977" customFormat="false" ht="13.8" hidden="false" customHeight="false" outlineLevel="0" collapsed="false">
      <c r="A1977" s="0" t="s">
        <v>10781</v>
      </c>
      <c r="B1977" s="0" t="s">
        <v>10782</v>
      </c>
      <c r="C1977" s="0" t="str">
        <f aca="false">IF(ISNA(VLOOKUP(A1977,SO!$A$1:$B$109,2,0)),"","y")</f>
        <v/>
      </c>
      <c r="D1977" s="2" t="str">
        <f aca="false">IF(ISNA(VLOOKUP(A1977,SO!$A$1:$B$109,2,0)),"",IF(EXACT(B1977,VLOOKUP(A1977,SO!$A$1:$B$109,2,0)),"",VLOOKUP(A1977,SO!$A$1:$B$109,2,0)))</f>
        <v/>
      </c>
    </row>
    <row r="1978" customFormat="false" ht="13.8" hidden="false" customHeight="false" outlineLevel="0" collapsed="false">
      <c r="A1978" s="0" t="s">
        <v>10783</v>
      </c>
      <c r="B1978" s="0" t="s">
        <v>10784</v>
      </c>
      <c r="C1978" s="0" t="str">
        <f aca="false">IF(ISNA(VLOOKUP(A1978,SO!$A$1:$B$109,2,0)),"","y")</f>
        <v/>
      </c>
      <c r="D1978" s="2" t="str">
        <f aca="false">IF(ISNA(VLOOKUP(A1978,SO!$A$1:$B$109,2,0)),"",IF(EXACT(B1978,VLOOKUP(A1978,SO!$A$1:$B$109,2,0)),"",VLOOKUP(A1978,SO!$A$1:$B$109,2,0)))</f>
        <v/>
      </c>
    </row>
    <row r="1979" customFormat="false" ht="13.8" hidden="false" customHeight="false" outlineLevel="0" collapsed="false">
      <c r="A1979" s="0" t="s">
        <v>10785</v>
      </c>
      <c r="B1979" s="0" t="s">
        <v>10786</v>
      </c>
      <c r="C1979" s="0" t="str">
        <f aca="false">IF(ISNA(VLOOKUP(A1979,SO!$A$1:$B$109,2,0)),"","y")</f>
        <v/>
      </c>
      <c r="D1979" s="2" t="str">
        <f aca="false">IF(ISNA(VLOOKUP(A1979,SO!$A$1:$B$109,2,0)),"",IF(EXACT(B1979,VLOOKUP(A1979,SO!$A$1:$B$109,2,0)),"",VLOOKUP(A1979,SO!$A$1:$B$109,2,0)))</f>
        <v/>
      </c>
    </row>
    <row r="1980" customFormat="false" ht="13.8" hidden="false" customHeight="false" outlineLevel="0" collapsed="false">
      <c r="A1980" s="0" t="s">
        <v>10787</v>
      </c>
      <c r="B1980" s="0" t="s">
        <v>10788</v>
      </c>
      <c r="C1980" s="0" t="str">
        <f aca="false">IF(ISNA(VLOOKUP(A1980,SO!$A$1:$B$109,2,0)),"","y")</f>
        <v/>
      </c>
      <c r="D1980" s="2" t="str">
        <f aca="false">IF(ISNA(VLOOKUP(A1980,SO!$A$1:$B$109,2,0)),"",IF(EXACT(B1980,VLOOKUP(A1980,SO!$A$1:$B$109,2,0)),"",VLOOKUP(A1980,SO!$A$1:$B$109,2,0)))</f>
        <v/>
      </c>
    </row>
    <row r="1981" customFormat="false" ht="13.8" hidden="false" customHeight="false" outlineLevel="0" collapsed="false">
      <c r="A1981" s="0" t="s">
        <v>10789</v>
      </c>
      <c r="B1981" s="0" t="s">
        <v>10790</v>
      </c>
      <c r="C1981" s="0" t="str">
        <f aca="false">IF(ISNA(VLOOKUP(A1981,SO!$A$1:$B$109,2,0)),"","y")</f>
        <v/>
      </c>
      <c r="D1981" s="2" t="str">
        <f aca="false">IF(ISNA(VLOOKUP(A1981,SO!$A$1:$B$109,2,0)),"",IF(EXACT(B1981,VLOOKUP(A1981,SO!$A$1:$B$109,2,0)),"",VLOOKUP(A1981,SO!$A$1:$B$109,2,0)))</f>
        <v/>
      </c>
    </row>
    <row r="1982" customFormat="false" ht="13.8" hidden="false" customHeight="false" outlineLevel="0" collapsed="false">
      <c r="A1982" s="0" t="s">
        <v>10791</v>
      </c>
      <c r="B1982" s="0" t="s">
        <v>10792</v>
      </c>
      <c r="C1982" s="0" t="str">
        <f aca="false">IF(ISNA(VLOOKUP(A1982,SO!$A$1:$B$109,2,0)),"","y")</f>
        <v/>
      </c>
      <c r="D1982" s="2" t="str">
        <f aca="false">IF(ISNA(VLOOKUP(A1982,SO!$A$1:$B$109,2,0)),"",IF(EXACT(B1982,VLOOKUP(A1982,SO!$A$1:$B$109,2,0)),"",VLOOKUP(A1982,SO!$A$1:$B$109,2,0)))</f>
        <v/>
      </c>
    </row>
    <row r="1983" customFormat="false" ht="13.8" hidden="false" customHeight="false" outlineLevel="0" collapsed="false">
      <c r="A1983" s="0" t="s">
        <v>10793</v>
      </c>
      <c r="B1983" s="0" t="s">
        <v>10794</v>
      </c>
      <c r="C1983" s="0" t="str">
        <f aca="false">IF(ISNA(VLOOKUP(A1983,SO!$A$1:$B$109,2,0)),"","y")</f>
        <v/>
      </c>
      <c r="D1983" s="2" t="str">
        <f aca="false">IF(ISNA(VLOOKUP(A1983,SO!$A$1:$B$109,2,0)),"",IF(EXACT(B1983,VLOOKUP(A1983,SO!$A$1:$B$109,2,0)),"",VLOOKUP(A1983,SO!$A$1:$B$109,2,0)))</f>
        <v/>
      </c>
    </row>
    <row r="1984" customFormat="false" ht="13.8" hidden="false" customHeight="false" outlineLevel="0" collapsed="false">
      <c r="A1984" s="0" t="s">
        <v>10795</v>
      </c>
      <c r="B1984" s="0" t="s">
        <v>10796</v>
      </c>
      <c r="C1984" s="0" t="str">
        <f aca="false">IF(ISNA(VLOOKUP(A1984,SO!$A$1:$B$109,2,0)),"","y")</f>
        <v/>
      </c>
      <c r="D1984" s="2" t="str">
        <f aca="false">IF(ISNA(VLOOKUP(A1984,SO!$A$1:$B$109,2,0)),"",IF(EXACT(B1984,VLOOKUP(A1984,SO!$A$1:$B$109,2,0)),"",VLOOKUP(A1984,SO!$A$1:$B$109,2,0)))</f>
        <v/>
      </c>
    </row>
    <row r="1985" customFormat="false" ht="13.8" hidden="false" customHeight="false" outlineLevel="0" collapsed="false">
      <c r="A1985" s="0" t="s">
        <v>10797</v>
      </c>
      <c r="B1985" s="0" t="s">
        <v>10798</v>
      </c>
      <c r="C1985" s="0" t="str">
        <f aca="false">IF(ISNA(VLOOKUP(A1985,SO!$A$1:$B$109,2,0)),"","y")</f>
        <v/>
      </c>
      <c r="D1985" s="2" t="str">
        <f aca="false">IF(ISNA(VLOOKUP(A1985,SO!$A$1:$B$109,2,0)),"",IF(EXACT(B1985,VLOOKUP(A1985,SO!$A$1:$B$109,2,0)),"",VLOOKUP(A1985,SO!$A$1:$B$109,2,0)))</f>
        <v/>
      </c>
    </row>
    <row r="1986" customFormat="false" ht="13.8" hidden="false" customHeight="false" outlineLevel="0" collapsed="false">
      <c r="A1986" s="0" t="s">
        <v>10799</v>
      </c>
      <c r="B1986" s="0" t="s">
        <v>10800</v>
      </c>
      <c r="C1986" s="0" t="str">
        <f aca="false">IF(ISNA(VLOOKUP(A1986,SO!$A$1:$B$109,2,0)),"","y")</f>
        <v/>
      </c>
      <c r="D1986" s="2" t="str">
        <f aca="false">IF(ISNA(VLOOKUP(A1986,SO!$A$1:$B$109,2,0)),"",IF(EXACT(B1986,VLOOKUP(A1986,SO!$A$1:$B$109,2,0)),"",VLOOKUP(A1986,SO!$A$1:$B$109,2,0)))</f>
        <v/>
      </c>
    </row>
    <row r="1987" customFormat="false" ht="13.8" hidden="false" customHeight="false" outlineLevel="0" collapsed="false">
      <c r="A1987" s="0" t="s">
        <v>10801</v>
      </c>
      <c r="B1987" s="0" t="s">
        <v>10802</v>
      </c>
      <c r="C1987" s="0" t="str">
        <f aca="false">IF(ISNA(VLOOKUP(A1987,SO!$A$1:$B$109,2,0)),"","y")</f>
        <v/>
      </c>
      <c r="D1987" s="2" t="str">
        <f aca="false">IF(ISNA(VLOOKUP(A1987,SO!$A$1:$B$109,2,0)),"",IF(EXACT(B1987,VLOOKUP(A1987,SO!$A$1:$B$109,2,0)),"",VLOOKUP(A1987,SO!$A$1:$B$109,2,0)))</f>
        <v/>
      </c>
    </row>
    <row r="1988" customFormat="false" ht="13.8" hidden="false" customHeight="false" outlineLevel="0" collapsed="false">
      <c r="A1988" s="0" t="s">
        <v>10803</v>
      </c>
      <c r="B1988" s="0" t="s">
        <v>10804</v>
      </c>
      <c r="C1988" s="0" t="str">
        <f aca="false">IF(ISNA(VLOOKUP(A1988,SO!$A$1:$B$109,2,0)),"","y")</f>
        <v/>
      </c>
      <c r="D1988" s="2" t="str">
        <f aca="false">IF(ISNA(VLOOKUP(A1988,SO!$A$1:$B$109,2,0)),"",IF(EXACT(B1988,VLOOKUP(A1988,SO!$A$1:$B$109,2,0)),"",VLOOKUP(A1988,SO!$A$1:$B$109,2,0)))</f>
        <v/>
      </c>
    </row>
    <row r="1989" customFormat="false" ht="13.8" hidden="false" customHeight="false" outlineLevel="0" collapsed="false">
      <c r="A1989" s="0" t="s">
        <v>10805</v>
      </c>
      <c r="B1989" s="0" t="s">
        <v>10806</v>
      </c>
      <c r="C1989" s="0" t="str">
        <f aca="false">IF(ISNA(VLOOKUP(A1989,SO!$A$1:$B$109,2,0)),"","y")</f>
        <v/>
      </c>
      <c r="D1989" s="2" t="str">
        <f aca="false">IF(ISNA(VLOOKUP(A1989,SO!$A$1:$B$109,2,0)),"",IF(EXACT(B1989,VLOOKUP(A1989,SO!$A$1:$B$109,2,0)),"",VLOOKUP(A1989,SO!$A$1:$B$109,2,0)))</f>
        <v/>
      </c>
    </row>
    <row r="1990" customFormat="false" ht="13.8" hidden="false" customHeight="false" outlineLevel="0" collapsed="false">
      <c r="A1990" s="0" t="s">
        <v>10807</v>
      </c>
      <c r="B1990" s="0" t="s">
        <v>10808</v>
      </c>
      <c r="C1990" s="0" t="str">
        <f aca="false">IF(ISNA(VLOOKUP(A1990,SO!$A$1:$B$109,2,0)),"","y")</f>
        <v/>
      </c>
      <c r="D1990" s="2" t="str">
        <f aca="false">IF(ISNA(VLOOKUP(A1990,SO!$A$1:$B$109,2,0)),"",IF(EXACT(B1990,VLOOKUP(A1990,SO!$A$1:$B$109,2,0)),"",VLOOKUP(A1990,SO!$A$1:$B$109,2,0)))</f>
        <v/>
      </c>
    </row>
    <row r="1991" customFormat="false" ht="13.8" hidden="false" customHeight="false" outlineLevel="0" collapsed="false">
      <c r="A1991" s="0" t="s">
        <v>10809</v>
      </c>
      <c r="B1991" s="0" t="s">
        <v>10810</v>
      </c>
      <c r="C1991" s="0" t="str">
        <f aca="false">IF(ISNA(VLOOKUP(A1991,SO!$A$1:$B$109,2,0)),"","y")</f>
        <v/>
      </c>
      <c r="D1991" s="2" t="str">
        <f aca="false">IF(ISNA(VLOOKUP(A1991,SO!$A$1:$B$109,2,0)),"",IF(EXACT(B1991,VLOOKUP(A1991,SO!$A$1:$B$109,2,0)),"",VLOOKUP(A1991,SO!$A$1:$B$109,2,0)))</f>
        <v/>
      </c>
    </row>
    <row r="1992" customFormat="false" ht="13.8" hidden="false" customHeight="false" outlineLevel="0" collapsed="false">
      <c r="A1992" s="0" t="s">
        <v>10811</v>
      </c>
      <c r="B1992" s="0" t="s">
        <v>10812</v>
      </c>
      <c r="C1992" s="0" t="str">
        <f aca="false">IF(ISNA(VLOOKUP(A1992,SO!$A$1:$B$109,2,0)),"","y")</f>
        <v/>
      </c>
      <c r="D1992" s="2" t="str">
        <f aca="false">IF(ISNA(VLOOKUP(A1992,SO!$A$1:$B$109,2,0)),"",IF(EXACT(B1992,VLOOKUP(A1992,SO!$A$1:$B$109,2,0)),"",VLOOKUP(A1992,SO!$A$1:$B$109,2,0)))</f>
        <v/>
      </c>
    </row>
    <row r="1993" customFormat="false" ht="13.8" hidden="false" customHeight="false" outlineLevel="0" collapsed="false">
      <c r="A1993" s="0" t="s">
        <v>10813</v>
      </c>
      <c r="B1993" s="0" t="s">
        <v>10814</v>
      </c>
      <c r="C1993" s="0" t="str">
        <f aca="false">IF(ISNA(VLOOKUP(A1993,SO!$A$1:$B$109,2,0)),"","y")</f>
        <v/>
      </c>
      <c r="D1993" s="2" t="str">
        <f aca="false">IF(ISNA(VLOOKUP(A1993,SO!$A$1:$B$109,2,0)),"",IF(EXACT(B1993,VLOOKUP(A1993,SO!$A$1:$B$109,2,0)),"",VLOOKUP(A1993,SO!$A$1:$B$109,2,0)))</f>
        <v/>
      </c>
    </row>
    <row r="1994" customFormat="false" ht="13.8" hidden="false" customHeight="false" outlineLevel="0" collapsed="false">
      <c r="A1994" s="0" t="s">
        <v>10815</v>
      </c>
      <c r="B1994" s="0" t="s">
        <v>10816</v>
      </c>
      <c r="C1994" s="0" t="str">
        <f aca="false">IF(ISNA(VLOOKUP(A1994,SO!$A$1:$B$109,2,0)),"","y")</f>
        <v/>
      </c>
      <c r="D1994" s="2" t="str">
        <f aca="false">IF(ISNA(VLOOKUP(A1994,SO!$A$1:$B$109,2,0)),"",IF(EXACT(B1994,VLOOKUP(A1994,SO!$A$1:$B$109,2,0)),"",VLOOKUP(A1994,SO!$A$1:$B$109,2,0)))</f>
        <v/>
      </c>
    </row>
    <row r="1995" customFormat="false" ht="13.8" hidden="false" customHeight="false" outlineLevel="0" collapsed="false">
      <c r="A1995" s="0" t="s">
        <v>10817</v>
      </c>
      <c r="B1995" s="0" t="s">
        <v>10818</v>
      </c>
      <c r="C1995" s="0" t="str">
        <f aca="false">IF(ISNA(VLOOKUP(A1995,SO!$A$1:$B$109,2,0)),"","y")</f>
        <v/>
      </c>
      <c r="D1995" s="2" t="str">
        <f aca="false">IF(ISNA(VLOOKUP(A1995,SO!$A$1:$B$109,2,0)),"",IF(EXACT(B1995,VLOOKUP(A1995,SO!$A$1:$B$109,2,0)),"",VLOOKUP(A1995,SO!$A$1:$B$109,2,0)))</f>
        <v/>
      </c>
    </row>
    <row r="1996" customFormat="false" ht="13.8" hidden="false" customHeight="false" outlineLevel="0" collapsed="false">
      <c r="A1996" s="0" t="s">
        <v>10819</v>
      </c>
      <c r="B1996" s="0" t="s">
        <v>10820</v>
      </c>
      <c r="C1996" s="0" t="str">
        <f aca="false">IF(ISNA(VLOOKUP(A1996,SO!$A$1:$B$109,2,0)),"","y")</f>
        <v/>
      </c>
      <c r="D1996" s="2" t="str">
        <f aca="false">IF(ISNA(VLOOKUP(A1996,SO!$A$1:$B$109,2,0)),"",IF(EXACT(B1996,VLOOKUP(A1996,SO!$A$1:$B$109,2,0)),"",VLOOKUP(A1996,SO!$A$1:$B$109,2,0)))</f>
        <v/>
      </c>
    </row>
    <row r="1997" customFormat="false" ht="13.8" hidden="false" customHeight="false" outlineLevel="0" collapsed="false">
      <c r="A1997" s="0" t="s">
        <v>10821</v>
      </c>
      <c r="B1997" s="0" t="s">
        <v>10822</v>
      </c>
      <c r="C1997" s="0" t="str">
        <f aca="false">IF(ISNA(VLOOKUP(A1997,SO!$A$1:$B$109,2,0)),"","y")</f>
        <v/>
      </c>
      <c r="D1997" s="2" t="str">
        <f aca="false">IF(ISNA(VLOOKUP(A1997,SO!$A$1:$B$109,2,0)),"",IF(EXACT(B1997,VLOOKUP(A1997,SO!$A$1:$B$109,2,0)),"",VLOOKUP(A1997,SO!$A$1:$B$109,2,0)))</f>
        <v/>
      </c>
    </row>
    <row r="1998" customFormat="false" ht="13.8" hidden="false" customHeight="false" outlineLevel="0" collapsed="false">
      <c r="A1998" s="0" t="s">
        <v>10823</v>
      </c>
      <c r="B1998" s="0" t="s">
        <v>10824</v>
      </c>
      <c r="C1998" s="0" t="str">
        <f aca="false">IF(ISNA(VLOOKUP(A1998,SO!$A$1:$B$109,2,0)),"","y")</f>
        <v/>
      </c>
      <c r="D1998" s="2" t="str">
        <f aca="false">IF(ISNA(VLOOKUP(A1998,SO!$A$1:$B$109,2,0)),"",IF(EXACT(B1998,VLOOKUP(A1998,SO!$A$1:$B$109,2,0)),"",VLOOKUP(A1998,SO!$A$1:$B$109,2,0)))</f>
        <v/>
      </c>
    </row>
    <row r="1999" customFormat="false" ht="13.8" hidden="false" customHeight="false" outlineLevel="0" collapsed="false">
      <c r="A1999" s="0" t="s">
        <v>10825</v>
      </c>
      <c r="B1999" s="0" t="s">
        <v>10826</v>
      </c>
      <c r="C1999" s="0" t="str">
        <f aca="false">IF(ISNA(VLOOKUP(A1999,SO!$A$1:$B$109,2,0)),"","y")</f>
        <v/>
      </c>
      <c r="D1999" s="2" t="str">
        <f aca="false">IF(ISNA(VLOOKUP(A1999,SO!$A$1:$B$109,2,0)),"",IF(EXACT(B1999,VLOOKUP(A1999,SO!$A$1:$B$109,2,0)),"",VLOOKUP(A1999,SO!$A$1:$B$109,2,0)))</f>
        <v/>
      </c>
    </row>
    <row r="2000" customFormat="false" ht="13.8" hidden="false" customHeight="false" outlineLevel="0" collapsed="false">
      <c r="A2000" s="0" t="s">
        <v>10827</v>
      </c>
      <c r="B2000" s="0" t="s">
        <v>10828</v>
      </c>
      <c r="C2000" s="0" t="str">
        <f aca="false">IF(ISNA(VLOOKUP(A2000,SO!$A$1:$B$109,2,0)),"","y")</f>
        <v/>
      </c>
      <c r="D2000" s="2" t="str">
        <f aca="false">IF(ISNA(VLOOKUP(A2000,SO!$A$1:$B$109,2,0)),"",IF(EXACT(B2000,VLOOKUP(A2000,SO!$A$1:$B$109,2,0)),"",VLOOKUP(A2000,SO!$A$1:$B$109,2,0)))</f>
        <v/>
      </c>
    </row>
    <row r="2001" customFormat="false" ht="13.8" hidden="false" customHeight="false" outlineLevel="0" collapsed="false">
      <c r="A2001" s="0" t="s">
        <v>10829</v>
      </c>
      <c r="B2001" s="0" t="s">
        <v>10830</v>
      </c>
      <c r="C2001" s="0" t="str">
        <f aca="false">IF(ISNA(VLOOKUP(A2001,SO!$A$1:$B$109,2,0)),"","y")</f>
        <v/>
      </c>
      <c r="D2001" s="2" t="str">
        <f aca="false">IF(ISNA(VLOOKUP(A2001,SO!$A$1:$B$109,2,0)),"",IF(EXACT(B2001,VLOOKUP(A2001,SO!$A$1:$B$109,2,0)),"",VLOOKUP(A2001,SO!$A$1:$B$109,2,0)))</f>
        <v/>
      </c>
    </row>
    <row r="2002" customFormat="false" ht="13.8" hidden="false" customHeight="false" outlineLevel="0" collapsed="false">
      <c r="A2002" s="0" t="s">
        <v>10831</v>
      </c>
      <c r="B2002" s="0" t="s">
        <v>10832</v>
      </c>
      <c r="C2002" s="0" t="str">
        <f aca="false">IF(ISNA(VLOOKUP(A2002,SO!$A$1:$B$109,2,0)),"","y")</f>
        <v/>
      </c>
      <c r="D2002" s="2" t="str">
        <f aca="false">IF(ISNA(VLOOKUP(A2002,SO!$A$1:$B$109,2,0)),"",IF(EXACT(B2002,VLOOKUP(A2002,SO!$A$1:$B$109,2,0)),"",VLOOKUP(A2002,SO!$A$1:$B$109,2,0)))</f>
        <v/>
      </c>
    </row>
    <row r="2003" customFormat="false" ht="13.8" hidden="false" customHeight="false" outlineLevel="0" collapsed="false">
      <c r="A2003" s="0" t="s">
        <v>10833</v>
      </c>
      <c r="B2003" s="0" t="s">
        <v>10834</v>
      </c>
      <c r="C2003" s="0" t="str">
        <f aca="false">IF(ISNA(VLOOKUP(A2003,SO!$A$1:$B$109,2,0)),"","y")</f>
        <v/>
      </c>
      <c r="D2003" s="2" t="str">
        <f aca="false">IF(ISNA(VLOOKUP(A2003,SO!$A$1:$B$109,2,0)),"",IF(EXACT(B2003,VLOOKUP(A2003,SO!$A$1:$B$109,2,0)),"",VLOOKUP(A2003,SO!$A$1:$B$109,2,0)))</f>
        <v/>
      </c>
    </row>
    <row r="2004" customFormat="false" ht="13.8" hidden="false" customHeight="false" outlineLevel="0" collapsed="false">
      <c r="A2004" s="0" t="s">
        <v>10835</v>
      </c>
      <c r="B2004" s="0" t="s">
        <v>10836</v>
      </c>
      <c r="C2004" s="0" t="str">
        <f aca="false">IF(ISNA(VLOOKUP(A2004,SO!$A$1:$B$109,2,0)),"","y")</f>
        <v/>
      </c>
      <c r="D2004" s="2" t="str">
        <f aca="false">IF(ISNA(VLOOKUP(A2004,SO!$A$1:$B$109,2,0)),"",IF(EXACT(B2004,VLOOKUP(A2004,SO!$A$1:$B$109,2,0)),"",VLOOKUP(A2004,SO!$A$1:$B$109,2,0)))</f>
        <v/>
      </c>
    </row>
    <row r="2005" customFormat="false" ht="13.8" hidden="false" customHeight="false" outlineLevel="0" collapsed="false">
      <c r="A2005" s="0" t="s">
        <v>10837</v>
      </c>
      <c r="B2005" s="0" t="s">
        <v>10838</v>
      </c>
      <c r="C2005" s="0" t="str">
        <f aca="false">IF(ISNA(VLOOKUP(A2005,SO!$A$1:$B$109,2,0)),"","y")</f>
        <v/>
      </c>
      <c r="D2005" s="2" t="str">
        <f aca="false">IF(ISNA(VLOOKUP(A2005,SO!$A$1:$B$109,2,0)),"",IF(EXACT(B2005,VLOOKUP(A2005,SO!$A$1:$B$109,2,0)),"",VLOOKUP(A2005,SO!$A$1:$B$109,2,0)))</f>
        <v/>
      </c>
    </row>
    <row r="2006" customFormat="false" ht="13.8" hidden="false" customHeight="false" outlineLevel="0" collapsed="false">
      <c r="A2006" s="0" t="s">
        <v>10839</v>
      </c>
      <c r="B2006" s="0" t="s">
        <v>10840</v>
      </c>
      <c r="C2006" s="0" t="str">
        <f aca="false">IF(ISNA(VLOOKUP(A2006,SO!$A$1:$B$109,2,0)),"","y")</f>
        <v/>
      </c>
      <c r="D2006" s="2" t="str">
        <f aca="false">IF(ISNA(VLOOKUP(A2006,SO!$A$1:$B$109,2,0)),"",IF(EXACT(B2006,VLOOKUP(A2006,SO!$A$1:$B$109,2,0)),"",VLOOKUP(A2006,SO!$A$1:$B$109,2,0)))</f>
        <v/>
      </c>
    </row>
    <row r="2007" customFormat="false" ht="13.8" hidden="false" customHeight="false" outlineLevel="0" collapsed="false">
      <c r="A2007" s="0" t="s">
        <v>10841</v>
      </c>
      <c r="B2007" s="0" t="s">
        <v>10842</v>
      </c>
      <c r="C2007" s="0" t="str">
        <f aca="false">IF(ISNA(VLOOKUP(A2007,SO!$A$1:$B$109,2,0)),"","y")</f>
        <v/>
      </c>
      <c r="D2007" s="2" t="str">
        <f aca="false">IF(ISNA(VLOOKUP(A2007,SO!$A$1:$B$109,2,0)),"",IF(EXACT(B2007,VLOOKUP(A2007,SO!$A$1:$B$109,2,0)),"",VLOOKUP(A2007,SO!$A$1:$B$109,2,0)))</f>
        <v/>
      </c>
    </row>
    <row r="2008" customFormat="false" ht="13.8" hidden="false" customHeight="false" outlineLevel="0" collapsed="false">
      <c r="A2008" s="0" t="s">
        <v>10843</v>
      </c>
      <c r="B2008" s="0" t="s">
        <v>10844</v>
      </c>
      <c r="C2008" s="0" t="str">
        <f aca="false">IF(ISNA(VLOOKUP(A2008,SO!$A$1:$B$109,2,0)),"","y")</f>
        <v/>
      </c>
      <c r="D2008" s="2" t="str">
        <f aca="false">IF(ISNA(VLOOKUP(A2008,SO!$A$1:$B$109,2,0)),"",IF(EXACT(B2008,VLOOKUP(A2008,SO!$A$1:$B$109,2,0)),"",VLOOKUP(A2008,SO!$A$1:$B$109,2,0)))</f>
        <v/>
      </c>
    </row>
    <row r="2009" customFormat="false" ht="13.8" hidden="false" customHeight="false" outlineLevel="0" collapsed="false">
      <c r="A2009" s="0" t="s">
        <v>10845</v>
      </c>
      <c r="B2009" s="0" t="s">
        <v>10846</v>
      </c>
      <c r="C2009" s="0" t="str">
        <f aca="false">IF(ISNA(VLOOKUP(A2009,SO!$A$1:$B$109,2,0)),"","y")</f>
        <v/>
      </c>
      <c r="D2009" s="2" t="str">
        <f aca="false">IF(ISNA(VLOOKUP(A2009,SO!$A$1:$B$109,2,0)),"",IF(EXACT(B2009,VLOOKUP(A2009,SO!$A$1:$B$109,2,0)),"",VLOOKUP(A2009,SO!$A$1:$B$109,2,0)))</f>
        <v/>
      </c>
    </row>
    <row r="2010" customFormat="false" ht="13.8" hidden="false" customHeight="false" outlineLevel="0" collapsed="false">
      <c r="A2010" s="0" t="s">
        <v>10847</v>
      </c>
      <c r="B2010" s="0" t="s">
        <v>10848</v>
      </c>
      <c r="C2010" s="0" t="str">
        <f aca="false">IF(ISNA(VLOOKUP(A2010,SO!$A$1:$B$109,2,0)),"","y")</f>
        <v/>
      </c>
      <c r="D2010" s="2" t="str">
        <f aca="false">IF(ISNA(VLOOKUP(A2010,SO!$A$1:$B$109,2,0)),"",IF(EXACT(B2010,VLOOKUP(A2010,SO!$A$1:$B$109,2,0)),"",VLOOKUP(A2010,SO!$A$1:$B$109,2,0)))</f>
        <v/>
      </c>
    </row>
    <row r="2011" customFormat="false" ht="13.8" hidden="false" customHeight="false" outlineLevel="0" collapsed="false">
      <c r="A2011" s="0" t="s">
        <v>10849</v>
      </c>
      <c r="B2011" s="0" t="s">
        <v>10850</v>
      </c>
      <c r="C2011" s="0" t="str">
        <f aca="false">IF(ISNA(VLOOKUP(A2011,SO!$A$1:$B$109,2,0)),"","y")</f>
        <v/>
      </c>
      <c r="D2011" s="2" t="str">
        <f aca="false">IF(ISNA(VLOOKUP(A2011,SO!$A$1:$B$109,2,0)),"",IF(EXACT(B2011,VLOOKUP(A2011,SO!$A$1:$B$109,2,0)),"",VLOOKUP(A2011,SO!$A$1:$B$109,2,0)))</f>
        <v/>
      </c>
    </row>
    <row r="2012" customFormat="false" ht="13.8" hidden="false" customHeight="false" outlineLevel="0" collapsed="false">
      <c r="A2012" s="0" t="s">
        <v>10851</v>
      </c>
      <c r="B2012" s="0" t="s">
        <v>10852</v>
      </c>
      <c r="C2012" s="0" t="str">
        <f aca="false">IF(ISNA(VLOOKUP(A2012,SO!$A$1:$B$109,2,0)),"","y")</f>
        <v/>
      </c>
      <c r="D2012" s="2" t="str">
        <f aca="false">IF(ISNA(VLOOKUP(A2012,SO!$A$1:$B$109,2,0)),"",IF(EXACT(B2012,VLOOKUP(A2012,SO!$A$1:$B$109,2,0)),"",VLOOKUP(A2012,SO!$A$1:$B$109,2,0)))</f>
        <v/>
      </c>
    </row>
    <row r="2013" customFormat="false" ht="13.8" hidden="false" customHeight="false" outlineLevel="0" collapsed="false">
      <c r="A2013" s="0" t="s">
        <v>10853</v>
      </c>
      <c r="B2013" s="0" t="s">
        <v>10854</v>
      </c>
      <c r="C2013" s="0" t="str">
        <f aca="false">IF(ISNA(VLOOKUP(A2013,SO!$A$1:$B$109,2,0)),"","y")</f>
        <v/>
      </c>
      <c r="D2013" s="2" t="str">
        <f aca="false">IF(ISNA(VLOOKUP(A2013,SO!$A$1:$B$109,2,0)),"",IF(EXACT(B2013,VLOOKUP(A2013,SO!$A$1:$B$109,2,0)),"",VLOOKUP(A2013,SO!$A$1:$B$109,2,0)))</f>
        <v/>
      </c>
    </row>
    <row r="2014" customFormat="false" ht="13.8" hidden="false" customHeight="false" outlineLevel="0" collapsed="false">
      <c r="A2014" s="0" t="s">
        <v>10855</v>
      </c>
      <c r="B2014" s="0" t="s">
        <v>10856</v>
      </c>
      <c r="C2014" s="0" t="str">
        <f aca="false">IF(ISNA(VLOOKUP(A2014,SO!$A$1:$B$109,2,0)),"","y")</f>
        <v/>
      </c>
      <c r="D2014" s="2" t="str">
        <f aca="false">IF(ISNA(VLOOKUP(A2014,SO!$A$1:$B$109,2,0)),"",IF(EXACT(B2014,VLOOKUP(A2014,SO!$A$1:$B$109,2,0)),"",VLOOKUP(A2014,SO!$A$1:$B$109,2,0)))</f>
        <v/>
      </c>
    </row>
    <row r="2015" customFormat="false" ht="13.8" hidden="false" customHeight="false" outlineLevel="0" collapsed="false">
      <c r="A2015" s="0" t="s">
        <v>10857</v>
      </c>
      <c r="B2015" s="0" t="s">
        <v>10858</v>
      </c>
      <c r="C2015" s="0" t="str">
        <f aca="false">IF(ISNA(VLOOKUP(A2015,SO!$A$1:$B$109,2,0)),"","y")</f>
        <v>y</v>
      </c>
      <c r="D2015" s="2" t="str">
        <f aca="false">IF(ISNA(VLOOKUP(A2015,SO!$A$1:$B$109,2,0)),"",IF(EXACT(B2015,VLOOKUP(A2015,SO!$A$1:$B$109,2,0)),"",VLOOKUP(A2015,SO!$A$1:$B$109,2,0)))</f>
        <v>Short Hairpin RNA</v>
      </c>
    </row>
    <row r="2016" customFormat="false" ht="13.8" hidden="false" customHeight="false" outlineLevel="0" collapsed="false">
      <c r="A2016" s="0" t="s">
        <v>10859</v>
      </c>
      <c r="B2016" s="0" t="s">
        <v>10860</v>
      </c>
      <c r="C2016" s="0" t="str">
        <f aca="false">IF(ISNA(VLOOKUP(A2016,SO!$A$1:$B$109,2,0)),"","y")</f>
        <v/>
      </c>
      <c r="D2016" s="2" t="str">
        <f aca="false">IF(ISNA(VLOOKUP(A2016,SO!$A$1:$B$109,2,0)),"",IF(EXACT(B2016,VLOOKUP(A2016,SO!$A$1:$B$109,2,0)),"",VLOOKUP(A2016,SO!$A$1:$B$109,2,0)))</f>
        <v/>
      </c>
    </row>
    <row r="2017" customFormat="false" ht="13.8" hidden="false" customHeight="false" outlineLevel="0" collapsed="false">
      <c r="A2017" s="0" t="s">
        <v>10861</v>
      </c>
      <c r="B2017" s="0" t="s">
        <v>10862</v>
      </c>
      <c r="C2017" s="0" t="str">
        <f aca="false">IF(ISNA(VLOOKUP(A2017,SO!$A$1:$B$109,2,0)),"","y")</f>
        <v/>
      </c>
      <c r="D2017" s="2" t="str">
        <f aca="false">IF(ISNA(VLOOKUP(A2017,SO!$A$1:$B$109,2,0)),"",IF(EXACT(B2017,VLOOKUP(A2017,SO!$A$1:$B$109,2,0)),"",VLOOKUP(A2017,SO!$A$1:$B$109,2,0)))</f>
        <v/>
      </c>
    </row>
    <row r="2018" customFormat="false" ht="13.8" hidden="false" customHeight="false" outlineLevel="0" collapsed="false">
      <c r="A2018" s="0" t="s">
        <v>10863</v>
      </c>
      <c r="B2018" s="0" t="s">
        <v>10864</v>
      </c>
      <c r="C2018" s="0" t="str">
        <f aca="false">IF(ISNA(VLOOKUP(A2018,SO!$A$1:$B$109,2,0)),"","y")</f>
        <v/>
      </c>
      <c r="D2018" s="2" t="str">
        <f aca="false">IF(ISNA(VLOOKUP(A2018,SO!$A$1:$B$109,2,0)),"",IF(EXACT(B2018,VLOOKUP(A2018,SO!$A$1:$B$109,2,0)),"",VLOOKUP(A2018,SO!$A$1:$B$109,2,0)))</f>
        <v/>
      </c>
    </row>
    <row r="2019" customFormat="false" ht="13.8" hidden="false" customHeight="false" outlineLevel="0" collapsed="false">
      <c r="A2019" s="0" t="s">
        <v>10865</v>
      </c>
      <c r="B2019" s="0" t="s">
        <v>10866</v>
      </c>
      <c r="C2019" s="0" t="str">
        <f aca="false">IF(ISNA(VLOOKUP(A2019,SO!$A$1:$B$109,2,0)),"","y")</f>
        <v/>
      </c>
      <c r="D2019" s="2" t="str">
        <f aca="false">IF(ISNA(VLOOKUP(A2019,SO!$A$1:$B$109,2,0)),"",IF(EXACT(B2019,VLOOKUP(A2019,SO!$A$1:$B$109,2,0)),"",VLOOKUP(A2019,SO!$A$1:$B$109,2,0)))</f>
        <v/>
      </c>
    </row>
    <row r="2020" customFormat="false" ht="13.8" hidden="false" customHeight="false" outlineLevel="0" collapsed="false">
      <c r="A2020" s="0" t="s">
        <v>10867</v>
      </c>
      <c r="B2020" s="0" t="s">
        <v>10868</v>
      </c>
      <c r="C2020" s="0" t="str">
        <f aca="false">IF(ISNA(VLOOKUP(A2020,SO!$A$1:$B$109,2,0)),"","y")</f>
        <v/>
      </c>
      <c r="D2020" s="2" t="str">
        <f aca="false">IF(ISNA(VLOOKUP(A2020,SO!$A$1:$B$109,2,0)),"",IF(EXACT(B2020,VLOOKUP(A2020,SO!$A$1:$B$109,2,0)),"",VLOOKUP(A2020,SO!$A$1:$B$109,2,0)))</f>
        <v/>
      </c>
    </row>
    <row r="2021" customFormat="false" ht="13.8" hidden="false" customHeight="false" outlineLevel="0" collapsed="false">
      <c r="A2021" s="0" t="s">
        <v>10869</v>
      </c>
      <c r="B2021" s="0" t="s">
        <v>10870</v>
      </c>
      <c r="C2021" s="0" t="str">
        <f aca="false">IF(ISNA(VLOOKUP(A2021,SO!$A$1:$B$109,2,0)),"","y")</f>
        <v/>
      </c>
      <c r="D2021" s="2" t="str">
        <f aca="false">IF(ISNA(VLOOKUP(A2021,SO!$A$1:$B$109,2,0)),"",IF(EXACT(B2021,VLOOKUP(A2021,SO!$A$1:$B$109,2,0)),"",VLOOKUP(A2021,SO!$A$1:$B$109,2,0)))</f>
        <v/>
      </c>
    </row>
    <row r="2022" customFormat="false" ht="13.8" hidden="false" customHeight="false" outlineLevel="0" collapsed="false">
      <c r="A2022" s="0" t="s">
        <v>10871</v>
      </c>
      <c r="B2022" s="0" t="s">
        <v>10872</v>
      </c>
      <c r="C2022" s="0" t="str">
        <f aca="false">IF(ISNA(VLOOKUP(A2022,SO!$A$1:$B$109,2,0)),"","y")</f>
        <v/>
      </c>
      <c r="D2022" s="2" t="str">
        <f aca="false">IF(ISNA(VLOOKUP(A2022,SO!$A$1:$B$109,2,0)),"",IF(EXACT(B2022,VLOOKUP(A2022,SO!$A$1:$B$109,2,0)),"",VLOOKUP(A2022,SO!$A$1:$B$109,2,0)))</f>
        <v/>
      </c>
    </row>
    <row r="2023" customFormat="false" ht="13.8" hidden="false" customHeight="false" outlineLevel="0" collapsed="false">
      <c r="A2023" s="0" t="s">
        <v>10873</v>
      </c>
      <c r="B2023" s="0" t="s">
        <v>10874</v>
      </c>
      <c r="C2023" s="0" t="str">
        <f aca="false">IF(ISNA(VLOOKUP(A2023,SO!$A$1:$B$109,2,0)),"","y")</f>
        <v/>
      </c>
      <c r="D2023" s="2" t="str">
        <f aca="false">IF(ISNA(VLOOKUP(A2023,SO!$A$1:$B$109,2,0)),"",IF(EXACT(B2023,VLOOKUP(A2023,SO!$A$1:$B$109,2,0)),"",VLOOKUP(A2023,SO!$A$1:$B$109,2,0)))</f>
        <v/>
      </c>
    </row>
    <row r="2024" customFormat="false" ht="13.8" hidden="false" customHeight="false" outlineLevel="0" collapsed="false">
      <c r="A2024" s="0" t="s">
        <v>10875</v>
      </c>
      <c r="B2024" s="0" t="s">
        <v>10876</v>
      </c>
      <c r="C2024" s="0" t="str">
        <f aca="false">IF(ISNA(VLOOKUP(A2024,SO!$A$1:$B$109,2,0)),"","y")</f>
        <v/>
      </c>
      <c r="D2024" s="2" t="str">
        <f aca="false">IF(ISNA(VLOOKUP(A2024,SO!$A$1:$B$109,2,0)),"",IF(EXACT(B2024,VLOOKUP(A2024,SO!$A$1:$B$109,2,0)),"",VLOOKUP(A2024,SO!$A$1:$B$109,2,0)))</f>
        <v/>
      </c>
    </row>
    <row r="2025" customFormat="false" ht="13.8" hidden="false" customHeight="false" outlineLevel="0" collapsed="false">
      <c r="A2025" s="0" t="s">
        <v>10877</v>
      </c>
      <c r="B2025" s="0" t="s">
        <v>10878</v>
      </c>
      <c r="C2025" s="0" t="str">
        <f aca="false">IF(ISNA(VLOOKUP(A2025,SO!$A$1:$B$109,2,0)),"","y")</f>
        <v/>
      </c>
      <c r="D2025" s="2" t="str">
        <f aca="false">IF(ISNA(VLOOKUP(A2025,SO!$A$1:$B$109,2,0)),"",IF(EXACT(B2025,VLOOKUP(A2025,SO!$A$1:$B$109,2,0)),"",VLOOKUP(A2025,SO!$A$1:$B$109,2,0)))</f>
        <v/>
      </c>
    </row>
    <row r="2026" customFormat="false" ht="13.8" hidden="false" customHeight="false" outlineLevel="0" collapsed="false">
      <c r="A2026" s="0" t="s">
        <v>10879</v>
      </c>
      <c r="B2026" s="0" t="s">
        <v>10880</v>
      </c>
      <c r="C2026" s="0" t="str">
        <f aca="false">IF(ISNA(VLOOKUP(A2026,SO!$A$1:$B$109,2,0)),"","y")</f>
        <v/>
      </c>
      <c r="D2026" s="2" t="str">
        <f aca="false">IF(ISNA(VLOOKUP(A2026,SO!$A$1:$B$109,2,0)),"",IF(EXACT(B2026,VLOOKUP(A2026,SO!$A$1:$B$109,2,0)),"",VLOOKUP(A2026,SO!$A$1:$B$109,2,0)))</f>
        <v/>
      </c>
    </row>
    <row r="2027" customFormat="false" ht="13.8" hidden="false" customHeight="false" outlineLevel="0" collapsed="false">
      <c r="A2027" s="0" t="s">
        <v>10881</v>
      </c>
      <c r="B2027" s="0" t="s">
        <v>10882</v>
      </c>
      <c r="C2027" s="0" t="str">
        <f aca="false">IF(ISNA(VLOOKUP(A2027,SO!$A$1:$B$109,2,0)),"","y")</f>
        <v/>
      </c>
      <c r="D2027" s="2" t="str">
        <f aca="false">IF(ISNA(VLOOKUP(A2027,SO!$A$1:$B$109,2,0)),"",IF(EXACT(B2027,VLOOKUP(A2027,SO!$A$1:$B$109,2,0)),"",VLOOKUP(A2027,SO!$A$1:$B$109,2,0)))</f>
        <v/>
      </c>
    </row>
    <row r="2028" customFormat="false" ht="13.8" hidden="false" customHeight="false" outlineLevel="0" collapsed="false">
      <c r="A2028" s="0" t="s">
        <v>10883</v>
      </c>
      <c r="B2028" s="0" t="s">
        <v>10884</v>
      </c>
      <c r="C2028" s="0" t="str">
        <f aca="false">IF(ISNA(VLOOKUP(A2028,SO!$A$1:$B$109,2,0)),"","y")</f>
        <v/>
      </c>
      <c r="D2028" s="2" t="str">
        <f aca="false">IF(ISNA(VLOOKUP(A2028,SO!$A$1:$B$109,2,0)),"",IF(EXACT(B2028,VLOOKUP(A2028,SO!$A$1:$B$109,2,0)),"",VLOOKUP(A2028,SO!$A$1:$B$109,2,0)))</f>
        <v/>
      </c>
    </row>
    <row r="2029" customFormat="false" ht="13.8" hidden="false" customHeight="false" outlineLevel="0" collapsed="false">
      <c r="A2029" s="0" t="s">
        <v>10885</v>
      </c>
      <c r="B2029" s="0" t="s">
        <v>10886</v>
      </c>
      <c r="C2029" s="0" t="str">
        <f aca="false">IF(ISNA(VLOOKUP(A2029,SO!$A$1:$B$109,2,0)),"","y")</f>
        <v/>
      </c>
      <c r="D2029" s="2" t="str">
        <f aca="false">IF(ISNA(VLOOKUP(A2029,SO!$A$1:$B$109,2,0)),"",IF(EXACT(B2029,VLOOKUP(A2029,SO!$A$1:$B$109,2,0)),"",VLOOKUP(A2029,SO!$A$1:$B$109,2,0)))</f>
        <v/>
      </c>
    </row>
    <row r="2030" customFormat="false" ht="13.8" hidden="false" customHeight="false" outlineLevel="0" collapsed="false">
      <c r="A2030" s="0" t="s">
        <v>10887</v>
      </c>
      <c r="B2030" s="0" t="s">
        <v>10888</v>
      </c>
      <c r="C2030" s="0" t="str">
        <f aca="false">IF(ISNA(VLOOKUP(A2030,SO!$A$1:$B$109,2,0)),"","y")</f>
        <v/>
      </c>
      <c r="D2030" s="2" t="str">
        <f aca="false">IF(ISNA(VLOOKUP(A2030,SO!$A$1:$B$109,2,0)),"",IF(EXACT(B2030,VLOOKUP(A2030,SO!$A$1:$B$109,2,0)),"",VLOOKUP(A2030,SO!$A$1:$B$109,2,0)))</f>
        <v/>
      </c>
    </row>
    <row r="2031" customFormat="false" ht="13.8" hidden="false" customHeight="false" outlineLevel="0" collapsed="false">
      <c r="A2031" s="0" t="s">
        <v>10889</v>
      </c>
      <c r="B2031" s="0" t="s">
        <v>10890</v>
      </c>
      <c r="C2031" s="0" t="str">
        <f aca="false">IF(ISNA(VLOOKUP(A2031,SO!$A$1:$B$109,2,0)),"","y")</f>
        <v/>
      </c>
      <c r="D2031" s="2" t="str">
        <f aca="false">IF(ISNA(VLOOKUP(A2031,SO!$A$1:$B$109,2,0)),"",IF(EXACT(B2031,VLOOKUP(A2031,SO!$A$1:$B$109,2,0)),"",VLOOKUP(A2031,SO!$A$1:$B$109,2,0)))</f>
        <v/>
      </c>
    </row>
    <row r="2032" customFormat="false" ht="13.8" hidden="false" customHeight="false" outlineLevel="0" collapsed="false">
      <c r="A2032" s="0" t="s">
        <v>10891</v>
      </c>
      <c r="B2032" s="0" t="s">
        <v>10892</v>
      </c>
      <c r="C2032" s="0" t="str">
        <f aca="false">IF(ISNA(VLOOKUP(A2032,SO!$A$1:$B$109,2,0)),"","y")</f>
        <v/>
      </c>
      <c r="D2032" s="2" t="str">
        <f aca="false">IF(ISNA(VLOOKUP(A2032,SO!$A$1:$B$109,2,0)),"",IF(EXACT(B2032,VLOOKUP(A2032,SO!$A$1:$B$109,2,0)),"",VLOOKUP(A2032,SO!$A$1:$B$109,2,0)))</f>
        <v/>
      </c>
    </row>
    <row r="2033" customFormat="false" ht="13.8" hidden="false" customHeight="false" outlineLevel="0" collapsed="false">
      <c r="A2033" s="0" t="s">
        <v>10893</v>
      </c>
      <c r="B2033" s="0" t="s">
        <v>10894</v>
      </c>
      <c r="C2033" s="0" t="str">
        <f aca="false">IF(ISNA(VLOOKUP(A2033,SO!$A$1:$B$109,2,0)),"","y")</f>
        <v/>
      </c>
      <c r="D2033" s="2" t="str">
        <f aca="false">IF(ISNA(VLOOKUP(A2033,SO!$A$1:$B$109,2,0)),"",IF(EXACT(B2033,VLOOKUP(A2033,SO!$A$1:$B$109,2,0)),"",VLOOKUP(A2033,SO!$A$1:$B$109,2,0)))</f>
        <v/>
      </c>
    </row>
    <row r="2034" customFormat="false" ht="13.8" hidden="false" customHeight="false" outlineLevel="0" collapsed="false">
      <c r="A2034" s="0" t="s">
        <v>10895</v>
      </c>
      <c r="B2034" s="0" t="s">
        <v>10896</v>
      </c>
      <c r="C2034" s="0" t="str">
        <f aca="false">IF(ISNA(VLOOKUP(A2034,SO!$A$1:$B$109,2,0)),"","y")</f>
        <v/>
      </c>
      <c r="D2034" s="2" t="str">
        <f aca="false">IF(ISNA(VLOOKUP(A2034,SO!$A$1:$B$109,2,0)),"",IF(EXACT(B2034,VLOOKUP(A2034,SO!$A$1:$B$109,2,0)),"",VLOOKUP(A2034,SO!$A$1:$B$109,2,0)))</f>
        <v/>
      </c>
    </row>
    <row r="2035" customFormat="false" ht="13.8" hidden="false" customHeight="false" outlineLevel="0" collapsed="false">
      <c r="A2035" s="0" t="s">
        <v>10897</v>
      </c>
      <c r="B2035" s="0" t="s">
        <v>10898</v>
      </c>
      <c r="C2035" s="0" t="str">
        <f aca="false">IF(ISNA(VLOOKUP(A2035,SO!$A$1:$B$109,2,0)),"","y")</f>
        <v/>
      </c>
      <c r="D2035" s="2" t="str">
        <f aca="false">IF(ISNA(VLOOKUP(A2035,SO!$A$1:$B$109,2,0)),"",IF(EXACT(B2035,VLOOKUP(A2035,SO!$A$1:$B$109,2,0)),"",VLOOKUP(A2035,SO!$A$1:$B$109,2,0)))</f>
        <v/>
      </c>
    </row>
    <row r="2036" customFormat="false" ht="13.8" hidden="false" customHeight="false" outlineLevel="0" collapsed="false">
      <c r="A2036" s="0" t="s">
        <v>10899</v>
      </c>
      <c r="B2036" s="0" t="s">
        <v>10900</v>
      </c>
      <c r="C2036" s="0" t="str">
        <f aca="false">IF(ISNA(VLOOKUP(A2036,SO!$A$1:$B$109,2,0)),"","y")</f>
        <v/>
      </c>
      <c r="D2036" s="2" t="str">
        <f aca="false">IF(ISNA(VLOOKUP(A2036,SO!$A$1:$B$109,2,0)),"",IF(EXACT(B2036,VLOOKUP(A2036,SO!$A$1:$B$109,2,0)),"",VLOOKUP(A2036,SO!$A$1:$B$109,2,0)))</f>
        <v/>
      </c>
    </row>
    <row r="2037" customFormat="false" ht="13.8" hidden="false" customHeight="false" outlineLevel="0" collapsed="false">
      <c r="A2037" s="0" t="s">
        <v>10901</v>
      </c>
      <c r="B2037" s="0" t="s">
        <v>10902</v>
      </c>
      <c r="C2037" s="0" t="str">
        <f aca="false">IF(ISNA(VLOOKUP(A2037,SO!$A$1:$B$109,2,0)),"","y")</f>
        <v/>
      </c>
      <c r="D2037" s="2" t="str">
        <f aca="false">IF(ISNA(VLOOKUP(A2037,SO!$A$1:$B$109,2,0)),"",IF(EXACT(B2037,VLOOKUP(A2037,SO!$A$1:$B$109,2,0)),"",VLOOKUP(A2037,SO!$A$1:$B$109,2,0)))</f>
        <v/>
      </c>
    </row>
    <row r="2038" customFormat="false" ht="13.8" hidden="false" customHeight="false" outlineLevel="0" collapsed="false">
      <c r="A2038" s="0" t="s">
        <v>10903</v>
      </c>
      <c r="B2038" s="0" t="s">
        <v>10904</v>
      </c>
      <c r="C2038" s="0" t="str">
        <f aca="false">IF(ISNA(VLOOKUP(A2038,SO!$A$1:$B$109,2,0)),"","y")</f>
        <v/>
      </c>
      <c r="D2038" s="2" t="str">
        <f aca="false">IF(ISNA(VLOOKUP(A2038,SO!$A$1:$B$109,2,0)),"",IF(EXACT(B2038,VLOOKUP(A2038,SO!$A$1:$B$109,2,0)),"",VLOOKUP(A2038,SO!$A$1:$B$109,2,0)))</f>
        <v/>
      </c>
    </row>
    <row r="2039" customFormat="false" ht="13.8" hidden="false" customHeight="false" outlineLevel="0" collapsed="false">
      <c r="A2039" s="0" t="s">
        <v>10905</v>
      </c>
      <c r="B2039" s="0" t="s">
        <v>10906</v>
      </c>
      <c r="C2039" s="0" t="str">
        <f aca="false">IF(ISNA(VLOOKUP(A2039,SO!$A$1:$B$109,2,0)),"","y")</f>
        <v/>
      </c>
      <c r="D2039" s="2" t="str">
        <f aca="false">IF(ISNA(VLOOKUP(A2039,SO!$A$1:$B$109,2,0)),"",IF(EXACT(B2039,VLOOKUP(A2039,SO!$A$1:$B$109,2,0)),"",VLOOKUP(A2039,SO!$A$1:$B$109,2,0)))</f>
        <v/>
      </c>
    </row>
    <row r="2040" customFormat="false" ht="13.8" hidden="false" customHeight="false" outlineLevel="0" collapsed="false">
      <c r="A2040" s="0" t="s">
        <v>10907</v>
      </c>
      <c r="B2040" s="0" t="s">
        <v>10908</v>
      </c>
      <c r="C2040" s="0" t="str">
        <f aca="false">IF(ISNA(VLOOKUP(A2040,SO!$A$1:$B$109,2,0)),"","y")</f>
        <v/>
      </c>
      <c r="D2040" s="2" t="str">
        <f aca="false">IF(ISNA(VLOOKUP(A2040,SO!$A$1:$B$109,2,0)),"",IF(EXACT(B2040,VLOOKUP(A2040,SO!$A$1:$B$109,2,0)),"",VLOOKUP(A2040,SO!$A$1:$B$109,2,0)))</f>
        <v/>
      </c>
    </row>
    <row r="2041" customFormat="false" ht="13.8" hidden="false" customHeight="false" outlineLevel="0" collapsed="false">
      <c r="A2041" s="0" t="s">
        <v>10909</v>
      </c>
      <c r="B2041" s="0" t="s">
        <v>10910</v>
      </c>
      <c r="C2041" s="0" t="str">
        <f aca="false">IF(ISNA(VLOOKUP(A2041,SO!$A$1:$B$109,2,0)),"","y")</f>
        <v/>
      </c>
      <c r="D2041" s="2" t="str">
        <f aca="false">IF(ISNA(VLOOKUP(A2041,SO!$A$1:$B$109,2,0)),"",IF(EXACT(B2041,VLOOKUP(A2041,SO!$A$1:$B$109,2,0)),"",VLOOKUP(A2041,SO!$A$1:$B$109,2,0)))</f>
        <v/>
      </c>
    </row>
    <row r="2042" customFormat="false" ht="13.8" hidden="false" customHeight="false" outlineLevel="0" collapsed="false">
      <c r="A2042" s="0" t="s">
        <v>10911</v>
      </c>
      <c r="B2042" s="0" t="s">
        <v>10912</v>
      </c>
      <c r="C2042" s="0" t="str">
        <f aca="false">IF(ISNA(VLOOKUP(A2042,SO!$A$1:$B$109,2,0)),"","y")</f>
        <v/>
      </c>
      <c r="D2042" s="2" t="str">
        <f aca="false">IF(ISNA(VLOOKUP(A2042,SO!$A$1:$B$109,2,0)),"",IF(EXACT(B2042,VLOOKUP(A2042,SO!$A$1:$B$109,2,0)),"",VLOOKUP(A2042,SO!$A$1:$B$109,2,0)))</f>
        <v/>
      </c>
    </row>
    <row r="2043" customFormat="false" ht="13.8" hidden="false" customHeight="false" outlineLevel="0" collapsed="false">
      <c r="A2043" s="0" t="s">
        <v>10913</v>
      </c>
      <c r="B2043" s="0" t="s">
        <v>10914</v>
      </c>
      <c r="C2043" s="0" t="str">
        <f aca="false">IF(ISNA(VLOOKUP(A2043,SO!$A$1:$B$109,2,0)),"","y")</f>
        <v/>
      </c>
      <c r="D2043" s="2" t="str">
        <f aca="false">IF(ISNA(VLOOKUP(A2043,SO!$A$1:$B$109,2,0)),"",IF(EXACT(B2043,VLOOKUP(A2043,SO!$A$1:$B$109,2,0)),"",VLOOKUP(A2043,SO!$A$1:$B$109,2,0)))</f>
        <v/>
      </c>
    </row>
    <row r="2044" customFormat="false" ht="13.8" hidden="false" customHeight="false" outlineLevel="0" collapsed="false">
      <c r="A2044" s="0" t="s">
        <v>10915</v>
      </c>
      <c r="B2044" s="0" t="s">
        <v>10916</v>
      </c>
      <c r="C2044" s="0" t="str">
        <f aca="false">IF(ISNA(VLOOKUP(A2044,SO!$A$1:$B$109,2,0)),"","y")</f>
        <v/>
      </c>
      <c r="D2044" s="2" t="str">
        <f aca="false">IF(ISNA(VLOOKUP(A2044,SO!$A$1:$B$109,2,0)),"",IF(EXACT(B2044,VLOOKUP(A2044,SO!$A$1:$B$109,2,0)),"",VLOOKUP(A2044,SO!$A$1:$B$109,2,0)))</f>
        <v/>
      </c>
    </row>
    <row r="2045" customFormat="false" ht="13.8" hidden="false" customHeight="false" outlineLevel="0" collapsed="false">
      <c r="A2045" s="0" t="s">
        <v>10917</v>
      </c>
      <c r="B2045" s="0" t="s">
        <v>10918</v>
      </c>
      <c r="C2045" s="0" t="str">
        <f aca="false">IF(ISNA(VLOOKUP(A2045,SO!$A$1:$B$109,2,0)),"","y")</f>
        <v/>
      </c>
      <c r="D2045" s="2" t="str">
        <f aca="false">IF(ISNA(VLOOKUP(A2045,SO!$A$1:$B$109,2,0)),"",IF(EXACT(B2045,VLOOKUP(A2045,SO!$A$1:$B$109,2,0)),"",VLOOKUP(A2045,SO!$A$1:$B$109,2,0)))</f>
        <v/>
      </c>
    </row>
    <row r="2046" customFormat="false" ht="13.8" hidden="false" customHeight="false" outlineLevel="0" collapsed="false">
      <c r="A2046" s="0" t="s">
        <v>10919</v>
      </c>
      <c r="B2046" s="0" t="s">
        <v>10920</v>
      </c>
      <c r="C2046" s="0" t="str">
        <f aca="false">IF(ISNA(VLOOKUP(A2046,SO!$A$1:$B$109,2,0)),"","y")</f>
        <v/>
      </c>
      <c r="D2046" s="2" t="str">
        <f aca="false">IF(ISNA(VLOOKUP(A2046,SO!$A$1:$B$109,2,0)),"",IF(EXACT(B2046,VLOOKUP(A2046,SO!$A$1:$B$109,2,0)),"",VLOOKUP(A2046,SO!$A$1:$B$109,2,0)))</f>
        <v/>
      </c>
    </row>
    <row r="2047" customFormat="false" ht="13.8" hidden="false" customHeight="false" outlineLevel="0" collapsed="false">
      <c r="A2047" s="0" t="s">
        <v>10921</v>
      </c>
      <c r="B2047" s="0" t="s">
        <v>10922</v>
      </c>
      <c r="C2047" s="0" t="str">
        <f aca="false">IF(ISNA(VLOOKUP(A2047,SO!$A$1:$B$109,2,0)),"","y")</f>
        <v/>
      </c>
      <c r="D2047" s="2" t="str">
        <f aca="false">IF(ISNA(VLOOKUP(A2047,SO!$A$1:$B$109,2,0)),"",IF(EXACT(B2047,VLOOKUP(A2047,SO!$A$1:$B$109,2,0)),"",VLOOKUP(A2047,SO!$A$1:$B$109,2,0)))</f>
        <v/>
      </c>
    </row>
    <row r="2048" customFormat="false" ht="13.8" hidden="false" customHeight="false" outlineLevel="0" collapsed="false">
      <c r="A2048" s="0" t="s">
        <v>10923</v>
      </c>
      <c r="B2048" s="0" t="s">
        <v>10924</v>
      </c>
      <c r="C2048" s="0" t="str">
        <f aca="false">IF(ISNA(VLOOKUP(A2048,SO!$A$1:$B$109,2,0)),"","y")</f>
        <v/>
      </c>
      <c r="D2048" s="2" t="str">
        <f aca="false">IF(ISNA(VLOOKUP(A2048,SO!$A$1:$B$109,2,0)),"",IF(EXACT(B2048,VLOOKUP(A2048,SO!$A$1:$B$109,2,0)),"",VLOOKUP(A2048,SO!$A$1:$B$109,2,0)))</f>
        <v/>
      </c>
    </row>
    <row r="2049" customFormat="false" ht="13.8" hidden="false" customHeight="false" outlineLevel="0" collapsed="false">
      <c r="A2049" s="0" t="s">
        <v>10925</v>
      </c>
      <c r="B2049" s="0" t="s">
        <v>10926</v>
      </c>
      <c r="C2049" s="0" t="str">
        <f aca="false">IF(ISNA(VLOOKUP(A2049,SO!$A$1:$B$109,2,0)),"","y")</f>
        <v/>
      </c>
      <c r="D2049" s="2" t="str">
        <f aca="false">IF(ISNA(VLOOKUP(A2049,SO!$A$1:$B$109,2,0)),"",IF(EXACT(B2049,VLOOKUP(A2049,SO!$A$1:$B$109,2,0)),"",VLOOKUP(A2049,SO!$A$1:$B$109,2,0)))</f>
        <v/>
      </c>
    </row>
    <row r="2050" customFormat="false" ht="13.8" hidden="false" customHeight="false" outlineLevel="0" collapsed="false">
      <c r="A2050" s="0" t="s">
        <v>10927</v>
      </c>
      <c r="B2050" s="0" t="s">
        <v>10928</v>
      </c>
      <c r="C2050" s="0" t="str">
        <f aca="false">IF(ISNA(VLOOKUP(A2050,SO!$A$1:$B$109,2,0)),"","y")</f>
        <v/>
      </c>
      <c r="D2050" s="2" t="str">
        <f aca="false">IF(ISNA(VLOOKUP(A2050,SO!$A$1:$B$109,2,0)),"",IF(EXACT(B2050,VLOOKUP(A2050,SO!$A$1:$B$109,2,0)),"",VLOOKUP(A2050,SO!$A$1:$B$109,2,0)))</f>
        <v/>
      </c>
    </row>
    <row r="2051" customFormat="false" ht="13.8" hidden="false" customHeight="false" outlineLevel="0" collapsed="false">
      <c r="A2051" s="0" t="s">
        <v>10929</v>
      </c>
      <c r="B2051" s="0" t="s">
        <v>10930</v>
      </c>
      <c r="C2051" s="0" t="str">
        <f aca="false">IF(ISNA(VLOOKUP(A2051,SO!$A$1:$B$109,2,0)),"","y")</f>
        <v/>
      </c>
      <c r="D2051" s="2" t="str">
        <f aca="false">IF(ISNA(VLOOKUP(A2051,SO!$A$1:$B$109,2,0)),"",IF(EXACT(B2051,VLOOKUP(A2051,SO!$A$1:$B$109,2,0)),"",VLOOKUP(A2051,SO!$A$1:$B$109,2,0)))</f>
        <v/>
      </c>
    </row>
    <row r="2052" customFormat="false" ht="13.8" hidden="false" customHeight="false" outlineLevel="0" collapsed="false">
      <c r="A2052" s="0" t="s">
        <v>10931</v>
      </c>
      <c r="B2052" s="0" t="s">
        <v>10932</v>
      </c>
      <c r="C2052" s="0" t="str">
        <f aca="false">IF(ISNA(VLOOKUP(A2052,SO!$A$1:$B$109,2,0)),"","y")</f>
        <v/>
      </c>
      <c r="D2052" s="2" t="str">
        <f aca="false">IF(ISNA(VLOOKUP(A2052,SO!$A$1:$B$109,2,0)),"",IF(EXACT(B2052,VLOOKUP(A2052,SO!$A$1:$B$109,2,0)),"",VLOOKUP(A2052,SO!$A$1:$B$109,2,0)))</f>
        <v/>
      </c>
    </row>
    <row r="2053" customFormat="false" ht="13.8" hidden="false" customHeight="false" outlineLevel="0" collapsed="false">
      <c r="A2053" s="0" t="s">
        <v>10933</v>
      </c>
      <c r="B2053" s="0" t="s">
        <v>10934</v>
      </c>
      <c r="C2053" s="0" t="str">
        <f aca="false">IF(ISNA(VLOOKUP(A2053,SO!$A$1:$B$109,2,0)),"","y")</f>
        <v/>
      </c>
      <c r="D2053" s="2" t="str">
        <f aca="false">IF(ISNA(VLOOKUP(A2053,SO!$A$1:$B$109,2,0)),"",IF(EXACT(B2053,VLOOKUP(A2053,SO!$A$1:$B$109,2,0)),"",VLOOKUP(A2053,SO!$A$1:$B$109,2,0)))</f>
        <v/>
      </c>
    </row>
    <row r="2054" customFormat="false" ht="13.8" hidden="false" customHeight="false" outlineLevel="0" collapsed="false">
      <c r="A2054" s="0" t="s">
        <v>10935</v>
      </c>
      <c r="B2054" s="0" t="s">
        <v>10936</v>
      </c>
      <c r="C2054" s="0" t="str">
        <f aca="false">IF(ISNA(VLOOKUP(A2054,SO!$A$1:$B$109,2,0)),"","y")</f>
        <v/>
      </c>
      <c r="D2054" s="2" t="str">
        <f aca="false">IF(ISNA(VLOOKUP(A2054,SO!$A$1:$B$109,2,0)),"",IF(EXACT(B2054,VLOOKUP(A2054,SO!$A$1:$B$109,2,0)),"",VLOOKUP(A2054,SO!$A$1:$B$109,2,0)))</f>
        <v/>
      </c>
    </row>
    <row r="2055" customFormat="false" ht="13.8" hidden="false" customHeight="false" outlineLevel="0" collapsed="false">
      <c r="A2055" s="0" t="s">
        <v>10937</v>
      </c>
      <c r="B2055" s="0" t="s">
        <v>10938</v>
      </c>
      <c r="C2055" s="0" t="str">
        <f aca="false">IF(ISNA(VLOOKUP(A2055,SO!$A$1:$B$109,2,0)),"","y")</f>
        <v/>
      </c>
      <c r="D2055" s="2" t="str">
        <f aca="false">IF(ISNA(VLOOKUP(A2055,SO!$A$1:$B$109,2,0)),"",IF(EXACT(B2055,VLOOKUP(A2055,SO!$A$1:$B$109,2,0)),"",VLOOKUP(A2055,SO!$A$1:$B$109,2,0)))</f>
        <v/>
      </c>
    </row>
    <row r="2056" customFormat="false" ht="13.8" hidden="false" customHeight="false" outlineLevel="0" collapsed="false">
      <c r="A2056" s="0" t="s">
        <v>10939</v>
      </c>
      <c r="B2056" s="0" t="s">
        <v>10940</v>
      </c>
      <c r="C2056" s="0" t="str">
        <f aca="false">IF(ISNA(VLOOKUP(A2056,SO!$A$1:$B$109,2,0)),"","y")</f>
        <v/>
      </c>
      <c r="D2056" s="2" t="str">
        <f aca="false">IF(ISNA(VLOOKUP(A2056,SO!$A$1:$B$109,2,0)),"",IF(EXACT(B2056,VLOOKUP(A2056,SO!$A$1:$B$109,2,0)),"",VLOOKUP(A2056,SO!$A$1:$B$109,2,0)))</f>
        <v/>
      </c>
    </row>
    <row r="2057" customFormat="false" ht="13.8" hidden="false" customHeight="false" outlineLevel="0" collapsed="false">
      <c r="A2057" s="0" t="s">
        <v>10941</v>
      </c>
      <c r="B2057" s="0" t="s">
        <v>10942</v>
      </c>
      <c r="C2057" s="0" t="str">
        <f aca="false">IF(ISNA(VLOOKUP(A2057,SO!$A$1:$B$109,2,0)),"","y")</f>
        <v/>
      </c>
      <c r="D2057" s="2" t="str">
        <f aca="false">IF(ISNA(VLOOKUP(A2057,SO!$A$1:$B$109,2,0)),"",IF(EXACT(B2057,VLOOKUP(A2057,SO!$A$1:$B$109,2,0)),"",VLOOKUP(A2057,SO!$A$1:$B$109,2,0)))</f>
        <v/>
      </c>
    </row>
    <row r="2058" customFormat="false" ht="13.8" hidden="false" customHeight="false" outlineLevel="0" collapsed="false">
      <c r="A2058" s="0" t="s">
        <v>10943</v>
      </c>
      <c r="B2058" s="0" t="s">
        <v>10944</v>
      </c>
      <c r="C2058" s="0" t="str">
        <f aca="false">IF(ISNA(VLOOKUP(A2058,SO!$A$1:$B$109,2,0)),"","y")</f>
        <v/>
      </c>
      <c r="D2058" s="2" t="str">
        <f aca="false">IF(ISNA(VLOOKUP(A2058,SO!$A$1:$B$109,2,0)),"",IF(EXACT(B2058,VLOOKUP(A2058,SO!$A$1:$B$109,2,0)),"",VLOOKUP(A2058,SO!$A$1:$B$109,2,0)))</f>
        <v/>
      </c>
    </row>
    <row r="2059" customFormat="false" ht="13.8" hidden="false" customHeight="false" outlineLevel="0" collapsed="false">
      <c r="A2059" s="0" t="s">
        <v>10945</v>
      </c>
      <c r="B2059" s="0" t="s">
        <v>10946</v>
      </c>
      <c r="C2059" s="0" t="str">
        <f aca="false">IF(ISNA(VLOOKUP(A2059,SO!$A$1:$B$109,2,0)),"","y")</f>
        <v/>
      </c>
      <c r="D2059" s="2" t="str">
        <f aca="false">IF(ISNA(VLOOKUP(A2059,SO!$A$1:$B$109,2,0)),"",IF(EXACT(B2059,VLOOKUP(A2059,SO!$A$1:$B$109,2,0)),"",VLOOKUP(A2059,SO!$A$1:$B$109,2,0)))</f>
        <v/>
      </c>
    </row>
    <row r="2060" customFormat="false" ht="13.8" hidden="false" customHeight="false" outlineLevel="0" collapsed="false">
      <c r="A2060" s="0" t="s">
        <v>10947</v>
      </c>
      <c r="B2060" s="0" t="s">
        <v>10948</v>
      </c>
      <c r="C2060" s="0" t="str">
        <f aca="false">IF(ISNA(VLOOKUP(A2060,SO!$A$1:$B$109,2,0)),"","y")</f>
        <v/>
      </c>
      <c r="D2060" s="2" t="str">
        <f aca="false">IF(ISNA(VLOOKUP(A2060,SO!$A$1:$B$109,2,0)),"",IF(EXACT(B2060,VLOOKUP(A2060,SO!$A$1:$B$109,2,0)),"",VLOOKUP(A2060,SO!$A$1:$B$109,2,0)))</f>
        <v/>
      </c>
    </row>
    <row r="2061" customFormat="false" ht="13.8" hidden="false" customHeight="false" outlineLevel="0" collapsed="false">
      <c r="A2061" s="0" t="s">
        <v>10949</v>
      </c>
      <c r="B2061" s="0" t="s">
        <v>10950</v>
      </c>
      <c r="C2061" s="0" t="str">
        <f aca="false">IF(ISNA(VLOOKUP(A2061,SO!$A$1:$B$109,2,0)),"","y")</f>
        <v/>
      </c>
      <c r="D2061" s="2" t="str">
        <f aca="false">IF(ISNA(VLOOKUP(A2061,SO!$A$1:$B$109,2,0)),"",IF(EXACT(B2061,VLOOKUP(A2061,SO!$A$1:$B$109,2,0)),"",VLOOKUP(A2061,SO!$A$1:$B$109,2,0)))</f>
        <v/>
      </c>
    </row>
    <row r="2062" customFormat="false" ht="13.8" hidden="false" customHeight="false" outlineLevel="0" collapsed="false">
      <c r="A2062" s="0" t="s">
        <v>10951</v>
      </c>
      <c r="B2062" s="0" t="s">
        <v>10952</v>
      </c>
      <c r="C2062" s="0" t="str">
        <f aca="false">IF(ISNA(VLOOKUP(A2062,SO!$A$1:$B$109,2,0)),"","y")</f>
        <v/>
      </c>
      <c r="D2062" s="2" t="str">
        <f aca="false">IF(ISNA(VLOOKUP(A2062,SO!$A$1:$B$109,2,0)),"",IF(EXACT(B2062,VLOOKUP(A2062,SO!$A$1:$B$109,2,0)),"",VLOOKUP(A2062,SO!$A$1:$B$109,2,0)))</f>
        <v/>
      </c>
    </row>
    <row r="2063" customFormat="false" ht="13.8" hidden="false" customHeight="false" outlineLevel="0" collapsed="false">
      <c r="A2063" s="0" t="s">
        <v>10953</v>
      </c>
      <c r="B2063" s="0" t="s">
        <v>10954</v>
      </c>
      <c r="C2063" s="0" t="str">
        <f aca="false">IF(ISNA(VLOOKUP(A2063,SO!$A$1:$B$109,2,0)),"","y")</f>
        <v/>
      </c>
      <c r="D2063" s="2" t="str">
        <f aca="false">IF(ISNA(VLOOKUP(A2063,SO!$A$1:$B$109,2,0)),"",IF(EXACT(B2063,VLOOKUP(A2063,SO!$A$1:$B$109,2,0)),"",VLOOKUP(A2063,SO!$A$1:$B$109,2,0)))</f>
        <v/>
      </c>
    </row>
    <row r="2064" customFormat="false" ht="13.8" hidden="false" customHeight="false" outlineLevel="0" collapsed="false">
      <c r="A2064" s="0" t="s">
        <v>10955</v>
      </c>
      <c r="B2064" s="0" t="s">
        <v>10956</v>
      </c>
      <c r="C2064" s="0" t="str">
        <f aca="false">IF(ISNA(VLOOKUP(A2064,SO!$A$1:$B$109,2,0)),"","y")</f>
        <v/>
      </c>
      <c r="D2064" s="2" t="str">
        <f aca="false">IF(ISNA(VLOOKUP(A2064,SO!$A$1:$B$109,2,0)),"",IF(EXACT(B2064,VLOOKUP(A2064,SO!$A$1:$B$109,2,0)),"",VLOOKUP(A2064,SO!$A$1:$B$109,2,0)))</f>
        <v/>
      </c>
    </row>
    <row r="2065" customFormat="false" ht="13.8" hidden="false" customHeight="false" outlineLevel="0" collapsed="false">
      <c r="A2065" s="0" t="s">
        <v>10957</v>
      </c>
      <c r="B2065" s="0" t="s">
        <v>10958</v>
      </c>
      <c r="C2065" s="0" t="str">
        <f aca="false">IF(ISNA(VLOOKUP(A2065,SO!$A$1:$B$109,2,0)),"","y")</f>
        <v/>
      </c>
      <c r="D2065" s="2" t="str">
        <f aca="false">IF(ISNA(VLOOKUP(A2065,SO!$A$1:$B$109,2,0)),"",IF(EXACT(B2065,VLOOKUP(A2065,SO!$A$1:$B$109,2,0)),"",VLOOKUP(A2065,SO!$A$1:$B$109,2,0)))</f>
        <v/>
      </c>
    </row>
    <row r="2066" customFormat="false" ht="13.8" hidden="false" customHeight="false" outlineLevel="0" collapsed="false">
      <c r="A2066" s="0" t="s">
        <v>10959</v>
      </c>
      <c r="B2066" s="0" t="s">
        <v>10960</v>
      </c>
      <c r="C2066" s="0" t="str">
        <f aca="false">IF(ISNA(VLOOKUP(A2066,SO!$A$1:$B$109,2,0)),"","y")</f>
        <v/>
      </c>
      <c r="D2066" s="2" t="str">
        <f aca="false">IF(ISNA(VLOOKUP(A2066,SO!$A$1:$B$109,2,0)),"",IF(EXACT(B2066,VLOOKUP(A2066,SO!$A$1:$B$109,2,0)),"",VLOOKUP(A2066,SO!$A$1:$B$109,2,0)))</f>
        <v/>
      </c>
    </row>
    <row r="2067" customFormat="false" ht="13.8" hidden="false" customHeight="false" outlineLevel="0" collapsed="false">
      <c r="A2067" s="0" t="s">
        <v>10961</v>
      </c>
      <c r="B2067" s="0" t="s">
        <v>10962</v>
      </c>
      <c r="C2067" s="0" t="str">
        <f aca="false">IF(ISNA(VLOOKUP(A2067,SO!$A$1:$B$109,2,0)),"","y")</f>
        <v/>
      </c>
      <c r="D2067" s="2" t="str">
        <f aca="false">IF(ISNA(VLOOKUP(A2067,SO!$A$1:$B$109,2,0)),"",IF(EXACT(B2067,VLOOKUP(A2067,SO!$A$1:$B$109,2,0)),"",VLOOKUP(A2067,SO!$A$1:$B$109,2,0)))</f>
        <v/>
      </c>
    </row>
    <row r="2068" customFormat="false" ht="13.8" hidden="false" customHeight="false" outlineLevel="0" collapsed="false">
      <c r="A2068" s="0" t="s">
        <v>10963</v>
      </c>
      <c r="B2068" s="0" t="s">
        <v>10964</v>
      </c>
      <c r="C2068" s="0" t="str">
        <f aca="false">IF(ISNA(VLOOKUP(A2068,SO!$A$1:$B$109,2,0)),"","y")</f>
        <v/>
      </c>
      <c r="D2068" s="2" t="str">
        <f aca="false">IF(ISNA(VLOOKUP(A2068,SO!$A$1:$B$109,2,0)),"",IF(EXACT(B2068,VLOOKUP(A2068,SO!$A$1:$B$109,2,0)),"",VLOOKUP(A2068,SO!$A$1:$B$109,2,0)))</f>
        <v/>
      </c>
    </row>
    <row r="2069" customFormat="false" ht="13.8" hidden="false" customHeight="false" outlineLevel="0" collapsed="false">
      <c r="A2069" s="0" t="s">
        <v>10965</v>
      </c>
      <c r="B2069" s="0" t="s">
        <v>10966</v>
      </c>
      <c r="C2069" s="0" t="str">
        <f aca="false">IF(ISNA(VLOOKUP(A2069,SO!$A$1:$B$109,2,0)),"","y")</f>
        <v/>
      </c>
      <c r="D2069" s="2" t="str">
        <f aca="false">IF(ISNA(VLOOKUP(A2069,SO!$A$1:$B$109,2,0)),"",IF(EXACT(B2069,VLOOKUP(A2069,SO!$A$1:$B$109,2,0)),"",VLOOKUP(A2069,SO!$A$1:$B$109,2,0)))</f>
        <v/>
      </c>
    </row>
    <row r="2070" customFormat="false" ht="13.8" hidden="false" customHeight="false" outlineLevel="0" collapsed="false">
      <c r="A2070" s="0" t="s">
        <v>10967</v>
      </c>
      <c r="B2070" s="0" t="s">
        <v>10968</v>
      </c>
      <c r="C2070" s="0" t="str">
        <f aca="false">IF(ISNA(VLOOKUP(A2070,SO!$A$1:$B$109,2,0)),"","y")</f>
        <v/>
      </c>
      <c r="D2070" s="2" t="str">
        <f aca="false">IF(ISNA(VLOOKUP(A2070,SO!$A$1:$B$109,2,0)),"",IF(EXACT(B2070,VLOOKUP(A2070,SO!$A$1:$B$109,2,0)),"",VLOOKUP(A2070,SO!$A$1:$B$109,2,0)))</f>
        <v/>
      </c>
    </row>
    <row r="2071" customFormat="false" ht="13.8" hidden="false" customHeight="false" outlineLevel="0" collapsed="false">
      <c r="A2071" s="0" t="s">
        <v>10969</v>
      </c>
      <c r="B2071" s="0" t="s">
        <v>10970</v>
      </c>
      <c r="C2071" s="0" t="str">
        <f aca="false">IF(ISNA(VLOOKUP(A2071,SO!$A$1:$B$109,2,0)),"","y")</f>
        <v/>
      </c>
      <c r="D2071" s="2" t="str">
        <f aca="false">IF(ISNA(VLOOKUP(A2071,SO!$A$1:$B$109,2,0)),"",IF(EXACT(B2071,VLOOKUP(A2071,SO!$A$1:$B$109,2,0)),"",VLOOKUP(A2071,SO!$A$1:$B$109,2,0)))</f>
        <v/>
      </c>
    </row>
    <row r="2072" customFormat="false" ht="13.8" hidden="false" customHeight="false" outlineLevel="0" collapsed="false">
      <c r="A2072" s="0" t="s">
        <v>10971</v>
      </c>
      <c r="B2072" s="0" t="s">
        <v>10972</v>
      </c>
      <c r="C2072" s="0" t="str">
        <f aca="false">IF(ISNA(VLOOKUP(A2072,SO!$A$1:$B$109,2,0)),"","y")</f>
        <v/>
      </c>
      <c r="D2072" s="2" t="str">
        <f aca="false">IF(ISNA(VLOOKUP(A2072,SO!$A$1:$B$109,2,0)),"",IF(EXACT(B2072,VLOOKUP(A2072,SO!$A$1:$B$109,2,0)),"",VLOOKUP(A2072,SO!$A$1:$B$109,2,0)))</f>
        <v/>
      </c>
    </row>
    <row r="2073" customFormat="false" ht="13.8" hidden="false" customHeight="false" outlineLevel="0" collapsed="false">
      <c r="A2073" s="0" t="s">
        <v>10973</v>
      </c>
      <c r="B2073" s="0" t="s">
        <v>10974</v>
      </c>
      <c r="C2073" s="0" t="str">
        <f aca="false">IF(ISNA(VLOOKUP(A2073,SO!$A$1:$B$109,2,0)),"","y")</f>
        <v/>
      </c>
      <c r="D2073" s="2" t="str">
        <f aca="false">IF(ISNA(VLOOKUP(A2073,SO!$A$1:$B$109,2,0)),"",IF(EXACT(B2073,VLOOKUP(A2073,SO!$A$1:$B$109,2,0)),"",VLOOKUP(A2073,SO!$A$1:$B$109,2,0)))</f>
        <v/>
      </c>
    </row>
    <row r="2074" customFormat="false" ht="13.8" hidden="false" customHeight="false" outlineLevel="0" collapsed="false">
      <c r="A2074" s="0" t="s">
        <v>10975</v>
      </c>
      <c r="B2074" s="0" t="s">
        <v>10976</v>
      </c>
      <c r="C2074" s="0" t="str">
        <f aca="false">IF(ISNA(VLOOKUP(A2074,SO!$A$1:$B$109,2,0)),"","y")</f>
        <v/>
      </c>
      <c r="D2074" s="2" t="str">
        <f aca="false">IF(ISNA(VLOOKUP(A2074,SO!$A$1:$B$109,2,0)),"",IF(EXACT(B2074,VLOOKUP(A2074,SO!$A$1:$B$109,2,0)),"",VLOOKUP(A2074,SO!$A$1:$B$109,2,0)))</f>
        <v/>
      </c>
    </row>
    <row r="2075" customFormat="false" ht="13.8" hidden="false" customHeight="false" outlineLevel="0" collapsed="false">
      <c r="A2075" s="0" t="s">
        <v>10977</v>
      </c>
      <c r="B2075" s="0" t="s">
        <v>10978</v>
      </c>
      <c r="C2075" s="0" t="str">
        <f aca="false">IF(ISNA(VLOOKUP(A2075,SO!$A$1:$B$109,2,0)),"","y")</f>
        <v/>
      </c>
      <c r="D2075" s="2" t="str">
        <f aca="false">IF(ISNA(VLOOKUP(A2075,SO!$A$1:$B$109,2,0)),"",IF(EXACT(B2075,VLOOKUP(A2075,SO!$A$1:$B$109,2,0)),"",VLOOKUP(A2075,SO!$A$1:$B$109,2,0)))</f>
        <v/>
      </c>
    </row>
    <row r="2076" customFormat="false" ht="13.8" hidden="false" customHeight="false" outlineLevel="0" collapsed="false">
      <c r="A2076" s="0" t="s">
        <v>10979</v>
      </c>
      <c r="B2076" s="0" t="s">
        <v>10980</v>
      </c>
      <c r="C2076" s="0" t="str">
        <f aca="false">IF(ISNA(VLOOKUP(A2076,SO!$A$1:$B$109,2,0)),"","y")</f>
        <v/>
      </c>
      <c r="D2076" s="2" t="str">
        <f aca="false">IF(ISNA(VLOOKUP(A2076,SO!$A$1:$B$109,2,0)),"",IF(EXACT(B2076,VLOOKUP(A2076,SO!$A$1:$B$109,2,0)),"",VLOOKUP(A2076,SO!$A$1:$B$109,2,0)))</f>
        <v/>
      </c>
    </row>
    <row r="2077" customFormat="false" ht="13.8" hidden="false" customHeight="false" outlineLevel="0" collapsed="false">
      <c r="A2077" s="0" t="s">
        <v>10981</v>
      </c>
      <c r="B2077" s="0" t="s">
        <v>10982</v>
      </c>
      <c r="C2077" s="0" t="str">
        <f aca="false">IF(ISNA(VLOOKUP(A2077,SO!$A$1:$B$109,2,0)),"","y")</f>
        <v/>
      </c>
      <c r="D2077" s="2" t="str">
        <f aca="false">IF(ISNA(VLOOKUP(A2077,SO!$A$1:$B$109,2,0)),"",IF(EXACT(B2077,VLOOKUP(A2077,SO!$A$1:$B$109,2,0)),"",VLOOKUP(A2077,SO!$A$1:$B$109,2,0)))</f>
        <v/>
      </c>
    </row>
    <row r="2078" customFormat="false" ht="13.8" hidden="false" customHeight="false" outlineLevel="0" collapsed="false">
      <c r="A2078" s="0" t="s">
        <v>10983</v>
      </c>
      <c r="B2078" s="0" t="s">
        <v>10984</v>
      </c>
      <c r="C2078" s="0" t="str">
        <f aca="false">IF(ISNA(VLOOKUP(A2078,SO!$A$1:$B$109,2,0)),"","y")</f>
        <v/>
      </c>
      <c r="D2078" s="2" t="str">
        <f aca="false">IF(ISNA(VLOOKUP(A2078,SO!$A$1:$B$109,2,0)),"",IF(EXACT(B2078,VLOOKUP(A2078,SO!$A$1:$B$109,2,0)),"",VLOOKUP(A2078,SO!$A$1:$B$109,2,0)))</f>
        <v/>
      </c>
    </row>
    <row r="2079" customFormat="false" ht="13.8" hidden="false" customHeight="false" outlineLevel="0" collapsed="false">
      <c r="A2079" s="0" t="s">
        <v>10985</v>
      </c>
      <c r="B2079" s="0" t="s">
        <v>10986</v>
      </c>
      <c r="C2079" s="0" t="str">
        <f aca="false">IF(ISNA(VLOOKUP(A2079,SO!$A$1:$B$109,2,0)),"","y")</f>
        <v/>
      </c>
      <c r="D2079" s="2" t="str">
        <f aca="false">IF(ISNA(VLOOKUP(A2079,SO!$A$1:$B$109,2,0)),"",IF(EXACT(B2079,VLOOKUP(A2079,SO!$A$1:$B$109,2,0)),"",VLOOKUP(A2079,SO!$A$1:$B$109,2,0)))</f>
        <v/>
      </c>
    </row>
    <row r="2080" customFormat="false" ht="13.8" hidden="false" customHeight="false" outlineLevel="0" collapsed="false">
      <c r="A2080" s="0" t="s">
        <v>10987</v>
      </c>
      <c r="B2080" s="0" t="s">
        <v>10988</v>
      </c>
      <c r="C2080" s="0" t="str">
        <f aca="false">IF(ISNA(VLOOKUP(A2080,SO!$A$1:$B$109,2,0)),"","y")</f>
        <v>y</v>
      </c>
      <c r="D2080" s="2" t="str">
        <f aca="false">IF(ISNA(VLOOKUP(A2080,SO!$A$1:$B$109,2,0)),"",IF(EXACT(B2080,VLOOKUP(A2080,SO!$A$1:$B$109,2,0)),"",VLOOKUP(A2080,SO!$A$1:$B$109,2,0)))</f>
        <v>Short tandem repeat variation</v>
      </c>
    </row>
    <row r="2081" customFormat="false" ht="13.8" hidden="false" customHeight="false" outlineLevel="0" collapsed="false">
      <c r="A2081" s="0" t="s">
        <v>10989</v>
      </c>
      <c r="B2081" s="0" t="s">
        <v>10990</v>
      </c>
      <c r="C2081" s="0" t="str">
        <f aca="false">IF(ISNA(VLOOKUP(A2081,SO!$A$1:$B$109,2,0)),"","y")</f>
        <v/>
      </c>
      <c r="D2081" s="2" t="str">
        <f aca="false">IF(ISNA(VLOOKUP(A2081,SO!$A$1:$B$109,2,0)),"",IF(EXACT(B2081,VLOOKUP(A2081,SO!$A$1:$B$109,2,0)),"",VLOOKUP(A2081,SO!$A$1:$B$109,2,0)))</f>
        <v/>
      </c>
    </row>
    <row r="2082" customFormat="false" ht="13.8" hidden="false" customHeight="false" outlineLevel="0" collapsed="false">
      <c r="A2082" s="0" t="s">
        <v>10991</v>
      </c>
      <c r="B2082" s="0" t="s">
        <v>10992</v>
      </c>
      <c r="C2082" s="0" t="str">
        <f aca="false">IF(ISNA(VLOOKUP(A2082,SO!$A$1:$B$109,2,0)),"","y")</f>
        <v/>
      </c>
      <c r="D2082" s="2" t="str">
        <f aca="false">IF(ISNA(VLOOKUP(A2082,SO!$A$1:$B$109,2,0)),"",IF(EXACT(B2082,VLOOKUP(A2082,SO!$A$1:$B$109,2,0)),"",VLOOKUP(A2082,SO!$A$1:$B$109,2,0)))</f>
        <v/>
      </c>
    </row>
    <row r="2083" customFormat="false" ht="13.8" hidden="false" customHeight="false" outlineLevel="0" collapsed="false">
      <c r="A2083" s="0" t="s">
        <v>10993</v>
      </c>
      <c r="B2083" s="0" t="s">
        <v>10994</v>
      </c>
      <c r="C2083" s="0" t="str">
        <f aca="false">IF(ISNA(VLOOKUP(A2083,SO!$A$1:$B$109,2,0)),"","y")</f>
        <v/>
      </c>
      <c r="D2083" s="2" t="str">
        <f aca="false">IF(ISNA(VLOOKUP(A2083,SO!$A$1:$B$109,2,0)),"",IF(EXACT(B2083,VLOOKUP(A2083,SO!$A$1:$B$109,2,0)),"",VLOOKUP(A2083,SO!$A$1:$B$109,2,0)))</f>
        <v/>
      </c>
    </row>
    <row r="2084" customFormat="false" ht="13.8" hidden="false" customHeight="false" outlineLevel="0" collapsed="false">
      <c r="A2084" s="0" t="s">
        <v>10995</v>
      </c>
      <c r="B2084" s="0" t="s">
        <v>10996</v>
      </c>
      <c r="C2084" s="0" t="str">
        <f aca="false">IF(ISNA(VLOOKUP(A2084,SO!$A$1:$B$109,2,0)),"","y")</f>
        <v/>
      </c>
      <c r="D2084" s="2" t="str">
        <f aca="false">IF(ISNA(VLOOKUP(A2084,SO!$A$1:$B$109,2,0)),"",IF(EXACT(B2084,VLOOKUP(A2084,SO!$A$1:$B$109,2,0)),"",VLOOKUP(A2084,SO!$A$1:$B$109,2,0)))</f>
        <v/>
      </c>
    </row>
    <row r="2085" customFormat="false" ht="13.8" hidden="false" customHeight="false" outlineLevel="0" collapsed="false">
      <c r="A2085" s="0" t="s">
        <v>10997</v>
      </c>
      <c r="B2085" s="0" t="s">
        <v>10998</v>
      </c>
      <c r="C2085" s="0" t="str">
        <f aca="false">IF(ISNA(VLOOKUP(A2085,SO!$A$1:$B$109,2,0)),"","y")</f>
        <v/>
      </c>
      <c r="D2085" s="2" t="str">
        <f aca="false">IF(ISNA(VLOOKUP(A2085,SO!$A$1:$B$109,2,0)),"",IF(EXACT(B2085,VLOOKUP(A2085,SO!$A$1:$B$109,2,0)),"",VLOOKUP(A2085,SO!$A$1:$B$109,2,0)))</f>
        <v/>
      </c>
    </row>
    <row r="2086" customFormat="false" ht="13.8" hidden="false" customHeight="false" outlineLevel="0" collapsed="false">
      <c r="A2086" s="0" t="s">
        <v>10999</v>
      </c>
      <c r="B2086" s="0" t="s">
        <v>11000</v>
      </c>
      <c r="C2086" s="0" t="str">
        <f aca="false">IF(ISNA(VLOOKUP(A2086,SO!$A$1:$B$109,2,0)),"","y")</f>
        <v/>
      </c>
      <c r="D2086" s="2" t="str">
        <f aca="false">IF(ISNA(VLOOKUP(A2086,SO!$A$1:$B$109,2,0)),"",IF(EXACT(B2086,VLOOKUP(A2086,SO!$A$1:$B$109,2,0)),"",VLOOKUP(A2086,SO!$A$1:$B$109,2,0)))</f>
        <v/>
      </c>
    </row>
    <row r="2087" customFormat="false" ht="13.8" hidden="false" customHeight="false" outlineLevel="0" collapsed="false">
      <c r="A2087" s="0" t="s">
        <v>11001</v>
      </c>
      <c r="B2087" s="0" t="s">
        <v>11002</v>
      </c>
      <c r="C2087" s="0" t="str">
        <f aca="false">IF(ISNA(VLOOKUP(A2087,SO!$A$1:$B$109,2,0)),"","y")</f>
        <v/>
      </c>
      <c r="D2087" s="2" t="str">
        <f aca="false">IF(ISNA(VLOOKUP(A2087,SO!$A$1:$B$109,2,0)),"",IF(EXACT(B2087,VLOOKUP(A2087,SO!$A$1:$B$109,2,0)),"",VLOOKUP(A2087,SO!$A$1:$B$109,2,0)))</f>
        <v/>
      </c>
    </row>
    <row r="2088" customFormat="false" ht="13.8" hidden="false" customHeight="false" outlineLevel="0" collapsed="false">
      <c r="A2088" s="0" t="s">
        <v>11003</v>
      </c>
      <c r="B2088" s="0" t="s">
        <v>11004</v>
      </c>
      <c r="C2088" s="0" t="str">
        <f aca="false">IF(ISNA(VLOOKUP(A2088,SO!$A$1:$B$109,2,0)),"","y")</f>
        <v/>
      </c>
      <c r="D2088" s="2" t="str">
        <f aca="false">IF(ISNA(VLOOKUP(A2088,SO!$A$1:$B$109,2,0)),"",IF(EXACT(B2088,VLOOKUP(A2088,SO!$A$1:$B$109,2,0)),"",VLOOKUP(A2088,SO!$A$1:$B$109,2,0)))</f>
        <v/>
      </c>
    </row>
    <row r="2089" customFormat="false" ht="13.8" hidden="false" customHeight="false" outlineLevel="0" collapsed="false">
      <c r="A2089" s="0" t="s">
        <v>11005</v>
      </c>
      <c r="B2089" s="0" t="s">
        <v>11006</v>
      </c>
      <c r="C2089" s="0" t="str">
        <f aca="false">IF(ISNA(VLOOKUP(A2089,SO!$A$1:$B$109,2,0)),"","y")</f>
        <v/>
      </c>
      <c r="D2089" s="2" t="str">
        <f aca="false">IF(ISNA(VLOOKUP(A2089,SO!$A$1:$B$109,2,0)),"",IF(EXACT(B2089,VLOOKUP(A2089,SO!$A$1:$B$109,2,0)),"",VLOOKUP(A2089,SO!$A$1:$B$109,2,0)))</f>
        <v/>
      </c>
    </row>
    <row r="2090" customFormat="false" ht="13.8" hidden="false" customHeight="false" outlineLevel="0" collapsed="false">
      <c r="A2090" s="0" t="s">
        <v>11007</v>
      </c>
      <c r="B2090" s="0" t="s">
        <v>11008</v>
      </c>
      <c r="C2090" s="0" t="str">
        <f aca="false">IF(ISNA(VLOOKUP(A2090,SO!$A$1:$B$109,2,0)),"","y")</f>
        <v/>
      </c>
      <c r="D2090" s="2" t="str">
        <f aca="false">IF(ISNA(VLOOKUP(A2090,SO!$A$1:$B$109,2,0)),"",IF(EXACT(B2090,VLOOKUP(A2090,SO!$A$1:$B$109,2,0)),"",VLOOKUP(A2090,SO!$A$1:$B$109,2,0)))</f>
        <v/>
      </c>
    </row>
    <row r="2091" customFormat="false" ht="13.8" hidden="false" customHeight="false" outlineLevel="0" collapsed="false">
      <c r="A2091" s="0" t="s">
        <v>11009</v>
      </c>
      <c r="B2091" s="0" t="s">
        <v>11010</v>
      </c>
      <c r="C2091" s="0" t="str">
        <f aca="false">IF(ISNA(VLOOKUP(A2091,SO!$A$1:$B$109,2,0)),"","y")</f>
        <v/>
      </c>
      <c r="D2091" s="2" t="str">
        <f aca="false">IF(ISNA(VLOOKUP(A2091,SO!$A$1:$B$109,2,0)),"",IF(EXACT(B2091,VLOOKUP(A2091,SO!$A$1:$B$109,2,0)),"",VLOOKUP(A2091,SO!$A$1:$B$109,2,0)))</f>
        <v/>
      </c>
    </row>
    <row r="2092" customFormat="false" ht="13.8" hidden="false" customHeight="false" outlineLevel="0" collapsed="false">
      <c r="A2092" s="0" t="s">
        <v>11011</v>
      </c>
      <c r="B2092" s="0" t="s">
        <v>11012</v>
      </c>
      <c r="C2092" s="0" t="str">
        <f aca="false">IF(ISNA(VLOOKUP(A2092,SO!$A$1:$B$109,2,0)),"","y")</f>
        <v/>
      </c>
      <c r="D2092" s="2" t="str">
        <f aca="false">IF(ISNA(VLOOKUP(A2092,SO!$A$1:$B$109,2,0)),"",IF(EXACT(B2092,VLOOKUP(A2092,SO!$A$1:$B$109,2,0)),"",VLOOKUP(A2092,SO!$A$1:$B$109,2,0)))</f>
        <v/>
      </c>
    </row>
    <row r="2093" customFormat="false" ht="13.8" hidden="false" customHeight="false" outlineLevel="0" collapsed="false">
      <c r="A2093" s="0" t="s">
        <v>11013</v>
      </c>
      <c r="B2093" s="0" t="s">
        <v>11014</v>
      </c>
      <c r="C2093" s="0" t="str">
        <f aca="false">IF(ISNA(VLOOKUP(A2093,SO!$A$1:$B$109,2,0)),"","y")</f>
        <v/>
      </c>
      <c r="D2093" s="2" t="str">
        <f aca="false">IF(ISNA(VLOOKUP(A2093,SO!$A$1:$B$109,2,0)),"",IF(EXACT(B2093,VLOOKUP(A2093,SO!$A$1:$B$109,2,0)),"",VLOOKUP(A2093,SO!$A$1:$B$109,2,0)))</f>
        <v/>
      </c>
    </row>
    <row r="2094" customFormat="false" ht="13.8" hidden="false" customHeight="false" outlineLevel="0" collapsed="false">
      <c r="A2094" s="0" t="s">
        <v>11015</v>
      </c>
      <c r="B2094" s="0" t="s">
        <v>11016</v>
      </c>
      <c r="C2094" s="0" t="str">
        <f aca="false">IF(ISNA(VLOOKUP(A2094,SO!$A$1:$B$109,2,0)),"","y")</f>
        <v/>
      </c>
      <c r="D2094" s="2" t="str">
        <f aca="false">IF(ISNA(VLOOKUP(A2094,SO!$A$1:$B$109,2,0)),"",IF(EXACT(B2094,VLOOKUP(A2094,SO!$A$1:$B$109,2,0)),"",VLOOKUP(A2094,SO!$A$1:$B$109,2,0)))</f>
        <v/>
      </c>
    </row>
    <row r="2095" customFormat="false" ht="13.8" hidden="false" customHeight="false" outlineLevel="0" collapsed="false">
      <c r="A2095" s="0" t="s">
        <v>11017</v>
      </c>
      <c r="B2095" s="0" t="s">
        <v>11018</v>
      </c>
      <c r="C2095" s="0" t="str">
        <f aca="false">IF(ISNA(VLOOKUP(A2095,SO!$A$1:$B$109,2,0)),"","y")</f>
        <v/>
      </c>
      <c r="D2095" s="2" t="str">
        <f aca="false">IF(ISNA(VLOOKUP(A2095,SO!$A$1:$B$109,2,0)),"",IF(EXACT(B2095,VLOOKUP(A2095,SO!$A$1:$B$109,2,0)),"",VLOOKUP(A2095,SO!$A$1:$B$109,2,0)))</f>
        <v/>
      </c>
    </row>
    <row r="2096" customFormat="false" ht="13.8" hidden="false" customHeight="false" outlineLevel="0" collapsed="false">
      <c r="A2096" s="0" t="s">
        <v>11019</v>
      </c>
      <c r="B2096" s="0" t="s">
        <v>11020</v>
      </c>
      <c r="C2096" s="0" t="str">
        <f aca="false">IF(ISNA(VLOOKUP(A2096,SO!$A$1:$B$109,2,0)),"","y")</f>
        <v/>
      </c>
      <c r="D2096" s="2" t="str">
        <f aca="false">IF(ISNA(VLOOKUP(A2096,SO!$A$1:$B$109,2,0)),"",IF(EXACT(B2096,VLOOKUP(A2096,SO!$A$1:$B$109,2,0)),"",VLOOKUP(A2096,SO!$A$1:$B$109,2,0)))</f>
        <v/>
      </c>
    </row>
    <row r="2097" customFormat="false" ht="13.8" hidden="false" customHeight="false" outlineLevel="0" collapsed="false">
      <c r="A2097" s="0" t="s">
        <v>11021</v>
      </c>
      <c r="B2097" s="0" t="s">
        <v>11022</v>
      </c>
      <c r="C2097" s="0" t="str">
        <f aca="false">IF(ISNA(VLOOKUP(A2097,SO!$A$1:$B$109,2,0)),"","y")</f>
        <v/>
      </c>
      <c r="D2097" s="2" t="str">
        <f aca="false">IF(ISNA(VLOOKUP(A2097,SO!$A$1:$B$109,2,0)),"",IF(EXACT(B2097,VLOOKUP(A2097,SO!$A$1:$B$109,2,0)),"",VLOOKUP(A2097,SO!$A$1:$B$109,2,0)))</f>
        <v/>
      </c>
    </row>
    <row r="2098" customFormat="false" ht="13.8" hidden="false" customHeight="false" outlineLevel="0" collapsed="false">
      <c r="A2098" s="0" t="s">
        <v>11023</v>
      </c>
      <c r="B2098" s="0" t="s">
        <v>11024</v>
      </c>
      <c r="C2098" s="0" t="str">
        <f aca="false">IF(ISNA(VLOOKUP(A2098,SO!$A$1:$B$109,2,0)),"","y")</f>
        <v/>
      </c>
      <c r="D2098" s="2" t="str">
        <f aca="false">IF(ISNA(VLOOKUP(A2098,SO!$A$1:$B$109,2,0)),"",IF(EXACT(B2098,VLOOKUP(A2098,SO!$A$1:$B$109,2,0)),"",VLOOKUP(A2098,SO!$A$1:$B$109,2,0)))</f>
        <v/>
      </c>
    </row>
    <row r="2099" customFormat="false" ht="13.8" hidden="false" customHeight="false" outlineLevel="0" collapsed="false">
      <c r="A2099" s="0" t="s">
        <v>11025</v>
      </c>
      <c r="B2099" s="0" t="s">
        <v>11026</v>
      </c>
      <c r="C2099" s="0" t="str">
        <f aca="false">IF(ISNA(VLOOKUP(A2099,SO!$A$1:$B$109,2,0)),"","y")</f>
        <v/>
      </c>
      <c r="D2099" s="2" t="str">
        <f aca="false">IF(ISNA(VLOOKUP(A2099,SO!$A$1:$B$109,2,0)),"",IF(EXACT(B2099,VLOOKUP(A2099,SO!$A$1:$B$109,2,0)),"",VLOOKUP(A2099,SO!$A$1:$B$109,2,0)))</f>
        <v/>
      </c>
    </row>
    <row r="2100" customFormat="false" ht="13.8" hidden="false" customHeight="false" outlineLevel="0" collapsed="false">
      <c r="A2100" s="0" t="s">
        <v>11027</v>
      </c>
      <c r="B2100" s="0" t="s">
        <v>11028</v>
      </c>
      <c r="C2100" s="0" t="str">
        <f aca="false">IF(ISNA(VLOOKUP(A2100,SO!$A$1:$B$109,2,0)),"","y")</f>
        <v/>
      </c>
      <c r="D2100" s="2" t="str">
        <f aca="false">IF(ISNA(VLOOKUP(A2100,SO!$A$1:$B$109,2,0)),"",IF(EXACT(B2100,VLOOKUP(A2100,SO!$A$1:$B$109,2,0)),"",VLOOKUP(A2100,SO!$A$1:$B$109,2,0)))</f>
        <v/>
      </c>
    </row>
    <row r="2101" customFormat="false" ht="13.8" hidden="false" customHeight="false" outlineLevel="0" collapsed="false">
      <c r="A2101" s="0" t="s">
        <v>11029</v>
      </c>
      <c r="B2101" s="0" t="s">
        <v>11030</v>
      </c>
      <c r="C2101" s="0" t="str">
        <f aca="false">IF(ISNA(VLOOKUP(A2101,SO!$A$1:$B$109,2,0)),"","y")</f>
        <v/>
      </c>
      <c r="D2101" s="2" t="str">
        <f aca="false">IF(ISNA(VLOOKUP(A2101,SO!$A$1:$B$109,2,0)),"",IF(EXACT(B2101,VLOOKUP(A2101,SO!$A$1:$B$109,2,0)),"",VLOOKUP(A2101,SO!$A$1:$B$109,2,0)))</f>
        <v/>
      </c>
    </row>
    <row r="2102" customFormat="false" ht="13.8" hidden="false" customHeight="false" outlineLevel="0" collapsed="false">
      <c r="A2102" s="0" t="s">
        <v>11031</v>
      </c>
      <c r="B2102" s="0" t="s">
        <v>11032</v>
      </c>
      <c r="C2102" s="0" t="str">
        <f aca="false">IF(ISNA(VLOOKUP(A2102,SO!$A$1:$B$109,2,0)),"","y")</f>
        <v/>
      </c>
      <c r="D2102" s="2" t="str">
        <f aca="false">IF(ISNA(VLOOKUP(A2102,SO!$A$1:$B$109,2,0)),"",IF(EXACT(B2102,VLOOKUP(A2102,SO!$A$1:$B$109,2,0)),"",VLOOKUP(A2102,SO!$A$1:$B$109,2,0)))</f>
        <v/>
      </c>
    </row>
    <row r="2103" customFormat="false" ht="13.8" hidden="false" customHeight="false" outlineLevel="0" collapsed="false">
      <c r="A2103" s="0" t="s">
        <v>11033</v>
      </c>
      <c r="B2103" s="0" t="s">
        <v>11034</v>
      </c>
      <c r="C2103" s="0" t="str">
        <f aca="false">IF(ISNA(VLOOKUP(A2103,SO!$A$1:$B$109,2,0)),"","y")</f>
        <v/>
      </c>
      <c r="D2103" s="2" t="str">
        <f aca="false">IF(ISNA(VLOOKUP(A2103,SO!$A$1:$B$109,2,0)),"",IF(EXACT(B2103,VLOOKUP(A2103,SO!$A$1:$B$109,2,0)),"",VLOOKUP(A2103,SO!$A$1:$B$109,2,0)))</f>
        <v/>
      </c>
    </row>
    <row r="2104" customFormat="false" ht="13.8" hidden="false" customHeight="false" outlineLevel="0" collapsed="false">
      <c r="A2104" s="0" t="s">
        <v>11035</v>
      </c>
      <c r="B2104" s="0" t="s">
        <v>11036</v>
      </c>
      <c r="C2104" s="0" t="str">
        <f aca="false">IF(ISNA(VLOOKUP(A2104,SO!$A$1:$B$109,2,0)),"","y")</f>
        <v/>
      </c>
      <c r="D2104" s="2" t="str">
        <f aca="false">IF(ISNA(VLOOKUP(A2104,SO!$A$1:$B$109,2,0)),"",IF(EXACT(B2104,VLOOKUP(A2104,SO!$A$1:$B$109,2,0)),"",VLOOKUP(A2104,SO!$A$1:$B$109,2,0)))</f>
        <v/>
      </c>
    </row>
    <row r="2105" customFormat="false" ht="13.8" hidden="false" customHeight="false" outlineLevel="0" collapsed="false">
      <c r="A2105" s="0" t="s">
        <v>11037</v>
      </c>
      <c r="B2105" s="0" t="s">
        <v>11038</v>
      </c>
      <c r="C2105" s="0" t="str">
        <f aca="false">IF(ISNA(VLOOKUP(A2105,SO!$A$1:$B$109,2,0)),"","y")</f>
        <v/>
      </c>
      <c r="D2105" s="2" t="str">
        <f aca="false">IF(ISNA(VLOOKUP(A2105,SO!$A$1:$B$109,2,0)),"",IF(EXACT(B2105,VLOOKUP(A2105,SO!$A$1:$B$109,2,0)),"",VLOOKUP(A2105,SO!$A$1:$B$109,2,0)))</f>
        <v/>
      </c>
    </row>
    <row r="2106" customFormat="false" ht="13.8" hidden="false" customHeight="false" outlineLevel="0" collapsed="false">
      <c r="A2106" s="0" t="s">
        <v>11039</v>
      </c>
      <c r="B2106" s="0" t="s">
        <v>11040</v>
      </c>
      <c r="C2106" s="0" t="str">
        <f aca="false">IF(ISNA(VLOOKUP(A2106,SO!$A$1:$B$109,2,0)),"","y")</f>
        <v/>
      </c>
      <c r="D2106" s="2" t="str">
        <f aca="false">IF(ISNA(VLOOKUP(A2106,SO!$A$1:$B$109,2,0)),"",IF(EXACT(B2106,VLOOKUP(A2106,SO!$A$1:$B$109,2,0)),"",VLOOKUP(A2106,SO!$A$1:$B$109,2,0)))</f>
        <v/>
      </c>
    </row>
    <row r="2107" customFormat="false" ht="13.8" hidden="false" customHeight="false" outlineLevel="0" collapsed="false">
      <c r="A2107" s="0" t="s">
        <v>11041</v>
      </c>
      <c r="B2107" s="0" t="s">
        <v>11042</v>
      </c>
      <c r="C2107" s="0" t="str">
        <f aca="false">IF(ISNA(VLOOKUP(A2107,SO!$A$1:$B$109,2,0)),"","y")</f>
        <v/>
      </c>
      <c r="D2107" s="2" t="str">
        <f aca="false">IF(ISNA(VLOOKUP(A2107,SO!$A$1:$B$109,2,0)),"",IF(EXACT(B2107,VLOOKUP(A2107,SO!$A$1:$B$109,2,0)),"",VLOOKUP(A2107,SO!$A$1:$B$109,2,0)))</f>
        <v/>
      </c>
    </row>
    <row r="2108" customFormat="false" ht="13.8" hidden="false" customHeight="false" outlineLevel="0" collapsed="false">
      <c r="A2108" s="0" t="s">
        <v>11043</v>
      </c>
      <c r="B2108" s="0" t="s">
        <v>11044</v>
      </c>
      <c r="C2108" s="0" t="str">
        <f aca="false">IF(ISNA(VLOOKUP(A2108,SO!$A$1:$B$109,2,0)),"","y")</f>
        <v/>
      </c>
      <c r="D2108" s="2" t="str">
        <f aca="false">IF(ISNA(VLOOKUP(A2108,SO!$A$1:$B$109,2,0)),"",IF(EXACT(B2108,VLOOKUP(A2108,SO!$A$1:$B$109,2,0)),"",VLOOKUP(A2108,SO!$A$1:$B$109,2,0)))</f>
        <v/>
      </c>
    </row>
    <row r="2109" customFormat="false" ht="13.8" hidden="false" customHeight="false" outlineLevel="0" collapsed="false">
      <c r="A2109" s="0" t="s">
        <v>11045</v>
      </c>
      <c r="B2109" s="0" t="s">
        <v>11046</v>
      </c>
      <c r="C2109" s="0" t="str">
        <f aca="false">IF(ISNA(VLOOKUP(A2109,SO!$A$1:$B$109,2,0)),"","y")</f>
        <v/>
      </c>
      <c r="D2109" s="2" t="str">
        <f aca="false">IF(ISNA(VLOOKUP(A2109,SO!$A$1:$B$109,2,0)),"",IF(EXACT(B2109,VLOOKUP(A2109,SO!$A$1:$B$109,2,0)),"",VLOOKUP(A2109,SO!$A$1:$B$109,2,0)))</f>
        <v/>
      </c>
    </row>
    <row r="2110" customFormat="false" ht="13.8" hidden="false" customHeight="false" outlineLevel="0" collapsed="false">
      <c r="A2110" s="0" t="s">
        <v>11047</v>
      </c>
      <c r="B2110" s="0" t="s">
        <v>11048</v>
      </c>
      <c r="C2110" s="0" t="str">
        <f aca="false">IF(ISNA(VLOOKUP(A2110,SO!$A$1:$B$109,2,0)),"","y")</f>
        <v/>
      </c>
      <c r="D2110" s="2" t="str">
        <f aca="false">IF(ISNA(VLOOKUP(A2110,SO!$A$1:$B$109,2,0)),"",IF(EXACT(B2110,VLOOKUP(A2110,SO!$A$1:$B$109,2,0)),"",VLOOKUP(A2110,SO!$A$1:$B$109,2,0)))</f>
        <v/>
      </c>
    </row>
    <row r="2111" customFormat="false" ht="13.8" hidden="false" customHeight="false" outlineLevel="0" collapsed="false">
      <c r="A2111" s="0" t="s">
        <v>11049</v>
      </c>
      <c r="B2111" s="0" t="s">
        <v>11050</v>
      </c>
      <c r="C2111" s="0" t="str">
        <f aca="false">IF(ISNA(VLOOKUP(A2111,SO!$A$1:$B$109,2,0)),"","y")</f>
        <v/>
      </c>
      <c r="D2111" s="2" t="str">
        <f aca="false">IF(ISNA(VLOOKUP(A2111,SO!$A$1:$B$109,2,0)),"",IF(EXACT(B2111,VLOOKUP(A2111,SO!$A$1:$B$109,2,0)),"",VLOOKUP(A2111,SO!$A$1:$B$109,2,0)))</f>
        <v/>
      </c>
    </row>
    <row r="2112" customFormat="false" ht="13.8" hidden="false" customHeight="false" outlineLevel="0" collapsed="false">
      <c r="A2112" s="0" t="s">
        <v>11051</v>
      </c>
      <c r="B2112" s="0" t="s">
        <v>11052</v>
      </c>
      <c r="C2112" s="0" t="str">
        <f aca="false">IF(ISNA(VLOOKUP(A2112,SO!$A$1:$B$109,2,0)),"","y")</f>
        <v/>
      </c>
      <c r="D2112" s="2" t="str">
        <f aca="false">IF(ISNA(VLOOKUP(A2112,SO!$A$1:$B$109,2,0)),"",IF(EXACT(B2112,VLOOKUP(A2112,SO!$A$1:$B$109,2,0)),"",VLOOKUP(A2112,SO!$A$1:$B$109,2,0)))</f>
        <v/>
      </c>
    </row>
    <row r="2113" customFormat="false" ht="13.8" hidden="false" customHeight="false" outlineLevel="0" collapsed="false">
      <c r="A2113" s="0" t="s">
        <v>11053</v>
      </c>
      <c r="B2113" s="0" t="s">
        <v>11054</v>
      </c>
      <c r="C2113" s="0" t="str">
        <f aca="false">IF(ISNA(VLOOKUP(A2113,SO!$A$1:$B$109,2,0)),"","y")</f>
        <v/>
      </c>
      <c r="D2113" s="2" t="str">
        <f aca="false">IF(ISNA(VLOOKUP(A2113,SO!$A$1:$B$109,2,0)),"",IF(EXACT(B2113,VLOOKUP(A2113,SO!$A$1:$B$109,2,0)),"",VLOOKUP(A2113,SO!$A$1:$B$109,2,0)))</f>
        <v/>
      </c>
    </row>
    <row r="2114" customFormat="false" ht="13.8" hidden="false" customHeight="false" outlineLevel="0" collapsed="false">
      <c r="A2114" s="0" t="s">
        <v>11055</v>
      </c>
      <c r="B2114" s="0" t="s">
        <v>11056</v>
      </c>
      <c r="C2114" s="0" t="str">
        <f aca="false">IF(ISNA(VLOOKUP(A2114,SO!$A$1:$B$109,2,0)),"","y")</f>
        <v/>
      </c>
      <c r="D2114" s="2" t="str">
        <f aca="false">IF(ISNA(VLOOKUP(A2114,SO!$A$1:$B$109,2,0)),"",IF(EXACT(B2114,VLOOKUP(A2114,SO!$A$1:$B$109,2,0)),"",VLOOKUP(A2114,SO!$A$1:$B$109,2,0)))</f>
        <v/>
      </c>
    </row>
    <row r="2115" customFormat="false" ht="13.8" hidden="false" customHeight="false" outlineLevel="0" collapsed="false">
      <c r="A2115" s="0" t="s">
        <v>11057</v>
      </c>
      <c r="B2115" s="0" t="s">
        <v>11058</v>
      </c>
      <c r="C2115" s="0" t="str">
        <f aca="false">IF(ISNA(VLOOKUP(A2115,SO!$A$1:$B$109,2,0)),"","y")</f>
        <v/>
      </c>
      <c r="D2115" s="2" t="str">
        <f aca="false">IF(ISNA(VLOOKUP(A2115,SO!$A$1:$B$109,2,0)),"",IF(EXACT(B2115,VLOOKUP(A2115,SO!$A$1:$B$109,2,0)),"",VLOOKUP(A2115,SO!$A$1:$B$109,2,0)))</f>
        <v/>
      </c>
    </row>
    <row r="2116" customFormat="false" ht="13.8" hidden="false" customHeight="false" outlineLevel="0" collapsed="false">
      <c r="A2116" s="0" t="s">
        <v>11059</v>
      </c>
      <c r="B2116" s="0" t="s">
        <v>11060</v>
      </c>
      <c r="C2116" s="0" t="str">
        <f aca="false">IF(ISNA(VLOOKUP(A2116,SO!$A$1:$B$109,2,0)),"","y")</f>
        <v/>
      </c>
      <c r="D2116" s="2" t="str">
        <f aca="false">IF(ISNA(VLOOKUP(A2116,SO!$A$1:$B$109,2,0)),"",IF(EXACT(B2116,VLOOKUP(A2116,SO!$A$1:$B$109,2,0)),"",VLOOKUP(A2116,SO!$A$1:$B$109,2,0)))</f>
        <v/>
      </c>
    </row>
    <row r="2117" customFormat="false" ht="13.8" hidden="false" customHeight="false" outlineLevel="0" collapsed="false">
      <c r="A2117" s="0" t="s">
        <v>11061</v>
      </c>
      <c r="B2117" s="0" t="s">
        <v>11062</v>
      </c>
      <c r="C2117" s="0" t="str">
        <f aca="false">IF(ISNA(VLOOKUP(A2117,SO!$A$1:$B$109,2,0)),"","y")</f>
        <v/>
      </c>
      <c r="D2117" s="2" t="str">
        <f aca="false">IF(ISNA(VLOOKUP(A2117,SO!$A$1:$B$109,2,0)),"",IF(EXACT(B2117,VLOOKUP(A2117,SO!$A$1:$B$109,2,0)),"",VLOOKUP(A2117,SO!$A$1:$B$109,2,0)))</f>
        <v/>
      </c>
    </row>
    <row r="2118" customFormat="false" ht="13.8" hidden="false" customHeight="false" outlineLevel="0" collapsed="false">
      <c r="A2118" s="0" t="s">
        <v>11063</v>
      </c>
      <c r="B2118" s="0" t="s">
        <v>11064</v>
      </c>
      <c r="C2118" s="0" t="str">
        <f aca="false">IF(ISNA(VLOOKUP(A2118,SO!$A$1:$B$109,2,0)),"","y")</f>
        <v/>
      </c>
      <c r="D2118" s="2" t="str">
        <f aca="false">IF(ISNA(VLOOKUP(A2118,SO!$A$1:$B$109,2,0)),"",IF(EXACT(B2118,VLOOKUP(A2118,SO!$A$1:$B$109,2,0)),"",VLOOKUP(A2118,SO!$A$1:$B$109,2,0)))</f>
        <v/>
      </c>
    </row>
    <row r="2119" customFormat="false" ht="13.8" hidden="false" customHeight="false" outlineLevel="0" collapsed="false">
      <c r="A2119" s="0" t="s">
        <v>11065</v>
      </c>
      <c r="B2119" s="0" t="s">
        <v>11066</v>
      </c>
      <c r="C2119" s="0" t="str">
        <f aca="false">IF(ISNA(VLOOKUP(A2119,SO!$A$1:$B$109,2,0)),"","y")</f>
        <v/>
      </c>
      <c r="D2119" s="2" t="str">
        <f aca="false">IF(ISNA(VLOOKUP(A2119,SO!$A$1:$B$109,2,0)),"",IF(EXACT(B2119,VLOOKUP(A2119,SO!$A$1:$B$109,2,0)),"",VLOOKUP(A2119,SO!$A$1:$B$109,2,0)))</f>
        <v/>
      </c>
    </row>
    <row r="2120" customFormat="false" ht="13.8" hidden="false" customHeight="false" outlineLevel="0" collapsed="false">
      <c r="A2120" s="0" t="s">
        <v>11067</v>
      </c>
      <c r="B2120" s="0" t="s">
        <v>11068</v>
      </c>
      <c r="C2120" s="0" t="str">
        <f aca="false">IF(ISNA(VLOOKUP(A2120,SO!$A$1:$B$109,2,0)),"","y")</f>
        <v/>
      </c>
      <c r="D2120" s="2" t="str">
        <f aca="false">IF(ISNA(VLOOKUP(A2120,SO!$A$1:$B$109,2,0)),"",IF(EXACT(B2120,VLOOKUP(A2120,SO!$A$1:$B$109,2,0)),"",VLOOKUP(A2120,SO!$A$1:$B$109,2,0)))</f>
        <v/>
      </c>
    </row>
    <row r="2121" customFormat="false" ht="13.8" hidden="false" customHeight="false" outlineLevel="0" collapsed="false">
      <c r="A2121" s="0" t="s">
        <v>11069</v>
      </c>
      <c r="B2121" s="0" t="s">
        <v>11070</v>
      </c>
      <c r="C2121" s="0" t="str">
        <f aca="false">IF(ISNA(VLOOKUP(A2121,SO!$A$1:$B$109,2,0)),"","y")</f>
        <v/>
      </c>
      <c r="D2121" s="2" t="str">
        <f aca="false">IF(ISNA(VLOOKUP(A2121,SO!$A$1:$B$109,2,0)),"",IF(EXACT(B2121,VLOOKUP(A2121,SO!$A$1:$B$109,2,0)),"",VLOOKUP(A2121,SO!$A$1:$B$109,2,0)))</f>
        <v/>
      </c>
    </row>
    <row r="2122" customFormat="false" ht="13.8" hidden="false" customHeight="false" outlineLevel="0" collapsed="false">
      <c r="A2122" s="0" t="s">
        <v>11071</v>
      </c>
      <c r="B2122" s="0" t="s">
        <v>11072</v>
      </c>
      <c r="C2122" s="0" t="str">
        <f aca="false">IF(ISNA(VLOOKUP(A2122,SO!$A$1:$B$109,2,0)),"","y")</f>
        <v/>
      </c>
      <c r="D2122" s="2" t="str">
        <f aca="false">IF(ISNA(VLOOKUP(A2122,SO!$A$1:$B$109,2,0)),"",IF(EXACT(B2122,VLOOKUP(A2122,SO!$A$1:$B$109,2,0)),"",VLOOKUP(A2122,SO!$A$1:$B$109,2,0)))</f>
        <v/>
      </c>
    </row>
    <row r="2123" customFormat="false" ht="13.8" hidden="false" customHeight="false" outlineLevel="0" collapsed="false">
      <c r="A2123" s="0" t="s">
        <v>11073</v>
      </c>
      <c r="B2123" s="0" t="s">
        <v>11074</v>
      </c>
      <c r="C2123" s="0" t="str">
        <f aca="false">IF(ISNA(VLOOKUP(A2123,SO!$A$1:$B$109,2,0)),"","y")</f>
        <v/>
      </c>
      <c r="D2123" s="2" t="str">
        <f aca="false">IF(ISNA(VLOOKUP(A2123,SO!$A$1:$B$109,2,0)),"",IF(EXACT(B2123,VLOOKUP(A2123,SO!$A$1:$B$109,2,0)),"",VLOOKUP(A2123,SO!$A$1:$B$109,2,0)))</f>
        <v/>
      </c>
    </row>
    <row r="2124" customFormat="false" ht="13.8" hidden="false" customHeight="false" outlineLevel="0" collapsed="false">
      <c r="A2124" s="0" t="s">
        <v>11075</v>
      </c>
      <c r="B2124" s="0" t="s">
        <v>11076</v>
      </c>
      <c r="C2124" s="0" t="str">
        <f aca="false">IF(ISNA(VLOOKUP(A2124,SO!$A$1:$B$109,2,0)),"","y")</f>
        <v/>
      </c>
      <c r="D2124" s="2" t="str">
        <f aca="false">IF(ISNA(VLOOKUP(A2124,SO!$A$1:$B$109,2,0)),"",IF(EXACT(B2124,VLOOKUP(A2124,SO!$A$1:$B$109,2,0)),"",VLOOKUP(A2124,SO!$A$1:$B$109,2,0)))</f>
        <v/>
      </c>
    </row>
    <row r="2125" customFormat="false" ht="13.8" hidden="false" customHeight="false" outlineLevel="0" collapsed="false">
      <c r="A2125" s="0" t="s">
        <v>11077</v>
      </c>
      <c r="B2125" s="0" t="s">
        <v>11078</v>
      </c>
      <c r="C2125" s="0" t="str">
        <f aca="false">IF(ISNA(VLOOKUP(A2125,SO!$A$1:$B$109,2,0)),"","y")</f>
        <v/>
      </c>
      <c r="D2125" s="2" t="str">
        <f aca="false">IF(ISNA(VLOOKUP(A2125,SO!$A$1:$B$109,2,0)),"",IF(EXACT(B2125,VLOOKUP(A2125,SO!$A$1:$B$109,2,0)),"",VLOOKUP(A2125,SO!$A$1:$B$109,2,0)))</f>
        <v/>
      </c>
    </row>
    <row r="2126" customFormat="false" ht="13.8" hidden="false" customHeight="false" outlineLevel="0" collapsed="false">
      <c r="A2126" s="0" t="s">
        <v>11079</v>
      </c>
      <c r="B2126" s="0" t="s">
        <v>11080</v>
      </c>
      <c r="C2126" s="0" t="str">
        <f aca="false">IF(ISNA(VLOOKUP(A2126,SO!$A$1:$B$109,2,0)),"","y")</f>
        <v/>
      </c>
      <c r="D2126" s="2" t="str">
        <f aca="false">IF(ISNA(VLOOKUP(A2126,SO!$A$1:$B$109,2,0)),"",IF(EXACT(B2126,VLOOKUP(A2126,SO!$A$1:$B$109,2,0)),"",VLOOKUP(A2126,SO!$A$1:$B$109,2,0)))</f>
        <v/>
      </c>
    </row>
    <row r="2127" customFormat="false" ht="13.8" hidden="false" customHeight="false" outlineLevel="0" collapsed="false">
      <c r="A2127" s="0" t="s">
        <v>11081</v>
      </c>
      <c r="B2127" s="0" t="s">
        <v>11082</v>
      </c>
      <c r="C2127" s="0" t="str">
        <f aca="false">IF(ISNA(VLOOKUP(A2127,SO!$A$1:$B$109,2,0)),"","y")</f>
        <v/>
      </c>
      <c r="D2127" s="2" t="str">
        <f aca="false">IF(ISNA(VLOOKUP(A2127,SO!$A$1:$B$109,2,0)),"",IF(EXACT(B2127,VLOOKUP(A2127,SO!$A$1:$B$109,2,0)),"",VLOOKUP(A2127,SO!$A$1:$B$109,2,0)))</f>
        <v/>
      </c>
    </row>
    <row r="2128" customFormat="false" ht="13.8" hidden="false" customHeight="false" outlineLevel="0" collapsed="false">
      <c r="A2128" s="0" t="s">
        <v>11083</v>
      </c>
      <c r="B2128" s="0" t="s">
        <v>11084</v>
      </c>
      <c r="C2128" s="0" t="str">
        <f aca="false">IF(ISNA(VLOOKUP(A2128,SO!$A$1:$B$109,2,0)),"","y")</f>
        <v/>
      </c>
      <c r="D2128" s="2" t="str">
        <f aca="false">IF(ISNA(VLOOKUP(A2128,SO!$A$1:$B$109,2,0)),"",IF(EXACT(B2128,VLOOKUP(A2128,SO!$A$1:$B$109,2,0)),"",VLOOKUP(A2128,SO!$A$1:$B$109,2,0)))</f>
        <v/>
      </c>
    </row>
    <row r="2129" customFormat="false" ht="13.8" hidden="false" customHeight="false" outlineLevel="0" collapsed="false">
      <c r="A2129" s="0" t="s">
        <v>11085</v>
      </c>
      <c r="B2129" s="0" t="s">
        <v>11086</v>
      </c>
      <c r="C2129" s="0" t="str">
        <f aca="false">IF(ISNA(VLOOKUP(A2129,SO!$A$1:$B$109,2,0)),"","y")</f>
        <v/>
      </c>
      <c r="D2129" s="2" t="str">
        <f aca="false">IF(ISNA(VLOOKUP(A2129,SO!$A$1:$B$109,2,0)),"",IF(EXACT(B2129,VLOOKUP(A2129,SO!$A$1:$B$109,2,0)),"",VLOOKUP(A2129,SO!$A$1:$B$109,2,0)))</f>
        <v/>
      </c>
    </row>
    <row r="2130" customFormat="false" ht="13.8" hidden="false" customHeight="false" outlineLevel="0" collapsed="false">
      <c r="A2130" s="0" t="s">
        <v>11087</v>
      </c>
      <c r="B2130" s="0" t="s">
        <v>11088</v>
      </c>
      <c r="C2130" s="0" t="str">
        <f aca="false">IF(ISNA(VLOOKUP(A2130,SO!$A$1:$B$109,2,0)),"","y")</f>
        <v/>
      </c>
      <c r="D2130" s="2" t="str">
        <f aca="false">IF(ISNA(VLOOKUP(A2130,SO!$A$1:$B$109,2,0)),"",IF(EXACT(B2130,VLOOKUP(A2130,SO!$A$1:$B$109,2,0)),"",VLOOKUP(A2130,SO!$A$1:$B$109,2,0)))</f>
        <v/>
      </c>
    </row>
    <row r="2131" customFormat="false" ht="13.8" hidden="false" customHeight="false" outlineLevel="0" collapsed="false">
      <c r="A2131" s="0" t="s">
        <v>11089</v>
      </c>
      <c r="B2131" s="0" t="s">
        <v>11090</v>
      </c>
      <c r="C2131" s="0" t="str">
        <f aca="false">IF(ISNA(VLOOKUP(A2131,SO!$A$1:$B$109,2,0)),"","y")</f>
        <v/>
      </c>
      <c r="D2131" s="2" t="str">
        <f aca="false">IF(ISNA(VLOOKUP(A2131,SO!$A$1:$B$109,2,0)),"",IF(EXACT(B2131,VLOOKUP(A2131,SO!$A$1:$B$109,2,0)),"",VLOOKUP(A2131,SO!$A$1:$B$109,2,0)))</f>
        <v/>
      </c>
    </row>
    <row r="2132" customFormat="false" ht="13.8" hidden="false" customHeight="false" outlineLevel="0" collapsed="false">
      <c r="A2132" s="0" t="s">
        <v>11091</v>
      </c>
      <c r="B2132" s="0" t="s">
        <v>11092</v>
      </c>
      <c r="C2132" s="0" t="str">
        <f aca="false">IF(ISNA(VLOOKUP(A2132,SO!$A$1:$B$109,2,0)),"","y")</f>
        <v/>
      </c>
      <c r="D2132" s="2" t="str">
        <f aca="false">IF(ISNA(VLOOKUP(A2132,SO!$A$1:$B$109,2,0)),"",IF(EXACT(B2132,VLOOKUP(A2132,SO!$A$1:$B$109,2,0)),"",VLOOKUP(A2132,SO!$A$1:$B$109,2,0)))</f>
        <v/>
      </c>
    </row>
    <row r="2133" customFormat="false" ht="13.8" hidden="false" customHeight="false" outlineLevel="0" collapsed="false">
      <c r="A2133" s="0" t="s">
        <v>11093</v>
      </c>
      <c r="B2133" s="0" t="s">
        <v>11094</v>
      </c>
      <c r="C2133" s="0" t="str">
        <f aca="false">IF(ISNA(VLOOKUP(A2133,SO!$A$1:$B$109,2,0)),"","y")</f>
        <v/>
      </c>
      <c r="D2133" s="2" t="str">
        <f aca="false">IF(ISNA(VLOOKUP(A2133,SO!$A$1:$B$109,2,0)),"",IF(EXACT(B2133,VLOOKUP(A2133,SO!$A$1:$B$109,2,0)),"",VLOOKUP(A2133,SO!$A$1:$B$109,2,0)))</f>
        <v/>
      </c>
    </row>
    <row r="2134" customFormat="false" ht="13.8" hidden="false" customHeight="false" outlineLevel="0" collapsed="false">
      <c r="A2134" s="0" t="s">
        <v>11095</v>
      </c>
      <c r="B2134" s="0" t="s">
        <v>11096</v>
      </c>
      <c r="C2134" s="0" t="str">
        <f aca="false">IF(ISNA(VLOOKUP(A2134,SO!$A$1:$B$109,2,0)),"","y")</f>
        <v/>
      </c>
      <c r="D2134" s="2" t="str">
        <f aca="false">IF(ISNA(VLOOKUP(A2134,SO!$A$1:$B$109,2,0)),"",IF(EXACT(B2134,VLOOKUP(A2134,SO!$A$1:$B$109,2,0)),"",VLOOKUP(A2134,SO!$A$1:$B$109,2,0)))</f>
        <v/>
      </c>
    </row>
    <row r="2135" customFormat="false" ht="13.8" hidden="false" customHeight="false" outlineLevel="0" collapsed="false">
      <c r="A2135" s="0" t="s">
        <v>11097</v>
      </c>
      <c r="B2135" s="0" t="s">
        <v>11098</v>
      </c>
      <c r="C2135" s="0" t="str">
        <f aca="false">IF(ISNA(VLOOKUP(A2135,SO!$A$1:$B$109,2,0)),"","y")</f>
        <v/>
      </c>
      <c r="D2135" s="2" t="str">
        <f aca="false">IF(ISNA(VLOOKUP(A2135,SO!$A$1:$B$109,2,0)),"",IF(EXACT(B2135,VLOOKUP(A2135,SO!$A$1:$B$109,2,0)),"",VLOOKUP(A2135,SO!$A$1:$B$109,2,0)))</f>
        <v/>
      </c>
    </row>
    <row r="2136" customFormat="false" ht="13.8" hidden="false" customHeight="false" outlineLevel="0" collapsed="false">
      <c r="A2136" s="0" t="s">
        <v>11099</v>
      </c>
      <c r="B2136" s="0" t="s">
        <v>11100</v>
      </c>
      <c r="C2136" s="0" t="str">
        <f aca="false">IF(ISNA(VLOOKUP(A2136,SO!$A$1:$B$109,2,0)),"","y")</f>
        <v/>
      </c>
      <c r="D2136" s="2" t="str">
        <f aca="false">IF(ISNA(VLOOKUP(A2136,SO!$A$1:$B$109,2,0)),"",IF(EXACT(B2136,VLOOKUP(A2136,SO!$A$1:$B$109,2,0)),"",VLOOKUP(A2136,SO!$A$1:$B$109,2,0)))</f>
        <v/>
      </c>
    </row>
    <row r="2137" customFormat="false" ht="13.8" hidden="false" customHeight="false" outlineLevel="0" collapsed="false">
      <c r="A2137" s="0" t="s">
        <v>11101</v>
      </c>
      <c r="B2137" s="0" t="s">
        <v>11102</v>
      </c>
      <c r="C2137" s="0" t="str">
        <f aca="false">IF(ISNA(VLOOKUP(A2137,SO!$A$1:$B$109,2,0)),"","y")</f>
        <v/>
      </c>
      <c r="D2137" s="2" t="str">
        <f aca="false">IF(ISNA(VLOOKUP(A2137,SO!$A$1:$B$109,2,0)),"",IF(EXACT(B2137,VLOOKUP(A2137,SO!$A$1:$B$109,2,0)),"",VLOOKUP(A2137,SO!$A$1:$B$109,2,0)))</f>
        <v/>
      </c>
    </row>
    <row r="2138" customFormat="false" ht="13.8" hidden="false" customHeight="false" outlineLevel="0" collapsed="false">
      <c r="A2138" s="0" t="s">
        <v>11103</v>
      </c>
      <c r="B2138" s="0" t="s">
        <v>11104</v>
      </c>
      <c r="C2138" s="0" t="str">
        <f aca="false">IF(ISNA(VLOOKUP(A2138,SO!$A$1:$B$109,2,0)),"","y")</f>
        <v/>
      </c>
      <c r="D2138" s="2" t="str">
        <f aca="false">IF(ISNA(VLOOKUP(A2138,SO!$A$1:$B$109,2,0)),"",IF(EXACT(B2138,VLOOKUP(A2138,SO!$A$1:$B$109,2,0)),"",VLOOKUP(A2138,SO!$A$1:$B$109,2,0)))</f>
        <v/>
      </c>
    </row>
    <row r="2139" customFormat="false" ht="13.8" hidden="false" customHeight="false" outlineLevel="0" collapsed="false">
      <c r="A2139" s="0" t="s">
        <v>11105</v>
      </c>
      <c r="B2139" s="0" t="s">
        <v>11106</v>
      </c>
      <c r="C2139" s="0" t="str">
        <f aca="false">IF(ISNA(VLOOKUP(A2139,SO!$A$1:$B$109,2,0)),"","y")</f>
        <v/>
      </c>
      <c r="D2139" s="2" t="str">
        <f aca="false">IF(ISNA(VLOOKUP(A2139,SO!$A$1:$B$109,2,0)),"",IF(EXACT(B2139,VLOOKUP(A2139,SO!$A$1:$B$109,2,0)),"",VLOOKUP(A2139,SO!$A$1:$B$109,2,0)))</f>
        <v/>
      </c>
    </row>
    <row r="2140" customFormat="false" ht="13.8" hidden="false" customHeight="false" outlineLevel="0" collapsed="false">
      <c r="A2140" s="0" t="s">
        <v>11107</v>
      </c>
      <c r="B2140" s="0" t="s">
        <v>11108</v>
      </c>
      <c r="C2140" s="0" t="str">
        <f aca="false">IF(ISNA(VLOOKUP(A2140,SO!$A$1:$B$109,2,0)),"","y")</f>
        <v/>
      </c>
      <c r="D2140" s="2" t="str">
        <f aca="false">IF(ISNA(VLOOKUP(A2140,SO!$A$1:$B$109,2,0)),"",IF(EXACT(B2140,VLOOKUP(A2140,SO!$A$1:$B$109,2,0)),"",VLOOKUP(A2140,SO!$A$1:$B$109,2,0)))</f>
        <v/>
      </c>
    </row>
    <row r="2141" customFormat="false" ht="13.8" hidden="false" customHeight="false" outlineLevel="0" collapsed="false">
      <c r="A2141" s="0" t="s">
        <v>11109</v>
      </c>
      <c r="B2141" s="0" t="s">
        <v>11110</v>
      </c>
      <c r="C2141" s="0" t="str">
        <f aca="false">IF(ISNA(VLOOKUP(A2141,SO!$A$1:$B$109,2,0)),"","y")</f>
        <v/>
      </c>
      <c r="D2141" s="2" t="str">
        <f aca="false">IF(ISNA(VLOOKUP(A2141,SO!$A$1:$B$109,2,0)),"",IF(EXACT(B2141,VLOOKUP(A2141,SO!$A$1:$B$109,2,0)),"",VLOOKUP(A2141,SO!$A$1:$B$109,2,0)))</f>
        <v/>
      </c>
    </row>
    <row r="2142" customFormat="false" ht="13.8" hidden="false" customHeight="false" outlineLevel="0" collapsed="false">
      <c r="A2142" s="0" t="s">
        <v>11111</v>
      </c>
      <c r="B2142" s="0" t="s">
        <v>11112</v>
      </c>
      <c r="C2142" s="0" t="str">
        <f aca="false">IF(ISNA(VLOOKUP(A2142,SO!$A$1:$B$109,2,0)),"","y")</f>
        <v/>
      </c>
      <c r="D2142" s="2" t="str">
        <f aca="false">IF(ISNA(VLOOKUP(A2142,SO!$A$1:$B$109,2,0)),"",IF(EXACT(B2142,VLOOKUP(A2142,SO!$A$1:$B$109,2,0)),"",VLOOKUP(A2142,SO!$A$1:$B$109,2,0)))</f>
        <v/>
      </c>
    </row>
    <row r="2143" customFormat="false" ht="13.8" hidden="false" customHeight="false" outlineLevel="0" collapsed="false">
      <c r="A2143" s="0" t="s">
        <v>11113</v>
      </c>
      <c r="B2143" s="0" t="s">
        <v>11114</v>
      </c>
      <c r="C2143" s="0" t="str">
        <f aca="false">IF(ISNA(VLOOKUP(A2143,SO!$A$1:$B$109,2,0)),"","y")</f>
        <v/>
      </c>
      <c r="D2143" s="2" t="str">
        <f aca="false">IF(ISNA(VLOOKUP(A2143,SO!$A$1:$B$109,2,0)),"",IF(EXACT(B2143,VLOOKUP(A2143,SO!$A$1:$B$109,2,0)),"",VLOOKUP(A2143,SO!$A$1:$B$109,2,0)))</f>
        <v/>
      </c>
    </row>
    <row r="2144" customFormat="false" ht="13.8" hidden="false" customHeight="false" outlineLevel="0" collapsed="false">
      <c r="A2144" s="0" t="s">
        <v>11115</v>
      </c>
      <c r="B2144" s="0" t="s">
        <v>11116</v>
      </c>
      <c r="C2144" s="0" t="str">
        <f aca="false">IF(ISNA(VLOOKUP(A2144,SO!$A$1:$B$109,2,0)),"","y")</f>
        <v/>
      </c>
      <c r="D2144" s="2" t="str">
        <f aca="false">IF(ISNA(VLOOKUP(A2144,SO!$A$1:$B$109,2,0)),"",IF(EXACT(B2144,VLOOKUP(A2144,SO!$A$1:$B$109,2,0)),"",VLOOKUP(A2144,SO!$A$1:$B$109,2,0)))</f>
        <v/>
      </c>
    </row>
    <row r="2145" customFormat="false" ht="13.8" hidden="false" customHeight="false" outlineLevel="0" collapsed="false">
      <c r="A2145" s="0" t="s">
        <v>11117</v>
      </c>
      <c r="B2145" s="0" t="s">
        <v>11118</v>
      </c>
      <c r="C2145" s="0" t="str">
        <f aca="false">IF(ISNA(VLOOKUP(A2145,SO!$A$1:$B$109,2,0)),"","y")</f>
        <v/>
      </c>
      <c r="D2145" s="2" t="str">
        <f aca="false">IF(ISNA(VLOOKUP(A2145,SO!$A$1:$B$109,2,0)),"",IF(EXACT(B2145,VLOOKUP(A2145,SO!$A$1:$B$109,2,0)),"",VLOOKUP(A2145,SO!$A$1:$B$109,2,0)))</f>
        <v/>
      </c>
    </row>
    <row r="2146" customFormat="false" ht="13.8" hidden="false" customHeight="false" outlineLevel="0" collapsed="false">
      <c r="A2146" s="0" t="s">
        <v>11119</v>
      </c>
      <c r="B2146" s="0" t="s">
        <v>11120</v>
      </c>
      <c r="C2146" s="0" t="str">
        <f aca="false">IF(ISNA(VLOOKUP(A2146,SO!$A$1:$B$109,2,0)),"","y")</f>
        <v/>
      </c>
      <c r="D2146" s="2" t="str">
        <f aca="false">IF(ISNA(VLOOKUP(A2146,SO!$A$1:$B$109,2,0)),"",IF(EXACT(B2146,VLOOKUP(A2146,SO!$A$1:$B$109,2,0)),"",VLOOKUP(A2146,SO!$A$1:$B$109,2,0)))</f>
        <v/>
      </c>
    </row>
    <row r="2147" customFormat="false" ht="13.8" hidden="false" customHeight="false" outlineLevel="0" collapsed="false">
      <c r="A2147" s="0" t="s">
        <v>11121</v>
      </c>
      <c r="B2147" s="0" t="s">
        <v>11122</v>
      </c>
      <c r="C2147" s="0" t="str">
        <f aca="false">IF(ISNA(VLOOKUP(A2147,SO!$A$1:$B$109,2,0)),"","y")</f>
        <v/>
      </c>
      <c r="D2147" s="2" t="str">
        <f aca="false">IF(ISNA(VLOOKUP(A2147,SO!$A$1:$B$109,2,0)),"",IF(EXACT(B2147,VLOOKUP(A2147,SO!$A$1:$B$109,2,0)),"",VLOOKUP(A2147,SO!$A$1:$B$109,2,0)))</f>
        <v/>
      </c>
    </row>
    <row r="2148" customFormat="false" ht="13.8" hidden="false" customHeight="false" outlineLevel="0" collapsed="false">
      <c r="A2148" s="0" t="s">
        <v>11123</v>
      </c>
      <c r="B2148" s="0" t="s">
        <v>11124</v>
      </c>
      <c r="C2148" s="0" t="str">
        <f aca="false">IF(ISNA(VLOOKUP(A2148,SO!$A$1:$B$109,2,0)),"","y")</f>
        <v/>
      </c>
      <c r="D2148" s="2" t="str">
        <f aca="false">IF(ISNA(VLOOKUP(A2148,SO!$A$1:$B$109,2,0)),"",IF(EXACT(B2148,VLOOKUP(A2148,SO!$A$1:$B$109,2,0)),"",VLOOKUP(A2148,SO!$A$1:$B$109,2,0)))</f>
        <v/>
      </c>
    </row>
    <row r="2149" customFormat="false" ht="13.8" hidden="false" customHeight="false" outlineLevel="0" collapsed="false">
      <c r="A2149" s="0" t="s">
        <v>11125</v>
      </c>
      <c r="B2149" s="0" t="s">
        <v>11126</v>
      </c>
      <c r="C2149" s="0" t="str">
        <f aca="false">IF(ISNA(VLOOKUP(A2149,SO!$A$1:$B$109,2,0)),"","y")</f>
        <v/>
      </c>
      <c r="D2149" s="2" t="str">
        <f aca="false">IF(ISNA(VLOOKUP(A2149,SO!$A$1:$B$109,2,0)),"",IF(EXACT(B2149,VLOOKUP(A2149,SO!$A$1:$B$109,2,0)),"",VLOOKUP(A2149,SO!$A$1:$B$109,2,0)))</f>
        <v/>
      </c>
    </row>
    <row r="2150" customFormat="false" ht="13.8" hidden="false" customHeight="false" outlineLevel="0" collapsed="false">
      <c r="A2150" s="0" t="s">
        <v>11127</v>
      </c>
      <c r="B2150" s="0" t="s">
        <v>11128</v>
      </c>
      <c r="C2150" s="0" t="str">
        <f aca="false">IF(ISNA(VLOOKUP(A2150,SO!$A$1:$B$109,2,0)),"","y")</f>
        <v>y</v>
      </c>
      <c r="D2150" s="2" t="str">
        <f aca="false">IF(ISNA(VLOOKUP(A2150,SO!$A$1:$B$109,2,0)),"",IF(EXACT(B2150,VLOOKUP(A2150,SO!$A$1:$B$109,2,0)),"",VLOOKUP(A2150,SO!$A$1:$B$109,2,0)))</f>
        <v>Regulatory region</v>
      </c>
    </row>
    <row r="2151" customFormat="false" ht="13.8" hidden="false" customHeight="false" outlineLevel="0" collapsed="false">
      <c r="A2151" s="0" t="s">
        <v>11129</v>
      </c>
      <c r="B2151" s="0" t="s">
        <v>11130</v>
      </c>
      <c r="C2151" s="0" t="str">
        <f aca="false">IF(ISNA(VLOOKUP(A2151,SO!$A$1:$B$109,2,0)),"","y")</f>
        <v/>
      </c>
      <c r="D2151" s="2" t="str">
        <f aca="false">IF(ISNA(VLOOKUP(A2151,SO!$A$1:$B$109,2,0)),"",IF(EXACT(B2151,VLOOKUP(A2151,SO!$A$1:$B$109,2,0)),"",VLOOKUP(A2151,SO!$A$1:$B$109,2,0)))</f>
        <v/>
      </c>
    </row>
    <row r="2152" customFormat="false" ht="13.8" hidden="false" customHeight="false" outlineLevel="0" collapsed="false">
      <c r="A2152" s="0" t="s">
        <v>11131</v>
      </c>
      <c r="B2152" s="0" t="s">
        <v>11132</v>
      </c>
      <c r="C2152" s="0" t="str">
        <f aca="false">IF(ISNA(VLOOKUP(A2152,SO!$A$1:$B$109,2,0)),"","y")</f>
        <v/>
      </c>
      <c r="D2152" s="2" t="str">
        <f aca="false">IF(ISNA(VLOOKUP(A2152,SO!$A$1:$B$109,2,0)),"",IF(EXACT(B2152,VLOOKUP(A2152,SO!$A$1:$B$109,2,0)),"",VLOOKUP(A2152,SO!$A$1:$B$109,2,0)))</f>
        <v/>
      </c>
    </row>
    <row r="2153" customFormat="false" ht="13.8" hidden="false" customHeight="false" outlineLevel="0" collapsed="false">
      <c r="A2153" s="0" t="s">
        <v>11133</v>
      </c>
      <c r="B2153" s="0" t="s">
        <v>11134</v>
      </c>
      <c r="C2153" s="0" t="str">
        <f aca="false">IF(ISNA(VLOOKUP(A2153,SO!$A$1:$B$109,2,0)),"","y")</f>
        <v/>
      </c>
      <c r="D2153" s="2" t="str">
        <f aca="false">IF(ISNA(VLOOKUP(A2153,SO!$A$1:$B$109,2,0)),"",IF(EXACT(B2153,VLOOKUP(A2153,SO!$A$1:$B$109,2,0)),"",VLOOKUP(A2153,SO!$A$1:$B$109,2,0)))</f>
        <v/>
      </c>
    </row>
    <row r="2154" customFormat="false" ht="13.8" hidden="false" customHeight="false" outlineLevel="0" collapsed="false">
      <c r="A2154" s="0" t="s">
        <v>11135</v>
      </c>
      <c r="B2154" s="0" t="s">
        <v>11136</v>
      </c>
      <c r="C2154" s="0" t="str">
        <f aca="false">IF(ISNA(VLOOKUP(A2154,SO!$A$1:$B$109,2,0)),"","y")</f>
        <v/>
      </c>
      <c r="D2154" s="2" t="str">
        <f aca="false">IF(ISNA(VLOOKUP(A2154,SO!$A$1:$B$109,2,0)),"",IF(EXACT(B2154,VLOOKUP(A2154,SO!$A$1:$B$109,2,0)),"",VLOOKUP(A2154,SO!$A$1:$B$109,2,0)))</f>
        <v/>
      </c>
    </row>
    <row r="2155" customFormat="false" ht="13.8" hidden="false" customHeight="false" outlineLevel="0" collapsed="false">
      <c r="A2155" s="0" t="s">
        <v>11137</v>
      </c>
      <c r="B2155" s="0" t="s">
        <v>11138</v>
      </c>
      <c r="C2155" s="0" t="str">
        <f aca="false">IF(ISNA(VLOOKUP(A2155,SO!$A$1:$B$109,2,0)),"","y")</f>
        <v/>
      </c>
      <c r="D2155" s="2" t="str">
        <f aca="false">IF(ISNA(VLOOKUP(A2155,SO!$A$1:$B$109,2,0)),"",IF(EXACT(B2155,VLOOKUP(A2155,SO!$A$1:$B$109,2,0)),"",VLOOKUP(A2155,SO!$A$1:$B$109,2,0)))</f>
        <v/>
      </c>
    </row>
    <row r="2156" customFormat="false" ht="13.8" hidden="false" customHeight="false" outlineLevel="0" collapsed="false">
      <c r="A2156" s="0" t="s">
        <v>11139</v>
      </c>
      <c r="B2156" s="0" t="s">
        <v>11140</v>
      </c>
      <c r="C2156" s="0" t="str">
        <f aca="false">IF(ISNA(VLOOKUP(A2156,SO!$A$1:$B$109,2,0)),"","y")</f>
        <v/>
      </c>
      <c r="D2156" s="2" t="str">
        <f aca="false">IF(ISNA(VLOOKUP(A2156,SO!$A$1:$B$109,2,0)),"",IF(EXACT(B2156,VLOOKUP(A2156,SO!$A$1:$B$109,2,0)),"",VLOOKUP(A2156,SO!$A$1:$B$109,2,0)))</f>
        <v/>
      </c>
    </row>
    <row r="2157" customFormat="false" ht="13.8" hidden="false" customHeight="false" outlineLevel="0" collapsed="false">
      <c r="A2157" s="0" t="s">
        <v>11141</v>
      </c>
      <c r="B2157" s="0" t="s">
        <v>11142</v>
      </c>
      <c r="C2157" s="0" t="str">
        <f aca="false">IF(ISNA(VLOOKUP(A2157,SO!$A$1:$B$109,2,0)),"","y")</f>
        <v/>
      </c>
      <c r="D2157" s="2" t="str">
        <f aca="false">IF(ISNA(VLOOKUP(A2157,SO!$A$1:$B$109,2,0)),"",IF(EXACT(B2157,VLOOKUP(A2157,SO!$A$1:$B$109,2,0)),"",VLOOKUP(A2157,SO!$A$1:$B$109,2,0)))</f>
        <v/>
      </c>
    </row>
    <row r="2158" customFormat="false" ht="13.8" hidden="false" customHeight="false" outlineLevel="0" collapsed="false">
      <c r="A2158" s="0" t="s">
        <v>11143</v>
      </c>
      <c r="B2158" s="0" t="s">
        <v>11144</v>
      </c>
      <c r="C2158" s="0" t="str">
        <f aca="false">IF(ISNA(VLOOKUP(A2158,SO!$A$1:$B$109,2,0)),"","y")</f>
        <v/>
      </c>
      <c r="D2158" s="2" t="str">
        <f aca="false">IF(ISNA(VLOOKUP(A2158,SO!$A$1:$B$109,2,0)),"",IF(EXACT(B2158,VLOOKUP(A2158,SO!$A$1:$B$109,2,0)),"",VLOOKUP(A2158,SO!$A$1:$B$109,2,0)))</f>
        <v/>
      </c>
    </row>
    <row r="2159" customFormat="false" ht="13.8" hidden="false" customHeight="false" outlineLevel="0" collapsed="false">
      <c r="A2159" s="0" t="s">
        <v>11145</v>
      </c>
      <c r="B2159" s="0" t="s">
        <v>11146</v>
      </c>
      <c r="C2159" s="0" t="str">
        <f aca="false">IF(ISNA(VLOOKUP(A2159,SO!$A$1:$B$109,2,0)),"","y")</f>
        <v>y</v>
      </c>
      <c r="D2159" s="2" t="str">
        <f aca="false">IF(ISNA(VLOOKUP(A2159,SO!$A$1:$B$109,2,0)),"",IF(EXACT(B2159,VLOOKUP(A2159,SO!$A$1:$B$109,2,0)),"",VLOOKUP(A2159,SO!$A$1:$B$109,2,0)))</f>
        <v>Gene array</v>
      </c>
    </row>
    <row r="2160" customFormat="false" ht="13.8" hidden="false" customHeight="false" outlineLevel="0" collapsed="false">
      <c r="A2160" s="0" t="s">
        <v>11147</v>
      </c>
      <c r="B2160" s="0" t="s">
        <v>11148</v>
      </c>
      <c r="C2160" s="0" t="str">
        <f aca="false">IF(ISNA(VLOOKUP(A2160,SO!$A$1:$B$109,2,0)),"","y")</f>
        <v/>
      </c>
      <c r="D2160" s="2" t="str">
        <f aca="false">IF(ISNA(VLOOKUP(A2160,SO!$A$1:$B$109,2,0)),"",IF(EXACT(B2160,VLOOKUP(A2160,SO!$A$1:$B$109,2,0)),"",VLOOKUP(A2160,SO!$A$1:$B$109,2,0)))</f>
        <v/>
      </c>
    </row>
    <row r="2161" customFormat="false" ht="13.8" hidden="false" customHeight="false" outlineLevel="0" collapsed="false">
      <c r="A2161" s="0" t="s">
        <v>11149</v>
      </c>
      <c r="B2161" s="0" t="s">
        <v>11150</v>
      </c>
      <c r="C2161" s="0" t="str">
        <f aca="false">IF(ISNA(VLOOKUP(A2161,SO!$A$1:$B$109,2,0)),"","y")</f>
        <v/>
      </c>
      <c r="D2161" s="2" t="str">
        <f aca="false">IF(ISNA(VLOOKUP(A2161,SO!$A$1:$B$109,2,0)),"",IF(EXACT(B2161,VLOOKUP(A2161,SO!$A$1:$B$109,2,0)),"",VLOOKUP(A2161,SO!$A$1:$B$109,2,0)))</f>
        <v/>
      </c>
    </row>
    <row r="2162" customFormat="false" ht="13.8" hidden="false" customHeight="false" outlineLevel="0" collapsed="false">
      <c r="A2162" s="0" t="s">
        <v>11151</v>
      </c>
      <c r="B2162" s="0" t="s">
        <v>11152</v>
      </c>
      <c r="C2162" s="0" t="str">
        <f aca="false">IF(ISNA(VLOOKUP(A2162,SO!$A$1:$B$109,2,0)),"","y")</f>
        <v/>
      </c>
      <c r="D2162" s="2" t="str">
        <f aca="false">IF(ISNA(VLOOKUP(A2162,SO!$A$1:$B$109,2,0)),"",IF(EXACT(B2162,VLOOKUP(A2162,SO!$A$1:$B$109,2,0)),"",VLOOKUP(A2162,SO!$A$1:$B$109,2,0)))</f>
        <v/>
      </c>
    </row>
    <row r="2163" customFormat="false" ht="13.8" hidden="false" customHeight="false" outlineLevel="0" collapsed="false">
      <c r="A2163" s="0" t="s">
        <v>11153</v>
      </c>
      <c r="B2163" s="0" t="s">
        <v>11154</v>
      </c>
      <c r="C2163" s="0" t="str">
        <f aca="false">IF(ISNA(VLOOKUP(A2163,SO!$A$1:$B$109,2,0)),"","y")</f>
        <v/>
      </c>
      <c r="D2163" s="2" t="str">
        <f aca="false">IF(ISNA(VLOOKUP(A2163,SO!$A$1:$B$109,2,0)),"",IF(EXACT(B2163,VLOOKUP(A2163,SO!$A$1:$B$109,2,0)),"",VLOOKUP(A2163,SO!$A$1:$B$109,2,0)))</f>
        <v/>
      </c>
    </row>
    <row r="2164" customFormat="false" ht="13.8" hidden="false" customHeight="false" outlineLevel="0" collapsed="false">
      <c r="A2164" s="0" t="s">
        <v>11155</v>
      </c>
      <c r="B2164" s="0" t="s">
        <v>11156</v>
      </c>
      <c r="C2164" s="0" t="str">
        <f aca="false">IF(ISNA(VLOOKUP(A2164,SO!$A$1:$B$109,2,0)),"","y")</f>
        <v/>
      </c>
      <c r="D2164" s="2" t="str">
        <f aca="false">IF(ISNA(VLOOKUP(A2164,SO!$A$1:$B$109,2,0)),"",IF(EXACT(B2164,VLOOKUP(A2164,SO!$A$1:$B$109,2,0)),"",VLOOKUP(A2164,SO!$A$1:$B$109,2,0)))</f>
        <v/>
      </c>
    </row>
    <row r="2165" customFormat="false" ht="13.8" hidden="false" customHeight="false" outlineLevel="0" collapsed="false">
      <c r="A2165" s="0" t="s">
        <v>11157</v>
      </c>
      <c r="B2165" s="0" t="s">
        <v>11158</v>
      </c>
      <c r="C2165" s="0" t="str">
        <f aca="false">IF(ISNA(VLOOKUP(A2165,SO!$A$1:$B$109,2,0)),"","y")</f>
        <v/>
      </c>
      <c r="D2165" s="2" t="str">
        <f aca="false">IF(ISNA(VLOOKUP(A2165,SO!$A$1:$B$109,2,0)),"",IF(EXACT(B2165,VLOOKUP(A2165,SO!$A$1:$B$109,2,0)),"",VLOOKUP(A2165,SO!$A$1:$B$109,2,0)))</f>
        <v/>
      </c>
    </row>
    <row r="2166" customFormat="false" ht="13.8" hidden="false" customHeight="false" outlineLevel="0" collapsed="false">
      <c r="A2166" s="0" t="s">
        <v>11159</v>
      </c>
      <c r="B2166" s="0" t="s">
        <v>11160</v>
      </c>
      <c r="C2166" s="0" t="str">
        <f aca="false">IF(ISNA(VLOOKUP(A2166,SO!$A$1:$B$109,2,0)),"","y")</f>
        <v/>
      </c>
      <c r="D2166" s="2" t="str">
        <f aca="false">IF(ISNA(VLOOKUP(A2166,SO!$A$1:$B$109,2,0)),"",IF(EXACT(B2166,VLOOKUP(A2166,SO!$A$1:$B$109,2,0)),"",VLOOKUP(A2166,SO!$A$1:$B$109,2,0)))</f>
        <v/>
      </c>
    </row>
    <row r="2167" customFormat="false" ht="13.8" hidden="false" customHeight="false" outlineLevel="0" collapsed="false">
      <c r="A2167" s="0" t="s">
        <v>11161</v>
      </c>
      <c r="B2167" s="0" t="s">
        <v>11162</v>
      </c>
      <c r="C2167" s="0" t="str">
        <f aca="false">IF(ISNA(VLOOKUP(A2167,SO!$A$1:$B$109,2,0)),"","y")</f>
        <v/>
      </c>
      <c r="D2167" s="2" t="str">
        <f aca="false">IF(ISNA(VLOOKUP(A2167,SO!$A$1:$B$109,2,0)),"",IF(EXACT(B2167,VLOOKUP(A2167,SO!$A$1:$B$109,2,0)),"",VLOOKUP(A2167,SO!$A$1:$B$109,2,0)))</f>
        <v/>
      </c>
    </row>
    <row r="2168" customFormat="false" ht="13.8" hidden="false" customHeight="false" outlineLevel="0" collapsed="false">
      <c r="A2168" s="0" t="s">
        <v>11163</v>
      </c>
      <c r="B2168" s="0" t="s">
        <v>11164</v>
      </c>
      <c r="C2168" s="0" t="str">
        <f aca="false">IF(ISNA(VLOOKUP(A2168,SO!$A$1:$B$109,2,0)),"","y")</f>
        <v/>
      </c>
      <c r="D2168" s="2" t="str">
        <f aca="false">IF(ISNA(VLOOKUP(A2168,SO!$A$1:$B$109,2,0)),"",IF(EXACT(B2168,VLOOKUP(A2168,SO!$A$1:$B$109,2,0)),"",VLOOKUP(A2168,SO!$A$1:$B$109,2,0)))</f>
        <v/>
      </c>
    </row>
    <row r="2169" customFormat="false" ht="13.8" hidden="false" customHeight="false" outlineLevel="0" collapsed="false">
      <c r="A2169" s="0" t="s">
        <v>11165</v>
      </c>
      <c r="B2169" s="0" t="s">
        <v>11166</v>
      </c>
      <c r="C2169" s="0" t="str">
        <f aca="false">IF(ISNA(VLOOKUP(A2169,SO!$A$1:$B$109,2,0)),"","y")</f>
        <v/>
      </c>
      <c r="D2169" s="2" t="str">
        <f aca="false">IF(ISNA(VLOOKUP(A2169,SO!$A$1:$B$109,2,0)),"",IF(EXACT(B2169,VLOOKUP(A2169,SO!$A$1:$B$109,2,0)),"",VLOOKUP(A2169,SO!$A$1:$B$109,2,0)))</f>
        <v/>
      </c>
    </row>
    <row r="2170" customFormat="false" ht="13.8" hidden="false" customHeight="false" outlineLevel="0" collapsed="false">
      <c r="A2170" s="0" t="s">
        <v>11167</v>
      </c>
      <c r="B2170" s="0" t="s">
        <v>11168</v>
      </c>
      <c r="C2170" s="0" t="str">
        <f aca="false">IF(ISNA(VLOOKUP(A2170,SO!$A$1:$B$109,2,0)),"","y")</f>
        <v/>
      </c>
      <c r="D2170" s="2" t="str">
        <f aca="false">IF(ISNA(VLOOKUP(A2170,SO!$A$1:$B$109,2,0)),"",IF(EXACT(B2170,VLOOKUP(A2170,SO!$A$1:$B$109,2,0)),"",VLOOKUP(A2170,SO!$A$1:$B$109,2,0)))</f>
        <v/>
      </c>
    </row>
    <row r="2171" customFormat="false" ht="13.8" hidden="false" customHeight="false" outlineLevel="0" collapsed="false">
      <c r="A2171" s="0" t="s">
        <v>11169</v>
      </c>
      <c r="B2171" s="0" t="s">
        <v>11170</v>
      </c>
      <c r="C2171" s="0" t="str">
        <f aca="false">IF(ISNA(VLOOKUP(A2171,SO!$A$1:$B$109,2,0)),"","y")</f>
        <v/>
      </c>
      <c r="D2171" s="2" t="str">
        <f aca="false">IF(ISNA(VLOOKUP(A2171,SO!$A$1:$B$109,2,0)),"",IF(EXACT(B2171,VLOOKUP(A2171,SO!$A$1:$B$109,2,0)),"",VLOOKUP(A2171,SO!$A$1:$B$109,2,0)))</f>
        <v/>
      </c>
    </row>
    <row r="2172" customFormat="false" ht="13.8" hidden="false" customHeight="false" outlineLevel="0" collapsed="false">
      <c r="A2172" s="0" t="s">
        <v>11171</v>
      </c>
      <c r="B2172" s="0" t="s">
        <v>11172</v>
      </c>
      <c r="C2172" s="0" t="str">
        <f aca="false">IF(ISNA(VLOOKUP(A2172,SO!$A$1:$B$109,2,0)),"","y")</f>
        <v/>
      </c>
      <c r="D2172" s="2" t="str">
        <f aca="false">IF(ISNA(VLOOKUP(A2172,SO!$A$1:$B$109,2,0)),"",IF(EXACT(B2172,VLOOKUP(A2172,SO!$A$1:$B$109,2,0)),"",VLOOKUP(A2172,SO!$A$1:$B$109,2,0)))</f>
        <v/>
      </c>
    </row>
    <row r="2173" customFormat="false" ht="13.8" hidden="false" customHeight="false" outlineLevel="0" collapsed="false">
      <c r="A2173" s="0" t="s">
        <v>11173</v>
      </c>
      <c r="B2173" s="0" t="s">
        <v>11174</v>
      </c>
      <c r="C2173" s="0" t="str">
        <f aca="false">IF(ISNA(VLOOKUP(A2173,SO!$A$1:$B$109,2,0)),"","y")</f>
        <v/>
      </c>
      <c r="D2173" s="2" t="str">
        <f aca="false">IF(ISNA(VLOOKUP(A2173,SO!$A$1:$B$109,2,0)),"",IF(EXACT(B2173,VLOOKUP(A2173,SO!$A$1:$B$109,2,0)),"",VLOOKUP(A2173,SO!$A$1:$B$109,2,0)))</f>
        <v/>
      </c>
    </row>
    <row r="2174" customFormat="false" ht="13.8" hidden="false" customHeight="false" outlineLevel="0" collapsed="false">
      <c r="A2174" s="0" t="s">
        <v>11175</v>
      </c>
      <c r="B2174" s="0" t="s">
        <v>11176</v>
      </c>
      <c r="C2174" s="0" t="str">
        <f aca="false">IF(ISNA(VLOOKUP(A2174,SO!$A$1:$B$109,2,0)),"","y")</f>
        <v/>
      </c>
      <c r="D2174" s="2" t="str">
        <f aca="false">IF(ISNA(VLOOKUP(A2174,SO!$A$1:$B$109,2,0)),"",IF(EXACT(B2174,VLOOKUP(A2174,SO!$A$1:$B$109,2,0)),"",VLOOKUP(A2174,SO!$A$1:$B$109,2,0)))</f>
        <v/>
      </c>
    </row>
    <row r="2175" customFormat="false" ht="13.8" hidden="false" customHeight="false" outlineLevel="0" collapsed="false">
      <c r="A2175" s="0" t="s">
        <v>11177</v>
      </c>
      <c r="B2175" s="0" t="s">
        <v>11178</v>
      </c>
      <c r="C2175" s="0" t="str">
        <f aca="false">IF(ISNA(VLOOKUP(A2175,SO!$A$1:$B$109,2,0)),"","y")</f>
        <v/>
      </c>
      <c r="D2175" s="2" t="str">
        <f aca="false">IF(ISNA(VLOOKUP(A2175,SO!$A$1:$B$109,2,0)),"",IF(EXACT(B2175,VLOOKUP(A2175,SO!$A$1:$B$109,2,0)),"",VLOOKUP(A2175,SO!$A$1:$B$109,2,0)))</f>
        <v/>
      </c>
    </row>
    <row r="2176" customFormat="false" ht="13.8" hidden="false" customHeight="false" outlineLevel="0" collapsed="false">
      <c r="A2176" s="0" t="s">
        <v>11179</v>
      </c>
      <c r="B2176" s="0" t="s">
        <v>11180</v>
      </c>
      <c r="C2176" s="0" t="str">
        <f aca="false">IF(ISNA(VLOOKUP(A2176,SO!$A$1:$B$109,2,0)),"","y")</f>
        <v/>
      </c>
      <c r="D2176" s="2" t="str">
        <f aca="false">IF(ISNA(VLOOKUP(A2176,SO!$A$1:$B$109,2,0)),"",IF(EXACT(B2176,VLOOKUP(A2176,SO!$A$1:$B$109,2,0)),"",VLOOKUP(A2176,SO!$A$1:$B$109,2,0)))</f>
        <v/>
      </c>
    </row>
    <row r="2177" customFormat="false" ht="13.8" hidden="false" customHeight="false" outlineLevel="0" collapsed="false">
      <c r="A2177" s="0" t="s">
        <v>11181</v>
      </c>
      <c r="B2177" s="0" t="s">
        <v>11182</v>
      </c>
      <c r="C2177" s="0" t="str">
        <f aca="false">IF(ISNA(VLOOKUP(A2177,SO!$A$1:$B$109,2,0)),"","y")</f>
        <v/>
      </c>
      <c r="D2177" s="2" t="str">
        <f aca="false">IF(ISNA(VLOOKUP(A2177,SO!$A$1:$B$109,2,0)),"",IF(EXACT(B2177,VLOOKUP(A2177,SO!$A$1:$B$109,2,0)),"",VLOOKUP(A2177,SO!$A$1:$B$109,2,0)))</f>
        <v/>
      </c>
    </row>
    <row r="2178" customFormat="false" ht="13.8" hidden="false" customHeight="false" outlineLevel="0" collapsed="false">
      <c r="A2178" s="0" t="s">
        <v>11183</v>
      </c>
      <c r="B2178" s="0" t="s">
        <v>11184</v>
      </c>
      <c r="C2178" s="0" t="str">
        <f aca="false">IF(ISNA(VLOOKUP(A2178,SO!$A$1:$B$109,2,0)),"","y")</f>
        <v/>
      </c>
      <c r="D2178" s="2" t="str">
        <f aca="false">IF(ISNA(VLOOKUP(A2178,SO!$A$1:$B$109,2,0)),"",IF(EXACT(B2178,VLOOKUP(A2178,SO!$A$1:$B$109,2,0)),"",VLOOKUP(A2178,SO!$A$1:$B$109,2,0)))</f>
        <v/>
      </c>
    </row>
    <row r="2179" customFormat="false" ht="13.8" hidden="false" customHeight="false" outlineLevel="0" collapsed="false">
      <c r="A2179" s="0" t="s">
        <v>11185</v>
      </c>
      <c r="B2179" s="0" t="s">
        <v>11186</v>
      </c>
      <c r="C2179" s="0" t="str">
        <f aca="false">IF(ISNA(VLOOKUP(A2179,SO!$A$1:$B$109,2,0)),"","y")</f>
        <v/>
      </c>
      <c r="D2179" s="2" t="str">
        <f aca="false">IF(ISNA(VLOOKUP(A2179,SO!$A$1:$B$109,2,0)),"",IF(EXACT(B2179,VLOOKUP(A2179,SO!$A$1:$B$109,2,0)),"",VLOOKUP(A2179,SO!$A$1:$B$109,2,0)))</f>
        <v/>
      </c>
    </row>
    <row r="2180" customFormat="false" ht="13.8" hidden="false" customHeight="false" outlineLevel="0" collapsed="false">
      <c r="A2180" s="0" t="s">
        <v>11187</v>
      </c>
      <c r="B2180" s="0" t="s">
        <v>11188</v>
      </c>
      <c r="C2180" s="0" t="str">
        <f aca="false">IF(ISNA(VLOOKUP(A2180,SO!$A$1:$B$109,2,0)),"","y")</f>
        <v/>
      </c>
      <c r="D2180" s="2" t="str">
        <f aca="false">IF(ISNA(VLOOKUP(A2180,SO!$A$1:$B$109,2,0)),"",IF(EXACT(B2180,VLOOKUP(A2180,SO!$A$1:$B$109,2,0)),"",VLOOKUP(A2180,SO!$A$1:$B$109,2,0)))</f>
        <v/>
      </c>
    </row>
    <row r="2181" customFormat="false" ht="13.8" hidden="false" customHeight="false" outlineLevel="0" collapsed="false">
      <c r="A2181" s="0" t="s">
        <v>11189</v>
      </c>
      <c r="B2181" s="0" t="s">
        <v>11190</v>
      </c>
      <c r="C2181" s="0" t="str">
        <f aca="false">IF(ISNA(VLOOKUP(A2181,SO!$A$1:$B$109,2,0)),"","y")</f>
        <v/>
      </c>
      <c r="D2181" s="2" t="str">
        <f aca="false">IF(ISNA(VLOOKUP(A2181,SO!$A$1:$B$109,2,0)),"",IF(EXACT(B2181,VLOOKUP(A2181,SO!$A$1:$B$109,2,0)),"",VLOOKUP(A2181,SO!$A$1:$B$109,2,0)))</f>
        <v/>
      </c>
    </row>
    <row r="2182" customFormat="false" ht="13.8" hidden="false" customHeight="false" outlineLevel="0" collapsed="false">
      <c r="A2182" s="0" t="s">
        <v>11191</v>
      </c>
      <c r="B2182" s="0" t="s">
        <v>11192</v>
      </c>
      <c r="C2182" s="0" t="str">
        <f aca="false">IF(ISNA(VLOOKUP(A2182,SO!$A$1:$B$109,2,0)),"","y")</f>
        <v/>
      </c>
      <c r="D2182" s="2" t="str">
        <f aca="false">IF(ISNA(VLOOKUP(A2182,SO!$A$1:$B$109,2,0)),"",IF(EXACT(B2182,VLOOKUP(A2182,SO!$A$1:$B$109,2,0)),"",VLOOKUP(A2182,SO!$A$1:$B$109,2,0)))</f>
        <v/>
      </c>
    </row>
    <row r="2183" customFormat="false" ht="13.8" hidden="false" customHeight="false" outlineLevel="0" collapsed="false">
      <c r="A2183" s="0" t="s">
        <v>11193</v>
      </c>
      <c r="B2183" s="0" t="s">
        <v>11194</v>
      </c>
      <c r="C2183" s="0" t="str">
        <f aca="false">IF(ISNA(VLOOKUP(A2183,SO!$A$1:$B$109,2,0)),"","y")</f>
        <v/>
      </c>
      <c r="D2183" s="2" t="str">
        <f aca="false">IF(ISNA(VLOOKUP(A2183,SO!$A$1:$B$109,2,0)),"",IF(EXACT(B2183,VLOOKUP(A2183,SO!$A$1:$B$109,2,0)),"",VLOOKUP(A2183,SO!$A$1:$B$109,2,0)))</f>
        <v/>
      </c>
    </row>
    <row r="2184" customFormat="false" ht="13.8" hidden="false" customHeight="false" outlineLevel="0" collapsed="false">
      <c r="A2184" s="0" t="s">
        <v>11195</v>
      </c>
      <c r="B2184" s="0" t="s">
        <v>11196</v>
      </c>
      <c r="C2184" s="0" t="str">
        <f aca="false">IF(ISNA(VLOOKUP(A2184,SO!$A$1:$B$109,2,0)),"","y")</f>
        <v/>
      </c>
      <c r="D2184" s="2" t="str">
        <f aca="false">IF(ISNA(VLOOKUP(A2184,SO!$A$1:$B$109,2,0)),"",IF(EXACT(B2184,VLOOKUP(A2184,SO!$A$1:$B$109,2,0)),"",VLOOKUP(A2184,SO!$A$1:$B$109,2,0)))</f>
        <v/>
      </c>
    </row>
    <row r="2185" customFormat="false" ht="13.8" hidden="false" customHeight="false" outlineLevel="0" collapsed="false">
      <c r="A2185" s="0" t="s">
        <v>11197</v>
      </c>
      <c r="B2185" s="0" t="s">
        <v>11198</v>
      </c>
      <c r="C2185" s="0" t="str">
        <f aca="false">IF(ISNA(VLOOKUP(A2185,SO!$A$1:$B$109,2,0)),"","y")</f>
        <v/>
      </c>
      <c r="D2185" s="2" t="str">
        <f aca="false">IF(ISNA(VLOOKUP(A2185,SO!$A$1:$B$109,2,0)),"",IF(EXACT(B2185,VLOOKUP(A2185,SO!$A$1:$B$109,2,0)),"",VLOOKUP(A2185,SO!$A$1:$B$109,2,0)))</f>
        <v/>
      </c>
    </row>
    <row r="2186" customFormat="false" ht="13.8" hidden="false" customHeight="false" outlineLevel="0" collapsed="false">
      <c r="A2186" s="0" t="s">
        <v>11199</v>
      </c>
      <c r="B2186" s="0" t="s">
        <v>11200</v>
      </c>
      <c r="C2186" s="0" t="str">
        <f aca="false">IF(ISNA(VLOOKUP(A2186,SO!$A$1:$B$109,2,0)),"","y")</f>
        <v/>
      </c>
      <c r="D2186" s="2" t="str">
        <f aca="false">IF(ISNA(VLOOKUP(A2186,SO!$A$1:$B$109,2,0)),"",IF(EXACT(B2186,VLOOKUP(A2186,SO!$A$1:$B$109,2,0)),"",VLOOKUP(A2186,SO!$A$1:$B$109,2,0)))</f>
        <v/>
      </c>
    </row>
    <row r="2187" customFormat="false" ht="13.8" hidden="false" customHeight="false" outlineLevel="0" collapsed="false">
      <c r="A2187" s="0" t="s">
        <v>11201</v>
      </c>
      <c r="B2187" s="0" t="s">
        <v>11202</v>
      </c>
      <c r="C2187" s="0" t="str">
        <f aca="false">IF(ISNA(VLOOKUP(A2187,SO!$A$1:$B$109,2,0)),"","y")</f>
        <v/>
      </c>
      <c r="D2187" s="2" t="str">
        <f aca="false">IF(ISNA(VLOOKUP(A2187,SO!$A$1:$B$109,2,0)),"",IF(EXACT(B2187,VLOOKUP(A2187,SO!$A$1:$B$109,2,0)),"",VLOOKUP(A2187,SO!$A$1:$B$109,2,0)))</f>
        <v/>
      </c>
    </row>
    <row r="2188" customFormat="false" ht="13.8" hidden="false" customHeight="false" outlineLevel="0" collapsed="false">
      <c r="A2188" s="0" t="s">
        <v>11203</v>
      </c>
      <c r="B2188" s="0" t="s">
        <v>11204</v>
      </c>
      <c r="C2188" s="0" t="str">
        <f aca="false">IF(ISNA(VLOOKUP(A2188,SO!$A$1:$B$109,2,0)),"","y")</f>
        <v/>
      </c>
      <c r="D2188" s="2" t="str">
        <f aca="false">IF(ISNA(VLOOKUP(A2188,SO!$A$1:$B$109,2,0)),"",IF(EXACT(B2188,VLOOKUP(A2188,SO!$A$1:$B$109,2,0)),"",VLOOKUP(A2188,SO!$A$1:$B$109,2,0)))</f>
        <v/>
      </c>
    </row>
    <row r="2189" customFormat="false" ht="13.8" hidden="false" customHeight="false" outlineLevel="0" collapsed="false">
      <c r="A2189" s="0" t="s">
        <v>11205</v>
      </c>
      <c r="B2189" s="0" t="s">
        <v>11206</v>
      </c>
      <c r="C2189" s="0" t="str">
        <f aca="false">IF(ISNA(VLOOKUP(A2189,SO!$A$1:$B$109,2,0)),"","y")</f>
        <v/>
      </c>
      <c r="D2189" s="2" t="str">
        <f aca="false">IF(ISNA(VLOOKUP(A2189,SO!$A$1:$B$109,2,0)),"",IF(EXACT(B2189,VLOOKUP(A2189,SO!$A$1:$B$109,2,0)),"",VLOOKUP(A2189,SO!$A$1:$B$109,2,0)))</f>
        <v/>
      </c>
    </row>
    <row r="2190" customFormat="false" ht="13.8" hidden="false" customHeight="false" outlineLevel="0" collapsed="false">
      <c r="A2190" s="0" t="s">
        <v>11207</v>
      </c>
      <c r="B2190" s="0" t="s">
        <v>11208</v>
      </c>
      <c r="C2190" s="0" t="str">
        <f aca="false">IF(ISNA(VLOOKUP(A2190,SO!$A$1:$B$109,2,0)),"","y")</f>
        <v>y</v>
      </c>
      <c r="D2190" s="2" t="str">
        <f aca="false">IF(ISNA(VLOOKUP(A2190,SO!$A$1:$B$109,2,0)),"",IF(EXACT(B2190,VLOOKUP(A2190,SO!$A$1:$B$109,2,0)),"",VLOOKUP(A2190,SO!$A$1:$B$109,2,0)))</f>
        <v>Point mutation</v>
      </c>
    </row>
    <row r="2191" customFormat="false" ht="13.8" hidden="false" customHeight="false" outlineLevel="0" collapsed="false">
      <c r="A2191" s="0" t="s">
        <v>11209</v>
      </c>
      <c r="B2191" s="0" t="s">
        <v>11210</v>
      </c>
      <c r="C2191" s="0" t="str">
        <f aca="false">IF(ISNA(VLOOKUP(A2191,SO!$A$1:$B$109,2,0)),"","y")</f>
        <v/>
      </c>
      <c r="D2191" s="2" t="str">
        <f aca="false">IF(ISNA(VLOOKUP(A2191,SO!$A$1:$B$109,2,0)),"",IF(EXACT(B2191,VLOOKUP(A2191,SO!$A$1:$B$109,2,0)),"",VLOOKUP(A2191,SO!$A$1:$B$109,2,0)))</f>
        <v/>
      </c>
    </row>
    <row r="2192" customFormat="false" ht="13.8" hidden="false" customHeight="false" outlineLevel="0" collapsed="false">
      <c r="A2192" s="0" t="s">
        <v>11211</v>
      </c>
      <c r="B2192" s="0" t="s">
        <v>11212</v>
      </c>
      <c r="C2192" s="0" t="str">
        <f aca="false">IF(ISNA(VLOOKUP(A2192,SO!$A$1:$B$109,2,0)),"","y")</f>
        <v/>
      </c>
      <c r="D2192" s="2" t="str">
        <f aca="false">IF(ISNA(VLOOKUP(A2192,SO!$A$1:$B$109,2,0)),"",IF(EXACT(B2192,VLOOKUP(A2192,SO!$A$1:$B$109,2,0)),"",VLOOKUP(A2192,SO!$A$1:$B$109,2,0)))</f>
        <v/>
      </c>
    </row>
    <row r="2193" customFormat="false" ht="13.8" hidden="false" customHeight="false" outlineLevel="0" collapsed="false">
      <c r="A2193" s="0" t="s">
        <v>11213</v>
      </c>
      <c r="B2193" s="0" t="s">
        <v>11214</v>
      </c>
      <c r="C2193" s="0" t="str">
        <f aca="false">IF(ISNA(VLOOKUP(A2193,SO!$A$1:$B$109,2,0)),"","y")</f>
        <v/>
      </c>
      <c r="D2193" s="2" t="str">
        <f aca="false">IF(ISNA(VLOOKUP(A2193,SO!$A$1:$B$109,2,0)),"",IF(EXACT(B2193,VLOOKUP(A2193,SO!$A$1:$B$109,2,0)),"",VLOOKUP(A2193,SO!$A$1:$B$109,2,0)))</f>
        <v/>
      </c>
    </row>
    <row r="2194" customFormat="false" ht="13.8" hidden="false" customHeight="false" outlineLevel="0" collapsed="false">
      <c r="A2194" s="0" t="s">
        <v>11215</v>
      </c>
      <c r="B2194" s="0" t="s">
        <v>11216</v>
      </c>
      <c r="C2194" s="0" t="str">
        <f aca="false">IF(ISNA(VLOOKUP(A2194,SO!$A$1:$B$109,2,0)),"","y")</f>
        <v/>
      </c>
      <c r="D2194" s="2" t="str">
        <f aca="false">IF(ISNA(VLOOKUP(A2194,SO!$A$1:$B$109,2,0)),"",IF(EXACT(B2194,VLOOKUP(A2194,SO!$A$1:$B$109,2,0)),"",VLOOKUP(A2194,SO!$A$1:$B$109,2,0)))</f>
        <v/>
      </c>
    </row>
    <row r="2195" customFormat="false" ht="13.8" hidden="false" customHeight="false" outlineLevel="0" collapsed="false">
      <c r="A2195" s="0" t="s">
        <v>11217</v>
      </c>
      <c r="B2195" s="0" t="s">
        <v>11218</v>
      </c>
      <c r="C2195" s="0" t="str">
        <f aca="false">IF(ISNA(VLOOKUP(A2195,SO!$A$1:$B$109,2,0)),"","y")</f>
        <v/>
      </c>
      <c r="D2195" s="2" t="str">
        <f aca="false">IF(ISNA(VLOOKUP(A2195,SO!$A$1:$B$109,2,0)),"",IF(EXACT(B2195,VLOOKUP(A2195,SO!$A$1:$B$109,2,0)),"",VLOOKUP(A2195,SO!$A$1:$B$109,2,0)))</f>
        <v/>
      </c>
    </row>
    <row r="2196" customFormat="false" ht="13.8" hidden="false" customHeight="false" outlineLevel="0" collapsed="false">
      <c r="A2196" s="0" t="s">
        <v>11219</v>
      </c>
      <c r="B2196" s="0" t="s">
        <v>11220</v>
      </c>
      <c r="C2196" s="0" t="str">
        <f aca="false">IF(ISNA(VLOOKUP(A2196,SO!$A$1:$B$109,2,0)),"","y")</f>
        <v/>
      </c>
      <c r="D2196" s="2" t="str">
        <f aca="false">IF(ISNA(VLOOKUP(A2196,SO!$A$1:$B$109,2,0)),"",IF(EXACT(B2196,VLOOKUP(A2196,SO!$A$1:$B$109,2,0)),"",VLOOKUP(A2196,SO!$A$1:$B$109,2,0)))</f>
        <v/>
      </c>
    </row>
    <row r="2197" customFormat="false" ht="13.8" hidden="false" customHeight="false" outlineLevel="0" collapsed="false">
      <c r="A2197" s="0" t="s">
        <v>11221</v>
      </c>
      <c r="B2197" s="0" t="s">
        <v>11222</v>
      </c>
      <c r="C2197" s="0" t="str">
        <f aca="false">IF(ISNA(VLOOKUP(A2197,SO!$A$1:$B$109,2,0)),"","y")</f>
        <v/>
      </c>
      <c r="D2197" s="2" t="str">
        <f aca="false">IF(ISNA(VLOOKUP(A2197,SO!$A$1:$B$109,2,0)),"",IF(EXACT(B2197,VLOOKUP(A2197,SO!$A$1:$B$109,2,0)),"",VLOOKUP(A2197,SO!$A$1:$B$109,2,0)))</f>
        <v/>
      </c>
    </row>
    <row r="2198" customFormat="false" ht="13.8" hidden="false" customHeight="false" outlineLevel="0" collapsed="false">
      <c r="A2198" s="0" t="s">
        <v>11223</v>
      </c>
      <c r="B2198" s="0" t="s">
        <v>11224</v>
      </c>
      <c r="C2198" s="0" t="str">
        <f aca="false">IF(ISNA(VLOOKUP(A2198,SO!$A$1:$B$109,2,0)),"","y")</f>
        <v/>
      </c>
      <c r="D2198" s="2" t="str">
        <f aca="false">IF(ISNA(VLOOKUP(A2198,SO!$A$1:$B$109,2,0)),"",IF(EXACT(B2198,VLOOKUP(A2198,SO!$A$1:$B$109,2,0)),"",VLOOKUP(A2198,SO!$A$1:$B$109,2,0)))</f>
        <v/>
      </c>
    </row>
    <row r="2199" customFormat="false" ht="13.8" hidden="false" customHeight="false" outlineLevel="0" collapsed="false">
      <c r="A2199" s="0" t="s">
        <v>11225</v>
      </c>
      <c r="B2199" s="0" t="s">
        <v>11226</v>
      </c>
      <c r="C2199" s="0" t="str">
        <f aca="false">IF(ISNA(VLOOKUP(A2199,SO!$A$1:$B$109,2,0)),"","y")</f>
        <v/>
      </c>
      <c r="D2199" s="2" t="str">
        <f aca="false">IF(ISNA(VLOOKUP(A2199,SO!$A$1:$B$109,2,0)),"",IF(EXACT(B2199,VLOOKUP(A2199,SO!$A$1:$B$109,2,0)),"",VLOOKUP(A2199,SO!$A$1:$B$109,2,0)))</f>
        <v/>
      </c>
    </row>
    <row r="2200" customFormat="false" ht="13.8" hidden="false" customHeight="false" outlineLevel="0" collapsed="false">
      <c r="A2200" s="0" t="s">
        <v>11227</v>
      </c>
      <c r="B2200" s="0" t="s">
        <v>11228</v>
      </c>
      <c r="C2200" s="0" t="str">
        <f aca="false">IF(ISNA(VLOOKUP(A2200,SO!$A$1:$B$109,2,0)),"","y")</f>
        <v/>
      </c>
      <c r="D2200" s="2" t="str">
        <f aca="false">IF(ISNA(VLOOKUP(A2200,SO!$A$1:$B$109,2,0)),"",IF(EXACT(B2200,VLOOKUP(A2200,SO!$A$1:$B$109,2,0)),"",VLOOKUP(A2200,SO!$A$1:$B$109,2,0)))</f>
        <v/>
      </c>
    </row>
    <row r="2201" customFormat="false" ht="13.8" hidden="false" customHeight="false" outlineLevel="0" collapsed="false">
      <c r="A2201" s="0" t="s">
        <v>11229</v>
      </c>
      <c r="B2201" s="0" t="s">
        <v>11230</v>
      </c>
      <c r="C2201" s="0" t="str">
        <f aca="false">IF(ISNA(VLOOKUP(A2201,SO!$A$1:$B$109,2,0)),"","y")</f>
        <v/>
      </c>
      <c r="D2201" s="2" t="str">
        <f aca="false">IF(ISNA(VLOOKUP(A2201,SO!$A$1:$B$109,2,0)),"",IF(EXACT(B2201,VLOOKUP(A2201,SO!$A$1:$B$109,2,0)),"",VLOOKUP(A2201,SO!$A$1:$B$109,2,0)))</f>
        <v/>
      </c>
    </row>
    <row r="2202" customFormat="false" ht="13.8" hidden="false" customHeight="false" outlineLevel="0" collapsed="false">
      <c r="A2202" s="0" t="s">
        <v>11231</v>
      </c>
      <c r="B2202" s="0" t="s">
        <v>11232</v>
      </c>
      <c r="C2202" s="0" t="str">
        <f aca="false">IF(ISNA(VLOOKUP(A2202,SO!$A$1:$B$109,2,0)),"","y")</f>
        <v/>
      </c>
      <c r="D2202" s="2" t="str">
        <f aca="false">IF(ISNA(VLOOKUP(A2202,SO!$A$1:$B$109,2,0)),"",IF(EXACT(B2202,VLOOKUP(A2202,SO!$A$1:$B$109,2,0)),"",VLOOKUP(A2202,SO!$A$1:$B$109,2,0)))</f>
        <v/>
      </c>
    </row>
    <row r="2203" customFormat="false" ht="13.8" hidden="false" customHeight="false" outlineLevel="0" collapsed="false">
      <c r="A2203" s="0" t="s">
        <v>11233</v>
      </c>
      <c r="B2203" s="0" t="s">
        <v>11234</v>
      </c>
      <c r="C2203" s="0" t="str">
        <f aca="false">IF(ISNA(VLOOKUP(A2203,SO!$A$1:$B$109,2,0)),"","y")</f>
        <v/>
      </c>
      <c r="D2203" s="2" t="str">
        <f aca="false">IF(ISNA(VLOOKUP(A2203,SO!$A$1:$B$109,2,0)),"",IF(EXACT(B2203,VLOOKUP(A2203,SO!$A$1:$B$109,2,0)),"",VLOOKUP(A2203,SO!$A$1:$B$109,2,0)))</f>
        <v/>
      </c>
    </row>
    <row r="2204" customFormat="false" ht="13.8" hidden="false" customHeight="false" outlineLevel="0" collapsed="false">
      <c r="A2204" s="0" t="s">
        <v>11235</v>
      </c>
      <c r="B2204" s="0" t="s">
        <v>11236</v>
      </c>
      <c r="C2204" s="0" t="str">
        <f aca="false">IF(ISNA(VLOOKUP(A2204,SO!$A$1:$B$109,2,0)),"","y")</f>
        <v/>
      </c>
      <c r="D2204" s="2" t="str">
        <f aca="false">IF(ISNA(VLOOKUP(A2204,SO!$A$1:$B$109,2,0)),"",IF(EXACT(B2204,VLOOKUP(A2204,SO!$A$1:$B$109,2,0)),"",VLOOKUP(A2204,SO!$A$1:$B$109,2,0)))</f>
        <v/>
      </c>
    </row>
    <row r="2205" customFormat="false" ht="13.8" hidden="false" customHeight="false" outlineLevel="0" collapsed="false">
      <c r="A2205" s="0" t="s">
        <v>11237</v>
      </c>
      <c r="B2205" s="0" t="s">
        <v>11238</v>
      </c>
      <c r="C2205" s="0" t="str">
        <f aca="false">IF(ISNA(VLOOKUP(A2205,SO!$A$1:$B$109,2,0)),"","y")</f>
        <v/>
      </c>
      <c r="D2205" s="2" t="str">
        <f aca="false">IF(ISNA(VLOOKUP(A2205,SO!$A$1:$B$109,2,0)),"",IF(EXACT(B2205,VLOOKUP(A2205,SO!$A$1:$B$109,2,0)),"",VLOOKUP(A2205,SO!$A$1:$B$109,2,0)))</f>
        <v/>
      </c>
    </row>
    <row r="2206" customFormat="false" ht="13.8" hidden="false" customHeight="false" outlineLevel="0" collapsed="false">
      <c r="A2206" s="0" t="s">
        <v>11239</v>
      </c>
      <c r="B2206" s="0" t="s">
        <v>11240</v>
      </c>
      <c r="C2206" s="0" t="str">
        <f aca="false">IF(ISNA(VLOOKUP(A2206,SO!$A$1:$B$109,2,0)),"","y")</f>
        <v/>
      </c>
      <c r="D2206" s="2" t="str">
        <f aca="false">IF(ISNA(VLOOKUP(A2206,SO!$A$1:$B$109,2,0)),"",IF(EXACT(B2206,VLOOKUP(A2206,SO!$A$1:$B$109,2,0)),"",VLOOKUP(A2206,SO!$A$1:$B$109,2,0)))</f>
        <v/>
      </c>
    </row>
    <row r="2207" customFormat="false" ht="13.8" hidden="false" customHeight="false" outlineLevel="0" collapsed="false">
      <c r="A2207" s="0" t="s">
        <v>11241</v>
      </c>
      <c r="B2207" s="0" t="s">
        <v>11242</v>
      </c>
      <c r="C2207" s="0" t="str">
        <f aca="false">IF(ISNA(VLOOKUP(A2207,SO!$A$1:$B$109,2,0)),"","y")</f>
        <v/>
      </c>
      <c r="D2207" s="2" t="str">
        <f aca="false">IF(ISNA(VLOOKUP(A2207,SO!$A$1:$B$109,2,0)),"",IF(EXACT(B2207,VLOOKUP(A2207,SO!$A$1:$B$109,2,0)),"",VLOOKUP(A2207,SO!$A$1:$B$109,2,0)))</f>
        <v/>
      </c>
    </row>
    <row r="2208" customFormat="false" ht="13.8" hidden="false" customHeight="false" outlineLevel="0" collapsed="false">
      <c r="A2208" s="0" t="s">
        <v>11243</v>
      </c>
      <c r="B2208" s="0" t="s">
        <v>11244</v>
      </c>
      <c r="C2208" s="0" t="str">
        <f aca="false">IF(ISNA(VLOOKUP(A2208,SO!$A$1:$B$109,2,0)),"","y")</f>
        <v/>
      </c>
      <c r="D2208" s="2" t="str">
        <f aca="false">IF(ISNA(VLOOKUP(A2208,SO!$A$1:$B$109,2,0)),"",IF(EXACT(B2208,VLOOKUP(A2208,SO!$A$1:$B$109,2,0)),"",VLOOKUP(A2208,SO!$A$1:$B$109,2,0)))</f>
        <v/>
      </c>
    </row>
    <row r="2209" customFormat="false" ht="13.8" hidden="false" customHeight="false" outlineLevel="0" collapsed="false">
      <c r="A2209" s="0" t="s">
        <v>11245</v>
      </c>
      <c r="B2209" s="0" t="s">
        <v>11246</v>
      </c>
      <c r="C2209" s="0" t="str">
        <f aca="false">IF(ISNA(VLOOKUP(A2209,SO!$A$1:$B$109,2,0)),"","y")</f>
        <v/>
      </c>
      <c r="D2209" s="2" t="str">
        <f aca="false">IF(ISNA(VLOOKUP(A2209,SO!$A$1:$B$109,2,0)),"",IF(EXACT(B2209,VLOOKUP(A2209,SO!$A$1:$B$109,2,0)),"",VLOOKUP(A2209,SO!$A$1:$B$109,2,0)))</f>
        <v/>
      </c>
    </row>
    <row r="2210" customFormat="false" ht="13.8" hidden="false" customHeight="false" outlineLevel="0" collapsed="false">
      <c r="A2210" s="0" t="s">
        <v>11247</v>
      </c>
      <c r="B2210" s="0" t="s">
        <v>11248</v>
      </c>
      <c r="C2210" s="0" t="str">
        <f aca="false">IF(ISNA(VLOOKUP(A2210,SO!$A$1:$B$109,2,0)),"","y")</f>
        <v/>
      </c>
      <c r="D2210" s="2" t="str">
        <f aca="false">IF(ISNA(VLOOKUP(A2210,SO!$A$1:$B$109,2,0)),"",IF(EXACT(B2210,VLOOKUP(A2210,SO!$A$1:$B$109,2,0)),"",VLOOKUP(A2210,SO!$A$1:$B$109,2,0)))</f>
        <v/>
      </c>
    </row>
    <row r="2211" customFormat="false" ht="13.8" hidden="false" customHeight="false" outlineLevel="0" collapsed="false">
      <c r="A2211" s="0" t="s">
        <v>11249</v>
      </c>
      <c r="B2211" s="0" t="s">
        <v>11250</v>
      </c>
      <c r="C2211" s="0" t="str">
        <f aca="false">IF(ISNA(VLOOKUP(A2211,SO!$A$1:$B$109,2,0)),"","y")</f>
        <v/>
      </c>
      <c r="D2211" s="2" t="str">
        <f aca="false">IF(ISNA(VLOOKUP(A2211,SO!$A$1:$B$109,2,0)),"",IF(EXACT(B2211,VLOOKUP(A2211,SO!$A$1:$B$109,2,0)),"",VLOOKUP(A2211,SO!$A$1:$B$109,2,0)))</f>
        <v/>
      </c>
    </row>
    <row r="2212" customFormat="false" ht="13.8" hidden="false" customHeight="false" outlineLevel="0" collapsed="false">
      <c r="A2212" s="0" t="s">
        <v>11251</v>
      </c>
      <c r="B2212" s="0" t="s">
        <v>11252</v>
      </c>
      <c r="C2212" s="0" t="str">
        <f aca="false">IF(ISNA(VLOOKUP(A2212,SO!$A$1:$B$109,2,0)),"","y")</f>
        <v/>
      </c>
      <c r="D2212" s="2" t="str">
        <f aca="false">IF(ISNA(VLOOKUP(A2212,SO!$A$1:$B$109,2,0)),"",IF(EXACT(B2212,VLOOKUP(A2212,SO!$A$1:$B$109,2,0)),"",VLOOKUP(A2212,SO!$A$1:$B$109,2,0)))</f>
        <v/>
      </c>
    </row>
    <row r="2213" customFormat="false" ht="13.8" hidden="false" customHeight="false" outlineLevel="0" collapsed="false">
      <c r="A2213" s="0" t="s">
        <v>11253</v>
      </c>
      <c r="B2213" s="0" t="s">
        <v>11254</v>
      </c>
      <c r="C2213" s="0" t="str">
        <f aca="false">IF(ISNA(VLOOKUP(A2213,SO!$A$1:$B$109,2,0)),"","y")</f>
        <v/>
      </c>
      <c r="D2213" s="2" t="str">
        <f aca="false">IF(ISNA(VLOOKUP(A2213,SO!$A$1:$B$109,2,0)),"",IF(EXACT(B2213,VLOOKUP(A2213,SO!$A$1:$B$109,2,0)),"",VLOOKUP(A2213,SO!$A$1:$B$109,2,0)))</f>
        <v/>
      </c>
    </row>
    <row r="2214" customFormat="false" ht="13.8" hidden="false" customHeight="false" outlineLevel="0" collapsed="false">
      <c r="A2214" s="0" t="s">
        <v>11255</v>
      </c>
      <c r="B2214" s="0" t="s">
        <v>11256</v>
      </c>
      <c r="C2214" s="0" t="str">
        <f aca="false">IF(ISNA(VLOOKUP(A2214,SO!$A$1:$B$109,2,0)),"","y")</f>
        <v>y</v>
      </c>
      <c r="D2214" s="2" t="str">
        <f aca="false">IF(ISNA(VLOOKUP(A2214,SO!$A$1:$B$109,2,0)),"",IF(EXACT(B2214,VLOOKUP(A2214,SO!$A$1:$B$109,2,0)),"",VLOOKUP(A2214,SO!$A$1:$B$109,2,0)))</f>
        <v>Indel</v>
      </c>
    </row>
    <row r="2215" customFormat="false" ht="13.8" hidden="false" customHeight="false" outlineLevel="0" collapsed="false">
      <c r="A2215" s="0" t="s">
        <v>11257</v>
      </c>
      <c r="B2215" s="0" t="s">
        <v>11258</v>
      </c>
      <c r="C2215" s="0" t="str">
        <f aca="false">IF(ISNA(VLOOKUP(A2215,SO!$A$1:$B$109,2,0)),"","y")</f>
        <v>y</v>
      </c>
      <c r="D2215" s="2" t="str">
        <f aca="false">IF(ISNA(VLOOKUP(A2215,SO!$A$1:$B$109,2,0)),"",IF(EXACT(B2215,VLOOKUP(A2215,SO!$A$1:$B$109,2,0)),"",VLOOKUP(A2215,SO!$A$1:$B$109,2,0)))</f>
        <v>Nucleotide duplication</v>
      </c>
    </row>
    <row r="2216" customFormat="false" ht="13.8" hidden="false" customHeight="false" outlineLevel="0" collapsed="false">
      <c r="A2216" s="0" t="s">
        <v>11259</v>
      </c>
      <c r="B2216" s="0" t="s">
        <v>11260</v>
      </c>
      <c r="C2216" s="0" t="str">
        <f aca="false">IF(ISNA(VLOOKUP(A2216,SO!$A$1:$B$109,2,0)),"","y")</f>
        <v/>
      </c>
      <c r="D2216" s="2" t="str">
        <f aca="false">IF(ISNA(VLOOKUP(A2216,SO!$A$1:$B$109,2,0)),"",IF(EXACT(B2216,VLOOKUP(A2216,SO!$A$1:$B$109,2,0)),"",VLOOKUP(A2216,SO!$A$1:$B$109,2,0)))</f>
        <v/>
      </c>
    </row>
    <row r="2217" customFormat="false" ht="13.8" hidden="false" customHeight="false" outlineLevel="0" collapsed="false">
      <c r="A2217" s="0" t="s">
        <v>11261</v>
      </c>
      <c r="B2217" s="0" t="s">
        <v>11262</v>
      </c>
      <c r="C2217" s="0" t="str">
        <f aca="false">IF(ISNA(VLOOKUP(A2217,SO!$A$1:$B$109,2,0)),"","y")</f>
        <v/>
      </c>
      <c r="D2217" s="2" t="str">
        <f aca="false">IF(ISNA(VLOOKUP(A2217,SO!$A$1:$B$109,2,0)),"",IF(EXACT(B2217,VLOOKUP(A2217,SO!$A$1:$B$109,2,0)),"",VLOOKUP(A2217,SO!$A$1:$B$109,2,0)))</f>
        <v/>
      </c>
    </row>
    <row r="2218" customFormat="false" ht="13.8" hidden="false" customHeight="false" outlineLevel="0" collapsed="false">
      <c r="A2218" s="0" t="s">
        <v>11263</v>
      </c>
      <c r="B2218" s="0" t="s">
        <v>11264</v>
      </c>
      <c r="C2218" s="0" t="str">
        <f aca="false">IF(ISNA(VLOOKUP(A2218,SO!$A$1:$B$109,2,0)),"","y")</f>
        <v/>
      </c>
      <c r="D2218" s="2" t="str">
        <f aca="false">IF(ISNA(VLOOKUP(A2218,SO!$A$1:$B$109,2,0)),"",IF(EXACT(B2218,VLOOKUP(A2218,SO!$A$1:$B$109,2,0)),"",VLOOKUP(A2218,SO!$A$1:$B$109,2,0)))</f>
        <v/>
      </c>
    </row>
    <row r="2219" customFormat="false" ht="13.8" hidden="false" customHeight="false" outlineLevel="0" collapsed="false">
      <c r="A2219" s="0" t="s">
        <v>11265</v>
      </c>
      <c r="B2219" s="0" t="s">
        <v>11266</v>
      </c>
      <c r="C2219" s="0" t="str">
        <f aca="false">IF(ISNA(VLOOKUP(A2219,SO!$A$1:$B$109,2,0)),"","y")</f>
        <v/>
      </c>
      <c r="D2219" s="2" t="str">
        <f aca="false">IF(ISNA(VLOOKUP(A2219,SO!$A$1:$B$109,2,0)),"",IF(EXACT(B2219,VLOOKUP(A2219,SO!$A$1:$B$109,2,0)),"",VLOOKUP(A2219,SO!$A$1:$B$109,2,0)))</f>
        <v/>
      </c>
    </row>
    <row r="2220" customFormat="false" ht="13.8" hidden="false" customHeight="false" outlineLevel="0" collapsed="false">
      <c r="A2220" s="0" t="s">
        <v>11267</v>
      </c>
      <c r="B2220" s="0" t="s">
        <v>11268</v>
      </c>
      <c r="C2220" s="0" t="str">
        <f aca="false">IF(ISNA(VLOOKUP(A2220,SO!$A$1:$B$109,2,0)),"","y")</f>
        <v/>
      </c>
      <c r="D2220" s="2" t="str">
        <f aca="false">IF(ISNA(VLOOKUP(A2220,SO!$A$1:$B$109,2,0)),"",IF(EXACT(B2220,VLOOKUP(A2220,SO!$A$1:$B$109,2,0)),"",VLOOKUP(A2220,SO!$A$1:$B$109,2,0)))</f>
        <v/>
      </c>
    </row>
    <row r="2221" customFormat="false" ht="13.8" hidden="false" customHeight="false" outlineLevel="0" collapsed="false">
      <c r="A2221" s="0" t="s">
        <v>11269</v>
      </c>
      <c r="B2221" s="0" t="s">
        <v>11270</v>
      </c>
      <c r="C2221" s="0" t="str">
        <f aca="false">IF(ISNA(VLOOKUP(A2221,SO!$A$1:$B$109,2,0)),"","y")</f>
        <v/>
      </c>
      <c r="D2221" s="2" t="str">
        <f aca="false">IF(ISNA(VLOOKUP(A2221,SO!$A$1:$B$109,2,0)),"",IF(EXACT(B2221,VLOOKUP(A2221,SO!$A$1:$B$109,2,0)),"",VLOOKUP(A2221,SO!$A$1:$B$109,2,0)))</f>
        <v/>
      </c>
    </row>
    <row r="2222" customFormat="false" ht="13.8" hidden="false" customHeight="false" outlineLevel="0" collapsed="false">
      <c r="A2222" s="0" t="s">
        <v>11271</v>
      </c>
      <c r="B2222" s="0" t="s">
        <v>11272</v>
      </c>
      <c r="C2222" s="0" t="str">
        <f aca="false">IF(ISNA(VLOOKUP(A2222,SO!$A$1:$B$109,2,0)),"","y")</f>
        <v/>
      </c>
      <c r="D2222" s="2" t="str">
        <f aca="false">IF(ISNA(VLOOKUP(A2222,SO!$A$1:$B$109,2,0)),"",IF(EXACT(B2222,VLOOKUP(A2222,SO!$A$1:$B$109,2,0)),"",VLOOKUP(A2222,SO!$A$1:$B$109,2,0)))</f>
        <v/>
      </c>
    </row>
    <row r="2223" customFormat="false" ht="13.8" hidden="false" customHeight="false" outlineLevel="0" collapsed="false">
      <c r="A2223" s="0" t="s">
        <v>11273</v>
      </c>
      <c r="B2223" s="0" t="s">
        <v>11274</v>
      </c>
      <c r="C2223" s="0" t="str">
        <f aca="false">IF(ISNA(VLOOKUP(A2223,SO!$A$1:$B$109,2,0)),"","y")</f>
        <v/>
      </c>
      <c r="D2223" s="2" t="str">
        <f aca="false">IF(ISNA(VLOOKUP(A2223,SO!$A$1:$B$109,2,0)),"",IF(EXACT(B2223,VLOOKUP(A2223,SO!$A$1:$B$109,2,0)),"",VLOOKUP(A2223,SO!$A$1:$B$109,2,0)))</f>
        <v/>
      </c>
    </row>
    <row r="2224" customFormat="false" ht="13.8" hidden="false" customHeight="false" outlineLevel="0" collapsed="false">
      <c r="A2224" s="0" t="s">
        <v>11275</v>
      </c>
      <c r="B2224" s="0" t="s">
        <v>11276</v>
      </c>
      <c r="C2224" s="0" t="str">
        <f aca="false">IF(ISNA(VLOOKUP(A2224,SO!$A$1:$B$109,2,0)),"","y")</f>
        <v/>
      </c>
      <c r="D2224" s="2" t="str">
        <f aca="false">IF(ISNA(VLOOKUP(A2224,SO!$A$1:$B$109,2,0)),"",IF(EXACT(B2224,VLOOKUP(A2224,SO!$A$1:$B$109,2,0)),"",VLOOKUP(A2224,SO!$A$1:$B$109,2,0)))</f>
        <v/>
      </c>
    </row>
    <row r="2225" customFormat="false" ht="13.8" hidden="false" customHeight="false" outlineLevel="0" collapsed="false">
      <c r="A2225" s="0" t="s">
        <v>11277</v>
      </c>
      <c r="B2225" s="0" t="s">
        <v>11278</v>
      </c>
      <c r="C2225" s="0" t="str">
        <f aca="false">IF(ISNA(VLOOKUP(A2225,SO!$A$1:$B$109,2,0)),"","y")</f>
        <v/>
      </c>
      <c r="D2225" s="2" t="str">
        <f aca="false">IF(ISNA(VLOOKUP(A2225,SO!$A$1:$B$109,2,0)),"",IF(EXACT(B2225,VLOOKUP(A2225,SO!$A$1:$B$109,2,0)),"",VLOOKUP(A2225,SO!$A$1:$B$109,2,0)))</f>
        <v/>
      </c>
    </row>
    <row r="2226" customFormat="false" ht="13.8" hidden="false" customHeight="false" outlineLevel="0" collapsed="false">
      <c r="A2226" s="0" t="s">
        <v>11279</v>
      </c>
      <c r="B2226" s="0" t="s">
        <v>11280</v>
      </c>
      <c r="C2226" s="0" t="str">
        <f aca="false">IF(ISNA(VLOOKUP(A2226,SO!$A$1:$B$109,2,0)),"","y")</f>
        <v/>
      </c>
      <c r="D2226" s="2" t="str">
        <f aca="false">IF(ISNA(VLOOKUP(A2226,SO!$A$1:$B$109,2,0)),"",IF(EXACT(B2226,VLOOKUP(A2226,SO!$A$1:$B$109,2,0)),"",VLOOKUP(A2226,SO!$A$1:$B$109,2,0)))</f>
        <v/>
      </c>
    </row>
    <row r="2227" customFormat="false" ht="13.8" hidden="false" customHeight="false" outlineLevel="0" collapsed="false">
      <c r="A2227" s="0" t="s">
        <v>11281</v>
      </c>
      <c r="B2227" s="0" t="s">
        <v>11282</v>
      </c>
      <c r="C2227" s="0" t="str">
        <f aca="false">IF(ISNA(VLOOKUP(A2227,SO!$A$1:$B$109,2,0)),"","y")</f>
        <v/>
      </c>
      <c r="D2227" s="2" t="str">
        <f aca="false">IF(ISNA(VLOOKUP(A2227,SO!$A$1:$B$109,2,0)),"",IF(EXACT(B2227,VLOOKUP(A2227,SO!$A$1:$B$109,2,0)),"",VLOOKUP(A2227,SO!$A$1:$B$109,2,0)))</f>
        <v/>
      </c>
    </row>
    <row r="2228" customFormat="false" ht="13.8" hidden="false" customHeight="false" outlineLevel="0" collapsed="false">
      <c r="A2228" s="0" t="s">
        <v>11283</v>
      </c>
      <c r="B2228" s="0" t="s">
        <v>11284</v>
      </c>
      <c r="C2228" s="0" t="str">
        <f aca="false">IF(ISNA(VLOOKUP(A2228,SO!$A$1:$B$109,2,0)),"","y")</f>
        <v/>
      </c>
      <c r="D2228" s="2" t="str">
        <f aca="false">IF(ISNA(VLOOKUP(A2228,SO!$A$1:$B$109,2,0)),"",IF(EXACT(B2228,VLOOKUP(A2228,SO!$A$1:$B$109,2,0)),"",VLOOKUP(A2228,SO!$A$1:$B$109,2,0)))</f>
        <v/>
      </c>
    </row>
    <row r="2229" customFormat="false" ht="13.8" hidden="false" customHeight="false" outlineLevel="0" collapsed="false">
      <c r="A2229" s="0" t="s">
        <v>11285</v>
      </c>
      <c r="B2229" s="0" t="s">
        <v>11286</v>
      </c>
      <c r="C2229" s="0" t="str">
        <f aca="false">IF(ISNA(VLOOKUP(A2229,SO!$A$1:$B$109,2,0)),"","y")</f>
        <v/>
      </c>
      <c r="D2229" s="2" t="str">
        <f aca="false">IF(ISNA(VLOOKUP(A2229,SO!$A$1:$B$109,2,0)),"",IF(EXACT(B2229,VLOOKUP(A2229,SO!$A$1:$B$109,2,0)),"",VLOOKUP(A2229,SO!$A$1:$B$109,2,0)))</f>
        <v/>
      </c>
    </row>
    <row r="2230" customFormat="false" ht="13.8" hidden="false" customHeight="false" outlineLevel="0" collapsed="false">
      <c r="A2230" s="0" t="s">
        <v>11287</v>
      </c>
      <c r="B2230" s="0" t="s">
        <v>11288</v>
      </c>
      <c r="C2230" s="0" t="str">
        <f aca="false">IF(ISNA(VLOOKUP(A2230,SO!$A$1:$B$109,2,0)),"","y")</f>
        <v/>
      </c>
      <c r="D2230" s="2" t="str">
        <f aca="false">IF(ISNA(VLOOKUP(A2230,SO!$A$1:$B$109,2,0)),"",IF(EXACT(B2230,VLOOKUP(A2230,SO!$A$1:$B$109,2,0)),"",VLOOKUP(A2230,SO!$A$1:$B$109,2,0)))</f>
        <v/>
      </c>
    </row>
    <row r="2231" customFormat="false" ht="13.8" hidden="false" customHeight="false" outlineLevel="0" collapsed="false">
      <c r="A2231" s="0" t="s">
        <v>11289</v>
      </c>
      <c r="B2231" s="0" t="s">
        <v>11290</v>
      </c>
      <c r="C2231" s="0" t="str">
        <f aca="false">IF(ISNA(VLOOKUP(A2231,SO!$A$1:$B$109,2,0)),"","y")</f>
        <v/>
      </c>
      <c r="D2231" s="2" t="str">
        <f aca="false">IF(ISNA(VLOOKUP(A2231,SO!$A$1:$B$109,2,0)),"",IF(EXACT(B2231,VLOOKUP(A2231,SO!$A$1:$B$109,2,0)),"",VLOOKUP(A2231,SO!$A$1:$B$109,2,0)))</f>
        <v/>
      </c>
    </row>
    <row r="2232" customFormat="false" ht="13.8" hidden="false" customHeight="false" outlineLevel="0" collapsed="false">
      <c r="A2232" s="0" t="s">
        <v>11291</v>
      </c>
      <c r="B2232" s="0" t="s">
        <v>11292</v>
      </c>
      <c r="C2232" s="0" t="str">
        <f aca="false">IF(ISNA(VLOOKUP(A2232,SO!$A$1:$B$109,2,0)),"","y")</f>
        <v/>
      </c>
      <c r="D2232" s="2" t="str">
        <f aca="false">IF(ISNA(VLOOKUP(A2232,SO!$A$1:$B$109,2,0)),"",IF(EXACT(B2232,VLOOKUP(A2232,SO!$A$1:$B$109,2,0)),"",VLOOKUP(A2232,SO!$A$1:$B$109,2,0)))</f>
        <v/>
      </c>
    </row>
    <row r="2233" customFormat="false" ht="13.8" hidden="false" customHeight="false" outlineLevel="0" collapsed="false">
      <c r="A2233" s="0" t="s">
        <v>11293</v>
      </c>
      <c r="B2233" s="0" t="s">
        <v>11294</v>
      </c>
      <c r="C2233" s="0" t="str">
        <f aca="false">IF(ISNA(VLOOKUP(A2233,SO!$A$1:$B$109,2,0)),"","y")</f>
        <v/>
      </c>
      <c r="D2233" s="2" t="str">
        <f aca="false">IF(ISNA(VLOOKUP(A2233,SO!$A$1:$B$109,2,0)),"",IF(EXACT(B2233,VLOOKUP(A2233,SO!$A$1:$B$109,2,0)),"",VLOOKUP(A2233,SO!$A$1:$B$109,2,0)))</f>
        <v/>
      </c>
    </row>
    <row r="2234" customFormat="false" ht="13.8" hidden="false" customHeight="false" outlineLevel="0" collapsed="false">
      <c r="A2234" s="0" t="s">
        <v>11295</v>
      </c>
      <c r="B2234" s="0" t="s">
        <v>11296</v>
      </c>
      <c r="C2234" s="0" t="str">
        <f aca="false">IF(ISNA(VLOOKUP(A2234,SO!$A$1:$B$109,2,0)),"","y")</f>
        <v/>
      </c>
      <c r="D2234" s="2" t="str">
        <f aca="false">IF(ISNA(VLOOKUP(A2234,SO!$A$1:$B$109,2,0)),"",IF(EXACT(B2234,VLOOKUP(A2234,SO!$A$1:$B$109,2,0)),"",VLOOKUP(A2234,SO!$A$1:$B$109,2,0)))</f>
        <v/>
      </c>
    </row>
    <row r="2235" customFormat="false" ht="13.8" hidden="false" customHeight="false" outlineLevel="0" collapsed="false">
      <c r="A2235" s="0" t="s">
        <v>11297</v>
      </c>
      <c r="B2235" s="0" t="s">
        <v>11298</v>
      </c>
      <c r="C2235" s="0" t="str">
        <f aca="false">IF(ISNA(VLOOKUP(A2235,SO!$A$1:$B$109,2,0)),"","y")</f>
        <v/>
      </c>
      <c r="D2235" s="2" t="str">
        <f aca="false">IF(ISNA(VLOOKUP(A2235,SO!$A$1:$B$109,2,0)),"",IF(EXACT(B2235,VLOOKUP(A2235,SO!$A$1:$B$109,2,0)),"",VLOOKUP(A2235,SO!$A$1:$B$109,2,0)))</f>
        <v/>
      </c>
    </row>
    <row r="2236" customFormat="false" ht="13.8" hidden="false" customHeight="false" outlineLevel="0" collapsed="false">
      <c r="A2236" s="0" t="s">
        <v>11299</v>
      </c>
      <c r="B2236" s="0" t="s">
        <v>11300</v>
      </c>
      <c r="C2236" s="0" t="str">
        <f aca="false">IF(ISNA(VLOOKUP(A2236,SO!$A$1:$B$109,2,0)),"","y")</f>
        <v/>
      </c>
      <c r="D2236" s="2" t="str">
        <f aca="false">IF(ISNA(VLOOKUP(A2236,SO!$A$1:$B$109,2,0)),"",IF(EXACT(B2236,VLOOKUP(A2236,SO!$A$1:$B$109,2,0)),"",VLOOKUP(A2236,SO!$A$1:$B$109,2,0)))</f>
        <v/>
      </c>
    </row>
    <row r="2237" customFormat="false" ht="13.8" hidden="false" customHeight="false" outlineLevel="0" collapsed="false">
      <c r="A2237" s="0" t="s">
        <v>11301</v>
      </c>
      <c r="B2237" s="0" t="s">
        <v>11302</v>
      </c>
      <c r="C2237" s="0" t="str">
        <f aca="false">IF(ISNA(VLOOKUP(A2237,SO!$A$1:$B$109,2,0)),"","y")</f>
        <v/>
      </c>
      <c r="D2237" s="2" t="str">
        <f aca="false">IF(ISNA(VLOOKUP(A2237,SO!$A$1:$B$109,2,0)),"",IF(EXACT(B2237,VLOOKUP(A2237,SO!$A$1:$B$109,2,0)),"",VLOOKUP(A2237,SO!$A$1:$B$109,2,0)))</f>
        <v/>
      </c>
    </row>
    <row r="2238" customFormat="false" ht="13.8" hidden="false" customHeight="false" outlineLevel="0" collapsed="false">
      <c r="A2238" s="0" t="s">
        <v>11303</v>
      </c>
      <c r="B2238" s="0" t="s">
        <v>11304</v>
      </c>
      <c r="C2238" s="0" t="str">
        <f aca="false">IF(ISNA(VLOOKUP(A2238,SO!$A$1:$B$109,2,0)),"","y")</f>
        <v/>
      </c>
      <c r="D2238" s="2" t="str">
        <f aca="false">IF(ISNA(VLOOKUP(A2238,SO!$A$1:$B$109,2,0)),"",IF(EXACT(B2238,VLOOKUP(A2238,SO!$A$1:$B$109,2,0)),"",VLOOKUP(A2238,SO!$A$1:$B$109,2,0)))</f>
        <v/>
      </c>
    </row>
    <row r="2239" customFormat="false" ht="13.8" hidden="false" customHeight="false" outlineLevel="0" collapsed="false">
      <c r="A2239" s="0" t="s">
        <v>11305</v>
      </c>
      <c r="B2239" s="0" t="s">
        <v>11306</v>
      </c>
      <c r="C2239" s="0" t="str">
        <f aca="false">IF(ISNA(VLOOKUP(A2239,SO!$A$1:$B$109,2,0)),"","y")</f>
        <v/>
      </c>
      <c r="D2239" s="2" t="str">
        <f aca="false">IF(ISNA(VLOOKUP(A2239,SO!$A$1:$B$109,2,0)),"",IF(EXACT(B2239,VLOOKUP(A2239,SO!$A$1:$B$109,2,0)),"",VLOOKUP(A2239,SO!$A$1:$B$109,2,0)))</f>
        <v/>
      </c>
    </row>
    <row r="2240" customFormat="false" ht="13.8" hidden="false" customHeight="false" outlineLevel="0" collapsed="false">
      <c r="A2240" s="0" t="s">
        <v>11307</v>
      </c>
      <c r="B2240" s="0" t="s">
        <v>11308</v>
      </c>
      <c r="C2240" s="0" t="str">
        <f aca="false">IF(ISNA(VLOOKUP(A2240,SO!$A$1:$B$109,2,0)),"","y")</f>
        <v/>
      </c>
      <c r="D2240" s="2" t="str">
        <f aca="false">IF(ISNA(VLOOKUP(A2240,SO!$A$1:$B$109,2,0)),"",IF(EXACT(B2240,VLOOKUP(A2240,SO!$A$1:$B$109,2,0)),"",VLOOKUP(A2240,SO!$A$1:$B$109,2,0)))</f>
        <v/>
      </c>
    </row>
    <row r="2241" customFormat="false" ht="13.8" hidden="false" customHeight="false" outlineLevel="0" collapsed="false">
      <c r="A2241" s="0" t="s">
        <v>11309</v>
      </c>
      <c r="B2241" s="0" t="s">
        <v>11310</v>
      </c>
      <c r="C2241" s="0" t="str">
        <f aca="false">IF(ISNA(VLOOKUP(A2241,SO!$A$1:$B$109,2,0)),"","y")</f>
        <v/>
      </c>
      <c r="D2241" s="2" t="str">
        <f aca="false">IF(ISNA(VLOOKUP(A2241,SO!$A$1:$B$109,2,0)),"",IF(EXACT(B2241,VLOOKUP(A2241,SO!$A$1:$B$109,2,0)),"",VLOOKUP(A2241,SO!$A$1:$B$109,2,0)))</f>
        <v/>
      </c>
    </row>
    <row r="2242" customFormat="false" ht="13.8" hidden="false" customHeight="false" outlineLevel="0" collapsed="false">
      <c r="A2242" s="0" t="s">
        <v>11311</v>
      </c>
      <c r="B2242" s="0" t="s">
        <v>11312</v>
      </c>
      <c r="C2242" s="0" t="str">
        <f aca="false">IF(ISNA(VLOOKUP(A2242,SO!$A$1:$B$109,2,0)),"","y")</f>
        <v/>
      </c>
      <c r="D2242" s="2" t="str">
        <f aca="false">IF(ISNA(VLOOKUP(A2242,SO!$A$1:$B$109,2,0)),"",IF(EXACT(B2242,VLOOKUP(A2242,SO!$A$1:$B$109,2,0)),"",VLOOKUP(A2242,SO!$A$1:$B$109,2,0)))</f>
        <v/>
      </c>
    </row>
    <row r="2243" customFormat="false" ht="13.8" hidden="false" customHeight="false" outlineLevel="0" collapsed="false">
      <c r="A2243" s="0" t="s">
        <v>11313</v>
      </c>
      <c r="B2243" s="0" t="s">
        <v>11314</v>
      </c>
      <c r="C2243" s="0" t="str">
        <f aca="false">IF(ISNA(VLOOKUP(A2243,SO!$A$1:$B$109,2,0)),"","y")</f>
        <v/>
      </c>
      <c r="D2243" s="2" t="str">
        <f aca="false">IF(ISNA(VLOOKUP(A2243,SO!$A$1:$B$109,2,0)),"",IF(EXACT(B2243,VLOOKUP(A2243,SO!$A$1:$B$109,2,0)),"",VLOOKUP(A2243,SO!$A$1:$B$109,2,0)))</f>
        <v/>
      </c>
    </row>
    <row r="2244" customFormat="false" ht="13.8" hidden="false" customHeight="false" outlineLevel="0" collapsed="false">
      <c r="A2244" s="0" t="s">
        <v>11315</v>
      </c>
      <c r="B2244" s="0" t="s">
        <v>11316</v>
      </c>
      <c r="C2244" s="0" t="str">
        <f aca="false">IF(ISNA(VLOOKUP(A2244,SO!$A$1:$B$109,2,0)),"","y")</f>
        <v/>
      </c>
      <c r="D2244" s="2" t="str">
        <f aca="false">IF(ISNA(VLOOKUP(A2244,SO!$A$1:$B$109,2,0)),"",IF(EXACT(B2244,VLOOKUP(A2244,SO!$A$1:$B$109,2,0)),"",VLOOKUP(A2244,SO!$A$1:$B$109,2,0)))</f>
        <v/>
      </c>
    </row>
    <row r="2245" customFormat="false" ht="13.8" hidden="false" customHeight="false" outlineLevel="0" collapsed="false">
      <c r="A2245" s="0" t="s">
        <v>11317</v>
      </c>
      <c r="B2245" s="0" t="s">
        <v>11318</v>
      </c>
      <c r="C2245" s="0" t="str">
        <f aca="false">IF(ISNA(VLOOKUP(A2245,SO!$A$1:$B$109,2,0)),"","y")</f>
        <v/>
      </c>
      <c r="D2245" s="2" t="str">
        <f aca="false">IF(ISNA(VLOOKUP(A2245,SO!$A$1:$B$109,2,0)),"",IF(EXACT(B2245,VLOOKUP(A2245,SO!$A$1:$B$109,2,0)),"",VLOOKUP(A2245,SO!$A$1:$B$109,2,0)))</f>
        <v/>
      </c>
    </row>
    <row r="2246" customFormat="false" ht="13.8" hidden="false" customHeight="false" outlineLevel="0" collapsed="false">
      <c r="A2246" s="0" t="s">
        <v>11319</v>
      </c>
      <c r="B2246" s="0" t="s">
        <v>11320</v>
      </c>
      <c r="C2246" s="0" t="str">
        <f aca="false">IF(ISNA(VLOOKUP(A2246,SO!$A$1:$B$109,2,0)),"","y")</f>
        <v/>
      </c>
      <c r="D2246" s="2" t="str">
        <f aca="false">IF(ISNA(VLOOKUP(A2246,SO!$A$1:$B$109,2,0)),"",IF(EXACT(B2246,VLOOKUP(A2246,SO!$A$1:$B$109,2,0)),"",VLOOKUP(A2246,SO!$A$1:$B$109,2,0)))</f>
        <v/>
      </c>
    </row>
    <row r="2247" customFormat="false" ht="13.8" hidden="false" customHeight="false" outlineLevel="0" collapsed="false">
      <c r="A2247" s="0" t="s">
        <v>11321</v>
      </c>
      <c r="B2247" s="0" t="s">
        <v>11322</v>
      </c>
      <c r="C2247" s="0" t="str">
        <f aca="false">IF(ISNA(VLOOKUP(A2247,SO!$A$1:$B$109,2,0)),"","y")</f>
        <v/>
      </c>
      <c r="D2247" s="2" t="str">
        <f aca="false">IF(ISNA(VLOOKUP(A2247,SO!$A$1:$B$109,2,0)),"",IF(EXACT(B2247,VLOOKUP(A2247,SO!$A$1:$B$109,2,0)),"",VLOOKUP(A2247,SO!$A$1:$B$109,2,0)))</f>
        <v/>
      </c>
    </row>
    <row r="2248" customFormat="false" ht="13.8" hidden="false" customHeight="false" outlineLevel="0" collapsed="false">
      <c r="A2248" s="0" t="s">
        <v>11323</v>
      </c>
      <c r="B2248" s="0" t="s">
        <v>11324</v>
      </c>
      <c r="C2248" s="0" t="str">
        <f aca="false">IF(ISNA(VLOOKUP(A2248,SO!$A$1:$B$109,2,0)),"","y")</f>
        <v/>
      </c>
      <c r="D2248" s="2" t="str">
        <f aca="false">IF(ISNA(VLOOKUP(A2248,SO!$A$1:$B$109,2,0)),"",IF(EXACT(B2248,VLOOKUP(A2248,SO!$A$1:$B$109,2,0)),"",VLOOKUP(A2248,SO!$A$1:$B$109,2,0)))</f>
        <v/>
      </c>
    </row>
    <row r="2249" customFormat="false" ht="13.8" hidden="false" customHeight="false" outlineLevel="0" collapsed="false">
      <c r="A2249" s="0" t="s">
        <v>11325</v>
      </c>
      <c r="B2249" s="0" t="s">
        <v>11326</v>
      </c>
      <c r="C2249" s="0" t="str">
        <f aca="false">IF(ISNA(VLOOKUP(A2249,SO!$A$1:$B$109,2,0)),"","y")</f>
        <v/>
      </c>
      <c r="D2249" s="2" t="str">
        <f aca="false">IF(ISNA(VLOOKUP(A2249,SO!$A$1:$B$109,2,0)),"",IF(EXACT(B2249,VLOOKUP(A2249,SO!$A$1:$B$109,2,0)),"",VLOOKUP(A2249,SO!$A$1:$B$109,2,0)))</f>
        <v/>
      </c>
    </row>
    <row r="2250" customFormat="false" ht="13.8" hidden="false" customHeight="false" outlineLevel="0" collapsed="false">
      <c r="A2250" s="0" t="s">
        <v>11327</v>
      </c>
      <c r="B2250" s="0" t="s">
        <v>11328</v>
      </c>
      <c r="C2250" s="0" t="str">
        <f aca="false">IF(ISNA(VLOOKUP(A2250,SO!$A$1:$B$109,2,0)),"","y")</f>
        <v/>
      </c>
      <c r="D2250" s="2" t="str">
        <f aca="false">IF(ISNA(VLOOKUP(A2250,SO!$A$1:$B$109,2,0)),"",IF(EXACT(B2250,VLOOKUP(A2250,SO!$A$1:$B$109,2,0)),"",VLOOKUP(A2250,SO!$A$1:$B$109,2,0)))</f>
        <v/>
      </c>
    </row>
    <row r="2251" customFormat="false" ht="13.8" hidden="false" customHeight="false" outlineLevel="0" collapsed="false">
      <c r="A2251" s="0" t="s">
        <v>11329</v>
      </c>
      <c r="B2251" s="0" t="s">
        <v>11330</v>
      </c>
      <c r="C2251" s="0" t="str">
        <f aca="false">IF(ISNA(VLOOKUP(A2251,SO!$A$1:$B$109,2,0)),"","y")</f>
        <v/>
      </c>
      <c r="D2251" s="2" t="str">
        <f aca="false">IF(ISNA(VLOOKUP(A2251,SO!$A$1:$B$109,2,0)),"",IF(EXACT(B2251,VLOOKUP(A2251,SO!$A$1:$B$109,2,0)),"",VLOOKUP(A2251,SO!$A$1:$B$109,2,0)))</f>
        <v/>
      </c>
    </row>
    <row r="2252" customFormat="false" ht="13.8" hidden="false" customHeight="false" outlineLevel="0" collapsed="false">
      <c r="A2252" s="0" t="s">
        <v>11331</v>
      </c>
      <c r="B2252" s="0" t="s">
        <v>11332</v>
      </c>
      <c r="C2252" s="0" t="str">
        <f aca="false">IF(ISNA(VLOOKUP(A2252,SO!$A$1:$B$109,2,0)),"","y")</f>
        <v/>
      </c>
      <c r="D2252" s="2" t="str">
        <f aca="false">IF(ISNA(VLOOKUP(A2252,SO!$A$1:$B$109,2,0)),"",IF(EXACT(B2252,VLOOKUP(A2252,SO!$A$1:$B$109,2,0)),"",VLOOKUP(A2252,SO!$A$1:$B$109,2,0)))</f>
        <v/>
      </c>
    </row>
    <row r="2253" customFormat="false" ht="13.8" hidden="false" customHeight="false" outlineLevel="0" collapsed="false">
      <c r="A2253" s="0" t="s">
        <v>11333</v>
      </c>
      <c r="B2253" s="0" t="s">
        <v>11334</v>
      </c>
      <c r="C2253" s="0" t="str">
        <f aca="false">IF(ISNA(VLOOKUP(A2253,SO!$A$1:$B$109,2,0)),"","y")</f>
        <v/>
      </c>
      <c r="D2253" s="2" t="str">
        <f aca="false">IF(ISNA(VLOOKUP(A2253,SO!$A$1:$B$109,2,0)),"",IF(EXACT(B2253,VLOOKUP(A2253,SO!$A$1:$B$109,2,0)),"",VLOOKUP(A2253,SO!$A$1:$B$109,2,0)))</f>
        <v/>
      </c>
    </row>
    <row r="2254" customFormat="false" ht="13.8" hidden="false" customHeight="false" outlineLevel="0" collapsed="false">
      <c r="A2254" s="0" t="s">
        <v>11335</v>
      </c>
      <c r="B2254" s="0" t="s">
        <v>11336</v>
      </c>
      <c r="C2254" s="0" t="str">
        <f aca="false">IF(ISNA(VLOOKUP(A2254,SO!$A$1:$B$109,2,0)),"","y")</f>
        <v/>
      </c>
      <c r="D2254" s="2" t="str">
        <f aca="false">IF(ISNA(VLOOKUP(A2254,SO!$A$1:$B$109,2,0)),"",IF(EXACT(B2254,VLOOKUP(A2254,SO!$A$1:$B$109,2,0)),"",VLOOKUP(A2254,SO!$A$1:$B$109,2,0)))</f>
        <v/>
      </c>
    </row>
    <row r="2255" customFormat="false" ht="13.8" hidden="false" customHeight="false" outlineLevel="0" collapsed="false">
      <c r="A2255" s="0" t="s">
        <v>11337</v>
      </c>
      <c r="B2255" s="0" t="s">
        <v>11338</v>
      </c>
      <c r="C2255" s="0" t="str">
        <f aca="false">IF(ISNA(VLOOKUP(A2255,SO!$A$1:$B$109,2,0)),"","y")</f>
        <v/>
      </c>
      <c r="D2255" s="2" t="str">
        <f aca="false">IF(ISNA(VLOOKUP(A2255,SO!$A$1:$B$109,2,0)),"",IF(EXACT(B2255,VLOOKUP(A2255,SO!$A$1:$B$109,2,0)),"",VLOOKUP(A2255,SO!$A$1:$B$109,2,0)))</f>
        <v/>
      </c>
    </row>
    <row r="2256" customFormat="false" ht="13.8" hidden="false" customHeight="false" outlineLevel="0" collapsed="false">
      <c r="A2256" s="0" t="s">
        <v>11339</v>
      </c>
      <c r="B2256" s="0" t="s">
        <v>11340</v>
      </c>
      <c r="C2256" s="0" t="str">
        <f aca="false">IF(ISNA(VLOOKUP(A2256,SO!$A$1:$B$109,2,0)),"","y")</f>
        <v/>
      </c>
      <c r="D2256" s="2" t="str">
        <f aca="false">IF(ISNA(VLOOKUP(A2256,SO!$A$1:$B$109,2,0)),"",IF(EXACT(B2256,VLOOKUP(A2256,SO!$A$1:$B$109,2,0)),"",VLOOKUP(A2256,SO!$A$1:$B$109,2,0)))</f>
        <v/>
      </c>
    </row>
    <row r="2257" customFormat="false" ht="13.8" hidden="false" customHeight="false" outlineLevel="0" collapsed="false">
      <c r="A2257" s="0" t="s">
        <v>11341</v>
      </c>
      <c r="B2257" s="0" t="s">
        <v>11342</v>
      </c>
      <c r="C2257" s="0" t="str">
        <f aca="false">IF(ISNA(VLOOKUP(A2257,SO!$A$1:$B$109,2,0)),"","y")</f>
        <v/>
      </c>
      <c r="D2257" s="2" t="str">
        <f aca="false">IF(ISNA(VLOOKUP(A2257,SO!$A$1:$B$109,2,0)),"",IF(EXACT(B2257,VLOOKUP(A2257,SO!$A$1:$B$109,2,0)),"",VLOOKUP(A2257,SO!$A$1:$B$109,2,0)))</f>
        <v/>
      </c>
    </row>
    <row r="2258" customFormat="false" ht="13.8" hidden="false" customHeight="false" outlineLevel="0" collapsed="false">
      <c r="A2258" s="0" t="s">
        <v>11343</v>
      </c>
      <c r="B2258" s="0" t="s">
        <v>11344</v>
      </c>
      <c r="C2258" s="0" t="str">
        <f aca="false">IF(ISNA(VLOOKUP(A2258,SO!$A$1:$B$109,2,0)),"","y")</f>
        <v/>
      </c>
      <c r="D2258" s="2" t="str">
        <f aca="false">IF(ISNA(VLOOKUP(A2258,SO!$A$1:$B$109,2,0)),"",IF(EXACT(B2258,VLOOKUP(A2258,SO!$A$1:$B$109,2,0)),"",VLOOKUP(A2258,SO!$A$1:$B$109,2,0)))</f>
        <v/>
      </c>
    </row>
    <row r="2259" customFormat="false" ht="13.8" hidden="false" customHeight="false" outlineLevel="0" collapsed="false">
      <c r="A2259" s="0" t="s">
        <v>11345</v>
      </c>
      <c r="B2259" s="0" t="s">
        <v>11346</v>
      </c>
      <c r="C2259" s="0" t="str">
        <f aca="false">IF(ISNA(VLOOKUP(A2259,SO!$A$1:$B$109,2,0)),"","y")</f>
        <v/>
      </c>
      <c r="D2259" s="2" t="str">
        <f aca="false">IF(ISNA(VLOOKUP(A2259,SO!$A$1:$B$109,2,0)),"",IF(EXACT(B2259,VLOOKUP(A2259,SO!$A$1:$B$109,2,0)),"",VLOOKUP(A2259,SO!$A$1:$B$109,2,0)))</f>
        <v/>
      </c>
    </row>
    <row r="2260" customFormat="false" ht="13.8" hidden="false" customHeight="false" outlineLevel="0" collapsed="false">
      <c r="A2260" s="0" t="s">
        <v>11347</v>
      </c>
      <c r="B2260" s="0" t="s">
        <v>11348</v>
      </c>
      <c r="C2260" s="0" t="str">
        <f aca="false">IF(ISNA(VLOOKUP(A2260,SO!$A$1:$B$109,2,0)),"","y")</f>
        <v/>
      </c>
      <c r="D2260" s="2" t="str">
        <f aca="false">IF(ISNA(VLOOKUP(A2260,SO!$A$1:$B$109,2,0)),"",IF(EXACT(B2260,VLOOKUP(A2260,SO!$A$1:$B$109,2,0)),"",VLOOKUP(A2260,SO!$A$1:$B$109,2,0)))</f>
        <v/>
      </c>
    </row>
    <row r="2261" customFormat="false" ht="13.8" hidden="false" customHeight="false" outlineLevel="0" collapsed="false">
      <c r="A2261" s="0" t="s">
        <v>11349</v>
      </c>
      <c r="B2261" s="0" t="s">
        <v>11350</v>
      </c>
      <c r="C2261" s="0" t="str">
        <f aca="false">IF(ISNA(VLOOKUP(A2261,SO!$A$1:$B$109,2,0)),"","y")</f>
        <v/>
      </c>
      <c r="D2261" s="2" t="str">
        <f aca="false">IF(ISNA(VLOOKUP(A2261,SO!$A$1:$B$109,2,0)),"",IF(EXACT(B2261,VLOOKUP(A2261,SO!$A$1:$B$109,2,0)),"",VLOOKUP(A2261,SO!$A$1:$B$109,2,0)))</f>
        <v/>
      </c>
    </row>
    <row r="2262" customFormat="false" ht="13.8" hidden="false" customHeight="false" outlineLevel="0" collapsed="false">
      <c r="A2262" s="0" t="s">
        <v>11351</v>
      </c>
      <c r="B2262" s="0" t="s">
        <v>11352</v>
      </c>
      <c r="C2262" s="0" t="str">
        <f aca="false">IF(ISNA(VLOOKUP(A2262,SO!$A$1:$B$109,2,0)),"","y")</f>
        <v/>
      </c>
      <c r="D2262" s="2" t="str">
        <f aca="false">IF(ISNA(VLOOKUP(A2262,SO!$A$1:$B$109,2,0)),"",IF(EXACT(B2262,VLOOKUP(A2262,SO!$A$1:$B$109,2,0)),"",VLOOKUP(A2262,SO!$A$1:$B$109,2,0)))</f>
        <v/>
      </c>
    </row>
    <row r="2263" customFormat="false" ht="13.8" hidden="false" customHeight="false" outlineLevel="0" collapsed="false">
      <c r="A2263" s="0" t="s">
        <v>11353</v>
      </c>
      <c r="B2263" s="0" t="s">
        <v>11354</v>
      </c>
      <c r="C2263" s="0" t="str">
        <f aca="false">IF(ISNA(VLOOKUP(A2263,SO!$A$1:$B$109,2,0)),"","y")</f>
        <v/>
      </c>
      <c r="D2263" s="2" t="str">
        <f aca="false">IF(ISNA(VLOOKUP(A2263,SO!$A$1:$B$109,2,0)),"",IF(EXACT(B2263,VLOOKUP(A2263,SO!$A$1:$B$109,2,0)),"",VLOOKUP(A2263,SO!$A$1:$B$109,2,0)))</f>
        <v/>
      </c>
    </row>
    <row r="2264" customFormat="false" ht="13.8" hidden="false" customHeight="false" outlineLevel="0" collapsed="false">
      <c r="A2264" s="0" t="s">
        <v>11355</v>
      </c>
      <c r="B2264" s="0" t="s">
        <v>11356</v>
      </c>
      <c r="C2264" s="0" t="str">
        <f aca="false">IF(ISNA(VLOOKUP(A2264,SO!$A$1:$B$109,2,0)),"","y")</f>
        <v/>
      </c>
      <c r="D2264" s="2" t="str">
        <f aca="false">IF(ISNA(VLOOKUP(A2264,SO!$A$1:$B$109,2,0)),"",IF(EXACT(B2264,VLOOKUP(A2264,SO!$A$1:$B$109,2,0)),"",VLOOKUP(A2264,SO!$A$1:$B$109,2,0)))</f>
        <v/>
      </c>
    </row>
    <row r="2265" customFormat="false" ht="13.8" hidden="false" customHeight="false" outlineLevel="0" collapsed="false">
      <c r="A2265" s="0" t="s">
        <v>11357</v>
      </c>
      <c r="B2265" s="0" t="s">
        <v>11358</v>
      </c>
      <c r="C2265" s="0" t="str">
        <f aca="false">IF(ISNA(VLOOKUP(A2265,SO!$A$1:$B$109,2,0)),"","y")</f>
        <v/>
      </c>
      <c r="D2265" s="2" t="str">
        <f aca="false">IF(ISNA(VLOOKUP(A2265,SO!$A$1:$B$109,2,0)),"",IF(EXACT(B2265,VLOOKUP(A2265,SO!$A$1:$B$109,2,0)),"",VLOOKUP(A2265,SO!$A$1:$B$109,2,0)))</f>
        <v/>
      </c>
    </row>
    <row r="2266" customFormat="false" ht="13.8" hidden="false" customHeight="false" outlineLevel="0" collapsed="false">
      <c r="A2266" s="0" t="s">
        <v>11359</v>
      </c>
      <c r="B2266" s="0" t="s">
        <v>11360</v>
      </c>
      <c r="C2266" s="0" t="str">
        <f aca="false">IF(ISNA(VLOOKUP(A2266,SO!$A$1:$B$109,2,0)),"","y")</f>
        <v/>
      </c>
      <c r="D2266" s="2" t="str">
        <f aca="false">IF(ISNA(VLOOKUP(A2266,SO!$A$1:$B$109,2,0)),"",IF(EXACT(B2266,VLOOKUP(A2266,SO!$A$1:$B$109,2,0)),"",VLOOKUP(A2266,SO!$A$1:$B$109,2,0)))</f>
        <v/>
      </c>
    </row>
    <row r="2267" customFormat="false" ht="13.8" hidden="false" customHeight="false" outlineLevel="0" collapsed="false">
      <c r="A2267" s="0" t="s">
        <v>11361</v>
      </c>
      <c r="B2267" s="0" t="s">
        <v>11362</v>
      </c>
      <c r="C2267" s="0" t="str">
        <f aca="false">IF(ISNA(VLOOKUP(A2267,SO!$A$1:$B$109,2,0)),"","y")</f>
        <v/>
      </c>
      <c r="D2267" s="2" t="str">
        <f aca="false">IF(ISNA(VLOOKUP(A2267,SO!$A$1:$B$109,2,0)),"",IF(EXACT(B2267,VLOOKUP(A2267,SO!$A$1:$B$109,2,0)),"",VLOOKUP(A2267,SO!$A$1:$B$109,2,0)))</f>
        <v/>
      </c>
    </row>
    <row r="2268" customFormat="false" ht="13.8" hidden="false" customHeight="false" outlineLevel="0" collapsed="false">
      <c r="A2268" s="0" t="s">
        <v>11363</v>
      </c>
      <c r="B2268" s="0" t="s">
        <v>11364</v>
      </c>
      <c r="C2268" s="0" t="str">
        <f aca="false">IF(ISNA(VLOOKUP(A2268,SO!$A$1:$B$109,2,0)),"","y")</f>
        <v/>
      </c>
      <c r="D2268" s="2" t="str">
        <f aca="false">IF(ISNA(VLOOKUP(A2268,SO!$A$1:$B$109,2,0)),"",IF(EXACT(B2268,VLOOKUP(A2268,SO!$A$1:$B$109,2,0)),"",VLOOKUP(A2268,SO!$A$1:$B$109,2,0)))</f>
        <v/>
      </c>
    </row>
    <row r="2269" customFormat="false" ht="13.8" hidden="false" customHeight="false" outlineLevel="0" collapsed="false">
      <c r="A2269" s="0" t="s">
        <v>11365</v>
      </c>
      <c r="B2269" s="0" t="s">
        <v>11366</v>
      </c>
      <c r="C2269" s="0" t="str">
        <f aca="false">IF(ISNA(VLOOKUP(A2269,SO!$A$1:$B$109,2,0)),"","y")</f>
        <v/>
      </c>
      <c r="D2269" s="2" t="str">
        <f aca="false">IF(ISNA(VLOOKUP(A2269,SO!$A$1:$B$109,2,0)),"",IF(EXACT(B2269,VLOOKUP(A2269,SO!$A$1:$B$109,2,0)),"",VLOOKUP(A2269,SO!$A$1:$B$109,2,0)))</f>
        <v/>
      </c>
    </row>
    <row r="2270" customFormat="false" ht="13.8" hidden="false" customHeight="false" outlineLevel="0" collapsed="false">
      <c r="A2270" s="0" t="s">
        <v>11367</v>
      </c>
      <c r="B2270" s="0" t="s">
        <v>11368</v>
      </c>
      <c r="C2270" s="0" t="str">
        <f aca="false">IF(ISNA(VLOOKUP(A2270,SO!$A$1:$B$109,2,0)),"","y")</f>
        <v/>
      </c>
      <c r="D2270" s="2" t="str">
        <f aca="false">IF(ISNA(VLOOKUP(A2270,SO!$A$1:$B$109,2,0)),"",IF(EXACT(B2270,VLOOKUP(A2270,SO!$A$1:$B$109,2,0)),"",VLOOKUP(A2270,SO!$A$1:$B$109,2,0)))</f>
        <v/>
      </c>
    </row>
    <row r="2271" customFormat="false" ht="13.8" hidden="false" customHeight="false" outlineLevel="0" collapsed="false">
      <c r="A2271" s="0" t="s">
        <v>11369</v>
      </c>
      <c r="B2271" s="0" t="s">
        <v>11370</v>
      </c>
      <c r="C2271" s="0" t="str">
        <f aca="false">IF(ISNA(VLOOKUP(A2271,SO!$A$1:$B$109,2,0)),"","y")</f>
        <v/>
      </c>
      <c r="D2271" s="2" t="str">
        <f aca="false">IF(ISNA(VLOOKUP(A2271,SO!$A$1:$B$109,2,0)),"",IF(EXACT(B2271,VLOOKUP(A2271,SO!$A$1:$B$109,2,0)),"",VLOOKUP(A2271,SO!$A$1:$B$109,2,0)))</f>
        <v/>
      </c>
    </row>
    <row r="2272" customFormat="false" ht="13.8" hidden="false" customHeight="false" outlineLevel="0" collapsed="false">
      <c r="A2272" s="0" t="s">
        <v>11371</v>
      </c>
      <c r="B2272" s="0" t="s">
        <v>11372</v>
      </c>
      <c r="C2272" s="0" t="str">
        <f aca="false">IF(ISNA(VLOOKUP(A2272,SO!$A$1:$B$109,2,0)),"","y")</f>
        <v/>
      </c>
      <c r="D2272" s="2" t="str">
        <f aca="false">IF(ISNA(VLOOKUP(A2272,SO!$A$1:$B$109,2,0)),"",IF(EXACT(B2272,VLOOKUP(A2272,SO!$A$1:$B$109,2,0)),"",VLOOKUP(A2272,SO!$A$1:$B$109,2,0)))</f>
        <v/>
      </c>
    </row>
    <row r="2273" customFormat="false" ht="13.8" hidden="false" customHeight="false" outlineLevel="0" collapsed="false">
      <c r="A2273" s="0" t="s">
        <v>11373</v>
      </c>
      <c r="B2273" s="0" t="s">
        <v>11374</v>
      </c>
      <c r="C2273" s="0" t="str">
        <f aca="false">IF(ISNA(VLOOKUP(A2273,SO!$A$1:$B$109,2,0)),"","y")</f>
        <v/>
      </c>
      <c r="D2273" s="2" t="str">
        <f aca="false">IF(ISNA(VLOOKUP(A2273,SO!$A$1:$B$109,2,0)),"",IF(EXACT(B2273,VLOOKUP(A2273,SO!$A$1:$B$109,2,0)),"",VLOOKUP(A2273,SO!$A$1:$B$109,2,0)))</f>
        <v/>
      </c>
    </row>
    <row r="2274" customFormat="false" ht="13.8" hidden="false" customHeight="false" outlineLevel="0" collapsed="false">
      <c r="A2274" s="0" t="s">
        <v>11375</v>
      </c>
      <c r="B2274" s="0" t="s">
        <v>11376</v>
      </c>
      <c r="C2274" s="0" t="str">
        <f aca="false">IF(ISNA(VLOOKUP(A2274,SO!$A$1:$B$109,2,0)),"","y")</f>
        <v/>
      </c>
      <c r="D2274" s="2" t="str">
        <f aca="false">IF(ISNA(VLOOKUP(A2274,SO!$A$1:$B$109,2,0)),"",IF(EXACT(B2274,VLOOKUP(A2274,SO!$A$1:$B$109,2,0)),"",VLOOKUP(A2274,SO!$A$1:$B$109,2,0)))</f>
        <v/>
      </c>
    </row>
    <row r="2275" customFormat="false" ht="13.8" hidden="false" customHeight="false" outlineLevel="0" collapsed="false">
      <c r="A2275" s="0" t="s">
        <v>11377</v>
      </c>
      <c r="B2275" s="0" t="s">
        <v>11378</v>
      </c>
      <c r="C2275" s="0" t="str">
        <f aca="false">IF(ISNA(VLOOKUP(A2275,SO!$A$1:$B$109,2,0)),"","y")</f>
        <v/>
      </c>
      <c r="D2275" s="2" t="str">
        <f aca="false">IF(ISNA(VLOOKUP(A2275,SO!$A$1:$B$109,2,0)),"",IF(EXACT(B2275,VLOOKUP(A2275,SO!$A$1:$B$109,2,0)),"",VLOOKUP(A2275,SO!$A$1:$B$109,2,0)))</f>
        <v/>
      </c>
    </row>
    <row r="2276" customFormat="false" ht="13.8" hidden="false" customHeight="false" outlineLevel="0" collapsed="false">
      <c r="A2276" s="0" t="s">
        <v>11379</v>
      </c>
      <c r="B2276" s="0" t="s">
        <v>11380</v>
      </c>
      <c r="C2276" s="0" t="str">
        <f aca="false">IF(ISNA(VLOOKUP(A2276,SO!$A$1:$B$109,2,0)),"","y")</f>
        <v/>
      </c>
      <c r="D2276" s="2" t="str">
        <f aca="false">IF(ISNA(VLOOKUP(A2276,SO!$A$1:$B$109,2,0)),"",IF(EXACT(B2276,VLOOKUP(A2276,SO!$A$1:$B$109,2,0)),"",VLOOKUP(A2276,SO!$A$1:$B$109,2,0)))</f>
        <v/>
      </c>
    </row>
    <row r="2277" customFormat="false" ht="13.8" hidden="false" customHeight="false" outlineLevel="0" collapsed="false">
      <c r="A2277" s="0" t="s">
        <v>11381</v>
      </c>
      <c r="B2277" s="0" t="s">
        <v>11382</v>
      </c>
      <c r="C2277" s="0" t="str">
        <f aca="false">IF(ISNA(VLOOKUP(A2277,SO!$A$1:$B$109,2,0)),"","y")</f>
        <v/>
      </c>
      <c r="D2277" s="2" t="str">
        <f aca="false">IF(ISNA(VLOOKUP(A2277,SO!$A$1:$B$109,2,0)),"",IF(EXACT(B2277,VLOOKUP(A2277,SO!$A$1:$B$109,2,0)),"",VLOOKUP(A2277,SO!$A$1:$B$109,2,0)))</f>
        <v/>
      </c>
    </row>
    <row r="2278" customFormat="false" ht="13.8" hidden="false" customHeight="false" outlineLevel="0" collapsed="false">
      <c r="A2278" s="0" t="s">
        <v>11383</v>
      </c>
      <c r="B2278" s="0" t="s">
        <v>11384</v>
      </c>
      <c r="C2278" s="0" t="str">
        <f aca="false">IF(ISNA(VLOOKUP(A2278,SO!$A$1:$B$109,2,0)),"","y")</f>
        <v/>
      </c>
      <c r="D2278" s="2" t="str">
        <f aca="false">IF(ISNA(VLOOKUP(A2278,SO!$A$1:$B$109,2,0)),"",IF(EXACT(B2278,VLOOKUP(A2278,SO!$A$1:$B$109,2,0)),"",VLOOKUP(A2278,SO!$A$1:$B$109,2,0)))</f>
        <v/>
      </c>
    </row>
    <row r="2279" customFormat="false" ht="13.8" hidden="false" customHeight="false" outlineLevel="0" collapsed="false">
      <c r="A2279" s="0" t="s">
        <v>11385</v>
      </c>
      <c r="B2279" s="0" t="s">
        <v>11386</v>
      </c>
      <c r="C2279" s="0" t="str">
        <f aca="false">IF(ISNA(VLOOKUP(A2279,SO!$A$1:$B$109,2,0)),"","y")</f>
        <v/>
      </c>
      <c r="D2279" s="2" t="str">
        <f aca="false">IF(ISNA(VLOOKUP(A2279,SO!$A$1:$B$109,2,0)),"",IF(EXACT(B2279,VLOOKUP(A2279,SO!$A$1:$B$109,2,0)),"",VLOOKUP(A2279,SO!$A$1:$B$109,2,0)))</f>
        <v/>
      </c>
    </row>
    <row r="2280" customFormat="false" ht="13.8" hidden="false" customHeight="false" outlineLevel="0" collapsed="false">
      <c r="A2280" s="0" t="s">
        <v>11387</v>
      </c>
      <c r="B2280" s="0" t="s">
        <v>11388</v>
      </c>
      <c r="C2280" s="0" t="str">
        <f aca="false">IF(ISNA(VLOOKUP(A2280,SO!$A$1:$B$109,2,0)),"","y")</f>
        <v/>
      </c>
      <c r="D2280" s="2" t="str">
        <f aca="false">IF(ISNA(VLOOKUP(A2280,SO!$A$1:$B$109,2,0)),"",IF(EXACT(B2280,VLOOKUP(A2280,SO!$A$1:$B$109,2,0)),"",VLOOKUP(A2280,SO!$A$1:$B$109,2,0)))</f>
        <v/>
      </c>
    </row>
    <row r="2281" customFormat="false" ht="13.8" hidden="false" customHeight="false" outlineLevel="0" collapsed="false">
      <c r="A2281" s="0" t="s">
        <v>11389</v>
      </c>
      <c r="B2281" s="0" t="s">
        <v>11390</v>
      </c>
      <c r="C2281" s="0" t="str">
        <f aca="false">IF(ISNA(VLOOKUP(A2281,SO!$A$1:$B$109,2,0)),"","y")</f>
        <v/>
      </c>
      <c r="D2281" s="2" t="str">
        <f aca="false">IF(ISNA(VLOOKUP(A2281,SO!$A$1:$B$109,2,0)),"",IF(EXACT(B2281,VLOOKUP(A2281,SO!$A$1:$B$109,2,0)),"",VLOOKUP(A2281,SO!$A$1:$B$109,2,0)))</f>
        <v/>
      </c>
    </row>
    <row r="2282" customFormat="false" ht="13.8" hidden="false" customHeight="false" outlineLevel="0" collapsed="false">
      <c r="A2282" s="0" t="s">
        <v>11391</v>
      </c>
      <c r="B2282" s="0" t="s">
        <v>11392</v>
      </c>
      <c r="C2282" s="0" t="str">
        <f aca="false">IF(ISNA(VLOOKUP(A2282,SO!$A$1:$B$109,2,0)),"","y")</f>
        <v/>
      </c>
      <c r="D2282" s="2" t="str">
        <f aca="false">IF(ISNA(VLOOKUP(A2282,SO!$A$1:$B$109,2,0)),"",IF(EXACT(B2282,VLOOKUP(A2282,SO!$A$1:$B$109,2,0)),"",VLOOKUP(A2282,SO!$A$1:$B$109,2,0)))</f>
        <v/>
      </c>
    </row>
    <row r="2283" customFormat="false" ht="13.8" hidden="false" customHeight="false" outlineLevel="0" collapsed="false">
      <c r="A2283" s="0" t="s">
        <v>11393</v>
      </c>
      <c r="B2283" s="0" t="s">
        <v>11394</v>
      </c>
      <c r="C2283" s="0" t="str">
        <f aca="false">IF(ISNA(VLOOKUP(A2283,SO!$A$1:$B$109,2,0)),"","y")</f>
        <v/>
      </c>
      <c r="D2283" s="2" t="str">
        <f aca="false">IF(ISNA(VLOOKUP(A2283,SO!$A$1:$B$109,2,0)),"",IF(EXACT(B2283,VLOOKUP(A2283,SO!$A$1:$B$109,2,0)),"",VLOOKUP(A2283,SO!$A$1:$B$109,2,0)))</f>
        <v/>
      </c>
    </row>
    <row r="2284" customFormat="false" ht="13.8" hidden="false" customHeight="false" outlineLevel="0" collapsed="false">
      <c r="A2284" s="0" t="s">
        <v>11395</v>
      </c>
      <c r="B2284" s="0" t="s">
        <v>11396</v>
      </c>
      <c r="C2284" s="0" t="str">
        <f aca="false">IF(ISNA(VLOOKUP(A2284,SO!$A$1:$B$109,2,0)),"","y")</f>
        <v/>
      </c>
      <c r="D2284" s="2" t="str">
        <f aca="false">IF(ISNA(VLOOKUP(A2284,SO!$A$1:$B$109,2,0)),"",IF(EXACT(B2284,VLOOKUP(A2284,SO!$A$1:$B$109,2,0)),"",VLOOKUP(A2284,SO!$A$1:$B$109,2,0)))</f>
        <v/>
      </c>
    </row>
    <row r="2285" customFormat="false" ht="13.8" hidden="false" customHeight="false" outlineLevel="0" collapsed="false">
      <c r="A2285" s="0" t="s">
        <v>11397</v>
      </c>
      <c r="B2285" s="0" t="s">
        <v>11398</v>
      </c>
      <c r="C2285" s="0" t="str">
        <f aca="false">IF(ISNA(VLOOKUP(A2285,SO!$A$1:$B$109,2,0)),"","y")</f>
        <v/>
      </c>
      <c r="D2285" s="2" t="str">
        <f aca="false">IF(ISNA(VLOOKUP(A2285,SO!$A$1:$B$109,2,0)),"",IF(EXACT(B2285,VLOOKUP(A2285,SO!$A$1:$B$109,2,0)),"",VLOOKUP(A2285,SO!$A$1:$B$109,2,0)))</f>
        <v/>
      </c>
    </row>
    <row r="2286" customFormat="false" ht="13.8" hidden="false" customHeight="false" outlineLevel="0" collapsed="false">
      <c r="A2286" s="0" t="s">
        <v>11399</v>
      </c>
      <c r="B2286" s="0" t="s">
        <v>11400</v>
      </c>
      <c r="C2286" s="0" t="str">
        <f aca="false">IF(ISNA(VLOOKUP(A2286,SO!$A$1:$B$109,2,0)),"","y")</f>
        <v/>
      </c>
      <c r="D2286" s="2" t="str">
        <f aca="false">IF(ISNA(VLOOKUP(A2286,SO!$A$1:$B$109,2,0)),"",IF(EXACT(B2286,VLOOKUP(A2286,SO!$A$1:$B$109,2,0)),"",VLOOKUP(A2286,SO!$A$1:$B$109,2,0)))</f>
        <v/>
      </c>
    </row>
    <row r="2287" customFormat="false" ht="13.8" hidden="false" customHeight="false" outlineLevel="0" collapsed="false">
      <c r="A2287" s="0" t="s">
        <v>11401</v>
      </c>
      <c r="B2287" s="0" t="s">
        <v>11402</v>
      </c>
      <c r="C2287" s="0" t="str">
        <f aca="false">IF(ISNA(VLOOKUP(A2287,SO!$A$1:$B$109,2,0)),"","y")</f>
        <v/>
      </c>
      <c r="D2287" s="2" t="str">
        <f aca="false">IF(ISNA(VLOOKUP(A2287,SO!$A$1:$B$109,2,0)),"",IF(EXACT(B2287,VLOOKUP(A2287,SO!$A$1:$B$109,2,0)),"",VLOOKUP(A2287,SO!$A$1:$B$109,2,0)))</f>
        <v/>
      </c>
    </row>
    <row r="2288" customFormat="false" ht="13.8" hidden="false" customHeight="false" outlineLevel="0" collapsed="false">
      <c r="A2288" s="0" t="s">
        <v>11403</v>
      </c>
      <c r="B2288" s="0" t="s">
        <v>11404</v>
      </c>
      <c r="C2288" s="0" t="str">
        <f aca="false">IF(ISNA(VLOOKUP(A2288,SO!$A$1:$B$109,2,0)),"","y")</f>
        <v/>
      </c>
      <c r="D2288" s="2" t="str">
        <f aca="false">IF(ISNA(VLOOKUP(A2288,SO!$A$1:$B$109,2,0)),"",IF(EXACT(B2288,VLOOKUP(A2288,SO!$A$1:$B$109,2,0)),"",VLOOKUP(A2288,SO!$A$1:$B$109,2,0)))</f>
        <v/>
      </c>
    </row>
    <row r="2289" customFormat="false" ht="13.8" hidden="false" customHeight="false" outlineLevel="0" collapsed="false">
      <c r="A2289" s="0" t="s">
        <v>11405</v>
      </c>
      <c r="B2289" s="0" t="s">
        <v>11406</v>
      </c>
      <c r="C2289" s="0" t="str">
        <f aca="false">IF(ISNA(VLOOKUP(A2289,SO!$A$1:$B$109,2,0)),"","y")</f>
        <v/>
      </c>
      <c r="D2289" s="2" t="str">
        <f aca="false">IF(ISNA(VLOOKUP(A2289,SO!$A$1:$B$109,2,0)),"",IF(EXACT(B2289,VLOOKUP(A2289,SO!$A$1:$B$109,2,0)),"",VLOOKUP(A2289,SO!$A$1:$B$109,2,0)))</f>
        <v/>
      </c>
    </row>
    <row r="2290" customFormat="false" ht="13.8" hidden="false" customHeight="false" outlineLevel="0" collapsed="false">
      <c r="A2290" s="0" t="s">
        <v>11407</v>
      </c>
      <c r="B2290" s="0" t="s">
        <v>11408</v>
      </c>
      <c r="C2290" s="0" t="str">
        <f aca="false">IF(ISNA(VLOOKUP(A2290,SO!$A$1:$B$109,2,0)),"","y")</f>
        <v/>
      </c>
      <c r="D2290" s="2" t="str">
        <f aca="false">IF(ISNA(VLOOKUP(A2290,SO!$A$1:$B$109,2,0)),"",IF(EXACT(B2290,VLOOKUP(A2290,SO!$A$1:$B$109,2,0)),"",VLOOKUP(A2290,SO!$A$1:$B$109,2,0)))</f>
        <v/>
      </c>
    </row>
    <row r="2291" customFormat="false" ht="13.8" hidden="false" customHeight="false" outlineLevel="0" collapsed="false">
      <c r="A2291" s="0" t="s">
        <v>11409</v>
      </c>
      <c r="B2291" s="0" t="s">
        <v>11410</v>
      </c>
      <c r="C2291" s="0" t="str">
        <f aca="false">IF(ISNA(VLOOKUP(A2291,SO!$A$1:$B$109,2,0)),"","y")</f>
        <v/>
      </c>
      <c r="D2291" s="2" t="str">
        <f aca="false">IF(ISNA(VLOOKUP(A2291,SO!$A$1:$B$109,2,0)),"",IF(EXACT(B2291,VLOOKUP(A2291,SO!$A$1:$B$109,2,0)),"",VLOOKUP(A2291,SO!$A$1:$B$109,2,0)))</f>
        <v/>
      </c>
    </row>
    <row r="2292" customFormat="false" ht="13.8" hidden="false" customHeight="false" outlineLevel="0" collapsed="false">
      <c r="A2292" s="0" t="s">
        <v>11411</v>
      </c>
      <c r="B2292" s="0" t="s">
        <v>11412</v>
      </c>
      <c r="C2292" s="0" t="str">
        <f aca="false">IF(ISNA(VLOOKUP(A2292,SO!$A$1:$B$109,2,0)),"","y")</f>
        <v/>
      </c>
      <c r="D2292" s="2" t="str">
        <f aca="false">IF(ISNA(VLOOKUP(A2292,SO!$A$1:$B$109,2,0)),"",IF(EXACT(B2292,VLOOKUP(A2292,SO!$A$1:$B$109,2,0)),"",VLOOKUP(A2292,SO!$A$1:$B$109,2,0)))</f>
        <v/>
      </c>
    </row>
    <row r="2293" customFormat="false" ht="13.8" hidden="false" customHeight="false" outlineLevel="0" collapsed="false">
      <c r="A2293" s="0" t="s">
        <v>11413</v>
      </c>
      <c r="B2293" s="0" t="s">
        <v>11414</v>
      </c>
      <c r="C2293" s="0" t="str">
        <f aca="false">IF(ISNA(VLOOKUP(A2293,SO!$A$1:$B$109,2,0)),"","y")</f>
        <v/>
      </c>
      <c r="D2293" s="2" t="str">
        <f aca="false">IF(ISNA(VLOOKUP(A2293,SO!$A$1:$B$109,2,0)),"",IF(EXACT(B2293,VLOOKUP(A2293,SO!$A$1:$B$109,2,0)),"",VLOOKUP(A2293,SO!$A$1:$B$109,2,0)))</f>
        <v/>
      </c>
    </row>
    <row r="2294" customFormat="false" ht="13.8" hidden="false" customHeight="false" outlineLevel="0" collapsed="false">
      <c r="A2294" s="0" t="s">
        <v>11415</v>
      </c>
      <c r="B2294" s="0" t="s">
        <v>11416</v>
      </c>
      <c r="C2294" s="0" t="str">
        <f aca="false">IF(ISNA(VLOOKUP(A2294,SO!$A$1:$B$109,2,0)),"","y")</f>
        <v/>
      </c>
      <c r="D2294" s="2" t="str">
        <f aca="false">IF(ISNA(VLOOKUP(A2294,SO!$A$1:$B$109,2,0)),"",IF(EXACT(B2294,VLOOKUP(A2294,SO!$A$1:$B$109,2,0)),"",VLOOKUP(A2294,SO!$A$1:$B$109,2,0)))</f>
        <v/>
      </c>
    </row>
    <row r="2295" customFormat="false" ht="13.8" hidden="false" customHeight="false" outlineLevel="0" collapsed="false">
      <c r="A2295" s="0" t="s">
        <v>11417</v>
      </c>
      <c r="B2295" s="0" t="s">
        <v>11418</v>
      </c>
      <c r="C2295" s="0" t="str">
        <f aca="false">IF(ISNA(VLOOKUP(A2295,SO!$A$1:$B$109,2,0)),"","y")</f>
        <v/>
      </c>
      <c r="D2295" s="2" t="str">
        <f aca="false">IF(ISNA(VLOOKUP(A2295,SO!$A$1:$B$109,2,0)),"",IF(EXACT(B2295,VLOOKUP(A2295,SO!$A$1:$B$109,2,0)),"",VLOOKUP(A2295,SO!$A$1:$B$109,2,0)))</f>
        <v/>
      </c>
    </row>
    <row r="2296" customFormat="false" ht="13.8" hidden="false" customHeight="false" outlineLevel="0" collapsed="false">
      <c r="A2296" s="0" t="s">
        <v>11419</v>
      </c>
      <c r="B2296" s="0" t="s">
        <v>11420</v>
      </c>
      <c r="C2296" s="0" t="str">
        <f aca="false">IF(ISNA(VLOOKUP(A2296,SO!$A$1:$B$109,2,0)),"","y")</f>
        <v/>
      </c>
      <c r="D2296" s="2" t="str">
        <f aca="false">IF(ISNA(VLOOKUP(A2296,SO!$A$1:$B$109,2,0)),"",IF(EXACT(B2296,VLOOKUP(A2296,SO!$A$1:$B$109,2,0)),"",VLOOKUP(A2296,SO!$A$1:$B$109,2,0)))</f>
        <v/>
      </c>
    </row>
    <row r="2297" customFormat="false" ht="13.8" hidden="false" customHeight="false" outlineLevel="0" collapsed="false">
      <c r="A2297" s="0" t="s">
        <v>11421</v>
      </c>
      <c r="B2297" s="0" t="s">
        <v>11422</v>
      </c>
      <c r="C2297" s="0" t="str">
        <f aca="false">IF(ISNA(VLOOKUP(A2297,SO!$A$1:$B$109,2,0)),"","y")</f>
        <v/>
      </c>
      <c r="D2297" s="2" t="str">
        <f aca="false">IF(ISNA(VLOOKUP(A2297,SO!$A$1:$B$109,2,0)),"",IF(EXACT(B2297,VLOOKUP(A2297,SO!$A$1:$B$109,2,0)),"",VLOOKUP(A2297,SO!$A$1:$B$109,2,0)))</f>
        <v/>
      </c>
    </row>
    <row r="2298" customFormat="false" ht="13.8" hidden="false" customHeight="false" outlineLevel="0" collapsed="false">
      <c r="A2298" s="0" t="s">
        <v>11423</v>
      </c>
      <c r="B2298" s="0" t="s">
        <v>11424</v>
      </c>
      <c r="C2298" s="0" t="str">
        <f aca="false">IF(ISNA(VLOOKUP(A2298,SO!$A$1:$B$109,2,0)),"","y")</f>
        <v/>
      </c>
      <c r="D2298" s="2" t="str">
        <f aca="false">IF(ISNA(VLOOKUP(A2298,SO!$A$1:$B$109,2,0)),"",IF(EXACT(B2298,VLOOKUP(A2298,SO!$A$1:$B$109,2,0)),"",VLOOKUP(A2298,SO!$A$1:$B$109,2,0)))</f>
        <v/>
      </c>
    </row>
    <row r="2299" customFormat="false" ht="13.8" hidden="false" customHeight="false" outlineLevel="0" collapsed="false">
      <c r="A2299" s="0" t="s">
        <v>11425</v>
      </c>
      <c r="B2299" s="0" t="s">
        <v>11426</v>
      </c>
      <c r="C2299" s="0" t="str">
        <f aca="false">IF(ISNA(VLOOKUP(A2299,SO!$A$1:$B$109,2,0)),"","y")</f>
        <v/>
      </c>
      <c r="D2299" s="2" t="str">
        <f aca="false">IF(ISNA(VLOOKUP(A2299,SO!$A$1:$B$109,2,0)),"",IF(EXACT(B2299,VLOOKUP(A2299,SO!$A$1:$B$109,2,0)),"",VLOOKUP(A2299,SO!$A$1:$B$109,2,0)))</f>
        <v/>
      </c>
    </row>
    <row r="2300" customFormat="false" ht="13.8" hidden="false" customHeight="false" outlineLevel="0" collapsed="false">
      <c r="A2300" s="0" t="s">
        <v>11427</v>
      </c>
      <c r="B2300" s="0" t="s">
        <v>11428</v>
      </c>
      <c r="C2300" s="0" t="str">
        <f aca="false">IF(ISNA(VLOOKUP(A2300,SO!$A$1:$B$109,2,0)),"","y")</f>
        <v/>
      </c>
      <c r="D2300" s="2" t="str">
        <f aca="false">IF(ISNA(VLOOKUP(A2300,SO!$A$1:$B$109,2,0)),"",IF(EXACT(B2300,VLOOKUP(A2300,SO!$A$1:$B$109,2,0)),"",VLOOKUP(A2300,SO!$A$1:$B$109,2,0)))</f>
        <v/>
      </c>
    </row>
    <row r="2301" customFormat="false" ht="13.8" hidden="false" customHeight="false" outlineLevel="0" collapsed="false">
      <c r="A2301" s="0" t="s">
        <v>11429</v>
      </c>
      <c r="B2301" s="0" t="s">
        <v>11430</v>
      </c>
      <c r="C2301" s="0" t="str">
        <f aca="false">IF(ISNA(VLOOKUP(A2301,SO!$A$1:$B$109,2,0)),"","y")</f>
        <v/>
      </c>
      <c r="D2301" s="2" t="str">
        <f aca="false">IF(ISNA(VLOOKUP(A2301,SO!$A$1:$B$109,2,0)),"",IF(EXACT(B2301,VLOOKUP(A2301,SO!$A$1:$B$109,2,0)),"",VLOOKUP(A2301,SO!$A$1:$B$109,2,0)))</f>
        <v/>
      </c>
    </row>
    <row r="2302" customFormat="false" ht="13.8" hidden="false" customHeight="false" outlineLevel="0" collapsed="false">
      <c r="A2302" s="0" t="s">
        <v>11431</v>
      </c>
      <c r="B2302" s="0" t="s">
        <v>11432</v>
      </c>
      <c r="C2302" s="0" t="str">
        <f aca="false">IF(ISNA(VLOOKUP(A2302,SO!$A$1:$B$109,2,0)),"","y")</f>
        <v/>
      </c>
      <c r="D2302" s="2" t="str">
        <f aca="false">IF(ISNA(VLOOKUP(A2302,SO!$A$1:$B$109,2,0)),"",IF(EXACT(B2302,VLOOKUP(A2302,SO!$A$1:$B$109,2,0)),"",VLOOKUP(A2302,SO!$A$1:$B$109,2,0)))</f>
        <v/>
      </c>
    </row>
    <row r="2303" customFormat="false" ht="13.8" hidden="false" customHeight="false" outlineLevel="0" collapsed="false">
      <c r="A2303" s="0" t="s">
        <v>11433</v>
      </c>
      <c r="B2303" s="0" t="s">
        <v>11434</v>
      </c>
      <c r="C2303" s="0" t="str">
        <f aca="false">IF(ISNA(VLOOKUP(A2303,SO!$A$1:$B$109,2,0)),"","y")</f>
        <v/>
      </c>
      <c r="D2303" s="2" t="str">
        <f aca="false">IF(ISNA(VLOOKUP(A2303,SO!$A$1:$B$109,2,0)),"",IF(EXACT(B2303,VLOOKUP(A2303,SO!$A$1:$B$109,2,0)),"",VLOOKUP(A2303,SO!$A$1:$B$109,2,0)))</f>
        <v/>
      </c>
    </row>
    <row r="2304" customFormat="false" ht="13.8" hidden="false" customHeight="false" outlineLevel="0" collapsed="false">
      <c r="A2304" s="0" t="s">
        <v>11435</v>
      </c>
      <c r="B2304" s="0" t="s">
        <v>11436</v>
      </c>
      <c r="C2304" s="0" t="str">
        <f aca="false">IF(ISNA(VLOOKUP(A2304,SO!$A$1:$B$109,2,0)),"","y")</f>
        <v/>
      </c>
      <c r="D2304" s="2" t="str">
        <f aca="false">IF(ISNA(VLOOKUP(A2304,SO!$A$1:$B$109,2,0)),"",IF(EXACT(B2304,VLOOKUP(A2304,SO!$A$1:$B$109,2,0)),"",VLOOKUP(A2304,SO!$A$1:$B$109,2,0)))</f>
        <v/>
      </c>
    </row>
    <row r="2305" customFormat="false" ht="13.8" hidden="false" customHeight="false" outlineLevel="0" collapsed="false">
      <c r="A2305" s="0" t="s">
        <v>11437</v>
      </c>
      <c r="B2305" s="0" t="s">
        <v>11438</v>
      </c>
      <c r="C2305" s="0" t="str">
        <f aca="false">IF(ISNA(VLOOKUP(A2305,SO!$A$1:$B$109,2,0)),"","y")</f>
        <v/>
      </c>
      <c r="D2305" s="2" t="str">
        <f aca="false">IF(ISNA(VLOOKUP(A2305,SO!$A$1:$B$109,2,0)),"",IF(EXACT(B2305,VLOOKUP(A2305,SO!$A$1:$B$109,2,0)),"",VLOOKUP(A2305,SO!$A$1:$B$109,2,0)))</f>
        <v/>
      </c>
    </row>
    <row r="2306" customFormat="false" ht="13.8" hidden="false" customHeight="false" outlineLevel="0" collapsed="false">
      <c r="A2306" s="0" t="s">
        <v>11439</v>
      </c>
      <c r="B2306" s="0" t="s">
        <v>11440</v>
      </c>
      <c r="C2306" s="0" t="str">
        <f aca="false">IF(ISNA(VLOOKUP(A2306,SO!$A$1:$B$109,2,0)),"","y")</f>
        <v/>
      </c>
      <c r="D2306" s="2" t="str">
        <f aca="false">IF(ISNA(VLOOKUP(A2306,SO!$A$1:$B$109,2,0)),"",IF(EXACT(B2306,VLOOKUP(A2306,SO!$A$1:$B$109,2,0)),"",VLOOKUP(A2306,SO!$A$1:$B$109,2,0)))</f>
        <v/>
      </c>
    </row>
    <row r="2307" customFormat="false" ht="13.8" hidden="false" customHeight="false" outlineLevel="0" collapsed="false">
      <c r="A2307" s="0" t="s">
        <v>11441</v>
      </c>
      <c r="B2307" s="0" t="s">
        <v>11442</v>
      </c>
      <c r="C2307" s="0" t="str">
        <f aca="false">IF(ISNA(VLOOKUP(A2307,SO!$A$1:$B$109,2,0)),"","y")</f>
        <v/>
      </c>
      <c r="D2307" s="2" t="str">
        <f aca="false">IF(ISNA(VLOOKUP(A2307,SO!$A$1:$B$109,2,0)),"",IF(EXACT(B2307,VLOOKUP(A2307,SO!$A$1:$B$109,2,0)),"",VLOOKUP(A2307,SO!$A$1:$B$109,2,0)))</f>
        <v/>
      </c>
    </row>
    <row r="2308" customFormat="false" ht="13.8" hidden="false" customHeight="false" outlineLevel="0" collapsed="false">
      <c r="A2308" s="0" t="s">
        <v>11443</v>
      </c>
      <c r="B2308" s="0" t="s">
        <v>11444</v>
      </c>
      <c r="C2308" s="0" t="str">
        <f aca="false">IF(ISNA(VLOOKUP(A2308,SO!$A$1:$B$109,2,0)),"","y")</f>
        <v/>
      </c>
      <c r="D2308" s="2" t="str">
        <f aca="false">IF(ISNA(VLOOKUP(A2308,SO!$A$1:$B$109,2,0)),"",IF(EXACT(B2308,VLOOKUP(A2308,SO!$A$1:$B$109,2,0)),"",VLOOKUP(A2308,SO!$A$1:$B$109,2,0)))</f>
        <v/>
      </c>
    </row>
    <row r="2309" customFormat="false" ht="13.8" hidden="false" customHeight="false" outlineLevel="0" collapsed="false">
      <c r="A2309" s="0" t="s">
        <v>11445</v>
      </c>
      <c r="B2309" s="0" t="s">
        <v>11446</v>
      </c>
      <c r="C2309" s="0" t="str">
        <f aca="false">IF(ISNA(VLOOKUP(A2309,SO!$A$1:$B$109,2,0)),"","y")</f>
        <v/>
      </c>
      <c r="D2309" s="2" t="str">
        <f aca="false">IF(ISNA(VLOOKUP(A2309,SO!$A$1:$B$109,2,0)),"",IF(EXACT(B2309,VLOOKUP(A2309,SO!$A$1:$B$109,2,0)),"",VLOOKUP(A2309,SO!$A$1:$B$109,2,0)))</f>
        <v/>
      </c>
    </row>
    <row r="2310" customFormat="false" ht="13.8" hidden="false" customHeight="false" outlineLevel="0" collapsed="false">
      <c r="A2310" s="0" t="s">
        <v>11447</v>
      </c>
      <c r="B2310" s="0" t="s">
        <v>11448</v>
      </c>
      <c r="C2310" s="0" t="str">
        <f aca="false">IF(ISNA(VLOOKUP(A2310,SO!$A$1:$B$109,2,0)),"","y")</f>
        <v/>
      </c>
      <c r="D2310" s="2" t="str">
        <f aca="false">IF(ISNA(VLOOKUP(A2310,SO!$A$1:$B$109,2,0)),"",IF(EXACT(B2310,VLOOKUP(A2310,SO!$A$1:$B$109,2,0)),"",VLOOKUP(A2310,SO!$A$1:$B$109,2,0)))</f>
        <v/>
      </c>
    </row>
    <row r="2311" customFormat="false" ht="13.8" hidden="false" customHeight="false" outlineLevel="0" collapsed="false">
      <c r="A2311" s="0" t="s">
        <v>11449</v>
      </c>
      <c r="B2311" s="0" t="s">
        <v>11450</v>
      </c>
      <c r="C2311" s="0" t="str">
        <f aca="false">IF(ISNA(VLOOKUP(A2311,SO!$A$1:$B$109,2,0)),"","y")</f>
        <v/>
      </c>
      <c r="D2311" s="2" t="str">
        <f aca="false">IF(ISNA(VLOOKUP(A2311,SO!$A$1:$B$109,2,0)),"",IF(EXACT(B2311,VLOOKUP(A2311,SO!$A$1:$B$109,2,0)),"",VLOOKUP(A2311,SO!$A$1:$B$109,2,0)))</f>
        <v/>
      </c>
    </row>
    <row r="2312" customFormat="false" ht="13.8" hidden="false" customHeight="false" outlineLevel="0" collapsed="false">
      <c r="A2312" s="0" t="s">
        <v>11451</v>
      </c>
      <c r="B2312" s="0" t="s">
        <v>11452</v>
      </c>
      <c r="C2312" s="0" t="str">
        <f aca="false">IF(ISNA(VLOOKUP(A2312,SO!$A$1:$B$109,2,0)),"","y")</f>
        <v/>
      </c>
      <c r="D2312" s="2" t="str">
        <f aca="false">IF(ISNA(VLOOKUP(A2312,SO!$A$1:$B$109,2,0)),"",IF(EXACT(B2312,VLOOKUP(A2312,SO!$A$1:$B$109,2,0)),"",VLOOKUP(A2312,SO!$A$1:$B$109,2,0)))</f>
        <v/>
      </c>
    </row>
    <row r="2313" customFormat="false" ht="13.8" hidden="false" customHeight="false" outlineLevel="0" collapsed="false">
      <c r="A2313" s="0" t="s">
        <v>11453</v>
      </c>
      <c r="B2313" s="0" t="s">
        <v>11454</v>
      </c>
      <c r="C2313" s="0" t="str">
        <f aca="false">IF(ISNA(VLOOKUP(A2313,SO!$A$1:$B$109,2,0)),"","y")</f>
        <v/>
      </c>
      <c r="D2313" s="2" t="str">
        <f aca="false">IF(ISNA(VLOOKUP(A2313,SO!$A$1:$B$109,2,0)),"",IF(EXACT(B2313,VLOOKUP(A2313,SO!$A$1:$B$109,2,0)),"",VLOOKUP(A2313,SO!$A$1:$B$109,2,0)))</f>
        <v/>
      </c>
    </row>
    <row r="2314" customFormat="false" ht="13.8" hidden="false" customHeight="false" outlineLevel="0" collapsed="false">
      <c r="A2314" s="0" t="s">
        <v>11455</v>
      </c>
      <c r="B2314" s="0" t="s">
        <v>11456</v>
      </c>
      <c r="C2314" s="0" t="str">
        <f aca="false">IF(ISNA(VLOOKUP(A2314,SO!$A$1:$B$109,2,0)),"","y")</f>
        <v/>
      </c>
      <c r="D2314" s="2" t="str">
        <f aca="false">IF(ISNA(VLOOKUP(A2314,SO!$A$1:$B$109,2,0)),"",IF(EXACT(B2314,VLOOKUP(A2314,SO!$A$1:$B$109,2,0)),"",VLOOKUP(A2314,SO!$A$1:$B$109,2,0)))</f>
        <v/>
      </c>
    </row>
    <row r="2315" customFormat="false" ht="13.8" hidden="false" customHeight="false" outlineLevel="0" collapsed="false">
      <c r="A2315" s="0" t="s">
        <v>11457</v>
      </c>
      <c r="B2315" s="0" t="s">
        <v>11458</v>
      </c>
      <c r="C2315" s="0" t="str">
        <f aca="false">IF(ISNA(VLOOKUP(A2315,SO!$A$1:$B$109,2,0)),"","y")</f>
        <v/>
      </c>
      <c r="D2315" s="2" t="str">
        <f aca="false">IF(ISNA(VLOOKUP(A2315,SO!$A$1:$B$109,2,0)),"",IF(EXACT(B2315,VLOOKUP(A2315,SO!$A$1:$B$109,2,0)),"",VLOOKUP(A2315,SO!$A$1:$B$109,2,0)))</f>
        <v/>
      </c>
    </row>
    <row r="2316" customFormat="false" ht="13.8" hidden="false" customHeight="false" outlineLevel="0" collapsed="false">
      <c r="A2316" s="0" t="s">
        <v>11459</v>
      </c>
      <c r="B2316" s="0" t="s">
        <v>11460</v>
      </c>
      <c r="C2316" s="0" t="str">
        <f aca="false">IF(ISNA(VLOOKUP(A2316,SO!$A$1:$B$109,2,0)),"","y")</f>
        <v/>
      </c>
      <c r="D2316" s="2" t="str">
        <f aca="false">IF(ISNA(VLOOKUP(A2316,SO!$A$1:$B$109,2,0)),"",IF(EXACT(B2316,VLOOKUP(A2316,SO!$A$1:$B$109,2,0)),"",VLOOKUP(A2316,SO!$A$1:$B$109,2,0)))</f>
        <v/>
      </c>
    </row>
    <row r="2317" customFormat="false" ht="13.8" hidden="false" customHeight="false" outlineLevel="0" collapsed="false">
      <c r="A2317" s="0" t="s">
        <v>11461</v>
      </c>
      <c r="B2317" s="0" t="s">
        <v>11462</v>
      </c>
      <c r="C2317" s="0" t="str">
        <f aca="false">IF(ISNA(VLOOKUP(A2317,SO!$A$1:$B$109,2,0)),"","y")</f>
        <v/>
      </c>
      <c r="D2317" s="2" t="str">
        <f aca="false">IF(ISNA(VLOOKUP(A2317,SO!$A$1:$B$109,2,0)),"",IF(EXACT(B2317,VLOOKUP(A2317,SO!$A$1:$B$109,2,0)),"",VLOOKUP(A2317,SO!$A$1:$B$109,2,0)))</f>
        <v/>
      </c>
    </row>
    <row r="2318" customFormat="false" ht="13.8" hidden="false" customHeight="false" outlineLevel="0" collapsed="false">
      <c r="A2318" s="0" t="s">
        <v>11463</v>
      </c>
      <c r="B2318" s="0" t="s">
        <v>11464</v>
      </c>
      <c r="C2318" s="0" t="str">
        <f aca="false">IF(ISNA(VLOOKUP(A2318,SO!$A$1:$B$109,2,0)),"","y")</f>
        <v/>
      </c>
      <c r="D2318" s="2" t="str">
        <f aca="false">IF(ISNA(VLOOKUP(A2318,SO!$A$1:$B$109,2,0)),"",IF(EXACT(B2318,VLOOKUP(A2318,SO!$A$1:$B$109,2,0)),"",VLOOKUP(A2318,SO!$A$1:$B$109,2,0)))</f>
        <v/>
      </c>
    </row>
    <row r="2319" customFormat="false" ht="13.8" hidden="false" customHeight="false" outlineLevel="0" collapsed="false">
      <c r="A2319" s="0" t="s">
        <v>11465</v>
      </c>
      <c r="B2319" s="0" t="s">
        <v>11466</v>
      </c>
      <c r="C2319" s="0" t="str">
        <f aca="false">IF(ISNA(VLOOKUP(A2319,SO!$A$1:$B$109,2,0)),"","y")</f>
        <v/>
      </c>
      <c r="D2319" s="2" t="str">
        <f aca="false">IF(ISNA(VLOOKUP(A2319,SO!$A$1:$B$109,2,0)),"",IF(EXACT(B2319,VLOOKUP(A2319,SO!$A$1:$B$109,2,0)),"",VLOOKUP(A2319,SO!$A$1:$B$109,2,0)))</f>
        <v/>
      </c>
    </row>
    <row r="2320" customFormat="false" ht="13.8" hidden="false" customHeight="false" outlineLevel="0" collapsed="false">
      <c r="A2320" s="0" t="s">
        <v>11467</v>
      </c>
      <c r="B2320" s="0" t="s">
        <v>11468</v>
      </c>
      <c r="C2320" s="0" t="str">
        <f aca="false">IF(ISNA(VLOOKUP(A2320,SO!$A$1:$B$109,2,0)),"","y")</f>
        <v/>
      </c>
      <c r="D2320" s="2" t="str">
        <f aca="false">IF(ISNA(VLOOKUP(A2320,SO!$A$1:$B$109,2,0)),"",IF(EXACT(B2320,VLOOKUP(A2320,SO!$A$1:$B$109,2,0)),"",VLOOKUP(A2320,SO!$A$1:$B$109,2,0)))</f>
        <v/>
      </c>
    </row>
    <row r="2321" customFormat="false" ht="13.8" hidden="false" customHeight="false" outlineLevel="0" collapsed="false">
      <c r="A2321" s="0" t="s">
        <v>11469</v>
      </c>
      <c r="B2321" s="0" t="s">
        <v>11470</v>
      </c>
      <c r="C2321" s="0" t="str">
        <f aca="false">IF(ISNA(VLOOKUP(A2321,SO!$A$1:$B$109,2,0)),"","y")</f>
        <v/>
      </c>
      <c r="D2321" s="2" t="str">
        <f aca="false">IF(ISNA(VLOOKUP(A2321,SO!$A$1:$B$109,2,0)),"",IF(EXACT(B2321,VLOOKUP(A2321,SO!$A$1:$B$109,2,0)),"",VLOOKUP(A2321,SO!$A$1:$B$109,2,0)))</f>
        <v/>
      </c>
    </row>
    <row r="2322" customFormat="false" ht="13.8" hidden="false" customHeight="false" outlineLevel="0" collapsed="false">
      <c r="A2322" s="0" t="s">
        <v>11471</v>
      </c>
      <c r="B2322" s="0" t="s">
        <v>11472</v>
      </c>
      <c r="C2322" s="0" t="str">
        <f aca="false">IF(ISNA(VLOOKUP(A2322,SO!$A$1:$B$109,2,0)),"","y")</f>
        <v/>
      </c>
      <c r="D2322" s="2" t="str">
        <f aca="false">IF(ISNA(VLOOKUP(A2322,SO!$A$1:$B$109,2,0)),"",IF(EXACT(B2322,VLOOKUP(A2322,SO!$A$1:$B$109,2,0)),"",VLOOKUP(A2322,SO!$A$1:$B$109,2,0)))</f>
        <v/>
      </c>
    </row>
    <row r="2323" customFormat="false" ht="13.8" hidden="false" customHeight="false" outlineLevel="0" collapsed="false">
      <c r="A2323" s="0" t="s">
        <v>11473</v>
      </c>
      <c r="B2323" s="0" t="s">
        <v>11474</v>
      </c>
      <c r="C2323" s="0" t="str">
        <f aca="false">IF(ISNA(VLOOKUP(A2323,SO!$A$1:$B$109,2,0)),"","y")</f>
        <v/>
      </c>
      <c r="D2323" s="2" t="str">
        <f aca="false">IF(ISNA(VLOOKUP(A2323,SO!$A$1:$B$109,2,0)),"",IF(EXACT(B2323,VLOOKUP(A2323,SO!$A$1:$B$109,2,0)),"",VLOOKUP(A2323,SO!$A$1:$B$109,2,0)))</f>
        <v/>
      </c>
    </row>
    <row r="2324" customFormat="false" ht="13.8" hidden="false" customHeight="false" outlineLevel="0" collapsed="false">
      <c r="A2324" s="0" t="s">
        <v>11475</v>
      </c>
      <c r="B2324" s="0" t="s">
        <v>11476</v>
      </c>
      <c r="C2324" s="0" t="str">
        <f aca="false">IF(ISNA(VLOOKUP(A2324,SO!$A$1:$B$109,2,0)),"","y")</f>
        <v/>
      </c>
      <c r="D2324" s="2" t="str">
        <f aca="false">IF(ISNA(VLOOKUP(A2324,SO!$A$1:$B$109,2,0)),"",IF(EXACT(B2324,VLOOKUP(A2324,SO!$A$1:$B$109,2,0)),"",VLOOKUP(A2324,SO!$A$1:$B$109,2,0)))</f>
        <v/>
      </c>
    </row>
    <row r="2325" customFormat="false" ht="13.8" hidden="false" customHeight="false" outlineLevel="0" collapsed="false">
      <c r="A2325" s="0" t="s">
        <v>11477</v>
      </c>
      <c r="B2325" s="0" t="s">
        <v>11478</v>
      </c>
      <c r="C2325" s="0" t="str">
        <f aca="false">IF(ISNA(VLOOKUP(A2325,SO!$A$1:$B$109,2,0)),"","y")</f>
        <v/>
      </c>
      <c r="D2325" s="2" t="str">
        <f aca="false">IF(ISNA(VLOOKUP(A2325,SO!$A$1:$B$109,2,0)),"",IF(EXACT(B2325,VLOOKUP(A2325,SO!$A$1:$B$109,2,0)),"",VLOOKUP(A2325,SO!$A$1:$B$109,2,0)))</f>
        <v/>
      </c>
    </row>
    <row r="2326" customFormat="false" ht="13.8" hidden="false" customHeight="false" outlineLevel="0" collapsed="false">
      <c r="A2326" s="0" t="s">
        <v>11479</v>
      </c>
      <c r="B2326" s="0" t="s">
        <v>11480</v>
      </c>
      <c r="C2326" s="0" t="str">
        <f aca="false">IF(ISNA(VLOOKUP(A2326,SO!$A$1:$B$109,2,0)),"","y")</f>
        <v/>
      </c>
      <c r="D2326" s="2" t="str">
        <f aca="false">IF(ISNA(VLOOKUP(A2326,SO!$A$1:$B$109,2,0)),"",IF(EXACT(B2326,VLOOKUP(A2326,SO!$A$1:$B$109,2,0)),"",VLOOKUP(A2326,SO!$A$1:$B$109,2,0)))</f>
        <v/>
      </c>
    </row>
    <row r="2327" customFormat="false" ht="13.8" hidden="false" customHeight="false" outlineLevel="0" collapsed="false">
      <c r="A2327" s="0" t="s">
        <v>11481</v>
      </c>
      <c r="B2327" s="0" t="s">
        <v>11482</v>
      </c>
      <c r="C2327" s="0" t="str">
        <f aca="false">IF(ISNA(VLOOKUP(A2327,SO!$A$1:$B$109,2,0)),"","y")</f>
        <v/>
      </c>
      <c r="D2327" s="2" t="str">
        <f aca="false">IF(ISNA(VLOOKUP(A2327,SO!$A$1:$B$109,2,0)),"",IF(EXACT(B2327,VLOOKUP(A2327,SO!$A$1:$B$109,2,0)),"",VLOOKUP(A2327,SO!$A$1:$B$109,2,0)))</f>
        <v/>
      </c>
    </row>
    <row r="2328" customFormat="false" ht="13.8" hidden="false" customHeight="false" outlineLevel="0" collapsed="false">
      <c r="A2328" s="0" t="s">
        <v>11483</v>
      </c>
      <c r="B2328" s="0" t="s">
        <v>11484</v>
      </c>
      <c r="C2328" s="0" t="str">
        <f aca="false">IF(ISNA(VLOOKUP(A2328,SO!$A$1:$B$109,2,0)),"","y")</f>
        <v/>
      </c>
      <c r="D2328" s="2" t="str">
        <f aca="false">IF(ISNA(VLOOKUP(A2328,SO!$A$1:$B$109,2,0)),"",IF(EXACT(B2328,VLOOKUP(A2328,SO!$A$1:$B$109,2,0)),"",VLOOKUP(A2328,SO!$A$1:$B$109,2,0)))</f>
        <v/>
      </c>
    </row>
    <row r="2329" customFormat="false" ht="13.8" hidden="false" customHeight="false" outlineLevel="0" collapsed="false">
      <c r="A2329" s="0" t="s">
        <v>11485</v>
      </c>
      <c r="B2329" s="0" t="s">
        <v>11486</v>
      </c>
      <c r="C2329" s="0" t="str">
        <f aca="false">IF(ISNA(VLOOKUP(A2329,SO!$A$1:$B$109,2,0)),"","y")</f>
        <v/>
      </c>
      <c r="D2329" s="2" t="str">
        <f aca="false">IF(ISNA(VLOOKUP(A2329,SO!$A$1:$B$109,2,0)),"",IF(EXACT(B2329,VLOOKUP(A2329,SO!$A$1:$B$109,2,0)),"",VLOOKUP(A2329,SO!$A$1:$B$109,2,0)))</f>
        <v/>
      </c>
    </row>
    <row r="2330" customFormat="false" ht="13.8" hidden="false" customHeight="false" outlineLevel="0" collapsed="false">
      <c r="A2330" s="0" t="s">
        <v>11487</v>
      </c>
      <c r="B2330" s="0" t="s">
        <v>11488</v>
      </c>
      <c r="C2330" s="0" t="str">
        <f aca="false">IF(ISNA(VLOOKUP(A2330,SO!$A$1:$B$109,2,0)),"","y")</f>
        <v/>
      </c>
      <c r="D2330" s="2" t="str">
        <f aca="false">IF(ISNA(VLOOKUP(A2330,SO!$A$1:$B$109,2,0)),"",IF(EXACT(B2330,VLOOKUP(A2330,SO!$A$1:$B$109,2,0)),"",VLOOKUP(A2330,SO!$A$1:$B$109,2,0)))</f>
        <v/>
      </c>
    </row>
    <row r="2331" customFormat="false" ht="13.8" hidden="false" customHeight="false" outlineLevel="0" collapsed="false">
      <c r="A2331" s="0" t="s">
        <v>11489</v>
      </c>
      <c r="B2331" s="0" t="s">
        <v>11490</v>
      </c>
      <c r="C2331" s="0" t="str">
        <f aca="false">IF(ISNA(VLOOKUP(A2331,SO!$A$1:$B$109,2,0)),"","y")</f>
        <v/>
      </c>
      <c r="D2331" s="2" t="str">
        <f aca="false">IF(ISNA(VLOOKUP(A2331,SO!$A$1:$B$109,2,0)),"",IF(EXACT(B2331,VLOOKUP(A2331,SO!$A$1:$B$109,2,0)),"",VLOOKUP(A2331,SO!$A$1:$B$109,2,0)))</f>
        <v/>
      </c>
    </row>
    <row r="2332" customFormat="false" ht="13.8" hidden="false" customHeight="false" outlineLevel="0" collapsed="false">
      <c r="A2332" s="0" t="s">
        <v>11491</v>
      </c>
      <c r="B2332" s="0" t="s">
        <v>11492</v>
      </c>
      <c r="C2332" s="0" t="str">
        <f aca="false">IF(ISNA(VLOOKUP(A2332,SO!$A$1:$B$109,2,0)),"","y")</f>
        <v/>
      </c>
      <c r="D2332" s="2" t="str">
        <f aca="false">IF(ISNA(VLOOKUP(A2332,SO!$A$1:$B$109,2,0)),"",IF(EXACT(B2332,VLOOKUP(A2332,SO!$A$1:$B$109,2,0)),"",VLOOKUP(A2332,SO!$A$1:$B$109,2,0)))</f>
        <v/>
      </c>
    </row>
    <row r="2333" customFormat="false" ht="13.8" hidden="false" customHeight="false" outlineLevel="0" collapsed="false">
      <c r="A2333" s="0" t="s">
        <v>11493</v>
      </c>
      <c r="B2333" s="0" t="s">
        <v>11494</v>
      </c>
      <c r="C2333" s="0" t="str">
        <f aca="false">IF(ISNA(VLOOKUP(A2333,SO!$A$1:$B$109,2,0)),"","y")</f>
        <v/>
      </c>
      <c r="D2333" s="2" t="str">
        <f aca="false">IF(ISNA(VLOOKUP(A2333,SO!$A$1:$B$109,2,0)),"",IF(EXACT(B2333,VLOOKUP(A2333,SO!$A$1:$B$109,2,0)),"",VLOOKUP(A2333,SO!$A$1:$B$109,2,0)))</f>
        <v/>
      </c>
    </row>
    <row r="2334" customFormat="false" ht="13.8" hidden="false" customHeight="false" outlineLevel="0" collapsed="false">
      <c r="A2334" s="0" t="s">
        <v>11495</v>
      </c>
      <c r="B2334" s="0" t="s">
        <v>11496</v>
      </c>
      <c r="C2334" s="0" t="str">
        <f aca="false">IF(ISNA(VLOOKUP(A2334,SO!$A$1:$B$109,2,0)),"","y")</f>
        <v/>
      </c>
      <c r="D2334" s="2" t="str">
        <f aca="false">IF(ISNA(VLOOKUP(A2334,SO!$A$1:$B$109,2,0)),"",IF(EXACT(B2334,VLOOKUP(A2334,SO!$A$1:$B$109,2,0)),"",VLOOKUP(A2334,SO!$A$1:$B$109,2,0)))</f>
        <v/>
      </c>
    </row>
    <row r="2335" customFormat="false" ht="13.8" hidden="false" customHeight="false" outlineLevel="0" collapsed="false">
      <c r="A2335" s="0" t="s">
        <v>11497</v>
      </c>
      <c r="B2335" s="0" t="s">
        <v>11498</v>
      </c>
      <c r="C2335" s="0" t="str">
        <f aca="false">IF(ISNA(VLOOKUP(A2335,SO!$A$1:$B$109,2,0)),"","y")</f>
        <v/>
      </c>
      <c r="D2335" s="2" t="str">
        <f aca="false">IF(ISNA(VLOOKUP(A2335,SO!$A$1:$B$109,2,0)),"",IF(EXACT(B2335,VLOOKUP(A2335,SO!$A$1:$B$109,2,0)),"",VLOOKUP(A2335,SO!$A$1:$B$109,2,0)))</f>
        <v/>
      </c>
    </row>
    <row r="2336" customFormat="false" ht="13.8" hidden="false" customHeight="false" outlineLevel="0" collapsed="false">
      <c r="A2336" s="0" t="s">
        <v>11499</v>
      </c>
      <c r="B2336" s="0" t="s">
        <v>11500</v>
      </c>
      <c r="C2336" s="0" t="str">
        <f aca="false">IF(ISNA(VLOOKUP(A2336,SO!$A$1:$B$109,2,0)),"","y")</f>
        <v/>
      </c>
      <c r="D2336" s="2" t="str">
        <f aca="false">IF(ISNA(VLOOKUP(A2336,SO!$A$1:$B$109,2,0)),"",IF(EXACT(B2336,VLOOKUP(A2336,SO!$A$1:$B$109,2,0)),"",VLOOKUP(A2336,SO!$A$1:$B$109,2,0)))</f>
        <v/>
      </c>
    </row>
    <row r="2337" customFormat="false" ht="13.8" hidden="false" customHeight="false" outlineLevel="0" collapsed="false">
      <c r="A2337" s="0" t="s">
        <v>11501</v>
      </c>
      <c r="B2337" s="0" t="s">
        <v>11502</v>
      </c>
      <c r="C2337" s="0" t="str">
        <f aca="false">IF(ISNA(VLOOKUP(A2337,SO!$A$1:$B$109,2,0)),"","y")</f>
        <v/>
      </c>
      <c r="D2337" s="2" t="str">
        <f aca="false">IF(ISNA(VLOOKUP(A2337,SO!$A$1:$B$109,2,0)),"",IF(EXACT(B2337,VLOOKUP(A2337,SO!$A$1:$B$109,2,0)),"",VLOOKUP(A2337,SO!$A$1:$B$109,2,0)))</f>
        <v/>
      </c>
    </row>
    <row r="2338" customFormat="false" ht="13.8" hidden="false" customHeight="false" outlineLevel="0" collapsed="false">
      <c r="A2338" s="0" t="s">
        <v>11503</v>
      </c>
      <c r="B2338" s="0" t="s">
        <v>11504</v>
      </c>
      <c r="C2338" s="0" t="str">
        <f aca="false">IF(ISNA(VLOOKUP(A2338,SO!$A$1:$B$109,2,0)),"","y")</f>
        <v/>
      </c>
      <c r="D2338" s="2" t="str">
        <f aca="false">IF(ISNA(VLOOKUP(A2338,SO!$A$1:$B$109,2,0)),"",IF(EXACT(B2338,VLOOKUP(A2338,SO!$A$1:$B$109,2,0)),"",VLOOKUP(A2338,SO!$A$1:$B$109,2,0)))</f>
        <v/>
      </c>
    </row>
    <row r="2339" customFormat="false" ht="13.8" hidden="false" customHeight="false" outlineLevel="0" collapsed="false">
      <c r="A2339" s="0" t="s">
        <v>11505</v>
      </c>
      <c r="B2339" s="0" t="s">
        <v>11506</v>
      </c>
      <c r="C2339" s="0" t="str">
        <f aca="false">IF(ISNA(VLOOKUP(A2339,SO!$A$1:$B$109,2,0)),"","y")</f>
        <v/>
      </c>
      <c r="D2339" s="2" t="str">
        <f aca="false">IF(ISNA(VLOOKUP(A2339,SO!$A$1:$B$109,2,0)),"",IF(EXACT(B2339,VLOOKUP(A2339,SO!$A$1:$B$109,2,0)),"",VLOOKUP(A2339,SO!$A$1:$B$109,2,0)))</f>
        <v/>
      </c>
    </row>
    <row r="2340" customFormat="false" ht="13.8" hidden="false" customHeight="false" outlineLevel="0" collapsed="false">
      <c r="A2340" s="0" t="s">
        <v>11507</v>
      </c>
      <c r="B2340" s="0" t="s">
        <v>11508</v>
      </c>
      <c r="C2340" s="0" t="str">
        <f aca="false">IF(ISNA(VLOOKUP(A2340,SO!$A$1:$B$109,2,0)),"","y")</f>
        <v/>
      </c>
      <c r="D2340" s="2" t="str">
        <f aca="false">IF(ISNA(VLOOKUP(A2340,SO!$A$1:$B$109,2,0)),"",IF(EXACT(B2340,VLOOKUP(A2340,SO!$A$1:$B$109,2,0)),"",VLOOKUP(A2340,SO!$A$1:$B$109,2,0)))</f>
        <v/>
      </c>
    </row>
    <row r="2341" customFormat="false" ht="13.8" hidden="false" customHeight="false" outlineLevel="0" collapsed="false">
      <c r="A2341" s="0" t="s">
        <v>11509</v>
      </c>
      <c r="B2341" s="0" t="s">
        <v>11510</v>
      </c>
      <c r="C2341" s="0" t="str">
        <f aca="false">IF(ISNA(VLOOKUP(A2341,SO!$A$1:$B$109,2,0)),"","y")</f>
        <v/>
      </c>
      <c r="D2341" s="2" t="str">
        <f aca="false">IF(ISNA(VLOOKUP(A2341,SO!$A$1:$B$109,2,0)),"",IF(EXACT(B2341,VLOOKUP(A2341,SO!$A$1:$B$109,2,0)),"",VLOOKUP(A2341,SO!$A$1:$B$109,2,0)))</f>
        <v/>
      </c>
    </row>
    <row r="2342" customFormat="false" ht="13.8" hidden="false" customHeight="false" outlineLevel="0" collapsed="false">
      <c r="A2342" s="0" t="s">
        <v>11511</v>
      </c>
      <c r="B2342" s="0" t="s">
        <v>11512</v>
      </c>
      <c r="C2342" s="0" t="str">
        <f aca="false">IF(ISNA(VLOOKUP(A2342,SO!$A$1:$B$109,2,0)),"","y")</f>
        <v/>
      </c>
      <c r="D2342" s="2" t="str">
        <f aca="false">IF(ISNA(VLOOKUP(A2342,SO!$A$1:$B$109,2,0)),"",IF(EXACT(B2342,VLOOKUP(A2342,SO!$A$1:$B$109,2,0)),"",VLOOKUP(A2342,SO!$A$1:$B$109,2,0)))</f>
        <v/>
      </c>
    </row>
    <row r="2343" customFormat="false" ht="13.8" hidden="false" customHeight="false" outlineLevel="0" collapsed="false">
      <c r="A2343" s="0" t="s">
        <v>11513</v>
      </c>
      <c r="B2343" s="0" t="s">
        <v>11514</v>
      </c>
      <c r="C2343" s="0" t="str">
        <f aca="false">IF(ISNA(VLOOKUP(A2343,SO!$A$1:$B$109,2,0)),"","y")</f>
        <v/>
      </c>
      <c r="D2343" s="2" t="str">
        <f aca="false">IF(ISNA(VLOOKUP(A2343,SO!$A$1:$B$109,2,0)),"",IF(EXACT(B2343,VLOOKUP(A2343,SO!$A$1:$B$109,2,0)),"",VLOOKUP(A2343,SO!$A$1:$B$109,2,0)))</f>
        <v/>
      </c>
    </row>
    <row r="2344" customFormat="false" ht="13.8" hidden="false" customHeight="false" outlineLevel="0" collapsed="false">
      <c r="A2344" s="0" t="s">
        <v>11515</v>
      </c>
      <c r="B2344" s="0" t="s">
        <v>11516</v>
      </c>
      <c r="C2344" s="0" t="str">
        <f aca="false">IF(ISNA(VLOOKUP(A2344,SO!$A$1:$B$109,2,0)),"","y")</f>
        <v/>
      </c>
      <c r="D2344" s="2" t="str">
        <f aca="false">IF(ISNA(VLOOKUP(A2344,SO!$A$1:$B$109,2,0)),"",IF(EXACT(B2344,VLOOKUP(A2344,SO!$A$1:$B$109,2,0)),"",VLOOKUP(A2344,SO!$A$1:$B$109,2,0)))</f>
        <v/>
      </c>
    </row>
    <row r="2345" customFormat="false" ht="13.8" hidden="false" customHeight="false" outlineLevel="0" collapsed="false">
      <c r="A2345" s="0" t="s">
        <v>11517</v>
      </c>
      <c r="B2345" s="0" t="s">
        <v>11518</v>
      </c>
      <c r="C2345" s="0" t="str">
        <f aca="false">IF(ISNA(VLOOKUP(A2345,SO!$A$1:$B$109,2,0)),"","y")</f>
        <v/>
      </c>
      <c r="D2345" s="2" t="str">
        <f aca="false">IF(ISNA(VLOOKUP(A2345,SO!$A$1:$B$109,2,0)),"",IF(EXACT(B2345,VLOOKUP(A2345,SO!$A$1:$B$109,2,0)),"",VLOOKUP(A2345,SO!$A$1:$B$109,2,0)))</f>
        <v/>
      </c>
    </row>
    <row r="2346" customFormat="false" ht="13.8" hidden="false" customHeight="false" outlineLevel="0" collapsed="false">
      <c r="A2346" s="0" t="s">
        <v>11519</v>
      </c>
      <c r="B2346" s="0" t="s">
        <v>11520</v>
      </c>
      <c r="C2346" s="0" t="str">
        <f aca="false">IF(ISNA(VLOOKUP(A2346,SO!$A$1:$B$109,2,0)),"","y")</f>
        <v/>
      </c>
      <c r="D2346" s="2" t="str">
        <f aca="false">IF(ISNA(VLOOKUP(A2346,SO!$A$1:$B$109,2,0)),"",IF(EXACT(B2346,VLOOKUP(A2346,SO!$A$1:$B$109,2,0)),"",VLOOKUP(A2346,SO!$A$1:$B$109,2,0)))</f>
        <v/>
      </c>
    </row>
    <row r="2347" customFormat="false" ht="13.8" hidden="false" customHeight="false" outlineLevel="0" collapsed="false">
      <c r="A2347" s="0" t="s">
        <v>11521</v>
      </c>
      <c r="B2347" s="0" t="s">
        <v>11522</v>
      </c>
      <c r="C2347" s="0" t="str">
        <f aca="false">IF(ISNA(VLOOKUP(A2347,SO!$A$1:$B$109,2,0)),"","y")</f>
        <v/>
      </c>
      <c r="D2347" s="2" t="str">
        <f aca="false">IF(ISNA(VLOOKUP(A2347,SO!$A$1:$B$109,2,0)),"",IF(EXACT(B2347,VLOOKUP(A2347,SO!$A$1:$B$109,2,0)),"",VLOOKUP(A2347,SO!$A$1:$B$109,2,0)))</f>
        <v/>
      </c>
    </row>
    <row r="2348" customFormat="false" ht="13.8" hidden="false" customHeight="false" outlineLevel="0" collapsed="false">
      <c r="A2348" s="0" t="s">
        <v>11523</v>
      </c>
      <c r="B2348" s="0" t="s">
        <v>11524</v>
      </c>
      <c r="C2348" s="0" t="str">
        <f aca="false">IF(ISNA(VLOOKUP(A2348,SO!$A$1:$B$109,2,0)),"","y")</f>
        <v/>
      </c>
      <c r="D2348" s="2" t="str">
        <f aca="false">IF(ISNA(VLOOKUP(A2348,SO!$A$1:$B$109,2,0)),"",IF(EXACT(B2348,VLOOKUP(A2348,SO!$A$1:$B$109,2,0)),"",VLOOKUP(A2348,SO!$A$1:$B$109,2,0)))</f>
        <v/>
      </c>
    </row>
    <row r="2349" customFormat="false" ht="13.8" hidden="false" customHeight="false" outlineLevel="0" collapsed="false">
      <c r="A2349" s="0" t="s">
        <v>11525</v>
      </c>
      <c r="B2349" s="0" t="s">
        <v>11526</v>
      </c>
      <c r="C2349" s="0" t="str">
        <f aca="false">IF(ISNA(VLOOKUP(A2349,SO!$A$1:$B$109,2,0)),"","y")</f>
        <v/>
      </c>
      <c r="D2349" s="2" t="str">
        <f aca="false">IF(ISNA(VLOOKUP(A2349,SO!$A$1:$B$109,2,0)),"",IF(EXACT(B2349,VLOOKUP(A2349,SO!$A$1:$B$109,2,0)),"",VLOOKUP(A2349,SO!$A$1:$B$109,2,0)))</f>
        <v/>
      </c>
    </row>
    <row r="2350" customFormat="false" ht="13.8" hidden="false" customHeight="false" outlineLevel="0" collapsed="false">
      <c r="A2350" s="0" t="s">
        <v>11527</v>
      </c>
      <c r="B2350" s="0" t="s">
        <v>11528</v>
      </c>
      <c r="C2350" s="0" t="str">
        <f aca="false">IF(ISNA(VLOOKUP(A2350,SO!$A$1:$B$109,2,0)),"","y")</f>
        <v/>
      </c>
      <c r="D2350" s="2" t="str">
        <f aca="false">IF(ISNA(VLOOKUP(A2350,SO!$A$1:$B$109,2,0)),"",IF(EXACT(B2350,VLOOKUP(A2350,SO!$A$1:$B$109,2,0)),"",VLOOKUP(A2350,SO!$A$1:$B$109,2,0)))</f>
        <v/>
      </c>
    </row>
    <row r="2351" customFormat="false" ht="13.8" hidden="false" customHeight="false" outlineLevel="0" collapsed="false">
      <c r="A2351" s="0" t="s">
        <v>11529</v>
      </c>
      <c r="B2351" s="0" t="s">
        <v>11530</v>
      </c>
      <c r="C2351" s="0" t="str">
        <f aca="false">IF(ISNA(VLOOKUP(A2351,SO!$A$1:$B$109,2,0)),"","y")</f>
        <v/>
      </c>
      <c r="D2351" s="2" t="str">
        <f aca="false">IF(ISNA(VLOOKUP(A2351,SO!$A$1:$B$109,2,0)),"",IF(EXACT(B2351,VLOOKUP(A2351,SO!$A$1:$B$109,2,0)),"",VLOOKUP(A2351,SO!$A$1:$B$109,2,0)))</f>
        <v/>
      </c>
    </row>
    <row r="2352" customFormat="false" ht="13.8" hidden="false" customHeight="false" outlineLevel="0" collapsed="false">
      <c r="A2352" s="0" t="s">
        <v>11531</v>
      </c>
      <c r="B2352" s="0" t="s">
        <v>11532</v>
      </c>
      <c r="C2352" s="0" t="str">
        <f aca="false">IF(ISNA(VLOOKUP(A2352,SO!$A$1:$B$109,2,0)),"","y")</f>
        <v/>
      </c>
      <c r="D2352" s="2" t="str">
        <f aca="false">IF(ISNA(VLOOKUP(A2352,SO!$A$1:$B$109,2,0)),"",IF(EXACT(B2352,VLOOKUP(A2352,SO!$A$1:$B$109,2,0)),"",VLOOKUP(A2352,SO!$A$1:$B$109,2,0)))</f>
        <v/>
      </c>
    </row>
    <row r="2353" customFormat="false" ht="13.8" hidden="false" customHeight="false" outlineLevel="0" collapsed="false">
      <c r="A2353" s="0" t="s">
        <v>11533</v>
      </c>
      <c r="B2353" s="0" t="s">
        <v>11534</v>
      </c>
      <c r="C2353" s="0" t="str">
        <f aca="false">IF(ISNA(VLOOKUP(A2353,SO!$A$1:$B$109,2,0)),"","y")</f>
        <v/>
      </c>
      <c r="D2353" s="2" t="str">
        <f aca="false">IF(ISNA(VLOOKUP(A2353,SO!$A$1:$B$109,2,0)),"",IF(EXACT(B2353,VLOOKUP(A2353,SO!$A$1:$B$109,2,0)),"",VLOOKUP(A2353,SO!$A$1:$B$109,2,0)))</f>
        <v/>
      </c>
    </row>
    <row r="2354" customFormat="false" ht="13.8" hidden="false" customHeight="false" outlineLevel="0" collapsed="false">
      <c r="A2354" s="0" t="s">
        <v>11535</v>
      </c>
      <c r="B2354" s="0" t="s">
        <v>11536</v>
      </c>
      <c r="C2354" s="0" t="str">
        <f aca="false">IF(ISNA(VLOOKUP(A2354,SO!$A$1:$B$109,2,0)),"","y")</f>
        <v/>
      </c>
      <c r="D2354" s="2" t="str">
        <f aca="false">IF(ISNA(VLOOKUP(A2354,SO!$A$1:$B$109,2,0)),"",IF(EXACT(B2354,VLOOKUP(A2354,SO!$A$1:$B$109,2,0)),"",VLOOKUP(A2354,SO!$A$1:$B$109,2,0)))</f>
        <v/>
      </c>
    </row>
    <row r="2355" customFormat="false" ht="13.8" hidden="false" customHeight="false" outlineLevel="0" collapsed="false">
      <c r="A2355" s="0" t="s">
        <v>11537</v>
      </c>
      <c r="B2355" s="0" t="s">
        <v>11538</v>
      </c>
      <c r="C2355" s="0" t="str">
        <f aca="false">IF(ISNA(VLOOKUP(A2355,SO!$A$1:$B$109,2,0)),"","y")</f>
        <v/>
      </c>
      <c r="D2355" s="2" t="str">
        <f aca="false">IF(ISNA(VLOOKUP(A2355,SO!$A$1:$B$109,2,0)),"",IF(EXACT(B2355,VLOOKUP(A2355,SO!$A$1:$B$109,2,0)),"",VLOOKUP(A2355,SO!$A$1:$B$109,2,0)))</f>
        <v/>
      </c>
    </row>
    <row r="2356" customFormat="false" ht="13.8" hidden="false" customHeight="false" outlineLevel="0" collapsed="false">
      <c r="A2356" s="0" t="s">
        <v>11539</v>
      </c>
      <c r="B2356" s="0" t="s">
        <v>11540</v>
      </c>
      <c r="C2356" s="0" t="str">
        <f aca="false">IF(ISNA(VLOOKUP(A2356,SO!$A$1:$B$109,2,0)),"","y")</f>
        <v/>
      </c>
      <c r="D2356" s="2" t="str">
        <f aca="false">IF(ISNA(VLOOKUP(A2356,SO!$A$1:$B$109,2,0)),"",IF(EXACT(B2356,VLOOKUP(A2356,SO!$A$1:$B$109,2,0)),"",VLOOKUP(A2356,SO!$A$1:$B$109,2,0)))</f>
        <v/>
      </c>
    </row>
    <row r="2357" customFormat="false" ht="13.8" hidden="false" customHeight="false" outlineLevel="0" collapsed="false">
      <c r="A2357" s="0" t="s">
        <v>11541</v>
      </c>
      <c r="B2357" s="0" t="s">
        <v>11542</v>
      </c>
      <c r="C2357" s="0" t="str">
        <f aca="false">IF(ISNA(VLOOKUP(A2357,SO!$A$1:$B$109,2,0)),"","y")</f>
        <v/>
      </c>
      <c r="D2357" s="2" t="str">
        <f aca="false">IF(ISNA(VLOOKUP(A2357,SO!$A$1:$B$109,2,0)),"",IF(EXACT(B2357,VLOOKUP(A2357,SO!$A$1:$B$109,2,0)),"",VLOOKUP(A2357,SO!$A$1:$B$109,2,0)))</f>
        <v/>
      </c>
    </row>
    <row r="2358" customFormat="false" ht="13.8" hidden="false" customHeight="false" outlineLevel="0" collapsed="false">
      <c r="A2358" s="0" t="s">
        <v>11543</v>
      </c>
      <c r="B2358" s="0" t="s">
        <v>11544</v>
      </c>
      <c r="C2358" s="0" t="str">
        <f aca="false">IF(ISNA(VLOOKUP(A2358,SO!$A$1:$B$109,2,0)),"","y")</f>
        <v/>
      </c>
      <c r="D2358" s="2" t="str">
        <f aca="false">IF(ISNA(VLOOKUP(A2358,SO!$A$1:$B$109,2,0)),"",IF(EXACT(B2358,VLOOKUP(A2358,SO!$A$1:$B$109,2,0)),"",VLOOKUP(A2358,SO!$A$1:$B$109,2,0)))</f>
        <v/>
      </c>
    </row>
    <row r="2359" customFormat="false" ht="13.8" hidden="false" customHeight="false" outlineLevel="0" collapsed="false">
      <c r="A2359" s="0" t="s">
        <v>11545</v>
      </c>
      <c r="B2359" s="0" t="s">
        <v>11546</v>
      </c>
      <c r="C2359" s="0" t="str">
        <f aca="false">IF(ISNA(VLOOKUP(A2359,SO!$A$1:$B$109,2,0)),"","y")</f>
        <v/>
      </c>
      <c r="D2359" s="2" t="str">
        <f aca="false">IF(ISNA(VLOOKUP(A2359,SO!$A$1:$B$109,2,0)),"",IF(EXACT(B2359,VLOOKUP(A2359,SO!$A$1:$B$109,2,0)),"",VLOOKUP(A2359,SO!$A$1:$B$109,2,0)))</f>
        <v/>
      </c>
    </row>
    <row r="2360" customFormat="false" ht="13.8" hidden="false" customHeight="false" outlineLevel="0" collapsed="false">
      <c r="A2360" s="0" t="s">
        <v>11547</v>
      </c>
      <c r="B2360" s="0" t="s">
        <v>11548</v>
      </c>
      <c r="C2360" s="0" t="str">
        <f aca="false">IF(ISNA(VLOOKUP(A2360,SO!$A$1:$B$109,2,0)),"","y")</f>
        <v/>
      </c>
      <c r="D2360" s="2" t="str">
        <f aca="false">IF(ISNA(VLOOKUP(A2360,SO!$A$1:$B$109,2,0)),"",IF(EXACT(B2360,VLOOKUP(A2360,SO!$A$1:$B$109,2,0)),"",VLOOKUP(A2360,SO!$A$1:$B$109,2,0)))</f>
        <v/>
      </c>
    </row>
    <row r="2361" customFormat="false" ht="13.8" hidden="false" customHeight="false" outlineLevel="0" collapsed="false">
      <c r="A2361" s="0" t="s">
        <v>11549</v>
      </c>
      <c r="B2361" s="0" t="s">
        <v>11550</v>
      </c>
      <c r="C2361" s="0" t="str">
        <f aca="false">IF(ISNA(VLOOKUP(A2361,SO!$A$1:$B$109,2,0)),"","y")</f>
        <v/>
      </c>
      <c r="D2361" s="2" t="str">
        <f aca="false">IF(ISNA(VLOOKUP(A2361,SO!$A$1:$B$109,2,0)),"",IF(EXACT(B2361,VLOOKUP(A2361,SO!$A$1:$B$109,2,0)),"",VLOOKUP(A2361,SO!$A$1:$B$109,2,0)))</f>
        <v/>
      </c>
    </row>
    <row r="2362" customFormat="false" ht="13.8" hidden="false" customHeight="false" outlineLevel="0" collapsed="false">
      <c r="A2362" s="0" t="s">
        <v>11551</v>
      </c>
      <c r="B2362" s="0" t="s">
        <v>11552</v>
      </c>
      <c r="C2362" s="0" t="str">
        <f aca="false">IF(ISNA(VLOOKUP(A2362,SO!$A$1:$B$109,2,0)),"","y")</f>
        <v/>
      </c>
      <c r="D2362" s="2" t="str">
        <f aca="false">IF(ISNA(VLOOKUP(A2362,SO!$A$1:$B$109,2,0)),"",IF(EXACT(B2362,VLOOKUP(A2362,SO!$A$1:$B$109,2,0)),"",VLOOKUP(A2362,SO!$A$1:$B$109,2,0)))</f>
        <v/>
      </c>
    </row>
    <row r="2363" customFormat="false" ht="13.8" hidden="false" customHeight="false" outlineLevel="0" collapsed="false">
      <c r="A2363" s="0" t="s">
        <v>11553</v>
      </c>
      <c r="B2363" s="0" t="s">
        <v>11554</v>
      </c>
      <c r="C2363" s="0" t="str">
        <f aca="false">IF(ISNA(VLOOKUP(A2363,SO!$A$1:$B$109,2,0)),"","y")</f>
        <v/>
      </c>
      <c r="D2363" s="2" t="str">
        <f aca="false">IF(ISNA(VLOOKUP(A2363,SO!$A$1:$B$109,2,0)),"",IF(EXACT(B2363,VLOOKUP(A2363,SO!$A$1:$B$109,2,0)),"",VLOOKUP(A2363,SO!$A$1:$B$109,2,0)))</f>
        <v/>
      </c>
    </row>
    <row r="2364" customFormat="false" ht="13.8" hidden="false" customHeight="false" outlineLevel="0" collapsed="false">
      <c r="A2364" s="0" t="s">
        <v>11555</v>
      </c>
      <c r="B2364" s="0" t="s">
        <v>11556</v>
      </c>
      <c r="C2364" s="0" t="str">
        <f aca="false">IF(ISNA(VLOOKUP(A2364,SO!$A$1:$B$109,2,0)),"","y")</f>
        <v/>
      </c>
      <c r="D2364" s="2" t="str">
        <f aca="false">IF(ISNA(VLOOKUP(A2364,SO!$A$1:$B$109,2,0)),"",IF(EXACT(B2364,VLOOKUP(A2364,SO!$A$1:$B$109,2,0)),"",VLOOKUP(A2364,SO!$A$1:$B$109,2,0)))</f>
        <v/>
      </c>
    </row>
    <row r="2365" customFormat="false" ht="13.8" hidden="false" customHeight="false" outlineLevel="0" collapsed="false">
      <c r="A2365" s="0" t="s">
        <v>11557</v>
      </c>
      <c r="B2365" s="0" t="s">
        <v>11558</v>
      </c>
      <c r="C2365" s="0" t="str">
        <f aca="false">IF(ISNA(VLOOKUP(A2365,SO!$A$1:$B$109,2,0)),"","y")</f>
        <v/>
      </c>
      <c r="D2365" s="2" t="str">
        <f aca="false">IF(ISNA(VLOOKUP(A2365,SO!$A$1:$B$109,2,0)),"",IF(EXACT(B2365,VLOOKUP(A2365,SO!$A$1:$B$109,2,0)),"",VLOOKUP(A2365,SO!$A$1:$B$109,2,0)))</f>
        <v/>
      </c>
    </row>
    <row r="2366" customFormat="false" ht="13.8" hidden="false" customHeight="false" outlineLevel="0" collapsed="false">
      <c r="A2366" s="0" t="s">
        <v>11559</v>
      </c>
      <c r="B2366" s="0" t="s">
        <v>11560</v>
      </c>
      <c r="C2366" s="0" t="str">
        <f aca="false">IF(ISNA(VLOOKUP(A2366,SO!$A$1:$B$109,2,0)),"","y")</f>
        <v/>
      </c>
      <c r="D2366" s="2" t="str">
        <f aca="false">IF(ISNA(VLOOKUP(A2366,SO!$A$1:$B$109,2,0)),"",IF(EXACT(B2366,VLOOKUP(A2366,SO!$A$1:$B$109,2,0)),"",VLOOKUP(A2366,SO!$A$1:$B$109,2,0)))</f>
        <v/>
      </c>
    </row>
    <row r="2367" customFormat="false" ht="13.8" hidden="false" customHeight="false" outlineLevel="0" collapsed="false">
      <c r="A2367" s="0" t="s">
        <v>11561</v>
      </c>
      <c r="B2367" s="0" t="s">
        <v>11562</v>
      </c>
      <c r="C2367" s="0" t="str">
        <f aca="false">IF(ISNA(VLOOKUP(A2367,SO!$A$1:$B$109,2,0)),"","y")</f>
        <v/>
      </c>
      <c r="D2367" s="2" t="str">
        <f aca="false">IF(ISNA(VLOOKUP(A2367,SO!$A$1:$B$109,2,0)),"",IF(EXACT(B2367,VLOOKUP(A2367,SO!$A$1:$B$109,2,0)),"",VLOOKUP(A2367,SO!$A$1:$B$109,2,0)))</f>
        <v/>
      </c>
    </row>
    <row r="2368" customFormat="false" ht="13.8" hidden="false" customHeight="false" outlineLevel="0" collapsed="false">
      <c r="A2368" s="0" t="s">
        <v>11563</v>
      </c>
      <c r="B2368" s="0" t="s">
        <v>11564</v>
      </c>
      <c r="C2368" s="0" t="str">
        <f aca="false">IF(ISNA(VLOOKUP(A2368,SO!$A$1:$B$109,2,0)),"","y")</f>
        <v/>
      </c>
      <c r="D2368" s="2" t="str">
        <f aca="false">IF(ISNA(VLOOKUP(A2368,SO!$A$1:$B$109,2,0)),"",IF(EXACT(B2368,VLOOKUP(A2368,SO!$A$1:$B$109,2,0)),"",VLOOKUP(A2368,SO!$A$1:$B$109,2,0)))</f>
        <v/>
      </c>
    </row>
    <row r="2369" customFormat="false" ht="13.8" hidden="false" customHeight="false" outlineLevel="0" collapsed="false">
      <c r="A2369" s="0" t="s">
        <v>11565</v>
      </c>
      <c r="B2369" s="0" t="s">
        <v>11566</v>
      </c>
      <c r="C2369" s="0" t="str">
        <f aca="false">IF(ISNA(VLOOKUP(A2369,SO!$A$1:$B$109,2,0)),"","y")</f>
        <v/>
      </c>
      <c r="D2369" s="2" t="str">
        <f aca="false">IF(ISNA(VLOOKUP(A2369,SO!$A$1:$B$109,2,0)),"",IF(EXACT(B2369,VLOOKUP(A2369,SO!$A$1:$B$109,2,0)),"",VLOOKUP(A2369,SO!$A$1:$B$109,2,0)))</f>
        <v/>
      </c>
    </row>
    <row r="2370" customFormat="false" ht="13.8" hidden="false" customHeight="false" outlineLevel="0" collapsed="false">
      <c r="A2370" s="0" t="s">
        <v>11567</v>
      </c>
      <c r="B2370" s="0" t="s">
        <v>11568</v>
      </c>
      <c r="C2370" s="0" t="str">
        <f aca="false">IF(ISNA(VLOOKUP(A2370,SO!$A$1:$B$109,2,0)),"","y")</f>
        <v/>
      </c>
      <c r="D2370" s="2" t="str">
        <f aca="false">IF(ISNA(VLOOKUP(A2370,SO!$A$1:$B$109,2,0)),"",IF(EXACT(B2370,VLOOKUP(A2370,SO!$A$1:$B$109,2,0)),"",VLOOKUP(A2370,SO!$A$1:$B$109,2,0)))</f>
        <v/>
      </c>
    </row>
    <row r="2371" customFormat="false" ht="13.8" hidden="false" customHeight="false" outlineLevel="0" collapsed="false">
      <c r="A2371" s="0" t="s">
        <v>11569</v>
      </c>
      <c r="B2371" s="0" t="s">
        <v>11570</v>
      </c>
      <c r="C2371" s="0" t="str">
        <f aca="false">IF(ISNA(VLOOKUP(A2371,SO!$A$1:$B$109,2,0)),"","y")</f>
        <v/>
      </c>
      <c r="D2371" s="2" t="str">
        <f aca="false">IF(ISNA(VLOOKUP(A2371,SO!$A$1:$B$109,2,0)),"",IF(EXACT(B2371,VLOOKUP(A2371,SO!$A$1:$B$109,2,0)),"",VLOOKUP(A2371,SO!$A$1:$B$109,2,0)))</f>
        <v/>
      </c>
    </row>
    <row r="2372" customFormat="false" ht="13.8" hidden="false" customHeight="false" outlineLevel="0" collapsed="false">
      <c r="A2372" s="0" t="s">
        <v>11571</v>
      </c>
      <c r="B2372" s="0" t="s">
        <v>11572</v>
      </c>
      <c r="C2372" s="0" t="str">
        <f aca="false">IF(ISNA(VLOOKUP(A2372,SO!$A$1:$B$109,2,0)),"","y")</f>
        <v/>
      </c>
      <c r="D2372" s="2" t="str">
        <f aca="false">IF(ISNA(VLOOKUP(A2372,SO!$A$1:$B$109,2,0)),"",IF(EXACT(B2372,VLOOKUP(A2372,SO!$A$1:$B$109,2,0)),"",VLOOKUP(A2372,SO!$A$1:$B$109,2,0)))</f>
        <v/>
      </c>
    </row>
    <row r="2373" customFormat="false" ht="13.8" hidden="false" customHeight="false" outlineLevel="0" collapsed="false">
      <c r="A2373" s="0" t="s">
        <v>11573</v>
      </c>
      <c r="B2373" s="0" t="s">
        <v>11574</v>
      </c>
      <c r="C2373" s="0" t="str">
        <f aca="false">IF(ISNA(VLOOKUP(A2373,SO!$A$1:$B$109,2,0)),"","y")</f>
        <v/>
      </c>
      <c r="D2373" s="2" t="str">
        <f aca="false">IF(ISNA(VLOOKUP(A2373,SO!$A$1:$B$109,2,0)),"",IF(EXACT(B2373,VLOOKUP(A2373,SO!$A$1:$B$109,2,0)),"",VLOOKUP(A2373,SO!$A$1:$B$109,2,0)))</f>
        <v/>
      </c>
    </row>
    <row r="2374" customFormat="false" ht="13.8" hidden="false" customHeight="false" outlineLevel="0" collapsed="false">
      <c r="A2374" s="0" t="s">
        <v>11575</v>
      </c>
      <c r="B2374" s="0" t="s">
        <v>11576</v>
      </c>
      <c r="C2374" s="0" t="str">
        <f aca="false">IF(ISNA(VLOOKUP(A2374,SO!$A$1:$B$109,2,0)),"","y")</f>
        <v/>
      </c>
      <c r="D2374" s="2" t="str">
        <f aca="false">IF(ISNA(VLOOKUP(A2374,SO!$A$1:$B$109,2,0)),"",IF(EXACT(B2374,VLOOKUP(A2374,SO!$A$1:$B$109,2,0)),"",VLOOKUP(A2374,SO!$A$1:$B$109,2,0)))</f>
        <v/>
      </c>
    </row>
    <row r="2375" customFormat="false" ht="13.8" hidden="false" customHeight="false" outlineLevel="0" collapsed="false">
      <c r="A2375" s="0" t="s">
        <v>11577</v>
      </c>
      <c r="B2375" s="0" t="s">
        <v>11578</v>
      </c>
      <c r="C2375" s="0" t="str">
        <f aca="false">IF(ISNA(VLOOKUP(A2375,SO!$A$1:$B$109,2,0)),"","y")</f>
        <v/>
      </c>
      <c r="D2375" s="2" t="str">
        <f aca="false">IF(ISNA(VLOOKUP(A2375,SO!$A$1:$B$109,2,0)),"",IF(EXACT(B2375,VLOOKUP(A2375,SO!$A$1:$B$109,2,0)),"",VLOOKUP(A2375,SO!$A$1:$B$109,2,0)))</f>
        <v/>
      </c>
    </row>
    <row r="2376" customFormat="false" ht="13.8" hidden="false" customHeight="false" outlineLevel="0" collapsed="false">
      <c r="A2376" s="0" t="s">
        <v>11579</v>
      </c>
      <c r="B2376" s="0" t="s">
        <v>11580</v>
      </c>
      <c r="C2376" s="0" t="str">
        <f aca="false">IF(ISNA(VLOOKUP(A2376,SO!$A$1:$B$109,2,0)),"","y")</f>
        <v/>
      </c>
      <c r="D2376" s="2" t="str">
        <f aca="false">IF(ISNA(VLOOKUP(A2376,SO!$A$1:$B$109,2,0)),"",IF(EXACT(B2376,VLOOKUP(A2376,SO!$A$1:$B$109,2,0)),"",VLOOKUP(A2376,SO!$A$1:$B$109,2,0)))</f>
        <v/>
      </c>
    </row>
    <row r="2377" customFormat="false" ht="13.8" hidden="false" customHeight="false" outlineLevel="0" collapsed="false">
      <c r="A2377" s="0" t="s">
        <v>11581</v>
      </c>
      <c r="B2377" s="0" t="s">
        <v>11582</v>
      </c>
      <c r="C2377" s="0" t="str">
        <f aca="false">IF(ISNA(VLOOKUP(A2377,SO!$A$1:$B$109,2,0)),"","y")</f>
        <v/>
      </c>
      <c r="D2377" s="2" t="str">
        <f aca="false">IF(ISNA(VLOOKUP(A2377,SO!$A$1:$B$109,2,0)),"",IF(EXACT(B2377,VLOOKUP(A2377,SO!$A$1:$B$109,2,0)),"",VLOOKUP(A2377,SO!$A$1:$B$109,2,0)))</f>
        <v/>
      </c>
    </row>
    <row r="2378" customFormat="false" ht="13.8" hidden="false" customHeight="false" outlineLevel="0" collapsed="false">
      <c r="A2378" s="0" t="s">
        <v>11583</v>
      </c>
      <c r="B2378" s="0" t="s">
        <v>11584</v>
      </c>
      <c r="C2378" s="0" t="str">
        <f aca="false">IF(ISNA(VLOOKUP(A2378,SO!$A$1:$B$109,2,0)),"","y")</f>
        <v/>
      </c>
      <c r="D2378" s="2" t="str">
        <f aca="false">IF(ISNA(VLOOKUP(A2378,SO!$A$1:$B$109,2,0)),"",IF(EXACT(B2378,VLOOKUP(A2378,SO!$A$1:$B$109,2,0)),"",VLOOKUP(A2378,SO!$A$1:$B$109,2,0)))</f>
        <v/>
      </c>
    </row>
    <row r="2379" customFormat="false" ht="13.8" hidden="false" customHeight="false" outlineLevel="0" collapsed="false">
      <c r="A2379" s="0" t="s">
        <v>11585</v>
      </c>
      <c r="B2379" s="0" t="s">
        <v>11586</v>
      </c>
      <c r="C2379" s="0" t="str">
        <f aca="false">IF(ISNA(VLOOKUP(A2379,SO!$A$1:$B$109,2,0)),"","y")</f>
        <v/>
      </c>
      <c r="D2379" s="2" t="str">
        <f aca="false">IF(ISNA(VLOOKUP(A2379,SO!$A$1:$B$109,2,0)),"",IF(EXACT(B2379,VLOOKUP(A2379,SO!$A$1:$B$109,2,0)),"",VLOOKUP(A2379,SO!$A$1:$B$109,2,0)))</f>
        <v/>
      </c>
    </row>
    <row r="2380" customFormat="false" ht="13.8" hidden="false" customHeight="false" outlineLevel="0" collapsed="false">
      <c r="A2380" s="0" t="s">
        <v>11587</v>
      </c>
      <c r="B2380" s="0" t="s">
        <v>11588</v>
      </c>
      <c r="C2380" s="0" t="str">
        <f aca="false">IF(ISNA(VLOOKUP(A2380,SO!$A$1:$B$109,2,0)),"","y")</f>
        <v/>
      </c>
      <c r="D2380" s="2" t="str">
        <f aca="false">IF(ISNA(VLOOKUP(A2380,SO!$A$1:$B$109,2,0)),"",IF(EXACT(B2380,VLOOKUP(A2380,SO!$A$1:$B$109,2,0)),"",VLOOKUP(A2380,SO!$A$1:$B$109,2,0)))</f>
        <v/>
      </c>
    </row>
    <row r="2381" customFormat="false" ht="13.8" hidden="false" customHeight="false" outlineLevel="0" collapsed="false">
      <c r="A2381" s="0" t="s">
        <v>11589</v>
      </c>
      <c r="B2381" s="0" t="s">
        <v>11590</v>
      </c>
      <c r="C2381" s="0" t="str">
        <f aca="false">IF(ISNA(VLOOKUP(A2381,SO!$A$1:$B$109,2,0)),"","y")</f>
        <v/>
      </c>
      <c r="D2381" s="2" t="str">
        <f aca="false">IF(ISNA(VLOOKUP(A2381,SO!$A$1:$B$109,2,0)),"",IF(EXACT(B2381,VLOOKUP(A2381,SO!$A$1:$B$109,2,0)),"",VLOOKUP(A2381,SO!$A$1:$B$109,2,0)))</f>
        <v/>
      </c>
    </row>
    <row r="2382" customFormat="false" ht="13.8" hidden="false" customHeight="false" outlineLevel="0" collapsed="false">
      <c r="A2382" s="0" t="s">
        <v>11591</v>
      </c>
      <c r="B2382" s="0" t="s">
        <v>11592</v>
      </c>
      <c r="C2382" s="0" t="str">
        <f aca="false">IF(ISNA(VLOOKUP(A2382,SO!$A$1:$B$109,2,0)),"","y")</f>
        <v/>
      </c>
      <c r="D2382" s="2" t="str">
        <f aca="false">IF(ISNA(VLOOKUP(A2382,SO!$A$1:$B$109,2,0)),"",IF(EXACT(B2382,VLOOKUP(A2382,SO!$A$1:$B$109,2,0)),"",VLOOKUP(A2382,SO!$A$1:$B$109,2,0)))</f>
        <v/>
      </c>
    </row>
    <row r="2383" customFormat="false" ht="13.8" hidden="false" customHeight="false" outlineLevel="0" collapsed="false">
      <c r="A2383" s="0" t="s">
        <v>11593</v>
      </c>
      <c r="B2383" s="0" t="s">
        <v>11594</v>
      </c>
      <c r="C2383" s="0" t="str">
        <f aca="false">IF(ISNA(VLOOKUP(A2383,SO!$A$1:$B$109,2,0)),"","y")</f>
        <v/>
      </c>
      <c r="D2383" s="2" t="str">
        <f aca="false">IF(ISNA(VLOOKUP(A2383,SO!$A$1:$B$109,2,0)),"",IF(EXACT(B2383,VLOOKUP(A2383,SO!$A$1:$B$109,2,0)),"",VLOOKUP(A2383,SO!$A$1:$B$109,2,0)))</f>
        <v/>
      </c>
    </row>
    <row r="2384" customFormat="false" ht="13.8" hidden="false" customHeight="false" outlineLevel="0" collapsed="false">
      <c r="A2384" s="0" t="s">
        <v>11595</v>
      </c>
      <c r="B2384" s="0" t="s">
        <v>11596</v>
      </c>
      <c r="C2384" s="0" t="str">
        <f aca="false">IF(ISNA(VLOOKUP(A2384,SO!$A$1:$B$109,2,0)),"","y")</f>
        <v/>
      </c>
      <c r="D2384" s="2" t="str">
        <f aca="false">IF(ISNA(VLOOKUP(A2384,SO!$A$1:$B$109,2,0)),"",IF(EXACT(B2384,VLOOKUP(A2384,SO!$A$1:$B$109,2,0)),"",VLOOKUP(A2384,SO!$A$1:$B$109,2,0)))</f>
        <v/>
      </c>
    </row>
    <row r="2385" customFormat="false" ht="13.8" hidden="false" customHeight="false" outlineLevel="0" collapsed="false">
      <c r="A2385" s="0" t="s">
        <v>11597</v>
      </c>
      <c r="B2385" s="0" t="s">
        <v>11598</v>
      </c>
      <c r="C2385" s="0" t="str">
        <f aca="false">IF(ISNA(VLOOKUP(A2385,SO!$A$1:$B$109,2,0)),"","y")</f>
        <v/>
      </c>
      <c r="D2385" s="2" t="str">
        <f aca="false">IF(ISNA(VLOOKUP(A2385,SO!$A$1:$B$109,2,0)),"",IF(EXACT(B2385,VLOOKUP(A2385,SO!$A$1:$B$109,2,0)),"",VLOOKUP(A2385,SO!$A$1:$B$109,2,0)))</f>
        <v/>
      </c>
    </row>
    <row r="2386" customFormat="false" ht="13.8" hidden="false" customHeight="false" outlineLevel="0" collapsed="false">
      <c r="A2386" s="0" t="s">
        <v>11599</v>
      </c>
      <c r="B2386" s="0" t="s">
        <v>11600</v>
      </c>
      <c r="C2386" s="0" t="str">
        <f aca="false">IF(ISNA(VLOOKUP(A2386,SO!$A$1:$B$109,2,0)),"","y")</f>
        <v/>
      </c>
      <c r="D2386" s="2" t="str">
        <f aca="false">IF(ISNA(VLOOKUP(A2386,SO!$A$1:$B$109,2,0)),"",IF(EXACT(B2386,VLOOKUP(A2386,SO!$A$1:$B$109,2,0)),"",VLOOKUP(A2386,SO!$A$1:$B$109,2,0)))</f>
        <v/>
      </c>
    </row>
    <row r="2387" customFormat="false" ht="13.8" hidden="false" customHeight="false" outlineLevel="0" collapsed="false">
      <c r="A2387" s="0" t="s">
        <v>11601</v>
      </c>
      <c r="B2387" s="0" t="s">
        <v>11602</v>
      </c>
      <c r="C2387" s="0" t="str">
        <f aca="false">IF(ISNA(VLOOKUP(A2387,SO!$A$1:$B$109,2,0)),"","y")</f>
        <v/>
      </c>
      <c r="D2387" s="2" t="str">
        <f aca="false">IF(ISNA(VLOOKUP(A2387,SO!$A$1:$B$109,2,0)),"",IF(EXACT(B2387,VLOOKUP(A2387,SO!$A$1:$B$109,2,0)),"",VLOOKUP(A2387,SO!$A$1:$B$109,2,0)))</f>
        <v/>
      </c>
    </row>
    <row r="2388" customFormat="false" ht="13.8" hidden="false" customHeight="false" outlineLevel="0" collapsed="false">
      <c r="A2388" s="0" t="s">
        <v>11603</v>
      </c>
      <c r="B2388" s="0" t="s">
        <v>11604</v>
      </c>
      <c r="C2388" s="0" t="str">
        <f aca="false">IF(ISNA(VLOOKUP(A2388,SO!$A$1:$B$109,2,0)),"","y")</f>
        <v/>
      </c>
      <c r="D2388" s="2" t="str">
        <f aca="false">IF(ISNA(VLOOKUP(A2388,SO!$A$1:$B$109,2,0)),"",IF(EXACT(B2388,VLOOKUP(A2388,SO!$A$1:$B$109,2,0)),"",VLOOKUP(A2388,SO!$A$1:$B$109,2,0)))</f>
        <v/>
      </c>
    </row>
    <row r="2389" customFormat="false" ht="13.8" hidden="false" customHeight="false" outlineLevel="0" collapsed="false">
      <c r="A2389" s="0" t="s">
        <v>11605</v>
      </c>
      <c r="B2389" s="0" t="s">
        <v>6795</v>
      </c>
      <c r="C2389" s="0" t="str">
        <f aca="false">IF(ISNA(VLOOKUP(A2389,SO!$A$1:$B$109,2,0)),"","y")</f>
        <v/>
      </c>
      <c r="D2389" s="2" t="str">
        <f aca="false">IF(ISNA(VLOOKUP(A2389,SO!$A$1:$B$109,2,0)),"",IF(EXACT(B2389,VLOOKUP(A2389,SO!$A$1:$B$109,2,0)),"",VLOOKUP(A2389,SO!$A$1:$B$109,2,0)))</f>
        <v/>
      </c>
    </row>
    <row r="2390" customFormat="false" ht="13.8" hidden="false" customHeight="false" outlineLevel="0" collapsed="false">
      <c r="A2390" s="0" t="s">
        <v>11606</v>
      </c>
      <c r="B2390" s="0" t="s">
        <v>11607</v>
      </c>
      <c r="C2390" s="0" t="str">
        <f aca="false">IF(ISNA(VLOOKUP(A2390,SO!$A$1:$B$109,2,0)),"","y")</f>
        <v/>
      </c>
      <c r="D2390" s="2" t="str">
        <f aca="false">IF(ISNA(VLOOKUP(A2390,SO!$A$1:$B$109,2,0)),"",IF(EXACT(B2390,VLOOKUP(A2390,SO!$A$1:$B$109,2,0)),"",VLOOKUP(A2390,SO!$A$1:$B$109,2,0)))</f>
        <v/>
      </c>
    </row>
    <row r="2391" customFormat="false" ht="13.8" hidden="false" customHeight="false" outlineLevel="0" collapsed="false">
      <c r="A2391" s="0" t="s">
        <v>11608</v>
      </c>
      <c r="B2391" s="0" t="s">
        <v>11609</v>
      </c>
      <c r="C2391" s="0" t="str">
        <f aca="false">IF(ISNA(VLOOKUP(A2391,SO!$A$1:$B$109,2,0)),"","y")</f>
        <v/>
      </c>
      <c r="D2391" s="2" t="str">
        <f aca="false">IF(ISNA(VLOOKUP(A2391,SO!$A$1:$B$109,2,0)),"",IF(EXACT(B2391,VLOOKUP(A2391,SO!$A$1:$B$109,2,0)),"",VLOOKUP(A2391,SO!$A$1:$B$109,2,0)))</f>
        <v/>
      </c>
    </row>
    <row r="2392" customFormat="false" ht="13.8" hidden="false" customHeight="false" outlineLevel="0" collapsed="false">
      <c r="A2392" s="0" t="s">
        <v>11610</v>
      </c>
      <c r="B2392" s="0" t="s">
        <v>11611</v>
      </c>
      <c r="C2392" s="0" t="str">
        <f aca="false">IF(ISNA(VLOOKUP(A2392,SO!$A$1:$B$109,2,0)),"","y")</f>
        <v/>
      </c>
      <c r="D2392" s="2" t="str">
        <f aca="false">IF(ISNA(VLOOKUP(A2392,SO!$A$1:$B$109,2,0)),"",IF(EXACT(B2392,VLOOKUP(A2392,SO!$A$1:$B$109,2,0)),"",VLOOKUP(A2392,SO!$A$1:$B$109,2,0)))</f>
        <v/>
      </c>
    </row>
    <row r="2393" customFormat="false" ht="13.8" hidden="false" customHeight="false" outlineLevel="0" collapsed="false">
      <c r="A2393" s="0" t="s">
        <v>11612</v>
      </c>
      <c r="B2393" s="0" t="s">
        <v>11613</v>
      </c>
      <c r="C2393" s="0" t="str">
        <f aca="false">IF(ISNA(VLOOKUP(A2393,SO!$A$1:$B$109,2,0)),"","y")</f>
        <v/>
      </c>
      <c r="D2393" s="2" t="str">
        <f aca="false">IF(ISNA(VLOOKUP(A2393,SO!$A$1:$B$109,2,0)),"",IF(EXACT(B2393,VLOOKUP(A2393,SO!$A$1:$B$109,2,0)),"",VLOOKUP(A2393,SO!$A$1:$B$109,2,0)))</f>
        <v/>
      </c>
    </row>
    <row r="2394" customFormat="false" ht="13.8" hidden="false" customHeight="false" outlineLevel="0" collapsed="false">
      <c r="A2394" s="0" t="s">
        <v>11614</v>
      </c>
      <c r="B2394" s="0" t="s">
        <v>11615</v>
      </c>
      <c r="C2394" s="0" t="str">
        <f aca="false">IF(ISNA(VLOOKUP(A2394,SO!$A$1:$B$109,2,0)),"","y")</f>
        <v/>
      </c>
      <c r="D2394" s="2" t="str">
        <f aca="false">IF(ISNA(VLOOKUP(A2394,SO!$A$1:$B$109,2,0)),"",IF(EXACT(B2394,VLOOKUP(A2394,SO!$A$1:$B$109,2,0)),"",VLOOKUP(A2394,SO!$A$1:$B$109,2,0)))</f>
        <v/>
      </c>
    </row>
    <row r="2395" customFormat="false" ht="13.8" hidden="false" customHeight="false" outlineLevel="0" collapsed="false">
      <c r="A2395" s="0" t="s">
        <v>11616</v>
      </c>
      <c r="B2395" s="0" t="s">
        <v>11617</v>
      </c>
      <c r="C2395" s="0" t="str">
        <f aca="false">IF(ISNA(VLOOKUP(A2395,SO!$A$1:$B$109,2,0)),"","y")</f>
        <v/>
      </c>
      <c r="D2395" s="2" t="str">
        <f aca="false">IF(ISNA(VLOOKUP(A2395,SO!$A$1:$B$109,2,0)),"",IF(EXACT(B2395,VLOOKUP(A2395,SO!$A$1:$B$109,2,0)),"",VLOOKUP(A2395,SO!$A$1:$B$109,2,0)))</f>
        <v/>
      </c>
    </row>
    <row r="2396" customFormat="false" ht="13.8" hidden="false" customHeight="false" outlineLevel="0" collapsed="false">
      <c r="A2396" s="0" t="s">
        <v>11618</v>
      </c>
      <c r="B2396" s="0" t="s">
        <v>11619</v>
      </c>
      <c r="C2396" s="0" t="str">
        <f aca="false">IF(ISNA(VLOOKUP(A2396,SO!$A$1:$B$109,2,0)),"","y")</f>
        <v/>
      </c>
      <c r="D2396" s="2" t="str">
        <f aca="false">IF(ISNA(VLOOKUP(A2396,SO!$A$1:$B$109,2,0)),"",IF(EXACT(B2396,VLOOKUP(A2396,SO!$A$1:$B$109,2,0)),"",VLOOKUP(A2396,SO!$A$1:$B$109,2,0)))</f>
        <v/>
      </c>
    </row>
    <row r="2397" customFormat="false" ht="13.8" hidden="false" customHeight="false" outlineLevel="0" collapsed="false">
      <c r="A2397" s="0" t="s">
        <v>11620</v>
      </c>
      <c r="B2397" s="0" t="s">
        <v>11621</v>
      </c>
      <c r="C2397" s="0" t="str">
        <f aca="false">IF(ISNA(VLOOKUP(A2397,SO!$A$1:$B$109,2,0)),"","y")</f>
        <v/>
      </c>
      <c r="D2397" s="2" t="str">
        <f aca="false">IF(ISNA(VLOOKUP(A2397,SO!$A$1:$B$109,2,0)),"",IF(EXACT(B2397,VLOOKUP(A2397,SO!$A$1:$B$109,2,0)),"",VLOOKUP(A2397,SO!$A$1:$B$109,2,0)))</f>
        <v/>
      </c>
    </row>
    <row r="2398" customFormat="false" ht="13.8" hidden="false" customHeight="false" outlineLevel="0" collapsed="false">
      <c r="A2398" s="0" t="s">
        <v>11622</v>
      </c>
      <c r="B2398" s="0" t="s">
        <v>11623</v>
      </c>
      <c r="C2398" s="0" t="str">
        <f aca="false">IF(ISNA(VLOOKUP(A2398,SO!$A$1:$B$109,2,0)),"","y")</f>
        <v/>
      </c>
      <c r="D2398" s="2" t="str">
        <f aca="false">IF(ISNA(VLOOKUP(A2398,SO!$A$1:$B$109,2,0)),"",IF(EXACT(B2398,VLOOKUP(A2398,SO!$A$1:$B$109,2,0)),"",VLOOKUP(A2398,SO!$A$1:$B$109,2,0)))</f>
        <v/>
      </c>
    </row>
    <row r="2399" customFormat="false" ht="13.8" hidden="false" customHeight="false" outlineLevel="0" collapsed="false">
      <c r="A2399" s="0" t="s">
        <v>11624</v>
      </c>
      <c r="B2399" s="0" t="s">
        <v>11625</v>
      </c>
      <c r="C2399" s="0" t="str">
        <f aca="false">IF(ISNA(VLOOKUP(A2399,SO!$A$1:$B$109,2,0)),"","y")</f>
        <v/>
      </c>
      <c r="D2399" s="2" t="str">
        <f aca="false">IF(ISNA(VLOOKUP(A2399,SO!$A$1:$B$109,2,0)),"",IF(EXACT(B2399,VLOOKUP(A2399,SO!$A$1:$B$109,2,0)),"",VLOOKUP(A2399,SO!$A$1:$B$109,2,0)))</f>
        <v/>
      </c>
    </row>
    <row r="2400" customFormat="false" ht="13.8" hidden="false" customHeight="false" outlineLevel="0" collapsed="false">
      <c r="A2400" s="0" t="s">
        <v>11626</v>
      </c>
      <c r="B2400" s="0" t="s">
        <v>11627</v>
      </c>
      <c r="C2400" s="0" t="str">
        <f aca="false">IF(ISNA(VLOOKUP(A2400,SO!$A$1:$B$109,2,0)),"","y")</f>
        <v/>
      </c>
      <c r="D2400" s="2" t="str">
        <f aca="false">IF(ISNA(VLOOKUP(A2400,SO!$A$1:$B$109,2,0)),"",IF(EXACT(B2400,VLOOKUP(A2400,SO!$A$1:$B$109,2,0)),"",VLOOKUP(A2400,SO!$A$1:$B$109,2,0)))</f>
        <v/>
      </c>
    </row>
    <row r="2401" customFormat="false" ht="13.8" hidden="false" customHeight="false" outlineLevel="0" collapsed="false">
      <c r="A2401" s="0" t="s">
        <v>11628</v>
      </c>
      <c r="B2401" s="0" t="s">
        <v>11629</v>
      </c>
      <c r="C2401" s="0" t="str">
        <f aca="false">IF(ISNA(VLOOKUP(A2401,SO!$A$1:$B$109,2,0)),"","y")</f>
        <v/>
      </c>
      <c r="D2401" s="2" t="str">
        <f aca="false">IF(ISNA(VLOOKUP(A2401,SO!$A$1:$B$109,2,0)),"",IF(EXACT(B2401,VLOOKUP(A2401,SO!$A$1:$B$109,2,0)),"",VLOOKUP(A2401,SO!$A$1:$B$109,2,0)))</f>
        <v/>
      </c>
    </row>
    <row r="2402" customFormat="false" ht="13.8" hidden="false" customHeight="false" outlineLevel="0" collapsed="false">
      <c r="A2402" s="0" t="s">
        <v>11630</v>
      </c>
      <c r="B2402" s="0" t="s">
        <v>11631</v>
      </c>
      <c r="C2402" s="0" t="str">
        <f aca="false">IF(ISNA(VLOOKUP(A2402,SO!$A$1:$B$109,2,0)),"","y")</f>
        <v/>
      </c>
      <c r="D2402" s="2" t="str">
        <f aca="false">IF(ISNA(VLOOKUP(A2402,SO!$A$1:$B$109,2,0)),"",IF(EXACT(B2402,VLOOKUP(A2402,SO!$A$1:$B$109,2,0)),"",VLOOKUP(A2402,SO!$A$1:$B$109,2,0)))</f>
        <v/>
      </c>
    </row>
    <row r="2403" customFormat="false" ht="13.8" hidden="false" customHeight="false" outlineLevel="0" collapsed="false">
      <c r="A2403" s="0" t="s">
        <v>11632</v>
      </c>
      <c r="B2403" s="0" t="s">
        <v>11633</v>
      </c>
      <c r="C2403" s="0" t="str">
        <f aca="false">IF(ISNA(VLOOKUP(A2403,SO!$A$1:$B$109,2,0)),"","y")</f>
        <v/>
      </c>
      <c r="D2403" s="2" t="str">
        <f aca="false">IF(ISNA(VLOOKUP(A2403,SO!$A$1:$B$109,2,0)),"",IF(EXACT(B2403,VLOOKUP(A2403,SO!$A$1:$B$109,2,0)),"",VLOOKUP(A2403,SO!$A$1:$B$109,2,0)))</f>
        <v/>
      </c>
    </row>
    <row r="2404" customFormat="false" ht="13.8" hidden="false" customHeight="false" outlineLevel="0" collapsed="false">
      <c r="A2404" s="0" t="s">
        <v>11634</v>
      </c>
      <c r="B2404" s="0" t="s">
        <v>11635</v>
      </c>
      <c r="C2404" s="0" t="str">
        <f aca="false">IF(ISNA(VLOOKUP(A2404,SO!$A$1:$B$109,2,0)),"","y")</f>
        <v/>
      </c>
      <c r="D2404" s="2" t="str">
        <f aca="false">IF(ISNA(VLOOKUP(A2404,SO!$A$1:$B$109,2,0)),"",IF(EXACT(B2404,VLOOKUP(A2404,SO!$A$1:$B$109,2,0)),"",VLOOKUP(A2404,SO!$A$1:$B$109,2,0)))</f>
        <v/>
      </c>
    </row>
    <row r="2405" customFormat="false" ht="13.8" hidden="false" customHeight="false" outlineLevel="0" collapsed="false">
      <c r="A2405" s="0" t="s">
        <v>11636</v>
      </c>
      <c r="B2405" s="0" t="s">
        <v>11637</v>
      </c>
      <c r="C2405" s="0" t="str">
        <f aca="false">IF(ISNA(VLOOKUP(A2405,SO!$A$1:$B$109,2,0)),"","y")</f>
        <v/>
      </c>
      <c r="D2405" s="2" t="str">
        <f aca="false">IF(ISNA(VLOOKUP(A2405,SO!$A$1:$B$109,2,0)),"",IF(EXACT(B2405,VLOOKUP(A2405,SO!$A$1:$B$109,2,0)),"",VLOOKUP(A2405,SO!$A$1:$B$109,2,0)))</f>
        <v/>
      </c>
    </row>
    <row r="2406" customFormat="false" ht="13.8" hidden="false" customHeight="false" outlineLevel="0" collapsed="false">
      <c r="A2406" s="0" t="s">
        <v>11638</v>
      </c>
      <c r="B2406" s="0" t="s">
        <v>11639</v>
      </c>
      <c r="C2406" s="0" t="str">
        <f aca="false">IF(ISNA(VLOOKUP(A2406,SO!$A$1:$B$109,2,0)),"","y")</f>
        <v/>
      </c>
      <c r="D2406" s="2" t="str">
        <f aca="false">IF(ISNA(VLOOKUP(A2406,SO!$A$1:$B$109,2,0)),"",IF(EXACT(B2406,VLOOKUP(A2406,SO!$A$1:$B$109,2,0)),"",VLOOKUP(A2406,SO!$A$1:$B$109,2,0)))</f>
        <v/>
      </c>
    </row>
    <row r="2407" customFormat="false" ht="13.8" hidden="false" customHeight="false" outlineLevel="0" collapsed="false">
      <c r="A2407" s="0" t="s">
        <v>11640</v>
      </c>
      <c r="B2407" s="0" t="s">
        <v>11641</v>
      </c>
      <c r="C2407" s="0" t="str">
        <f aca="false">IF(ISNA(VLOOKUP(A2407,SO!$A$1:$B$109,2,0)),"","y")</f>
        <v/>
      </c>
      <c r="D2407" s="2" t="str">
        <f aca="false">IF(ISNA(VLOOKUP(A2407,SO!$A$1:$B$109,2,0)),"",IF(EXACT(B2407,VLOOKUP(A2407,SO!$A$1:$B$109,2,0)),"",VLOOKUP(A2407,SO!$A$1:$B$109,2,0)))</f>
        <v/>
      </c>
    </row>
    <row r="2408" customFormat="false" ht="13.8" hidden="false" customHeight="false" outlineLevel="0" collapsed="false">
      <c r="A2408" s="0" t="s">
        <v>11642</v>
      </c>
      <c r="B2408" s="0" t="s">
        <v>11643</v>
      </c>
      <c r="C2408" s="0" t="str">
        <f aca="false">IF(ISNA(VLOOKUP(A2408,SO!$A$1:$B$109,2,0)),"","y")</f>
        <v/>
      </c>
      <c r="D2408" s="2" t="str">
        <f aca="false">IF(ISNA(VLOOKUP(A2408,SO!$A$1:$B$109,2,0)),"",IF(EXACT(B2408,VLOOKUP(A2408,SO!$A$1:$B$109,2,0)),"",VLOOKUP(A2408,SO!$A$1:$B$109,2,0)))</f>
        <v/>
      </c>
    </row>
    <row r="2409" customFormat="false" ht="13.8" hidden="false" customHeight="false" outlineLevel="0" collapsed="false">
      <c r="A2409" s="0" t="s">
        <v>11644</v>
      </c>
      <c r="B2409" s="0" t="s">
        <v>11645</v>
      </c>
      <c r="C2409" s="0" t="str">
        <f aca="false">IF(ISNA(VLOOKUP(A2409,SO!$A$1:$B$109,2,0)),"","y")</f>
        <v/>
      </c>
      <c r="D2409" s="2" t="str">
        <f aca="false">IF(ISNA(VLOOKUP(A2409,SO!$A$1:$B$109,2,0)),"",IF(EXACT(B2409,VLOOKUP(A2409,SO!$A$1:$B$109,2,0)),"",VLOOKUP(A2409,SO!$A$1:$B$109,2,0)))</f>
        <v/>
      </c>
    </row>
    <row r="2410" customFormat="false" ht="13.8" hidden="false" customHeight="false" outlineLevel="0" collapsed="false">
      <c r="A2410" s="0" t="s">
        <v>11646</v>
      </c>
      <c r="B2410" s="0" t="s">
        <v>11647</v>
      </c>
      <c r="C2410" s="0" t="str">
        <f aca="false">IF(ISNA(VLOOKUP(A2410,SO!$A$1:$B$109,2,0)),"","y")</f>
        <v/>
      </c>
      <c r="D2410" s="2" t="str">
        <f aca="false">IF(ISNA(VLOOKUP(A2410,SO!$A$1:$B$109,2,0)),"",IF(EXACT(B2410,VLOOKUP(A2410,SO!$A$1:$B$109,2,0)),"",VLOOKUP(A2410,SO!$A$1:$B$109,2,0)))</f>
        <v/>
      </c>
    </row>
    <row r="2411" customFormat="false" ht="13.8" hidden="false" customHeight="false" outlineLevel="0" collapsed="false">
      <c r="A2411" s="0" t="s">
        <v>11648</v>
      </c>
      <c r="B2411" s="0" t="s">
        <v>11649</v>
      </c>
      <c r="C2411" s="0" t="str">
        <f aca="false">IF(ISNA(VLOOKUP(A2411,SO!$A$1:$B$109,2,0)),"","y")</f>
        <v/>
      </c>
      <c r="D2411" s="2" t="str">
        <f aca="false">IF(ISNA(VLOOKUP(A2411,SO!$A$1:$B$109,2,0)),"",IF(EXACT(B2411,VLOOKUP(A2411,SO!$A$1:$B$109,2,0)),"",VLOOKUP(A2411,SO!$A$1:$B$109,2,0)))</f>
        <v/>
      </c>
    </row>
    <row r="2412" customFormat="false" ht="13.8" hidden="false" customHeight="false" outlineLevel="0" collapsed="false">
      <c r="A2412" s="0" t="s">
        <v>11650</v>
      </c>
      <c r="B2412" s="0" t="s">
        <v>11651</v>
      </c>
      <c r="C2412" s="0" t="str">
        <f aca="false">IF(ISNA(VLOOKUP(A2412,SO!$A$1:$B$109,2,0)),"","y")</f>
        <v/>
      </c>
      <c r="D2412" s="2" t="str">
        <f aca="false">IF(ISNA(VLOOKUP(A2412,SO!$A$1:$B$109,2,0)),"",IF(EXACT(B2412,VLOOKUP(A2412,SO!$A$1:$B$109,2,0)),"",VLOOKUP(A2412,SO!$A$1:$B$109,2,0)))</f>
        <v/>
      </c>
    </row>
    <row r="2413" customFormat="false" ht="13.8" hidden="false" customHeight="false" outlineLevel="0" collapsed="false">
      <c r="A2413" s="0" t="s">
        <v>11652</v>
      </c>
      <c r="B2413" s="0" t="s">
        <v>11653</v>
      </c>
      <c r="C2413" s="0" t="str">
        <f aca="false">IF(ISNA(VLOOKUP(A2413,SO!$A$1:$B$109,2,0)),"","y")</f>
        <v/>
      </c>
      <c r="D2413" s="2" t="str">
        <f aca="false">IF(ISNA(VLOOKUP(A2413,SO!$A$1:$B$109,2,0)),"",IF(EXACT(B2413,VLOOKUP(A2413,SO!$A$1:$B$109,2,0)),"",VLOOKUP(A2413,SO!$A$1:$B$109,2,0)))</f>
        <v/>
      </c>
    </row>
    <row r="2414" customFormat="false" ht="13.8" hidden="false" customHeight="false" outlineLevel="0" collapsed="false">
      <c r="A2414" s="0" t="s">
        <v>11654</v>
      </c>
      <c r="B2414" s="0" t="s">
        <v>11655</v>
      </c>
      <c r="C2414" s="0" t="str">
        <f aca="false">IF(ISNA(VLOOKUP(A2414,SO!$A$1:$B$109,2,0)),"","y")</f>
        <v/>
      </c>
      <c r="D2414" s="2" t="str">
        <f aca="false">IF(ISNA(VLOOKUP(A2414,SO!$A$1:$B$109,2,0)),"",IF(EXACT(B2414,VLOOKUP(A2414,SO!$A$1:$B$109,2,0)),"",VLOOKUP(A2414,SO!$A$1:$B$109,2,0)))</f>
        <v/>
      </c>
    </row>
    <row r="2415" customFormat="false" ht="13.8" hidden="false" customHeight="false" outlineLevel="0" collapsed="false">
      <c r="A2415" s="0" t="s">
        <v>11656</v>
      </c>
      <c r="B2415" s="0" t="s">
        <v>11657</v>
      </c>
      <c r="C2415" s="0" t="str">
        <f aca="false">IF(ISNA(VLOOKUP(A2415,SO!$A$1:$B$109,2,0)),"","y")</f>
        <v/>
      </c>
      <c r="D2415" s="2" t="str">
        <f aca="false">IF(ISNA(VLOOKUP(A2415,SO!$A$1:$B$109,2,0)),"",IF(EXACT(B2415,VLOOKUP(A2415,SO!$A$1:$B$109,2,0)),"",VLOOKUP(A2415,SO!$A$1:$B$109,2,0)))</f>
        <v/>
      </c>
    </row>
    <row r="2416" customFormat="false" ht="13.8" hidden="false" customHeight="false" outlineLevel="0" collapsed="false">
      <c r="A2416" s="0" t="s">
        <v>11658</v>
      </c>
      <c r="B2416" s="0" t="s">
        <v>11659</v>
      </c>
      <c r="C2416" s="0" t="str">
        <f aca="false">IF(ISNA(VLOOKUP(A2416,SO!$A$1:$B$109,2,0)),"","y")</f>
        <v/>
      </c>
      <c r="D2416" s="2" t="str">
        <f aca="false">IF(ISNA(VLOOKUP(A2416,SO!$A$1:$B$109,2,0)),"",IF(EXACT(B2416,VLOOKUP(A2416,SO!$A$1:$B$109,2,0)),"",VLOOKUP(A2416,SO!$A$1:$B$109,2,0)))</f>
        <v/>
      </c>
    </row>
    <row r="2417" customFormat="false" ht="13.8" hidden="false" customHeight="false" outlineLevel="0" collapsed="false">
      <c r="A2417" s="0" t="s">
        <v>11660</v>
      </c>
      <c r="B2417" s="0" t="s">
        <v>11661</v>
      </c>
      <c r="C2417" s="0" t="str">
        <f aca="false">IF(ISNA(VLOOKUP(A2417,SO!$A$1:$B$109,2,0)),"","y")</f>
        <v/>
      </c>
      <c r="D2417" s="2" t="str">
        <f aca="false">IF(ISNA(VLOOKUP(A2417,SO!$A$1:$B$109,2,0)),"",IF(EXACT(B2417,VLOOKUP(A2417,SO!$A$1:$B$109,2,0)),"",VLOOKUP(A2417,SO!$A$1:$B$109,2,0)))</f>
        <v/>
      </c>
    </row>
    <row r="2418" customFormat="false" ht="13.8" hidden="false" customHeight="false" outlineLevel="0" collapsed="false">
      <c r="A2418" s="0" t="s">
        <v>11662</v>
      </c>
      <c r="B2418" s="0" t="s">
        <v>11663</v>
      </c>
      <c r="C2418" s="0" t="str">
        <f aca="false">IF(ISNA(VLOOKUP(A2418,SO!$A$1:$B$109,2,0)),"","y")</f>
        <v/>
      </c>
      <c r="D2418" s="2" t="str">
        <f aca="false">IF(ISNA(VLOOKUP(A2418,SO!$A$1:$B$109,2,0)),"",IF(EXACT(B2418,VLOOKUP(A2418,SO!$A$1:$B$109,2,0)),"",VLOOKUP(A2418,SO!$A$1:$B$109,2,0)))</f>
        <v/>
      </c>
    </row>
    <row r="2419" customFormat="false" ht="13.8" hidden="false" customHeight="false" outlineLevel="0" collapsed="false">
      <c r="A2419" s="0" t="s">
        <v>11664</v>
      </c>
      <c r="B2419" s="0" t="s">
        <v>11665</v>
      </c>
      <c r="C2419" s="0" t="str">
        <f aca="false">IF(ISNA(VLOOKUP(A2419,SO!$A$1:$B$109,2,0)),"","y")</f>
        <v/>
      </c>
      <c r="D2419" s="2" t="str">
        <f aca="false">IF(ISNA(VLOOKUP(A2419,SO!$A$1:$B$109,2,0)),"",IF(EXACT(B2419,VLOOKUP(A2419,SO!$A$1:$B$109,2,0)),"",VLOOKUP(A2419,SO!$A$1:$B$109,2,0)))</f>
        <v/>
      </c>
    </row>
    <row r="2420" customFormat="false" ht="13.8" hidden="false" customHeight="false" outlineLevel="0" collapsed="false">
      <c r="A2420" s="0" t="s">
        <v>11666</v>
      </c>
      <c r="B2420" s="0" t="s">
        <v>11667</v>
      </c>
      <c r="C2420" s="0" t="str">
        <f aca="false">IF(ISNA(VLOOKUP(A2420,SO!$A$1:$B$109,2,0)),"","y")</f>
        <v/>
      </c>
      <c r="D2420" s="2" t="str">
        <f aca="false">IF(ISNA(VLOOKUP(A2420,SO!$A$1:$B$109,2,0)),"",IF(EXACT(B2420,VLOOKUP(A2420,SO!$A$1:$B$109,2,0)),"",VLOOKUP(A2420,SO!$A$1:$B$109,2,0)))</f>
        <v/>
      </c>
    </row>
    <row r="2421" customFormat="false" ht="13.8" hidden="false" customHeight="false" outlineLevel="0" collapsed="false">
      <c r="A2421" s="0" t="s">
        <v>11668</v>
      </c>
      <c r="B2421" s="0" t="s">
        <v>11669</v>
      </c>
      <c r="C2421" s="0" t="str">
        <f aca="false">IF(ISNA(VLOOKUP(A2421,SO!$A$1:$B$109,2,0)),"","y")</f>
        <v/>
      </c>
      <c r="D2421" s="2" t="str">
        <f aca="false">IF(ISNA(VLOOKUP(A2421,SO!$A$1:$B$109,2,0)),"",IF(EXACT(B2421,VLOOKUP(A2421,SO!$A$1:$B$109,2,0)),"",VLOOKUP(A2421,SO!$A$1:$B$109,2,0)))</f>
        <v/>
      </c>
    </row>
    <row r="2422" customFormat="false" ht="13.8" hidden="false" customHeight="false" outlineLevel="0" collapsed="false">
      <c r="A2422" s="0" t="s">
        <v>11670</v>
      </c>
      <c r="B2422" s="0" t="s">
        <v>11671</v>
      </c>
      <c r="C2422" s="0" t="str">
        <f aca="false">IF(ISNA(VLOOKUP(A2422,SO!$A$1:$B$109,2,0)),"","y")</f>
        <v/>
      </c>
      <c r="D2422" s="2" t="str">
        <f aca="false">IF(ISNA(VLOOKUP(A2422,SO!$A$1:$B$109,2,0)),"",IF(EXACT(B2422,VLOOKUP(A2422,SO!$A$1:$B$109,2,0)),"",VLOOKUP(A2422,SO!$A$1:$B$109,2,0)))</f>
        <v/>
      </c>
    </row>
    <row r="2423" customFormat="false" ht="13.8" hidden="false" customHeight="false" outlineLevel="0" collapsed="false">
      <c r="A2423" s="0" t="s">
        <v>11672</v>
      </c>
      <c r="B2423" s="0" t="s">
        <v>11673</v>
      </c>
      <c r="C2423" s="0" t="str">
        <f aca="false">IF(ISNA(VLOOKUP(A2423,SO!$A$1:$B$109,2,0)),"","y")</f>
        <v/>
      </c>
      <c r="D2423" s="2" t="str">
        <f aca="false">IF(ISNA(VLOOKUP(A2423,SO!$A$1:$B$109,2,0)),"",IF(EXACT(B2423,VLOOKUP(A2423,SO!$A$1:$B$109,2,0)),"",VLOOKUP(A2423,SO!$A$1:$B$109,2,0)))</f>
        <v/>
      </c>
    </row>
    <row r="2424" customFormat="false" ht="13.8" hidden="false" customHeight="false" outlineLevel="0" collapsed="false">
      <c r="A2424" s="0" t="s">
        <v>11674</v>
      </c>
      <c r="B2424" s="0" t="s">
        <v>11675</v>
      </c>
      <c r="C2424" s="0" t="str">
        <f aca="false">IF(ISNA(VLOOKUP(A2424,SO!$A$1:$B$109,2,0)),"","y")</f>
        <v/>
      </c>
      <c r="D2424" s="2" t="str">
        <f aca="false">IF(ISNA(VLOOKUP(A2424,SO!$A$1:$B$109,2,0)),"",IF(EXACT(B2424,VLOOKUP(A2424,SO!$A$1:$B$109,2,0)),"",VLOOKUP(A2424,SO!$A$1:$B$109,2,0)))</f>
        <v/>
      </c>
    </row>
    <row r="2425" customFormat="false" ht="13.8" hidden="false" customHeight="false" outlineLevel="0" collapsed="false">
      <c r="A2425" s="0" t="s">
        <v>11676</v>
      </c>
      <c r="B2425" s="0" t="s">
        <v>11677</v>
      </c>
      <c r="C2425" s="0" t="str">
        <f aca="false">IF(ISNA(VLOOKUP(A2425,SO!$A$1:$B$109,2,0)),"","y")</f>
        <v/>
      </c>
      <c r="D2425" s="2" t="str">
        <f aca="false">IF(ISNA(VLOOKUP(A2425,SO!$A$1:$B$109,2,0)),"",IF(EXACT(B2425,VLOOKUP(A2425,SO!$A$1:$B$109,2,0)),"",VLOOKUP(A2425,SO!$A$1:$B$109,2,0)))</f>
        <v/>
      </c>
    </row>
    <row r="2426" customFormat="false" ht="13.8" hidden="false" customHeight="false" outlineLevel="0" collapsed="false">
      <c r="A2426" s="0" t="s">
        <v>11678</v>
      </c>
      <c r="B2426" s="0" t="s">
        <v>11679</v>
      </c>
      <c r="C2426" s="0" t="str">
        <f aca="false">IF(ISNA(VLOOKUP(A2426,SO!$A$1:$B$109,2,0)),"","y")</f>
        <v/>
      </c>
      <c r="D2426" s="2" t="str">
        <f aca="false">IF(ISNA(VLOOKUP(A2426,SO!$A$1:$B$109,2,0)),"",IF(EXACT(B2426,VLOOKUP(A2426,SO!$A$1:$B$109,2,0)),"",VLOOKUP(A2426,SO!$A$1:$B$109,2,0)))</f>
        <v/>
      </c>
    </row>
    <row r="2427" customFormat="false" ht="13.8" hidden="false" customHeight="false" outlineLevel="0" collapsed="false">
      <c r="A2427" s="0" t="s">
        <v>11680</v>
      </c>
      <c r="B2427" s="0" t="s">
        <v>11681</v>
      </c>
      <c r="C2427" s="0" t="str">
        <f aca="false">IF(ISNA(VLOOKUP(A2427,SO!$A$1:$B$109,2,0)),"","y")</f>
        <v/>
      </c>
      <c r="D2427" s="2" t="str">
        <f aca="false">IF(ISNA(VLOOKUP(A2427,SO!$A$1:$B$109,2,0)),"",IF(EXACT(B2427,VLOOKUP(A2427,SO!$A$1:$B$109,2,0)),"",VLOOKUP(A2427,SO!$A$1:$B$109,2,0)))</f>
        <v/>
      </c>
    </row>
    <row r="2428" customFormat="false" ht="13.8" hidden="false" customHeight="false" outlineLevel="0" collapsed="false">
      <c r="A2428" s="0" t="s">
        <v>11682</v>
      </c>
      <c r="B2428" s="0" t="s">
        <v>11683</v>
      </c>
      <c r="C2428" s="0" t="str">
        <f aca="false">IF(ISNA(VLOOKUP(A2428,SO!$A$1:$B$109,2,0)),"","y")</f>
        <v/>
      </c>
      <c r="D2428" s="2" t="str">
        <f aca="false">IF(ISNA(VLOOKUP(A2428,SO!$A$1:$B$109,2,0)),"",IF(EXACT(B2428,VLOOKUP(A2428,SO!$A$1:$B$109,2,0)),"",VLOOKUP(A2428,SO!$A$1:$B$109,2,0)))</f>
        <v/>
      </c>
    </row>
    <row r="2429" customFormat="false" ht="13.8" hidden="false" customHeight="false" outlineLevel="0" collapsed="false">
      <c r="A2429" s="0" t="s">
        <v>11684</v>
      </c>
      <c r="B2429" s="0" t="s">
        <v>11685</v>
      </c>
      <c r="C2429" s="0" t="str">
        <f aca="false">IF(ISNA(VLOOKUP(A2429,SO!$A$1:$B$109,2,0)),"","y")</f>
        <v/>
      </c>
      <c r="D2429" s="2" t="str">
        <f aca="false">IF(ISNA(VLOOKUP(A2429,SO!$A$1:$B$109,2,0)),"",IF(EXACT(B2429,VLOOKUP(A2429,SO!$A$1:$B$109,2,0)),"",VLOOKUP(A2429,SO!$A$1:$B$109,2,0)))</f>
        <v/>
      </c>
    </row>
    <row r="2430" customFormat="false" ht="13.8" hidden="false" customHeight="false" outlineLevel="0" collapsed="false">
      <c r="A2430" s="0" t="s">
        <v>11686</v>
      </c>
      <c r="B2430" s="0" t="s">
        <v>11687</v>
      </c>
      <c r="C2430" s="0" t="str">
        <f aca="false">IF(ISNA(VLOOKUP(A2430,SO!$A$1:$B$109,2,0)),"","y")</f>
        <v/>
      </c>
      <c r="D2430" s="2" t="str">
        <f aca="false">IF(ISNA(VLOOKUP(A2430,SO!$A$1:$B$109,2,0)),"",IF(EXACT(B2430,VLOOKUP(A2430,SO!$A$1:$B$109,2,0)),"",VLOOKUP(A2430,SO!$A$1:$B$109,2,0)))</f>
        <v/>
      </c>
    </row>
    <row r="2431" customFormat="false" ht="13.8" hidden="false" customHeight="false" outlineLevel="0" collapsed="false">
      <c r="A2431" s="0" t="s">
        <v>11688</v>
      </c>
      <c r="B2431" s="0" t="s">
        <v>11689</v>
      </c>
      <c r="C2431" s="0" t="str">
        <f aca="false">IF(ISNA(VLOOKUP(A2431,SO!$A$1:$B$109,2,0)),"","y")</f>
        <v/>
      </c>
      <c r="D2431" s="2" t="str">
        <f aca="false">IF(ISNA(VLOOKUP(A2431,SO!$A$1:$B$109,2,0)),"",IF(EXACT(B2431,VLOOKUP(A2431,SO!$A$1:$B$109,2,0)),"",VLOOKUP(A2431,SO!$A$1:$B$109,2,0)))</f>
        <v/>
      </c>
    </row>
    <row r="2432" customFormat="false" ht="13.8" hidden="false" customHeight="false" outlineLevel="0" collapsed="false">
      <c r="A2432" s="0" t="s">
        <v>11690</v>
      </c>
      <c r="B2432" s="0" t="s">
        <v>11691</v>
      </c>
      <c r="C2432" s="0" t="str">
        <f aca="false">IF(ISNA(VLOOKUP(A2432,SO!$A$1:$B$109,2,0)),"","y")</f>
        <v/>
      </c>
      <c r="D2432" s="2" t="str">
        <f aca="false">IF(ISNA(VLOOKUP(A2432,SO!$A$1:$B$109,2,0)),"",IF(EXACT(B2432,VLOOKUP(A2432,SO!$A$1:$B$109,2,0)),"",VLOOKUP(A2432,SO!$A$1:$B$109,2,0)))</f>
        <v/>
      </c>
    </row>
    <row r="2433" customFormat="false" ht="13.8" hidden="false" customHeight="false" outlineLevel="0" collapsed="false">
      <c r="A2433" s="0" t="s">
        <v>11692</v>
      </c>
      <c r="B2433" s="0" t="s">
        <v>11693</v>
      </c>
      <c r="C2433" s="0" t="str">
        <f aca="false">IF(ISNA(VLOOKUP(A2433,SO!$A$1:$B$109,2,0)),"","y")</f>
        <v/>
      </c>
      <c r="D2433" s="2" t="str">
        <f aca="false">IF(ISNA(VLOOKUP(A2433,SO!$A$1:$B$109,2,0)),"",IF(EXACT(B2433,VLOOKUP(A2433,SO!$A$1:$B$109,2,0)),"",VLOOKUP(A2433,SO!$A$1:$B$109,2,0)))</f>
        <v/>
      </c>
    </row>
    <row r="2434" customFormat="false" ht="13.8" hidden="false" customHeight="false" outlineLevel="0" collapsed="false">
      <c r="A2434" s="0" t="s">
        <v>11694</v>
      </c>
      <c r="B2434" s="0" t="s">
        <v>11695</v>
      </c>
      <c r="C2434" s="0" t="str">
        <f aca="false">IF(ISNA(VLOOKUP(A2434,SO!$A$1:$B$109,2,0)),"","y")</f>
        <v/>
      </c>
      <c r="D2434" s="2" t="str">
        <f aca="false">IF(ISNA(VLOOKUP(A2434,SO!$A$1:$B$109,2,0)),"",IF(EXACT(B2434,VLOOKUP(A2434,SO!$A$1:$B$109,2,0)),"",VLOOKUP(A2434,SO!$A$1:$B$109,2,0)))</f>
        <v/>
      </c>
    </row>
    <row r="2435" customFormat="false" ht="13.8" hidden="false" customHeight="false" outlineLevel="0" collapsed="false">
      <c r="A2435" s="0" t="s">
        <v>11696</v>
      </c>
      <c r="B2435" s="0" t="s">
        <v>11697</v>
      </c>
      <c r="C2435" s="0" t="str">
        <f aca="false">IF(ISNA(VLOOKUP(A2435,SO!$A$1:$B$109,2,0)),"","y")</f>
        <v/>
      </c>
      <c r="D2435" s="2" t="str">
        <f aca="false">IF(ISNA(VLOOKUP(A2435,SO!$A$1:$B$109,2,0)),"",IF(EXACT(B2435,VLOOKUP(A2435,SO!$A$1:$B$109,2,0)),"",VLOOKUP(A2435,SO!$A$1:$B$109,2,0)))</f>
        <v/>
      </c>
    </row>
    <row r="2436" customFormat="false" ht="13.8" hidden="false" customHeight="false" outlineLevel="0" collapsed="false">
      <c r="A2436" s="0" t="s">
        <v>11698</v>
      </c>
      <c r="B2436" s="0" t="s">
        <v>11699</v>
      </c>
      <c r="C2436" s="0" t="str">
        <f aca="false">IF(ISNA(VLOOKUP(A2436,SO!$A$1:$B$109,2,0)),"","y")</f>
        <v/>
      </c>
      <c r="D2436" s="2" t="str">
        <f aca="false">IF(ISNA(VLOOKUP(A2436,SO!$A$1:$B$109,2,0)),"",IF(EXACT(B2436,VLOOKUP(A2436,SO!$A$1:$B$109,2,0)),"",VLOOKUP(A2436,SO!$A$1:$B$109,2,0)))</f>
        <v/>
      </c>
    </row>
    <row r="2437" customFormat="false" ht="13.8" hidden="false" customHeight="false" outlineLevel="0" collapsed="false">
      <c r="A2437" s="0" t="s">
        <v>11700</v>
      </c>
      <c r="B2437" s="0" t="s">
        <v>11701</v>
      </c>
      <c r="C2437" s="0" t="str">
        <f aca="false">IF(ISNA(VLOOKUP(A2437,SO!$A$1:$B$109,2,0)),"","y")</f>
        <v/>
      </c>
      <c r="D2437" s="2" t="str">
        <f aca="false">IF(ISNA(VLOOKUP(A2437,SO!$A$1:$B$109,2,0)),"",IF(EXACT(B2437,VLOOKUP(A2437,SO!$A$1:$B$109,2,0)),"",VLOOKUP(A2437,SO!$A$1:$B$109,2,0)))</f>
        <v/>
      </c>
    </row>
    <row r="2438" customFormat="false" ht="13.8" hidden="false" customHeight="false" outlineLevel="0" collapsed="false">
      <c r="A2438" s="0" t="s">
        <v>11702</v>
      </c>
      <c r="B2438" s="0" t="s">
        <v>6384</v>
      </c>
      <c r="C2438" s="0" t="str">
        <f aca="false">IF(ISNA(VLOOKUP(A2438,SO!$A$1:$B$109,2,0)),"","y")</f>
        <v/>
      </c>
      <c r="D2438" s="2" t="str">
        <f aca="false">IF(ISNA(VLOOKUP(A2438,SO!$A$1:$B$109,2,0)),"",IF(EXACT(B2438,VLOOKUP(A2438,SO!$A$1:$B$109,2,0)),"",VLOOKUP(A2438,SO!$A$1:$B$109,2,0)))</f>
        <v/>
      </c>
    </row>
    <row r="2439" customFormat="false" ht="13.8" hidden="false" customHeight="false" outlineLevel="0" collapsed="false">
      <c r="A2439" s="0" t="s">
        <v>11703</v>
      </c>
      <c r="B2439" s="0" t="s">
        <v>11704</v>
      </c>
      <c r="C2439" s="0" t="str">
        <f aca="false">IF(ISNA(VLOOKUP(A2439,SO!$A$1:$B$109,2,0)),"","y")</f>
        <v/>
      </c>
      <c r="D2439" s="2" t="str">
        <f aca="false">IF(ISNA(VLOOKUP(A2439,SO!$A$1:$B$109,2,0)),"",IF(EXACT(B2439,VLOOKUP(A2439,SO!$A$1:$B$109,2,0)),"",VLOOKUP(A2439,SO!$A$1:$B$109,2,0)))</f>
        <v/>
      </c>
    </row>
    <row r="2440" customFormat="false" ht="13.8" hidden="false" customHeight="false" outlineLevel="0" collapsed="false">
      <c r="A2440" s="0" t="s">
        <v>11705</v>
      </c>
      <c r="B2440" s="0" t="s">
        <v>11706</v>
      </c>
      <c r="C2440" s="0" t="str">
        <f aca="false">IF(ISNA(VLOOKUP(A2440,SO!$A$1:$B$109,2,0)),"","y")</f>
        <v/>
      </c>
      <c r="D2440" s="2" t="str">
        <f aca="false">IF(ISNA(VLOOKUP(A2440,SO!$A$1:$B$109,2,0)),"",IF(EXACT(B2440,VLOOKUP(A2440,SO!$A$1:$B$109,2,0)),"",VLOOKUP(A2440,SO!$A$1:$B$109,2,0)))</f>
        <v/>
      </c>
    </row>
    <row r="2441" customFormat="false" ht="13.8" hidden="false" customHeight="false" outlineLevel="0" collapsed="false">
      <c r="A2441" s="0" t="s">
        <v>11707</v>
      </c>
      <c r="B2441" s="0" t="s">
        <v>11708</v>
      </c>
      <c r="C2441" s="0" t="str">
        <f aca="false">IF(ISNA(VLOOKUP(A2441,SO!$A$1:$B$109,2,0)),"","y")</f>
        <v/>
      </c>
      <c r="D2441" s="2" t="str">
        <f aca="false">IF(ISNA(VLOOKUP(A2441,SO!$A$1:$B$109,2,0)),"",IF(EXACT(B2441,VLOOKUP(A2441,SO!$A$1:$B$109,2,0)),"",VLOOKUP(A2441,SO!$A$1:$B$109,2,0)))</f>
        <v/>
      </c>
    </row>
    <row r="2442" customFormat="false" ht="13.8" hidden="false" customHeight="false" outlineLevel="0" collapsed="false">
      <c r="A2442" s="0" t="s">
        <v>11709</v>
      </c>
      <c r="B2442" s="0" t="s">
        <v>11710</v>
      </c>
      <c r="C2442" s="0" t="str">
        <f aca="false">IF(ISNA(VLOOKUP(A2442,SO!$A$1:$B$109,2,0)),"","y")</f>
        <v/>
      </c>
      <c r="D2442" s="2" t="str">
        <f aca="false">IF(ISNA(VLOOKUP(A2442,SO!$A$1:$B$109,2,0)),"",IF(EXACT(B2442,VLOOKUP(A2442,SO!$A$1:$B$109,2,0)),"",VLOOKUP(A2442,SO!$A$1:$B$109,2,0)))</f>
        <v/>
      </c>
    </row>
    <row r="2443" customFormat="false" ht="13.8" hidden="false" customHeight="false" outlineLevel="0" collapsed="false">
      <c r="A2443" s="0" t="s">
        <v>11711</v>
      </c>
      <c r="B2443" s="0" t="s">
        <v>11712</v>
      </c>
      <c r="C2443" s="0" t="str">
        <f aca="false">IF(ISNA(VLOOKUP(A2443,SO!$A$1:$B$109,2,0)),"","y")</f>
        <v/>
      </c>
      <c r="D2443" s="2" t="str">
        <f aca="false">IF(ISNA(VLOOKUP(A2443,SO!$A$1:$B$109,2,0)),"",IF(EXACT(B2443,VLOOKUP(A2443,SO!$A$1:$B$109,2,0)),"",VLOOKUP(A2443,SO!$A$1:$B$109,2,0)))</f>
        <v/>
      </c>
    </row>
    <row r="2444" customFormat="false" ht="13.8" hidden="false" customHeight="false" outlineLevel="0" collapsed="false">
      <c r="A2444" s="0" t="s">
        <v>11713</v>
      </c>
      <c r="B2444" s="0" t="s">
        <v>11714</v>
      </c>
      <c r="C2444" s="0" t="str">
        <f aca="false">IF(ISNA(VLOOKUP(A2444,SO!$A$1:$B$109,2,0)),"","y")</f>
        <v/>
      </c>
      <c r="D2444" s="2" t="str">
        <f aca="false">IF(ISNA(VLOOKUP(A2444,SO!$A$1:$B$109,2,0)),"",IF(EXACT(B2444,VLOOKUP(A2444,SO!$A$1:$B$109,2,0)),"",VLOOKUP(A2444,SO!$A$1:$B$109,2,0)))</f>
        <v/>
      </c>
    </row>
    <row r="2445" customFormat="false" ht="13.8" hidden="false" customHeight="false" outlineLevel="0" collapsed="false">
      <c r="A2445" s="0" t="s">
        <v>11715</v>
      </c>
      <c r="B2445" s="0" t="s">
        <v>11716</v>
      </c>
      <c r="C2445" s="0" t="str">
        <f aca="false">IF(ISNA(VLOOKUP(A2445,SO!$A$1:$B$109,2,0)),"","y")</f>
        <v/>
      </c>
      <c r="D2445" s="2" t="str">
        <f aca="false">IF(ISNA(VLOOKUP(A2445,SO!$A$1:$B$109,2,0)),"",IF(EXACT(B2445,VLOOKUP(A2445,SO!$A$1:$B$109,2,0)),"",VLOOKUP(A2445,SO!$A$1:$B$109,2,0)))</f>
        <v/>
      </c>
    </row>
    <row r="2446" customFormat="false" ht="13.8" hidden="false" customHeight="false" outlineLevel="0" collapsed="false">
      <c r="A2446" s="0" t="s">
        <v>11717</v>
      </c>
      <c r="B2446" s="0" t="s">
        <v>11718</v>
      </c>
      <c r="C2446" s="0" t="str">
        <f aca="false">IF(ISNA(VLOOKUP(A2446,SO!$A$1:$B$109,2,0)),"","y")</f>
        <v/>
      </c>
      <c r="D2446" s="2" t="str">
        <f aca="false">IF(ISNA(VLOOKUP(A2446,SO!$A$1:$B$109,2,0)),"",IF(EXACT(B2446,VLOOKUP(A2446,SO!$A$1:$B$109,2,0)),"",VLOOKUP(A2446,SO!$A$1:$B$109,2,0)))</f>
        <v/>
      </c>
    </row>
    <row r="2447" customFormat="false" ht="13.8" hidden="false" customHeight="false" outlineLevel="0" collapsed="false">
      <c r="A2447" s="0" t="s">
        <v>11719</v>
      </c>
      <c r="B2447" s="0" t="s">
        <v>11720</v>
      </c>
      <c r="C2447" s="0" t="str">
        <f aca="false">IF(ISNA(VLOOKUP(A2447,SO!$A$1:$B$109,2,0)),"","y")</f>
        <v/>
      </c>
      <c r="D2447" s="2" t="str">
        <f aca="false">IF(ISNA(VLOOKUP(A2447,SO!$A$1:$B$109,2,0)),"",IF(EXACT(B2447,VLOOKUP(A2447,SO!$A$1:$B$109,2,0)),"",VLOOKUP(A2447,SO!$A$1:$B$109,2,0)))</f>
        <v/>
      </c>
    </row>
    <row r="2448" customFormat="false" ht="13.8" hidden="false" customHeight="false" outlineLevel="0" collapsed="false">
      <c r="A2448" s="0" t="s">
        <v>11721</v>
      </c>
      <c r="B2448" s="0" t="s">
        <v>11722</v>
      </c>
      <c r="C2448" s="0" t="str">
        <f aca="false">IF(ISNA(VLOOKUP(A2448,SO!$A$1:$B$109,2,0)),"","y")</f>
        <v/>
      </c>
      <c r="D2448" s="2" t="str">
        <f aca="false">IF(ISNA(VLOOKUP(A2448,SO!$A$1:$B$109,2,0)),"",IF(EXACT(B2448,VLOOKUP(A2448,SO!$A$1:$B$109,2,0)),"",VLOOKUP(A2448,SO!$A$1:$B$109,2,0)))</f>
        <v/>
      </c>
    </row>
    <row r="2449" customFormat="false" ht="13.8" hidden="false" customHeight="false" outlineLevel="0" collapsed="false">
      <c r="A2449" s="0" t="s">
        <v>11723</v>
      </c>
      <c r="B2449" s="0" t="s">
        <v>11724</v>
      </c>
      <c r="C2449" s="0" t="str">
        <f aca="false">IF(ISNA(VLOOKUP(A2449,SO!$A$1:$B$109,2,0)),"","y")</f>
        <v/>
      </c>
      <c r="D2449" s="2" t="str">
        <f aca="false">IF(ISNA(VLOOKUP(A2449,SO!$A$1:$B$109,2,0)),"",IF(EXACT(B2449,VLOOKUP(A2449,SO!$A$1:$B$109,2,0)),"",VLOOKUP(A2449,SO!$A$1:$B$109,2,0)))</f>
        <v/>
      </c>
    </row>
    <row r="2450" customFormat="false" ht="13.8" hidden="false" customHeight="false" outlineLevel="0" collapsed="false">
      <c r="A2450" s="0" t="s">
        <v>11725</v>
      </c>
      <c r="B2450" s="0" t="s">
        <v>11726</v>
      </c>
      <c r="C2450" s="0" t="str">
        <f aca="false">IF(ISNA(VLOOKUP(A2450,SO!$A$1:$B$109,2,0)),"","y")</f>
        <v/>
      </c>
      <c r="D2450" s="2" t="str">
        <f aca="false">IF(ISNA(VLOOKUP(A2450,SO!$A$1:$B$109,2,0)),"",IF(EXACT(B2450,VLOOKUP(A2450,SO!$A$1:$B$109,2,0)),"",VLOOKUP(A2450,SO!$A$1:$B$109,2,0)))</f>
        <v/>
      </c>
    </row>
    <row r="2451" customFormat="false" ht="13.8" hidden="false" customHeight="false" outlineLevel="0" collapsed="false">
      <c r="A2451" s="0" t="s">
        <v>11727</v>
      </c>
      <c r="B2451" s="0" t="s">
        <v>11728</v>
      </c>
      <c r="C2451" s="0" t="str">
        <f aca="false">IF(ISNA(VLOOKUP(A2451,SO!$A$1:$B$109,2,0)),"","y")</f>
        <v/>
      </c>
      <c r="D2451" s="2" t="str">
        <f aca="false">IF(ISNA(VLOOKUP(A2451,SO!$A$1:$B$109,2,0)),"",IF(EXACT(B2451,VLOOKUP(A2451,SO!$A$1:$B$109,2,0)),"",VLOOKUP(A2451,SO!$A$1:$B$109,2,0)))</f>
        <v/>
      </c>
    </row>
    <row r="2452" customFormat="false" ht="13.8" hidden="false" customHeight="false" outlineLevel="0" collapsed="false">
      <c r="A2452" s="0" t="s">
        <v>11729</v>
      </c>
      <c r="B2452" s="0" t="s">
        <v>11730</v>
      </c>
      <c r="C2452" s="0" t="str">
        <f aca="false">IF(ISNA(VLOOKUP(A2452,SO!$A$1:$B$109,2,0)),"","y")</f>
        <v/>
      </c>
      <c r="D2452" s="2" t="str">
        <f aca="false">IF(ISNA(VLOOKUP(A2452,SO!$A$1:$B$109,2,0)),"",IF(EXACT(B2452,VLOOKUP(A2452,SO!$A$1:$B$109,2,0)),"",VLOOKUP(A2452,SO!$A$1:$B$109,2,0)))</f>
        <v/>
      </c>
    </row>
    <row r="2453" customFormat="false" ht="13.8" hidden="false" customHeight="false" outlineLevel="0" collapsed="false">
      <c r="A2453" s="0" t="s">
        <v>11731</v>
      </c>
      <c r="B2453" s="0" t="s">
        <v>11732</v>
      </c>
      <c r="C2453" s="0" t="str">
        <f aca="false">IF(ISNA(VLOOKUP(A2453,SO!$A$1:$B$109,2,0)),"","y")</f>
        <v/>
      </c>
      <c r="D2453" s="2" t="str">
        <f aca="false">IF(ISNA(VLOOKUP(A2453,SO!$A$1:$B$109,2,0)),"",IF(EXACT(B2453,VLOOKUP(A2453,SO!$A$1:$B$109,2,0)),"",VLOOKUP(A2453,SO!$A$1:$B$109,2,0)))</f>
        <v/>
      </c>
    </row>
    <row r="2454" customFormat="false" ht="13.8" hidden="false" customHeight="false" outlineLevel="0" collapsed="false">
      <c r="A2454" s="0" t="s">
        <v>11733</v>
      </c>
      <c r="B2454" s="0" t="s">
        <v>11734</v>
      </c>
      <c r="C2454" s="0" t="str">
        <f aca="false">IF(ISNA(VLOOKUP(A2454,SO!$A$1:$B$109,2,0)),"","y")</f>
        <v/>
      </c>
      <c r="D2454" s="2" t="str">
        <f aca="false">IF(ISNA(VLOOKUP(A2454,SO!$A$1:$B$109,2,0)),"",IF(EXACT(B2454,VLOOKUP(A2454,SO!$A$1:$B$109,2,0)),"",VLOOKUP(A2454,SO!$A$1:$B$109,2,0)))</f>
        <v/>
      </c>
    </row>
    <row r="2455" customFormat="false" ht="13.8" hidden="false" customHeight="false" outlineLevel="0" collapsed="false">
      <c r="A2455" s="0" t="s">
        <v>11735</v>
      </c>
      <c r="B2455" s="0" t="s">
        <v>11736</v>
      </c>
      <c r="C2455" s="0" t="str">
        <f aca="false">IF(ISNA(VLOOKUP(A2455,SO!$A$1:$B$109,2,0)),"","y")</f>
        <v/>
      </c>
      <c r="D2455" s="2" t="str">
        <f aca="false">IF(ISNA(VLOOKUP(A2455,SO!$A$1:$B$109,2,0)),"",IF(EXACT(B2455,VLOOKUP(A2455,SO!$A$1:$B$109,2,0)),"",VLOOKUP(A2455,SO!$A$1:$B$109,2,0)))</f>
        <v/>
      </c>
    </row>
    <row r="2456" customFormat="false" ht="13.8" hidden="false" customHeight="false" outlineLevel="0" collapsed="false">
      <c r="A2456" s="0" t="s">
        <v>11737</v>
      </c>
      <c r="B2456" s="0" t="s">
        <v>11738</v>
      </c>
      <c r="C2456" s="0" t="str">
        <f aca="false">IF(ISNA(VLOOKUP(A2456,SO!$A$1:$B$109,2,0)),"","y")</f>
        <v/>
      </c>
      <c r="D2456" s="2" t="str">
        <f aca="false">IF(ISNA(VLOOKUP(A2456,SO!$A$1:$B$109,2,0)),"",IF(EXACT(B2456,VLOOKUP(A2456,SO!$A$1:$B$109,2,0)),"",VLOOKUP(A2456,SO!$A$1:$B$109,2,0)))</f>
        <v/>
      </c>
    </row>
    <row r="2457" customFormat="false" ht="13.8" hidden="false" customHeight="false" outlineLevel="0" collapsed="false">
      <c r="A2457" s="0" t="s">
        <v>11739</v>
      </c>
      <c r="B2457" s="0" t="s">
        <v>11740</v>
      </c>
      <c r="C2457" s="0" t="str">
        <f aca="false">IF(ISNA(VLOOKUP(A2457,SO!$A$1:$B$109,2,0)),"","y")</f>
        <v/>
      </c>
      <c r="D2457" s="2" t="str">
        <f aca="false">IF(ISNA(VLOOKUP(A2457,SO!$A$1:$B$109,2,0)),"",IF(EXACT(B2457,VLOOKUP(A2457,SO!$A$1:$B$109,2,0)),"",VLOOKUP(A2457,SO!$A$1:$B$109,2,0)))</f>
        <v/>
      </c>
    </row>
    <row r="2458" customFormat="false" ht="13.8" hidden="false" customHeight="false" outlineLevel="0" collapsed="false">
      <c r="A2458" s="0" t="s">
        <v>11741</v>
      </c>
      <c r="B2458" s="0" t="s">
        <v>11742</v>
      </c>
      <c r="C2458" s="0" t="str">
        <f aca="false">IF(ISNA(VLOOKUP(A2458,SO!$A$1:$B$109,2,0)),"","y")</f>
        <v/>
      </c>
      <c r="D2458" s="2" t="str">
        <f aca="false">IF(ISNA(VLOOKUP(A2458,SO!$A$1:$B$109,2,0)),"",IF(EXACT(B2458,VLOOKUP(A2458,SO!$A$1:$B$109,2,0)),"",VLOOKUP(A2458,SO!$A$1:$B$109,2,0)))</f>
        <v/>
      </c>
    </row>
    <row r="2459" customFormat="false" ht="13.8" hidden="false" customHeight="false" outlineLevel="0" collapsed="false">
      <c r="A2459" s="0" t="s">
        <v>11743</v>
      </c>
      <c r="B2459" s="0" t="s">
        <v>11744</v>
      </c>
      <c r="C2459" s="0" t="str">
        <f aca="false">IF(ISNA(VLOOKUP(A2459,SO!$A$1:$B$109,2,0)),"","y")</f>
        <v/>
      </c>
      <c r="D2459" s="2" t="str">
        <f aca="false">IF(ISNA(VLOOKUP(A2459,SO!$A$1:$B$109,2,0)),"",IF(EXACT(B2459,VLOOKUP(A2459,SO!$A$1:$B$109,2,0)),"",VLOOKUP(A2459,SO!$A$1:$B$109,2,0)))</f>
        <v/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RowHeight="12.8" zeroHeight="false" outlineLevelRow="0" outlineLevelCol="0"/>
  <cols>
    <col collapsed="false" customWidth="true" hidden="false" outlineLevel="0" max="1" min="1" style="0" width="45"/>
    <col collapsed="false" customWidth="true" hidden="false" outlineLevel="0" max="2" min="2" style="0" width="30"/>
    <col collapsed="false" customWidth="true" hidden="false" outlineLevel="0" max="3" min="3" style="7" width="25"/>
    <col collapsed="false" customWidth="true" hidden="false" outlineLevel="0" max="5" min="4" style="0" width="25"/>
    <col collapsed="false" customWidth="true" hidden="false" outlineLevel="0" max="1025" min="6" style="0" width="8.53"/>
  </cols>
  <sheetData>
    <row r="1" customFormat="false" ht="13.8" hidden="false" customHeight="false" outlineLevel="0" collapsed="false">
      <c r="A1" s="5" t="s">
        <v>66</v>
      </c>
      <c r="B1" s="5" t="s">
        <v>67</v>
      </c>
      <c r="C1" s="5" t="s">
        <v>68</v>
      </c>
      <c r="D1" s="5" t="s">
        <v>69</v>
      </c>
      <c r="E1" s="5" t="s">
        <v>70</v>
      </c>
    </row>
    <row r="2" customFormat="false" ht="13.8" hidden="false" customHeight="false" outlineLevel="0" collapsed="false">
      <c r="A2" s="0" t="s">
        <v>21845</v>
      </c>
      <c r="C2" s="7" t="s">
        <v>6659</v>
      </c>
      <c r="D2" s="0" t="s">
        <v>21846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37.49"/>
    <col collapsed="false" customWidth="true" hidden="false" outlineLevel="0" max="2" min="2" style="0" width="14.44"/>
    <col collapsed="false" customWidth="true" hidden="false" outlineLevel="0" max="1025" min="3" style="0" width="9.14"/>
  </cols>
  <sheetData>
    <row r="1" customFormat="false" ht="13.8" hidden="false" customHeight="false" outlineLevel="0" collapsed="false">
      <c r="A1" s="0" t="s">
        <v>21845</v>
      </c>
      <c r="B1" s="0" t="s">
        <v>21846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048576"/>
  <sheetViews>
    <sheetView showFormulas="false" showGridLines="true" showRowColHeaders="true" showZeros="true" rightToLeft="false" tabSelected="false" showOutlineSymbols="true" defaultGridColor="true" view="normal" topLeftCell="A25" colorId="64" zoomScale="100" zoomScaleNormal="100" zoomScalePageLayoutView="100" workbookViewId="0">
      <selection pane="topLeft" activeCell="C65" activeCellId="0" sqref="C65"/>
    </sheetView>
  </sheetViews>
  <sheetFormatPr defaultRowHeight="13.8" zeroHeight="false" outlineLevelRow="0" outlineLevelCol="0"/>
  <cols>
    <col collapsed="false" customWidth="true" hidden="false" outlineLevel="0" max="1" min="1" style="0" width="37.52"/>
    <col collapsed="false" customWidth="true" hidden="false" outlineLevel="0" max="2" min="2" style="0" width="36.4"/>
    <col collapsed="false" customWidth="true" hidden="false" outlineLevel="0" max="1025" min="3" style="0" width="9.14"/>
  </cols>
  <sheetData>
    <row r="1" customFormat="false" ht="13.8" hidden="false" customHeight="false" outlineLevel="0" collapsed="false">
      <c r="A1" s="0" t="s">
        <v>7063</v>
      </c>
      <c r="B1" s="0" t="s">
        <v>11745</v>
      </c>
    </row>
    <row r="2" customFormat="false" ht="13.8" hidden="false" customHeight="false" outlineLevel="0" collapsed="false">
      <c r="A2" s="0" t="s">
        <v>7079</v>
      </c>
      <c r="B2" s="0" t="s">
        <v>11746</v>
      </c>
    </row>
    <row r="3" customFormat="false" ht="13.8" hidden="false" customHeight="false" outlineLevel="0" collapsed="false">
      <c r="A3" s="0" t="s">
        <v>7083</v>
      </c>
      <c r="B3" s="0" t="s">
        <v>11747</v>
      </c>
    </row>
    <row r="4" customFormat="false" ht="13.8" hidden="false" customHeight="false" outlineLevel="0" collapsed="false">
      <c r="A4" s="0" t="s">
        <v>7153</v>
      </c>
      <c r="B4" s="0" t="s">
        <v>11748</v>
      </c>
    </row>
    <row r="5" customFormat="false" ht="13.8" hidden="false" customHeight="false" outlineLevel="0" collapsed="false">
      <c r="A5" s="0" t="s">
        <v>6391</v>
      </c>
      <c r="B5" s="0" t="s">
        <v>11749</v>
      </c>
    </row>
    <row r="6" customFormat="false" ht="13.8" hidden="false" customHeight="false" outlineLevel="0" collapsed="false">
      <c r="A6" s="0" t="s">
        <v>7155</v>
      </c>
      <c r="B6" s="0" t="s">
        <v>11750</v>
      </c>
    </row>
    <row r="7" customFormat="false" ht="13.8" hidden="false" customHeight="false" outlineLevel="0" collapsed="false">
      <c r="A7" s="0" t="s">
        <v>7178</v>
      </c>
      <c r="B7" s="0" t="s">
        <v>11751</v>
      </c>
    </row>
    <row r="8" customFormat="false" ht="13.8" hidden="false" customHeight="false" outlineLevel="0" collapsed="false">
      <c r="A8" s="0" t="s">
        <v>7188</v>
      </c>
      <c r="B8" s="0" t="s">
        <v>11752</v>
      </c>
    </row>
    <row r="9" customFormat="false" ht="13.8" hidden="false" customHeight="false" outlineLevel="0" collapsed="false">
      <c r="A9" s="0" t="s">
        <v>7210</v>
      </c>
      <c r="B9" s="0" t="s">
        <v>11753</v>
      </c>
    </row>
    <row r="10" customFormat="false" ht="13.8" hidden="false" customHeight="false" outlineLevel="0" collapsed="false">
      <c r="A10" s="0" t="s">
        <v>7214</v>
      </c>
      <c r="B10" s="0" t="s">
        <v>11754</v>
      </c>
    </row>
    <row r="11" customFormat="false" ht="13.8" hidden="false" customHeight="false" outlineLevel="0" collapsed="false">
      <c r="A11" s="0" t="s">
        <v>7230</v>
      </c>
      <c r="B11" s="0" t="s">
        <v>11755</v>
      </c>
    </row>
    <row r="12" customFormat="false" ht="13.8" hidden="false" customHeight="false" outlineLevel="0" collapsed="false">
      <c r="A12" s="0" t="s">
        <v>7260</v>
      </c>
      <c r="B12" s="0" t="s">
        <v>11756</v>
      </c>
    </row>
    <row r="13" customFormat="false" ht="13.8" hidden="false" customHeight="false" outlineLevel="0" collapsed="false">
      <c r="A13" s="0" t="s">
        <v>7322</v>
      </c>
      <c r="B13" s="0" t="s">
        <v>11757</v>
      </c>
    </row>
    <row r="14" customFormat="false" ht="13.8" hidden="false" customHeight="false" outlineLevel="0" collapsed="false">
      <c r="A14" s="0" t="s">
        <v>7332</v>
      </c>
      <c r="B14" s="0" t="s">
        <v>11758</v>
      </c>
    </row>
    <row r="15" customFormat="false" ht="13.8" hidden="false" customHeight="false" outlineLevel="0" collapsed="false">
      <c r="A15" s="0" t="s">
        <v>7340</v>
      </c>
      <c r="B15" s="0" t="s">
        <v>11759</v>
      </c>
    </row>
    <row r="16" customFormat="false" ht="13.8" hidden="false" customHeight="false" outlineLevel="0" collapsed="false">
      <c r="A16" s="0" t="s">
        <v>7360</v>
      </c>
      <c r="B16" s="0" t="s">
        <v>11760</v>
      </c>
    </row>
    <row r="17" customFormat="false" ht="13.8" hidden="false" customHeight="false" outlineLevel="0" collapsed="false">
      <c r="A17" s="0" t="s">
        <v>6393</v>
      </c>
      <c r="B17" s="0" t="s">
        <v>11761</v>
      </c>
    </row>
    <row r="18" customFormat="false" ht="13.8" hidden="false" customHeight="false" outlineLevel="0" collapsed="false">
      <c r="A18" s="0" t="s">
        <v>7430</v>
      </c>
      <c r="B18" s="0" t="s">
        <v>11762</v>
      </c>
    </row>
    <row r="19" customFormat="false" ht="13.8" hidden="false" customHeight="false" outlineLevel="0" collapsed="false">
      <c r="A19" s="0" t="s">
        <v>7476</v>
      </c>
      <c r="B19" s="0" t="s">
        <v>11763</v>
      </c>
    </row>
    <row r="20" customFormat="false" ht="13.8" hidden="false" customHeight="false" outlineLevel="0" collapsed="false">
      <c r="A20" s="0" t="s">
        <v>7484</v>
      </c>
      <c r="B20" s="0" t="s">
        <v>11764</v>
      </c>
    </row>
    <row r="21" customFormat="false" ht="13.8" hidden="false" customHeight="false" outlineLevel="0" collapsed="false">
      <c r="A21" s="0" t="s">
        <v>7500</v>
      </c>
      <c r="B21" s="0" t="s">
        <v>11765</v>
      </c>
    </row>
    <row r="22" customFormat="false" ht="13.8" hidden="false" customHeight="false" outlineLevel="0" collapsed="false">
      <c r="A22" s="0" t="s">
        <v>7512</v>
      </c>
      <c r="B22" s="0" t="s">
        <v>11766</v>
      </c>
    </row>
    <row r="23" customFormat="false" ht="13.8" hidden="false" customHeight="false" outlineLevel="0" collapsed="false">
      <c r="A23" s="0" t="s">
        <v>7524</v>
      </c>
      <c r="B23" s="0" t="s">
        <v>11767</v>
      </c>
    </row>
    <row r="24" customFormat="false" ht="13.8" hidden="false" customHeight="false" outlineLevel="0" collapsed="false">
      <c r="A24" s="0" t="s">
        <v>7589</v>
      </c>
      <c r="B24" s="0" t="s">
        <v>11768</v>
      </c>
    </row>
    <row r="25" customFormat="false" ht="13.8" hidden="false" customHeight="false" outlineLevel="0" collapsed="false">
      <c r="A25" s="0" t="s">
        <v>7664</v>
      </c>
      <c r="B25" s="0" t="s">
        <v>11769</v>
      </c>
    </row>
    <row r="26" customFormat="false" ht="13.8" hidden="false" customHeight="false" outlineLevel="0" collapsed="false">
      <c r="A26" s="0" t="s">
        <v>7682</v>
      </c>
      <c r="B26" s="0" t="s">
        <v>11770</v>
      </c>
    </row>
    <row r="27" customFormat="false" ht="13.8" hidden="false" customHeight="false" outlineLevel="0" collapsed="false">
      <c r="A27" s="0" t="s">
        <v>7718</v>
      </c>
      <c r="B27" s="0" t="s">
        <v>11771</v>
      </c>
    </row>
    <row r="28" customFormat="false" ht="13.8" hidden="false" customHeight="false" outlineLevel="0" collapsed="false">
      <c r="A28" s="0" t="s">
        <v>8028</v>
      </c>
      <c r="B28" s="0" t="s">
        <v>11772</v>
      </c>
    </row>
    <row r="29" customFormat="false" ht="13.8" hidden="false" customHeight="false" outlineLevel="0" collapsed="false">
      <c r="A29" s="0" t="s">
        <v>8052</v>
      </c>
      <c r="B29" s="0" t="s">
        <v>11773</v>
      </c>
    </row>
    <row r="30" customFormat="false" ht="13.8" hidden="false" customHeight="false" outlineLevel="0" collapsed="false">
      <c r="A30" s="0" t="s">
        <v>8138</v>
      </c>
      <c r="B30" s="0" t="s">
        <v>11774</v>
      </c>
    </row>
    <row r="31" customFormat="false" ht="13.8" hidden="false" customHeight="false" outlineLevel="0" collapsed="false">
      <c r="A31" s="0" t="s">
        <v>8152</v>
      </c>
      <c r="B31" s="0" t="s">
        <v>11775</v>
      </c>
    </row>
    <row r="32" customFormat="false" ht="13.8" hidden="false" customHeight="false" outlineLevel="0" collapsed="false">
      <c r="A32" s="0" t="s">
        <v>8176</v>
      </c>
      <c r="B32" s="0" t="s">
        <v>11776</v>
      </c>
    </row>
    <row r="33" customFormat="false" ht="13.8" hidden="false" customHeight="false" outlineLevel="0" collapsed="false">
      <c r="A33" s="0" t="s">
        <v>8188</v>
      </c>
      <c r="B33" s="0" t="s">
        <v>11777</v>
      </c>
    </row>
    <row r="34" customFormat="false" ht="13.8" hidden="false" customHeight="false" outlineLevel="0" collapsed="false">
      <c r="A34" s="0" t="s">
        <v>8230</v>
      </c>
      <c r="B34" s="0" t="s">
        <v>11778</v>
      </c>
    </row>
    <row r="35" customFormat="false" ht="13.8" hidden="false" customHeight="false" outlineLevel="0" collapsed="false">
      <c r="A35" s="0" t="s">
        <v>8249</v>
      </c>
      <c r="B35" s="0" t="s">
        <v>11779</v>
      </c>
    </row>
    <row r="36" customFormat="false" ht="13.8" hidden="false" customHeight="false" outlineLevel="0" collapsed="false">
      <c r="A36" s="0" t="s">
        <v>8251</v>
      </c>
      <c r="B36" s="0" t="s">
        <v>11780</v>
      </c>
    </row>
    <row r="37" customFormat="false" ht="13.8" hidden="false" customHeight="false" outlineLevel="0" collapsed="false">
      <c r="A37" s="0" t="s">
        <v>8315</v>
      </c>
      <c r="B37" s="0" t="s">
        <v>11781</v>
      </c>
    </row>
    <row r="38" customFormat="false" ht="13.8" hidden="false" customHeight="false" outlineLevel="0" collapsed="false">
      <c r="A38" s="0" t="s">
        <v>8321</v>
      </c>
      <c r="B38" s="0" t="s">
        <v>11782</v>
      </c>
    </row>
    <row r="39" customFormat="false" ht="13.8" hidden="false" customHeight="false" outlineLevel="0" collapsed="false">
      <c r="A39" s="0" t="s">
        <v>8331</v>
      </c>
      <c r="B39" s="0" t="s">
        <v>11783</v>
      </c>
    </row>
    <row r="40" customFormat="false" ht="13.8" hidden="false" customHeight="false" outlineLevel="0" collapsed="false">
      <c r="A40" s="0" t="s">
        <v>8353</v>
      </c>
      <c r="B40" s="0" t="s">
        <v>11784</v>
      </c>
    </row>
    <row r="41" customFormat="false" ht="13.8" hidden="false" customHeight="false" outlineLevel="0" collapsed="false">
      <c r="A41" s="0" t="s">
        <v>8382</v>
      </c>
      <c r="B41" s="0" t="s">
        <v>11785</v>
      </c>
    </row>
    <row r="42" customFormat="false" ht="13.8" hidden="false" customHeight="false" outlineLevel="0" collapsed="false">
      <c r="A42" s="0" t="s">
        <v>8384</v>
      </c>
      <c r="B42" s="0" t="s">
        <v>11786</v>
      </c>
    </row>
    <row r="43" customFormat="false" ht="13.8" hidden="false" customHeight="false" outlineLevel="0" collapsed="false">
      <c r="A43" s="0" t="s">
        <v>8546</v>
      </c>
      <c r="B43" s="0" t="s">
        <v>11787</v>
      </c>
    </row>
    <row r="44" customFormat="false" ht="13.8" hidden="false" customHeight="false" outlineLevel="0" collapsed="false">
      <c r="A44" s="0" t="s">
        <v>8548</v>
      </c>
      <c r="B44" s="0" t="s">
        <v>11788</v>
      </c>
    </row>
    <row r="45" customFormat="false" ht="13.8" hidden="false" customHeight="false" outlineLevel="0" collapsed="false">
      <c r="A45" s="0" t="s">
        <v>8550</v>
      </c>
      <c r="B45" s="0" t="s">
        <v>11789</v>
      </c>
    </row>
    <row r="46" customFormat="false" ht="13.8" hidden="false" customHeight="false" outlineLevel="0" collapsed="false">
      <c r="A46" s="0" t="s">
        <v>8572</v>
      </c>
      <c r="B46" s="0" t="s">
        <v>11790</v>
      </c>
    </row>
    <row r="47" customFormat="false" ht="13.8" hidden="false" customHeight="false" outlineLevel="0" collapsed="false">
      <c r="A47" s="0" t="s">
        <v>8700</v>
      </c>
      <c r="B47" s="0" t="s">
        <v>11791</v>
      </c>
    </row>
    <row r="48" customFormat="false" ht="13.8" hidden="false" customHeight="false" outlineLevel="0" collapsed="false">
      <c r="A48" s="0" t="s">
        <v>8778</v>
      </c>
      <c r="B48" s="0" t="s">
        <v>11792</v>
      </c>
    </row>
    <row r="49" customFormat="false" ht="13.8" hidden="false" customHeight="false" outlineLevel="0" collapsed="false">
      <c r="A49" s="0" t="s">
        <v>8828</v>
      </c>
      <c r="B49" s="0" t="s">
        <v>11793</v>
      </c>
    </row>
    <row r="50" customFormat="false" ht="13.8" hidden="false" customHeight="false" outlineLevel="0" collapsed="false">
      <c r="A50" s="0" t="s">
        <v>8840</v>
      </c>
      <c r="B50" s="0" t="s">
        <v>11794</v>
      </c>
    </row>
    <row r="51" customFormat="false" ht="13.8" hidden="false" customHeight="false" outlineLevel="0" collapsed="false">
      <c r="A51" s="0" t="s">
        <v>8842</v>
      </c>
      <c r="B51" s="0" t="s">
        <v>11795</v>
      </c>
    </row>
    <row r="52" customFormat="false" ht="13.8" hidden="false" customHeight="false" outlineLevel="0" collapsed="false">
      <c r="A52" s="0" t="s">
        <v>8869</v>
      </c>
      <c r="B52" s="0" t="s">
        <v>11796</v>
      </c>
    </row>
    <row r="53" customFormat="false" ht="13.8" hidden="false" customHeight="false" outlineLevel="0" collapsed="false">
      <c r="A53" s="0" t="s">
        <v>8873</v>
      </c>
      <c r="B53" s="0" t="s">
        <v>11797</v>
      </c>
    </row>
    <row r="54" customFormat="false" ht="13.8" hidden="false" customHeight="false" outlineLevel="0" collapsed="false">
      <c r="A54" s="0" t="s">
        <v>8879</v>
      </c>
      <c r="B54" s="0" t="s">
        <v>11798</v>
      </c>
    </row>
    <row r="55" customFormat="false" ht="13.8" hidden="false" customHeight="false" outlineLevel="0" collapsed="false">
      <c r="A55" s="0" t="s">
        <v>8901</v>
      </c>
      <c r="B55" s="0" t="s">
        <v>11799</v>
      </c>
    </row>
    <row r="56" customFormat="false" ht="13.8" hidden="false" customHeight="false" outlineLevel="0" collapsed="false">
      <c r="A56" s="0" t="s">
        <v>8909</v>
      </c>
      <c r="B56" s="0" t="s">
        <v>11800</v>
      </c>
    </row>
    <row r="57" customFormat="false" ht="13.8" hidden="false" customHeight="false" outlineLevel="0" collapsed="false">
      <c r="A57" s="0" t="s">
        <v>8945</v>
      </c>
      <c r="B57" s="0" t="s">
        <v>11801</v>
      </c>
    </row>
    <row r="58" customFormat="false" ht="13.8" hidden="false" customHeight="false" outlineLevel="0" collapsed="false">
      <c r="A58" s="0" t="s">
        <v>8959</v>
      </c>
      <c r="B58" s="0" t="s">
        <v>11802</v>
      </c>
    </row>
    <row r="59" customFormat="false" ht="13.8" hidden="false" customHeight="false" outlineLevel="0" collapsed="false">
      <c r="A59" s="0" t="s">
        <v>9309</v>
      </c>
      <c r="B59" s="0" t="s">
        <v>11803</v>
      </c>
    </row>
    <row r="60" customFormat="false" ht="13.8" hidden="false" customHeight="false" outlineLevel="0" collapsed="false">
      <c r="A60" s="0" t="s">
        <v>9732</v>
      </c>
      <c r="B60" s="0" t="s">
        <v>9733</v>
      </c>
    </row>
    <row r="61" customFormat="false" ht="13.8" hidden="false" customHeight="false" outlineLevel="0" collapsed="false">
      <c r="A61" s="0" t="s">
        <v>9824</v>
      </c>
      <c r="B61" s="0" t="s">
        <v>11804</v>
      </c>
    </row>
    <row r="62" customFormat="false" ht="13.8" hidden="false" customHeight="false" outlineLevel="0" collapsed="false">
      <c r="A62" s="0" t="s">
        <v>10552</v>
      </c>
      <c r="B62" s="0" t="s">
        <v>11805</v>
      </c>
    </row>
    <row r="63" customFormat="false" ht="13.8" hidden="false" customHeight="false" outlineLevel="0" collapsed="false">
      <c r="A63" s="0" t="s">
        <v>10710</v>
      </c>
      <c r="B63" s="0" t="s">
        <v>11806</v>
      </c>
    </row>
    <row r="64" customFormat="false" ht="13.8" hidden="false" customHeight="false" outlineLevel="0" collapsed="false">
      <c r="A64" s="0" t="s">
        <v>10857</v>
      </c>
      <c r="B64" s="0" t="s">
        <v>11807</v>
      </c>
    </row>
    <row r="65" customFormat="false" ht="13.8" hidden="false" customHeight="false" outlineLevel="0" collapsed="false">
      <c r="A65" s="0" t="s">
        <v>10987</v>
      </c>
      <c r="B65" s="0" t="s">
        <v>11808</v>
      </c>
    </row>
    <row r="66" customFormat="false" ht="13.8" hidden="false" customHeight="false" outlineLevel="0" collapsed="false">
      <c r="A66" s="0" t="s">
        <v>11127</v>
      </c>
      <c r="B66" s="0" t="s">
        <v>11809</v>
      </c>
    </row>
    <row r="67" customFormat="false" ht="13.8" hidden="false" customHeight="false" outlineLevel="0" collapsed="false">
      <c r="A67" s="0" t="s">
        <v>11145</v>
      </c>
      <c r="B67" s="0" t="s">
        <v>11810</v>
      </c>
    </row>
    <row r="68" customFormat="false" ht="13.8" hidden="false" customHeight="false" outlineLevel="0" collapsed="false">
      <c r="A68" s="0" t="s">
        <v>11207</v>
      </c>
      <c r="B68" s="0" t="s">
        <v>11811</v>
      </c>
    </row>
    <row r="69" customFormat="false" ht="13.8" hidden="false" customHeight="false" outlineLevel="0" collapsed="false">
      <c r="A69" s="0" t="s">
        <v>11255</v>
      </c>
      <c r="B69" s="0" t="s">
        <v>11812</v>
      </c>
    </row>
    <row r="70" customFormat="false" ht="13.8" hidden="false" customHeight="false" outlineLevel="0" collapsed="false">
      <c r="A70" s="0" t="s">
        <v>11257</v>
      </c>
      <c r="B70" s="0" t="s">
        <v>11813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30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858" activeCellId="0" sqref="B1858"/>
    </sheetView>
  </sheetViews>
  <sheetFormatPr defaultRowHeight="13.8" zeroHeight="false" outlineLevelRow="0" outlineLevelCol="0"/>
  <cols>
    <col collapsed="false" customWidth="true" hidden="false" outlineLevel="0" max="1" min="1" style="0" width="35.94"/>
    <col collapsed="false" customWidth="true" hidden="false" outlineLevel="0" max="2" min="2" style="0" width="50.16"/>
    <col collapsed="false" customWidth="true" hidden="false" outlineLevel="0" max="3" min="3" style="7" width="15.47"/>
    <col collapsed="false" customWidth="true" hidden="false" outlineLevel="0" max="4" min="4" style="0" width="30.87"/>
    <col collapsed="false" customWidth="true" hidden="false" outlineLevel="0" max="5" min="5" style="7" width="25"/>
    <col collapsed="false" customWidth="true" hidden="false" outlineLevel="0" max="1025" min="6" style="7" width="8.53"/>
  </cols>
  <sheetData>
    <row r="1" s="8" customFormat="true" ht="13.8" hidden="false" customHeight="false" outlineLevel="0" collapsed="false">
      <c r="A1" s="5" t="s">
        <v>66</v>
      </c>
      <c r="B1" s="5" t="s">
        <v>67</v>
      </c>
      <c r="C1" s="5" t="s">
        <v>68</v>
      </c>
      <c r="D1" s="5" t="s">
        <v>69</v>
      </c>
      <c r="E1" s="5" t="s">
        <v>70</v>
      </c>
    </row>
    <row r="2" customFormat="false" ht="13.8" hidden="false" customHeight="false" outlineLevel="0" collapsed="false">
      <c r="A2" s="0" t="s">
        <v>11814</v>
      </c>
      <c r="B2" s="0" t="s">
        <v>11815</v>
      </c>
      <c r="C2" s="7" t="str">
        <f aca="false">IF(ISNA(VLOOKUP(A2,EDAM!$A$1:$B$149,1,0)),"","y")</f>
        <v/>
      </c>
      <c r="D2" s="0" t="str">
        <f aca="false">IF(ISNA(VLOOKUP(A2,EDAM!$A$1:$B$359,2,0)),"",IF(EXACT(B2,VLOOKUP(A2,EDAM!$A$1:$B$359,2,0)),"",VLOOKUP(A2,EDAM!$A$1:$B$359,2,0)))</f>
        <v/>
      </c>
    </row>
    <row r="3" customFormat="false" ht="13.8" hidden="false" customHeight="false" outlineLevel="0" collapsed="false">
      <c r="A3" s="0" t="s">
        <v>11816</v>
      </c>
      <c r="B3" s="0" t="s">
        <v>11817</v>
      </c>
      <c r="C3" s="7" t="str">
        <f aca="false">IF(ISNA(VLOOKUP(A3,EDAM!$A$1:$B$149,1,0)),"","y")</f>
        <v/>
      </c>
      <c r="D3" s="0" t="str">
        <f aca="false">IF(ISNA(VLOOKUP(A3,EDAM!$A$1:$B$359,2,0)),"",IF(EXACT(B3,VLOOKUP(A3,EDAM!$A$1:$B$359,2,0)),"",VLOOKUP(A3,EDAM!$A$1:$B$359,2,0)))</f>
        <v/>
      </c>
    </row>
    <row r="4" customFormat="false" ht="13.8" hidden="false" customHeight="false" outlineLevel="0" collapsed="false">
      <c r="A4" s="0" t="s">
        <v>11818</v>
      </c>
      <c r="B4" s="0" t="s">
        <v>11819</v>
      </c>
      <c r="C4" s="7" t="str">
        <f aca="false">IF(ISNA(VLOOKUP(A4,EDAM!$A$1:$B$149,1,0)),"","y")</f>
        <v/>
      </c>
      <c r="D4" s="0" t="str">
        <f aca="false">IF(ISNA(VLOOKUP(A4,EDAM!$A$1:$B$359,2,0)),"",IF(EXACT(B4,VLOOKUP(A4,EDAM!$A$1:$B$359,2,0)),"",VLOOKUP(A4,EDAM!$A$1:$B$359,2,0)))</f>
        <v/>
      </c>
    </row>
    <row r="5" customFormat="false" ht="13.8" hidden="false" customHeight="false" outlineLevel="0" collapsed="false">
      <c r="A5" s="0" t="s">
        <v>11820</v>
      </c>
      <c r="B5" s="0" t="s">
        <v>11821</v>
      </c>
      <c r="C5" s="7" t="str">
        <f aca="false">IF(ISNA(VLOOKUP(A5,EDAM!$A$1:$B$149,1,0)),"","y")</f>
        <v/>
      </c>
      <c r="D5" s="0" t="str">
        <f aca="false">IF(ISNA(VLOOKUP(A5,EDAM!$A$1:$B$359,2,0)),"",IF(EXACT(B5,VLOOKUP(A5,EDAM!$A$1:$B$359,2,0)),"",VLOOKUP(A5,EDAM!$A$1:$B$359,2,0)))</f>
        <v/>
      </c>
    </row>
    <row r="6" customFormat="false" ht="13.8" hidden="false" customHeight="false" outlineLevel="0" collapsed="false">
      <c r="A6" s="0" t="s">
        <v>11822</v>
      </c>
      <c r="B6" s="0" t="s">
        <v>11823</v>
      </c>
      <c r="C6" s="7" t="str">
        <f aca="false">IF(ISNA(VLOOKUP(A6,EDAM!$A$1:$B$149,1,0)),"","y")</f>
        <v/>
      </c>
      <c r="D6" s="0" t="str">
        <f aca="false">IF(ISNA(VLOOKUP(A6,EDAM!$A$1:$B$359,2,0)),"",IF(EXACT(B6,VLOOKUP(A6,EDAM!$A$1:$B$359,2,0)),"",VLOOKUP(A6,EDAM!$A$1:$B$359,2,0)))</f>
        <v/>
      </c>
    </row>
    <row r="7" customFormat="false" ht="13.8" hidden="false" customHeight="false" outlineLevel="0" collapsed="false">
      <c r="A7" s="0" t="s">
        <v>11824</v>
      </c>
      <c r="B7" s="0" t="s">
        <v>11825</v>
      </c>
      <c r="C7" s="7" t="str">
        <f aca="false">IF(ISNA(VLOOKUP(A7,EDAM!$A$1:$B$149,1,0)),"","y")</f>
        <v/>
      </c>
      <c r="D7" s="0" t="str">
        <f aca="false">IF(ISNA(VLOOKUP(A7,EDAM!$A$1:$B$359,2,0)),"",IF(EXACT(B7,VLOOKUP(A7,EDAM!$A$1:$B$359,2,0)),"",VLOOKUP(A7,EDAM!$A$1:$B$359,2,0)))</f>
        <v/>
      </c>
    </row>
    <row r="8" customFormat="false" ht="13.8" hidden="false" customHeight="false" outlineLevel="0" collapsed="false">
      <c r="A8" s="0" t="s">
        <v>11826</v>
      </c>
      <c r="B8" s="0" t="s">
        <v>11827</v>
      </c>
      <c r="C8" s="7" t="str">
        <f aca="false">IF(ISNA(VLOOKUP(A8,EDAM!$A$1:$B$149,1,0)),"","y")</f>
        <v/>
      </c>
      <c r="D8" s="0" t="str">
        <f aca="false">IF(ISNA(VLOOKUP(A8,EDAM!$A$1:$B$359,2,0)),"",IF(EXACT(B8,VLOOKUP(A8,EDAM!$A$1:$B$359,2,0)),"",VLOOKUP(A8,EDAM!$A$1:$B$359,2,0)))</f>
        <v/>
      </c>
    </row>
    <row r="9" customFormat="false" ht="13.8" hidden="false" customHeight="false" outlineLevel="0" collapsed="false">
      <c r="A9" s="0" t="s">
        <v>11828</v>
      </c>
      <c r="B9" s="0" t="s">
        <v>11829</v>
      </c>
      <c r="C9" s="7" t="str">
        <f aca="false">IF(ISNA(VLOOKUP(A9,EDAM!$A$1:$B$149,1,0)),"","y")</f>
        <v/>
      </c>
      <c r="D9" s="0" t="str">
        <f aca="false">IF(ISNA(VLOOKUP(A9,EDAM!$A$1:$B$359,2,0)),"",IF(EXACT(B9,VLOOKUP(A9,EDAM!$A$1:$B$359,2,0)),"",VLOOKUP(A9,EDAM!$A$1:$B$359,2,0)))</f>
        <v/>
      </c>
    </row>
    <row r="10" customFormat="false" ht="13.8" hidden="false" customHeight="false" outlineLevel="0" collapsed="false">
      <c r="A10" s="0" t="s">
        <v>11830</v>
      </c>
      <c r="B10" s="0" t="s">
        <v>11831</v>
      </c>
      <c r="C10" s="7" t="str">
        <f aca="false">IF(ISNA(VLOOKUP(A10,EDAM!$A$1:$B$149,1,0)),"","y")</f>
        <v/>
      </c>
      <c r="D10" s="0" t="str">
        <f aca="false">IF(ISNA(VLOOKUP(A10,EDAM!$A$1:$B$359,2,0)),"",IF(EXACT(B10,VLOOKUP(A10,EDAM!$A$1:$B$359,2,0)),"",VLOOKUP(A10,EDAM!$A$1:$B$359,2,0)))</f>
        <v/>
      </c>
    </row>
    <row r="11" customFormat="false" ht="13.8" hidden="false" customHeight="false" outlineLevel="0" collapsed="false">
      <c r="A11" s="0" t="s">
        <v>11832</v>
      </c>
      <c r="B11" s="0" t="s">
        <v>11833</v>
      </c>
      <c r="C11" s="7" t="str">
        <f aca="false">IF(ISNA(VLOOKUP(A11,EDAM!$A$1:$B$149,1,0)),"","y")</f>
        <v/>
      </c>
      <c r="D11" s="0" t="str">
        <f aca="false">IF(ISNA(VLOOKUP(A11,EDAM!$A$1:$B$359,2,0)),"",IF(EXACT(B11,VLOOKUP(A11,EDAM!$A$1:$B$359,2,0)),"",VLOOKUP(A11,EDAM!$A$1:$B$359,2,0)))</f>
        <v/>
      </c>
    </row>
    <row r="12" customFormat="false" ht="13.8" hidden="false" customHeight="false" outlineLevel="0" collapsed="false">
      <c r="A12" s="0" t="s">
        <v>11834</v>
      </c>
      <c r="B12" s="0" t="s">
        <v>11835</v>
      </c>
      <c r="C12" s="7" t="str">
        <f aca="false">IF(ISNA(VLOOKUP(A12,EDAM!$A$1:$B$149,1,0)),"","y")</f>
        <v/>
      </c>
      <c r="D12" s="0" t="str">
        <f aca="false">IF(ISNA(VLOOKUP(A12,EDAM!$A$1:$B$359,2,0)),"",IF(EXACT(B12,VLOOKUP(A12,EDAM!$A$1:$B$359,2,0)),"",VLOOKUP(A12,EDAM!$A$1:$B$359,2,0)))</f>
        <v/>
      </c>
    </row>
    <row r="13" customFormat="false" ht="13.8" hidden="false" customHeight="false" outlineLevel="0" collapsed="false">
      <c r="A13" s="0" t="s">
        <v>11836</v>
      </c>
      <c r="B13" s="0" t="s">
        <v>11837</v>
      </c>
      <c r="C13" s="7" t="str">
        <f aca="false">IF(ISNA(VLOOKUP(A13,EDAM!$A$1:$B$149,1,0)),"","y")</f>
        <v/>
      </c>
      <c r="D13" s="0" t="str">
        <f aca="false">IF(ISNA(VLOOKUP(A13,EDAM!$A$1:$B$359,2,0)),"",IF(EXACT(B13,VLOOKUP(A13,EDAM!$A$1:$B$359,2,0)),"",VLOOKUP(A13,EDAM!$A$1:$B$359,2,0)))</f>
        <v/>
      </c>
    </row>
    <row r="14" customFormat="false" ht="13.8" hidden="false" customHeight="false" outlineLevel="0" collapsed="false">
      <c r="A14" s="0" t="s">
        <v>11838</v>
      </c>
      <c r="B14" s="0" t="s">
        <v>11839</v>
      </c>
      <c r="C14" s="7" t="str">
        <f aca="false">IF(ISNA(VLOOKUP(A14,EDAM!$A$1:$B$149,1,0)),"","y")</f>
        <v/>
      </c>
      <c r="D14" s="0" t="str">
        <f aca="false">IF(ISNA(VLOOKUP(A14,EDAM!$A$1:$B$359,2,0)),"",IF(EXACT(B14,VLOOKUP(A14,EDAM!$A$1:$B$359,2,0)),"",VLOOKUP(A14,EDAM!$A$1:$B$359,2,0)))</f>
        <v/>
      </c>
    </row>
    <row r="15" customFormat="false" ht="13.8" hidden="false" customHeight="false" outlineLevel="0" collapsed="false">
      <c r="A15" s="0" t="s">
        <v>11840</v>
      </c>
      <c r="B15" s="0" t="s">
        <v>11841</v>
      </c>
      <c r="C15" s="7" t="str">
        <f aca="false">IF(ISNA(VLOOKUP(A15,EDAM!$A$1:$B$149,1,0)),"","y")</f>
        <v/>
      </c>
      <c r="D15" s="0" t="str">
        <f aca="false">IF(ISNA(VLOOKUP(A15,EDAM!$A$1:$B$359,2,0)),"",IF(EXACT(B15,VLOOKUP(A15,EDAM!$A$1:$B$359,2,0)),"",VLOOKUP(A15,EDAM!$A$1:$B$359,2,0)))</f>
        <v/>
      </c>
    </row>
    <row r="16" customFormat="false" ht="13.8" hidden="false" customHeight="false" outlineLevel="0" collapsed="false">
      <c r="A16" s="0" t="s">
        <v>11842</v>
      </c>
      <c r="B16" s="0" t="s">
        <v>11843</v>
      </c>
      <c r="C16" s="7" t="str">
        <f aca="false">IF(ISNA(VLOOKUP(A16,EDAM!$A$1:$B$149,1,0)),"","y")</f>
        <v/>
      </c>
      <c r="D16" s="0" t="str">
        <f aca="false">IF(ISNA(VLOOKUP(A16,EDAM!$A$1:$B$359,2,0)),"",IF(EXACT(B16,VLOOKUP(A16,EDAM!$A$1:$B$359,2,0)),"",VLOOKUP(A16,EDAM!$A$1:$B$359,2,0)))</f>
        <v/>
      </c>
    </row>
    <row r="17" customFormat="false" ht="13.8" hidden="false" customHeight="false" outlineLevel="0" collapsed="false">
      <c r="A17" s="0" t="s">
        <v>11844</v>
      </c>
      <c r="B17" s="0" t="s">
        <v>11845</v>
      </c>
      <c r="C17" s="7" t="str">
        <f aca="false">IF(ISNA(VLOOKUP(A17,EDAM!$A$1:$B$149,1,0)),"","y")</f>
        <v>y</v>
      </c>
      <c r="D17" s="0" t="str">
        <f aca="false">IF(ISNA(VLOOKUP(A17,EDAM!$A$1:$B$359,2,0)),"",IF(EXACT(B17,VLOOKUP(A17,EDAM!$A$1:$B$359,2,0)),"",VLOOKUP(A17,EDAM!$A$1:$B$359,2,0)))</f>
        <v/>
      </c>
    </row>
    <row r="18" customFormat="false" ht="13.8" hidden="false" customHeight="false" outlineLevel="0" collapsed="false">
      <c r="A18" s="0" t="s">
        <v>11846</v>
      </c>
      <c r="B18" s="0" t="s">
        <v>11847</v>
      </c>
      <c r="C18" s="7" t="str">
        <f aca="false">IF(ISNA(VLOOKUP(A18,EDAM!$A$1:$B$149,1,0)),"","y")</f>
        <v/>
      </c>
      <c r="D18" s="0" t="str">
        <f aca="false">IF(ISNA(VLOOKUP(A18,EDAM!$A$1:$B$359,2,0)),"",IF(EXACT(B18,VLOOKUP(A18,EDAM!$A$1:$B$359,2,0)),"",VLOOKUP(A18,EDAM!$A$1:$B$359,2,0)))</f>
        <v/>
      </c>
    </row>
    <row r="19" customFormat="false" ht="13.8" hidden="false" customHeight="false" outlineLevel="0" collapsed="false">
      <c r="A19" s="0" t="s">
        <v>11848</v>
      </c>
      <c r="B19" s="0" t="s">
        <v>11849</v>
      </c>
      <c r="C19" s="7" t="str">
        <f aca="false">IF(ISNA(VLOOKUP(A19,EDAM!$A$1:$B$149,1,0)),"","y")</f>
        <v/>
      </c>
      <c r="D19" s="0" t="str">
        <f aca="false">IF(ISNA(VLOOKUP(A19,EDAM!$A$1:$B$359,2,0)),"",IF(EXACT(B19,VLOOKUP(A19,EDAM!$A$1:$B$359,2,0)),"",VLOOKUP(A19,EDAM!$A$1:$B$359,2,0)))</f>
        <v/>
      </c>
    </row>
    <row r="20" customFormat="false" ht="13.8" hidden="false" customHeight="false" outlineLevel="0" collapsed="false">
      <c r="A20" s="0" t="s">
        <v>11850</v>
      </c>
      <c r="B20" s="0" t="s">
        <v>11851</v>
      </c>
      <c r="C20" s="7" t="str">
        <f aca="false">IF(ISNA(VLOOKUP(A20,EDAM!$A$1:$B$149,1,0)),"","y")</f>
        <v/>
      </c>
      <c r="D20" s="0" t="str">
        <f aca="false">IF(ISNA(VLOOKUP(A20,EDAM!$A$1:$B$359,2,0)),"",IF(EXACT(B20,VLOOKUP(A20,EDAM!$A$1:$B$359,2,0)),"",VLOOKUP(A20,EDAM!$A$1:$B$359,2,0)))</f>
        <v/>
      </c>
    </row>
    <row r="21" customFormat="false" ht="13.8" hidden="false" customHeight="false" outlineLevel="0" collapsed="false">
      <c r="A21" s="0" t="s">
        <v>11852</v>
      </c>
      <c r="B21" s="0" t="s">
        <v>11853</v>
      </c>
      <c r="C21" s="7" t="str">
        <f aca="false">IF(ISNA(VLOOKUP(A21,EDAM!$A$1:$B$149,1,0)),"","y")</f>
        <v/>
      </c>
      <c r="D21" s="0" t="str">
        <f aca="false">IF(ISNA(VLOOKUP(A21,EDAM!$A$1:$B$359,2,0)),"",IF(EXACT(B21,VLOOKUP(A21,EDAM!$A$1:$B$359,2,0)),"",VLOOKUP(A21,EDAM!$A$1:$B$359,2,0)))</f>
        <v/>
      </c>
    </row>
    <row r="22" customFormat="false" ht="13.8" hidden="false" customHeight="false" outlineLevel="0" collapsed="false">
      <c r="A22" s="0" t="s">
        <v>11854</v>
      </c>
      <c r="B22" s="0" t="s">
        <v>11855</v>
      </c>
      <c r="C22" s="7" t="str">
        <f aca="false">IF(ISNA(VLOOKUP(A22,EDAM!$A$1:$B$149,1,0)),"","y")</f>
        <v/>
      </c>
      <c r="D22" s="0" t="str">
        <f aca="false">IF(ISNA(VLOOKUP(A22,EDAM!$A$1:$B$359,2,0)),"",IF(EXACT(B22,VLOOKUP(A22,EDAM!$A$1:$B$359,2,0)),"",VLOOKUP(A22,EDAM!$A$1:$B$359,2,0)))</f>
        <v/>
      </c>
    </row>
    <row r="23" customFormat="false" ht="13.8" hidden="false" customHeight="false" outlineLevel="0" collapsed="false">
      <c r="A23" s="0" t="s">
        <v>11856</v>
      </c>
      <c r="B23" s="0" t="s">
        <v>11857</v>
      </c>
      <c r="C23" s="7" t="str">
        <f aca="false">IF(ISNA(VLOOKUP(A23,EDAM!$A$1:$B$149,1,0)),"","y")</f>
        <v/>
      </c>
      <c r="D23" s="0" t="str">
        <f aca="false">IF(ISNA(VLOOKUP(A23,EDAM!$A$1:$B$359,2,0)),"",IF(EXACT(B23,VLOOKUP(A23,EDAM!$A$1:$B$359,2,0)),"",VLOOKUP(A23,EDAM!$A$1:$B$359,2,0)))</f>
        <v/>
      </c>
    </row>
    <row r="24" customFormat="false" ht="13.8" hidden="false" customHeight="false" outlineLevel="0" collapsed="false">
      <c r="A24" s="0" t="s">
        <v>11858</v>
      </c>
      <c r="B24" s="0" t="s">
        <v>11859</v>
      </c>
      <c r="C24" s="7" t="str">
        <f aca="false">IF(ISNA(VLOOKUP(A24,EDAM!$A$1:$B$149,1,0)),"","y")</f>
        <v/>
      </c>
      <c r="D24" s="0" t="str">
        <f aca="false">IF(ISNA(VLOOKUP(A24,EDAM!$A$1:$B$359,2,0)),"",IF(EXACT(B24,VLOOKUP(A24,EDAM!$A$1:$B$359,2,0)),"",VLOOKUP(A24,EDAM!$A$1:$B$359,2,0)))</f>
        <v/>
      </c>
    </row>
    <row r="25" customFormat="false" ht="13.8" hidden="false" customHeight="false" outlineLevel="0" collapsed="false">
      <c r="A25" s="0" t="s">
        <v>11860</v>
      </c>
      <c r="B25" s="0" t="s">
        <v>11861</v>
      </c>
      <c r="C25" s="7" t="str">
        <f aca="false">IF(ISNA(VLOOKUP(A25,EDAM!$A$1:$B$149,1,0)),"","y")</f>
        <v/>
      </c>
      <c r="D25" s="0" t="str">
        <f aca="false">IF(ISNA(VLOOKUP(A25,EDAM!$A$1:$B$359,2,0)),"",IF(EXACT(B25,VLOOKUP(A25,EDAM!$A$1:$B$359,2,0)),"",VLOOKUP(A25,EDAM!$A$1:$B$359,2,0)))</f>
        <v/>
      </c>
    </row>
    <row r="26" customFormat="false" ht="13.8" hidden="false" customHeight="false" outlineLevel="0" collapsed="false">
      <c r="A26" s="0" t="s">
        <v>11862</v>
      </c>
      <c r="B26" s="0" t="s">
        <v>11863</v>
      </c>
      <c r="C26" s="7" t="str">
        <f aca="false">IF(ISNA(VLOOKUP(A26,EDAM!$A$1:$B$149,1,0)),"","y")</f>
        <v/>
      </c>
      <c r="D26" s="0" t="str">
        <f aca="false">IF(ISNA(VLOOKUP(A26,EDAM!$A$1:$B$359,2,0)),"",IF(EXACT(B26,VLOOKUP(A26,EDAM!$A$1:$B$359,2,0)),"",VLOOKUP(A26,EDAM!$A$1:$B$359,2,0)))</f>
        <v/>
      </c>
    </row>
    <row r="27" customFormat="false" ht="13.8" hidden="false" customHeight="false" outlineLevel="0" collapsed="false">
      <c r="A27" s="0" t="s">
        <v>11864</v>
      </c>
      <c r="B27" s="0" t="s">
        <v>11865</v>
      </c>
      <c r="C27" s="7" t="str">
        <f aca="false">IF(ISNA(VLOOKUP(A27,EDAM!$A$1:$B$149,1,0)),"","y")</f>
        <v/>
      </c>
      <c r="D27" s="0" t="str">
        <f aca="false">IF(ISNA(VLOOKUP(A27,EDAM!$A$1:$B$359,2,0)),"",IF(EXACT(B27,VLOOKUP(A27,EDAM!$A$1:$B$359,2,0)),"",VLOOKUP(A27,EDAM!$A$1:$B$359,2,0)))</f>
        <v/>
      </c>
    </row>
    <row r="28" customFormat="false" ht="13.8" hidden="false" customHeight="false" outlineLevel="0" collapsed="false">
      <c r="A28" s="0" t="s">
        <v>11866</v>
      </c>
      <c r="B28" s="0" t="s">
        <v>11867</v>
      </c>
      <c r="C28" s="7" t="str">
        <f aca="false">IF(ISNA(VLOOKUP(A28,EDAM!$A$1:$B$149,1,0)),"","y")</f>
        <v/>
      </c>
      <c r="D28" s="0" t="str">
        <f aca="false">IF(ISNA(VLOOKUP(A28,EDAM!$A$1:$B$359,2,0)),"",IF(EXACT(B28,VLOOKUP(A28,EDAM!$A$1:$B$359,2,0)),"",VLOOKUP(A28,EDAM!$A$1:$B$359,2,0)))</f>
        <v/>
      </c>
    </row>
    <row r="29" customFormat="false" ht="13.8" hidden="false" customHeight="false" outlineLevel="0" collapsed="false">
      <c r="A29" s="0" t="s">
        <v>11868</v>
      </c>
      <c r="B29" s="0" t="s">
        <v>11869</v>
      </c>
      <c r="C29" s="7" t="str">
        <f aca="false">IF(ISNA(VLOOKUP(A29,EDAM!$A$1:$B$149,1,0)),"","y")</f>
        <v/>
      </c>
      <c r="D29" s="0" t="str">
        <f aca="false">IF(ISNA(VLOOKUP(A29,EDAM!$A$1:$B$359,2,0)),"",IF(EXACT(B29,VLOOKUP(A29,EDAM!$A$1:$B$359,2,0)),"",VLOOKUP(A29,EDAM!$A$1:$B$359,2,0)))</f>
        <v/>
      </c>
    </row>
    <row r="30" customFormat="false" ht="13.8" hidden="false" customHeight="false" outlineLevel="0" collapsed="false">
      <c r="A30" s="0" t="s">
        <v>11870</v>
      </c>
      <c r="B30" s="0" t="s">
        <v>11871</v>
      </c>
      <c r="C30" s="7" t="str">
        <f aca="false">IF(ISNA(VLOOKUP(A30,EDAM!$A$1:$B$149,1,0)),"","y")</f>
        <v/>
      </c>
      <c r="D30" s="0" t="str">
        <f aca="false">IF(ISNA(VLOOKUP(A30,EDAM!$A$1:$B$359,2,0)),"",IF(EXACT(B30,VLOOKUP(A30,EDAM!$A$1:$B$359,2,0)),"",VLOOKUP(A30,EDAM!$A$1:$B$359,2,0)))</f>
        <v/>
      </c>
    </row>
    <row r="31" customFormat="false" ht="13.8" hidden="false" customHeight="false" outlineLevel="0" collapsed="false">
      <c r="A31" s="0" t="s">
        <v>11872</v>
      </c>
      <c r="B31" s="0" t="s">
        <v>11873</v>
      </c>
      <c r="C31" s="7" t="str">
        <f aca="false">IF(ISNA(VLOOKUP(A31,EDAM!$A$1:$B$149,1,0)),"","y")</f>
        <v/>
      </c>
      <c r="D31" s="0" t="str">
        <f aca="false">IF(ISNA(VLOOKUP(A31,EDAM!$A$1:$B$359,2,0)),"",IF(EXACT(B31,VLOOKUP(A31,EDAM!$A$1:$B$359,2,0)),"",VLOOKUP(A31,EDAM!$A$1:$B$359,2,0)))</f>
        <v/>
      </c>
    </row>
    <row r="32" customFormat="false" ht="13.8" hidden="false" customHeight="false" outlineLevel="0" collapsed="false">
      <c r="A32" s="0" t="s">
        <v>11874</v>
      </c>
      <c r="B32" s="0" t="s">
        <v>11875</v>
      </c>
      <c r="C32" s="7" t="str">
        <f aca="false">IF(ISNA(VLOOKUP(A32,EDAM!$A$1:$B$149,1,0)),"","y")</f>
        <v/>
      </c>
      <c r="D32" s="0" t="str">
        <f aca="false">IF(ISNA(VLOOKUP(A32,EDAM!$A$1:$B$359,2,0)),"",IF(EXACT(B32,VLOOKUP(A32,EDAM!$A$1:$B$359,2,0)),"",VLOOKUP(A32,EDAM!$A$1:$B$359,2,0)))</f>
        <v/>
      </c>
    </row>
    <row r="33" customFormat="false" ht="13.8" hidden="false" customHeight="false" outlineLevel="0" collapsed="false">
      <c r="A33" s="0" t="s">
        <v>11876</v>
      </c>
      <c r="B33" s="0" t="s">
        <v>11877</v>
      </c>
      <c r="C33" s="7" t="str">
        <f aca="false">IF(ISNA(VLOOKUP(A33,EDAM!$A$1:$B$149,1,0)),"","y")</f>
        <v/>
      </c>
      <c r="D33" s="0" t="str">
        <f aca="false">IF(ISNA(VLOOKUP(A33,EDAM!$A$1:$B$359,2,0)),"",IF(EXACT(B33,VLOOKUP(A33,EDAM!$A$1:$B$359,2,0)),"",VLOOKUP(A33,EDAM!$A$1:$B$359,2,0)))</f>
        <v/>
      </c>
    </row>
    <row r="34" customFormat="false" ht="13.8" hidden="false" customHeight="false" outlineLevel="0" collapsed="false">
      <c r="A34" s="0" t="s">
        <v>11878</v>
      </c>
      <c r="B34" s="0" t="s">
        <v>11879</v>
      </c>
      <c r="C34" s="7" t="str">
        <f aca="false">IF(ISNA(VLOOKUP(A34,EDAM!$A$1:$B$149,1,0)),"","y")</f>
        <v/>
      </c>
      <c r="D34" s="0" t="str">
        <f aca="false">IF(ISNA(VLOOKUP(A34,EDAM!$A$1:$B$359,2,0)),"",IF(EXACT(B34,VLOOKUP(A34,EDAM!$A$1:$B$359,2,0)),"",VLOOKUP(A34,EDAM!$A$1:$B$359,2,0)))</f>
        <v/>
      </c>
    </row>
    <row r="35" customFormat="false" ht="13.8" hidden="false" customHeight="false" outlineLevel="0" collapsed="false">
      <c r="A35" s="0" t="s">
        <v>11880</v>
      </c>
      <c r="B35" s="0" t="s">
        <v>11881</v>
      </c>
      <c r="C35" s="7" t="str">
        <f aca="false">IF(ISNA(VLOOKUP(A35,EDAM!$A$1:$B$149,1,0)),"","y")</f>
        <v/>
      </c>
      <c r="D35" s="0" t="str">
        <f aca="false">IF(ISNA(VLOOKUP(A35,EDAM!$A$1:$B$359,2,0)),"",IF(EXACT(B35,VLOOKUP(A35,EDAM!$A$1:$B$359,2,0)),"",VLOOKUP(A35,EDAM!$A$1:$B$359,2,0)))</f>
        <v/>
      </c>
    </row>
    <row r="36" customFormat="false" ht="13.8" hidden="false" customHeight="false" outlineLevel="0" collapsed="false">
      <c r="A36" s="0" t="s">
        <v>11882</v>
      </c>
      <c r="B36" s="0" t="s">
        <v>11883</v>
      </c>
      <c r="C36" s="7" t="str">
        <f aca="false">IF(ISNA(VLOOKUP(A36,EDAM!$A$1:$B$149,1,0)),"","y")</f>
        <v/>
      </c>
      <c r="D36" s="0" t="str">
        <f aca="false">IF(ISNA(VLOOKUP(A36,EDAM!$A$1:$B$359,2,0)),"",IF(EXACT(B36,VLOOKUP(A36,EDAM!$A$1:$B$359,2,0)),"",VLOOKUP(A36,EDAM!$A$1:$B$359,2,0)))</f>
        <v/>
      </c>
    </row>
    <row r="37" customFormat="false" ht="13.8" hidden="false" customHeight="false" outlineLevel="0" collapsed="false">
      <c r="A37" s="0" t="s">
        <v>11884</v>
      </c>
      <c r="B37" s="0" t="s">
        <v>11885</v>
      </c>
      <c r="C37" s="7" t="str">
        <f aca="false">IF(ISNA(VLOOKUP(A37,EDAM!$A$1:$B$149,1,0)),"","y")</f>
        <v/>
      </c>
      <c r="D37" s="0" t="str">
        <f aca="false">IF(ISNA(VLOOKUP(A37,EDAM!$A$1:$B$359,2,0)),"",IF(EXACT(B37,VLOOKUP(A37,EDAM!$A$1:$B$359,2,0)),"",VLOOKUP(A37,EDAM!$A$1:$B$359,2,0)))</f>
        <v/>
      </c>
    </row>
    <row r="38" customFormat="false" ht="13.8" hidden="false" customHeight="false" outlineLevel="0" collapsed="false">
      <c r="A38" s="0" t="s">
        <v>11886</v>
      </c>
      <c r="B38" s="0" t="s">
        <v>11887</v>
      </c>
      <c r="C38" s="7" t="str">
        <f aca="false">IF(ISNA(VLOOKUP(A38,EDAM!$A$1:$B$149,1,0)),"","y")</f>
        <v/>
      </c>
      <c r="D38" s="0" t="str">
        <f aca="false">IF(ISNA(VLOOKUP(A38,EDAM!$A$1:$B$359,2,0)),"",IF(EXACT(B38,VLOOKUP(A38,EDAM!$A$1:$B$359,2,0)),"",VLOOKUP(A38,EDAM!$A$1:$B$359,2,0)))</f>
        <v/>
      </c>
    </row>
    <row r="39" customFormat="false" ht="13.8" hidden="false" customHeight="false" outlineLevel="0" collapsed="false">
      <c r="A39" s="0" t="s">
        <v>11888</v>
      </c>
      <c r="B39" s="0" t="s">
        <v>11889</v>
      </c>
      <c r="C39" s="7" t="str">
        <f aca="false">IF(ISNA(VLOOKUP(A39,EDAM!$A$1:$B$149,1,0)),"","y")</f>
        <v/>
      </c>
      <c r="D39" s="0" t="str">
        <f aca="false">IF(ISNA(VLOOKUP(A39,EDAM!$A$1:$B$359,2,0)),"",IF(EXACT(B39,VLOOKUP(A39,EDAM!$A$1:$B$359,2,0)),"",VLOOKUP(A39,EDAM!$A$1:$B$359,2,0)))</f>
        <v/>
      </c>
    </row>
    <row r="40" customFormat="false" ht="13.8" hidden="false" customHeight="false" outlineLevel="0" collapsed="false">
      <c r="A40" s="0" t="s">
        <v>11890</v>
      </c>
      <c r="B40" s="0" t="s">
        <v>11891</v>
      </c>
      <c r="C40" s="7" t="str">
        <f aca="false">IF(ISNA(VLOOKUP(A40,EDAM!$A$1:$B$149,1,0)),"","y")</f>
        <v/>
      </c>
      <c r="D40" s="0" t="str">
        <f aca="false">IF(ISNA(VLOOKUP(A40,EDAM!$A$1:$B$359,2,0)),"",IF(EXACT(B40,VLOOKUP(A40,EDAM!$A$1:$B$359,2,0)),"",VLOOKUP(A40,EDAM!$A$1:$B$359,2,0)))</f>
        <v/>
      </c>
    </row>
    <row r="41" customFormat="false" ht="13.8" hidden="false" customHeight="false" outlineLevel="0" collapsed="false">
      <c r="A41" s="0" t="s">
        <v>11892</v>
      </c>
      <c r="B41" s="0" t="s">
        <v>11893</v>
      </c>
      <c r="C41" s="7" t="str">
        <f aca="false">IF(ISNA(VLOOKUP(A41,EDAM!$A$1:$B$149,1,0)),"","y")</f>
        <v/>
      </c>
      <c r="D41" s="0" t="str">
        <f aca="false">IF(ISNA(VLOOKUP(A41,EDAM!$A$1:$B$359,2,0)),"",IF(EXACT(B41,VLOOKUP(A41,EDAM!$A$1:$B$359,2,0)),"",VLOOKUP(A41,EDAM!$A$1:$B$359,2,0)))</f>
        <v/>
      </c>
    </row>
    <row r="42" customFormat="false" ht="13.8" hidden="false" customHeight="false" outlineLevel="0" collapsed="false">
      <c r="A42" s="0" t="s">
        <v>11894</v>
      </c>
      <c r="B42" s="0" t="s">
        <v>11895</v>
      </c>
      <c r="C42" s="7" t="str">
        <f aca="false">IF(ISNA(VLOOKUP(A42,EDAM!$A$1:$B$149,1,0)),"","y")</f>
        <v/>
      </c>
      <c r="D42" s="0" t="str">
        <f aca="false">IF(ISNA(VLOOKUP(A42,EDAM!$A$1:$B$359,2,0)),"",IF(EXACT(B42,VLOOKUP(A42,EDAM!$A$1:$B$359,2,0)),"",VLOOKUP(A42,EDAM!$A$1:$B$359,2,0)))</f>
        <v/>
      </c>
    </row>
    <row r="43" customFormat="false" ht="13.8" hidden="false" customHeight="false" outlineLevel="0" collapsed="false">
      <c r="A43" s="0" t="s">
        <v>11896</v>
      </c>
      <c r="B43" s="0" t="s">
        <v>11897</v>
      </c>
      <c r="C43" s="7" t="str">
        <f aca="false">IF(ISNA(VLOOKUP(A43,EDAM!$A$1:$B$149,1,0)),"","y")</f>
        <v/>
      </c>
      <c r="D43" s="0" t="str">
        <f aca="false">IF(ISNA(VLOOKUP(A43,EDAM!$A$1:$B$359,2,0)),"",IF(EXACT(B43,VLOOKUP(A43,EDAM!$A$1:$B$359,2,0)),"",VLOOKUP(A43,EDAM!$A$1:$B$359,2,0)))</f>
        <v/>
      </c>
    </row>
    <row r="44" customFormat="false" ht="13.8" hidden="false" customHeight="false" outlineLevel="0" collapsed="false">
      <c r="A44" s="0" t="s">
        <v>11898</v>
      </c>
      <c r="B44" s="0" t="s">
        <v>11899</v>
      </c>
      <c r="C44" s="7" t="str">
        <f aca="false">IF(ISNA(VLOOKUP(A44,EDAM!$A$1:$B$149,1,0)),"","y")</f>
        <v/>
      </c>
      <c r="D44" s="0" t="str">
        <f aca="false">IF(ISNA(VLOOKUP(A44,EDAM!$A$1:$B$359,2,0)),"",IF(EXACT(B44,VLOOKUP(A44,EDAM!$A$1:$B$359,2,0)),"",VLOOKUP(A44,EDAM!$A$1:$B$359,2,0)))</f>
        <v/>
      </c>
    </row>
    <row r="45" customFormat="false" ht="13.8" hidden="false" customHeight="false" outlineLevel="0" collapsed="false">
      <c r="A45" s="0" t="s">
        <v>11900</v>
      </c>
      <c r="B45" s="0" t="s">
        <v>11901</v>
      </c>
      <c r="C45" s="7" t="str">
        <f aca="false">IF(ISNA(VLOOKUP(A45,EDAM!$A$1:$B$149,1,0)),"","y")</f>
        <v/>
      </c>
      <c r="D45" s="0" t="str">
        <f aca="false">IF(ISNA(VLOOKUP(A45,EDAM!$A$1:$B$359,2,0)),"",IF(EXACT(B45,VLOOKUP(A45,EDAM!$A$1:$B$359,2,0)),"",VLOOKUP(A45,EDAM!$A$1:$B$359,2,0)))</f>
        <v/>
      </c>
    </row>
    <row r="46" customFormat="false" ht="13.8" hidden="false" customHeight="false" outlineLevel="0" collapsed="false">
      <c r="A46" s="0" t="s">
        <v>11902</v>
      </c>
      <c r="B46" s="0" t="s">
        <v>11903</v>
      </c>
      <c r="C46" s="7" t="str">
        <f aca="false">IF(ISNA(VLOOKUP(A46,EDAM!$A$1:$B$149,1,0)),"","y")</f>
        <v/>
      </c>
      <c r="D46" s="0" t="str">
        <f aca="false">IF(ISNA(VLOOKUP(A46,EDAM!$A$1:$B$359,2,0)),"",IF(EXACT(B46,VLOOKUP(A46,EDAM!$A$1:$B$359,2,0)),"",VLOOKUP(A46,EDAM!$A$1:$B$359,2,0)))</f>
        <v/>
      </c>
    </row>
    <row r="47" customFormat="false" ht="13.8" hidden="false" customHeight="false" outlineLevel="0" collapsed="false">
      <c r="A47" s="0" t="s">
        <v>11904</v>
      </c>
      <c r="B47" s="0" t="s">
        <v>11905</v>
      </c>
      <c r="C47" s="7" t="str">
        <f aca="false">IF(ISNA(VLOOKUP(A47,EDAM!$A$1:$B$149,1,0)),"","y")</f>
        <v/>
      </c>
      <c r="D47" s="0" t="str">
        <f aca="false">IF(ISNA(VLOOKUP(A47,EDAM!$A$1:$B$359,2,0)),"",IF(EXACT(B47,VLOOKUP(A47,EDAM!$A$1:$B$359,2,0)),"",VLOOKUP(A47,EDAM!$A$1:$B$359,2,0)))</f>
        <v/>
      </c>
    </row>
    <row r="48" customFormat="false" ht="13.8" hidden="false" customHeight="false" outlineLevel="0" collapsed="false">
      <c r="A48" s="0" t="s">
        <v>11906</v>
      </c>
      <c r="B48" s="0" t="s">
        <v>11907</v>
      </c>
      <c r="C48" s="7" t="str">
        <f aca="false">IF(ISNA(VLOOKUP(A48,EDAM!$A$1:$B$149,1,0)),"","y")</f>
        <v/>
      </c>
      <c r="D48" s="0" t="str">
        <f aca="false">IF(ISNA(VLOOKUP(A48,EDAM!$A$1:$B$359,2,0)),"",IF(EXACT(B48,VLOOKUP(A48,EDAM!$A$1:$B$359,2,0)),"",VLOOKUP(A48,EDAM!$A$1:$B$359,2,0)))</f>
        <v/>
      </c>
    </row>
    <row r="49" customFormat="false" ht="13.8" hidden="false" customHeight="false" outlineLevel="0" collapsed="false">
      <c r="A49" s="0" t="s">
        <v>11908</v>
      </c>
      <c r="B49" s="0" t="s">
        <v>11909</v>
      </c>
      <c r="C49" s="7" t="str">
        <f aca="false">IF(ISNA(VLOOKUP(A49,EDAM!$A$1:$B$149,1,0)),"","y")</f>
        <v/>
      </c>
      <c r="D49" s="0" t="str">
        <f aca="false">IF(ISNA(VLOOKUP(A49,EDAM!$A$1:$B$359,2,0)),"",IF(EXACT(B49,VLOOKUP(A49,EDAM!$A$1:$B$359,2,0)),"",VLOOKUP(A49,EDAM!$A$1:$B$359,2,0)))</f>
        <v/>
      </c>
    </row>
    <row r="50" customFormat="false" ht="13.8" hidden="false" customHeight="false" outlineLevel="0" collapsed="false">
      <c r="A50" s="0" t="s">
        <v>11910</v>
      </c>
      <c r="B50" s="0" t="s">
        <v>11911</v>
      </c>
      <c r="C50" s="7" t="str">
        <f aca="false">IF(ISNA(VLOOKUP(A50,EDAM!$A$1:$B$149,1,0)),"","y")</f>
        <v>y</v>
      </c>
      <c r="D50" s="0" t="str">
        <f aca="false">IF(ISNA(VLOOKUP(A50,EDAM!$A$1:$B$359,2,0)),"",IF(EXACT(B50,VLOOKUP(A50,EDAM!$A$1:$B$359,2,0)),"",VLOOKUP(A50,EDAM!$A$1:$B$359,2,0)))</f>
        <v/>
      </c>
    </row>
    <row r="51" customFormat="false" ht="13.8" hidden="false" customHeight="false" outlineLevel="0" collapsed="false">
      <c r="A51" s="0" t="s">
        <v>11912</v>
      </c>
      <c r="B51" s="0" t="s">
        <v>11913</v>
      </c>
      <c r="C51" s="7" t="str">
        <f aca="false">IF(ISNA(VLOOKUP(A51,EDAM!$A$1:$B$149,1,0)),"","y")</f>
        <v/>
      </c>
      <c r="D51" s="0" t="str">
        <f aca="false">IF(ISNA(VLOOKUP(A51,EDAM!$A$1:$B$359,2,0)),"",IF(EXACT(B51,VLOOKUP(A51,EDAM!$A$1:$B$359,2,0)),"",VLOOKUP(A51,EDAM!$A$1:$B$359,2,0)))</f>
        <v/>
      </c>
    </row>
    <row r="52" customFormat="false" ht="13.8" hidden="false" customHeight="false" outlineLevel="0" collapsed="false">
      <c r="A52" s="0" t="s">
        <v>11914</v>
      </c>
      <c r="B52" s="0" t="s">
        <v>11915</v>
      </c>
      <c r="C52" s="7" t="str">
        <f aca="false">IF(ISNA(VLOOKUP(A52,EDAM!$A$1:$B$149,1,0)),"","y")</f>
        <v/>
      </c>
      <c r="D52" s="0" t="str">
        <f aca="false">IF(ISNA(VLOOKUP(A52,EDAM!$A$1:$B$359,2,0)),"",IF(EXACT(B52,VLOOKUP(A52,EDAM!$A$1:$B$359,2,0)),"",VLOOKUP(A52,EDAM!$A$1:$B$359,2,0)))</f>
        <v/>
      </c>
    </row>
    <row r="53" customFormat="false" ht="13.8" hidden="false" customHeight="false" outlineLevel="0" collapsed="false">
      <c r="A53" s="0" t="s">
        <v>11916</v>
      </c>
      <c r="B53" s="0" t="s">
        <v>11917</v>
      </c>
      <c r="C53" s="7" t="str">
        <f aca="false">IF(ISNA(VLOOKUP(A53,EDAM!$A$1:$B$149,1,0)),"","y")</f>
        <v>y</v>
      </c>
      <c r="D53" s="0" t="str">
        <f aca="false">IF(ISNA(VLOOKUP(A53,EDAM!$A$1:$B$359,2,0)),"",IF(EXACT(B53,VLOOKUP(A53,EDAM!$A$1:$B$359,2,0)),"",VLOOKUP(A53,EDAM!$A$1:$B$359,2,0)))</f>
        <v>Molecular structure</v>
      </c>
    </row>
    <row r="54" customFormat="false" ht="13.8" hidden="false" customHeight="false" outlineLevel="0" collapsed="false">
      <c r="A54" s="0" t="s">
        <v>11918</v>
      </c>
      <c r="B54" s="0" t="s">
        <v>11919</v>
      </c>
      <c r="C54" s="7" t="str">
        <f aca="false">IF(ISNA(VLOOKUP(A54,EDAM!$A$1:$B$149,1,0)),"","y")</f>
        <v/>
      </c>
      <c r="D54" s="0" t="str">
        <f aca="false">IF(ISNA(VLOOKUP(A54,EDAM!$A$1:$B$359,2,0)),"",IF(EXACT(B54,VLOOKUP(A54,EDAM!$A$1:$B$359,2,0)),"",VLOOKUP(A54,EDAM!$A$1:$B$359,2,0)))</f>
        <v/>
      </c>
    </row>
    <row r="55" customFormat="false" ht="13.8" hidden="false" customHeight="false" outlineLevel="0" collapsed="false">
      <c r="A55" s="0" t="s">
        <v>11920</v>
      </c>
      <c r="B55" s="0" t="s">
        <v>11921</v>
      </c>
      <c r="C55" s="7" t="str">
        <f aca="false">IF(ISNA(VLOOKUP(A55,EDAM!$A$1:$B$149,1,0)),"","y")</f>
        <v/>
      </c>
      <c r="D55" s="0" t="str">
        <f aca="false">IF(ISNA(VLOOKUP(A55,EDAM!$A$1:$B$359,2,0)),"",IF(EXACT(B55,VLOOKUP(A55,EDAM!$A$1:$B$359,2,0)),"",VLOOKUP(A55,EDAM!$A$1:$B$359,2,0)))</f>
        <v/>
      </c>
    </row>
    <row r="56" customFormat="false" ht="13.8" hidden="false" customHeight="false" outlineLevel="0" collapsed="false">
      <c r="A56" s="0" t="s">
        <v>11922</v>
      </c>
      <c r="B56" s="0" t="s">
        <v>11923</v>
      </c>
      <c r="C56" s="7" t="str">
        <f aca="false">IF(ISNA(VLOOKUP(A56,EDAM!$A$1:$B$149,1,0)),"","y")</f>
        <v/>
      </c>
      <c r="D56" s="0" t="str">
        <f aca="false">IF(ISNA(VLOOKUP(A56,EDAM!$A$1:$B$359,2,0)),"",IF(EXACT(B56,VLOOKUP(A56,EDAM!$A$1:$B$359,2,0)),"",VLOOKUP(A56,EDAM!$A$1:$B$359,2,0)))</f>
        <v/>
      </c>
    </row>
    <row r="57" customFormat="false" ht="13.8" hidden="false" customHeight="false" outlineLevel="0" collapsed="false">
      <c r="A57" s="0" t="s">
        <v>11924</v>
      </c>
      <c r="B57" s="0" t="s">
        <v>11925</v>
      </c>
      <c r="C57" s="7" t="str">
        <f aca="false">IF(ISNA(VLOOKUP(A57,EDAM!$A$1:$B$149,1,0)),"","y")</f>
        <v/>
      </c>
      <c r="D57" s="0" t="str">
        <f aca="false">IF(ISNA(VLOOKUP(A57,EDAM!$A$1:$B$359,2,0)),"",IF(EXACT(B57,VLOOKUP(A57,EDAM!$A$1:$B$359,2,0)),"",VLOOKUP(A57,EDAM!$A$1:$B$359,2,0)))</f>
        <v/>
      </c>
    </row>
    <row r="58" customFormat="false" ht="13.8" hidden="false" customHeight="false" outlineLevel="0" collapsed="false">
      <c r="A58" s="0" t="s">
        <v>11926</v>
      </c>
      <c r="B58" s="0" t="s">
        <v>11927</v>
      </c>
      <c r="C58" s="7" t="str">
        <f aca="false">IF(ISNA(VLOOKUP(A58,EDAM!$A$1:$B$149,1,0)),"","y")</f>
        <v/>
      </c>
      <c r="D58" s="0" t="str">
        <f aca="false">IF(ISNA(VLOOKUP(A58,EDAM!$A$1:$B$359,2,0)),"",IF(EXACT(B58,VLOOKUP(A58,EDAM!$A$1:$B$359,2,0)),"",VLOOKUP(A58,EDAM!$A$1:$B$359,2,0)))</f>
        <v/>
      </c>
    </row>
    <row r="59" customFormat="false" ht="13.8" hidden="false" customHeight="false" outlineLevel="0" collapsed="false">
      <c r="A59" s="0" t="s">
        <v>11928</v>
      </c>
      <c r="B59" s="0" t="s">
        <v>11929</v>
      </c>
      <c r="C59" s="7" t="str">
        <f aca="false">IF(ISNA(VLOOKUP(A59,EDAM!$A$1:$B$149,1,0)),"","y")</f>
        <v/>
      </c>
      <c r="D59" s="0" t="str">
        <f aca="false">IF(ISNA(VLOOKUP(A59,EDAM!$A$1:$B$359,2,0)),"",IF(EXACT(B59,VLOOKUP(A59,EDAM!$A$1:$B$359,2,0)),"",VLOOKUP(A59,EDAM!$A$1:$B$359,2,0)))</f>
        <v/>
      </c>
    </row>
    <row r="60" customFormat="false" ht="13.8" hidden="false" customHeight="false" outlineLevel="0" collapsed="false">
      <c r="A60" s="0" t="s">
        <v>11930</v>
      </c>
      <c r="B60" s="0" t="s">
        <v>11931</v>
      </c>
      <c r="C60" s="7" t="str">
        <f aca="false">IF(ISNA(VLOOKUP(A60,EDAM!$A$1:$B$149,1,0)),"","y")</f>
        <v/>
      </c>
      <c r="D60" s="0" t="str">
        <f aca="false">IF(ISNA(VLOOKUP(A60,EDAM!$A$1:$B$359,2,0)),"",IF(EXACT(B60,VLOOKUP(A60,EDAM!$A$1:$B$359,2,0)),"",VLOOKUP(A60,EDAM!$A$1:$B$359,2,0)))</f>
        <v/>
      </c>
    </row>
    <row r="61" customFormat="false" ht="13.8" hidden="false" customHeight="false" outlineLevel="0" collapsed="false">
      <c r="A61" s="0" t="s">
        <v>11932</v>
      </c>
      <c r="B61" s="0" t="s">
        <v>11933</v>
      </c>
      <c r="C61" s="7" t="str">
        <f aca="false">IF(ISNA(VLOOKUP(A61,EDAM!$A$1:$B$149,1,0)),"","y")</f>
        <v/>
      </c>
      <c r="D61" s="0" t="str">
        <f aca="false">IF(ISNA(VLOOKUP(A61,EDAM!$A$1:$B$359,2,0)),"",IF(EXACT(B61,VLOOKUP(A61,EDAM!$A$1:$B$359,2,0)),"",VLOOKUP(A61,EDAM!$A$1:$B$359,2,0)))</f>
        <v/>
      </c>
    </row>
    <row r="62" customFormat="false" ht="13.8" hidden="false" customHeight="false" outlineLevel="0" collapsed="false">
      <c r="A62" s="0" t="s">
        <v>11934</v>
      </c>
      <c r="B62" s="0" t="s">
        <v>11935</v>
      </c>
      <c r="C62" s="7" t="str">
        <f aca="false">IF(ISNA(VLOOKUP(A62,EDAM!$A$1:$B$149,1,0)),"","y")</f>
        <v/>
      </c>
      <c r="D62" s="0" t="str">
        <f aca="false">IF(ISNA(VLOOKUP(A62,EDAM!$A$1:$B$359,2,0)),"",IF(EXACT(B62,VLOOKUP(A62,EDAM!$A$1:$B$359,2,0)),"",VLOOKUP(A62,EDAM!$A$1:$B$359,2,0)))</f>
        <v/>
      </c>
    </row>
    <row r="63" customFormat="false" ht="13.8" hidden="false" customHeight="false" outlineLevel="0" collapsed="false">
      <c r="A63" s="0" t="s">
        <v>11936</v>
      </c>
      <c r="B63" s="0" t="s">
        <v>11937</v>
      </c>
      <c r="C63" s="7" t="str">
        <f aca="false">IF(ISNA(VLOOKUP(A63,EDAM!$A$1:$B$149,1,0)),"","y")</f>
        <v/>
      </c>
      <c r="D63" s="0" t="str">
        <f aca="false">IF(ISNA(VLOOKUP(A63,EDAM!$A$1:$B$359,2,0)),"",IF(EXACT(B63,VLOOKUP(A63,EDAM!$A$1:$B$359,2,0)),"",VLOOKUP(A63,EDAM!$A$1:$B$359,2,0)))</f>
        <v/>
      </c>
    </row>
    <row r="64" customFormat="false" ht="13.8" hidden="false" customHeight="false" outlineLevel="0" collapsed="false">
      <c r="A64" s="0" t="s">
        <v>11938</v>
      </c>
      <c r="B64" s="0" t="s">
        <v>11939</v>
      </c>
      <c r="C64" s="7" t="str">
        <f aca="false">IF(ISNA(VLOOKUP(A64,EDAM!$A$1:$B$149,1,0)),"","y")</f>
        <v/>
      </c>
      <c r="D64" s="0" t="str">
        <f aca="false">IF(ISNA(VLOOKUP(A64,EDAM!$A$1:$B$359,2,0)),"",IF(EXACT(B64,VLOOKUP(A64,EDAM!$A$1:$B$359,2,0)),"",VLOOKUP(A64,EDAM!$A$1:$B$359,2,0)))</f>
        <v/>
      </c>
    </row>
    <row r="65" customFormat="false" ht="13.8" hidden="false" customHeight="false" outlineLevel="0" collapsed="false">
      <c r="A65" s="0" t="s">
        <v>11940</v>
      </c>
      <c r="B65" s="0" t="s">
        <v>11941</v>
      </c>
      <c r="C65" s="7" t="str">
        <f aca="false">IF(ISNA(VLOOKUP(A65,EDAM!$A$1:$B$149,1,0)),"","y")</f>
        <v/>
      </c>
      <c r="D65" s="0" t="str">
        <f aca="false">IF(ISNA(VLOOKUP(A65,EDAM!$A$1:$B$359,2,0)),"",IF(EXACT(B65,VLOOKUP(A65,EDAM!$A$1:$B$359,2,0)),"",VLOOKUP(A65,EDAM!$A$1:$B$359,2,0)))</f>
        <v/>
      </c>
    </row>
    <row r="66" customFormat="false" ht="13.8" hidden="false" customHeight="false" outlineLevel="0" collapsed="false">
      <c r="A66" s="0" t="s">
        <v>11942</v>
      </c>
      <c r="B66" s="0" t="s">
        <v>11943</v>
      </c>
      <c r="C66" s="7" t="str">
        <f aca="false">IF(ISNA(VLOOKUP(A66,EDAM!$A$1:$B$149,1,0)),"","y")</f>
        <v/>
      </c>
      <c r="D66" s="0" t="str">
        <f aca="false">IF(ISNA(VLOOKUP(A66,EDAM!$A$1:$B$359,2,0)),"",IF(EXACT(B66,VLOOKUP(A66,EDAM!$A$1:$B$359,2,0)),"",VLOOKUP(A66,EDAM!$A$1:$B$359,2,0)))</f>
        <v/>
      </c>
    </row>
    <row r="67" customFormat="false" ht="13.8" hidden="false" customHeight="false" outlineLevel="0" collapsed="false">
      <c r="A67" s="0" t="s">
        <v>11944</v>
      </c>
      <c r="B67" s="0" t="s">
        <v>11945</v>
      </c>
      <c r="C67" s="7" t="str">
        <f aca="false">IF(ISNA(VLOOKUP(A67,EDAM!$A$1:$B$149,1,0)),"","y")</f>
        <v/>
      </c>
      <c r="D67" s="0" t="str">
        <f aca="false">IF(ISNA(VLOOKUP(A67,EDAM!$A$1:$B$359,2,0)),"",IF(EXACT(B67,VLOOKUP(A67,EDAM!$A$1:$B$359,2,0)),"",VLOOKUP(A67,EDAM!$A$1:$B$359,2,0)))</f>
        <v/>
      </c>
    </row>
    <row r="68" customFormat="false" ht="13.8" hidden="false" customHeight="false" outlineLevel="0" collapsed="false">
      <c r="A68" s="0" t="s">
        <v>11946</v>
      </c>
      <c r="B68" s="0" t="s">
        <v>11947</v>
      </c>
      <c r="C68" s="7" t="str">
        <f aca="false">IF(ISNA(VLOOKUP(A68,EDAM!$A$1:$B$149,1,0)),"","y")</f>
        <v/>
      </c>
      <c r="D68" s="0" t="str">
        <f aca="false">IF(ISNA(VLOOKUP(A68,EDAM!$A$1:$B$359,2,0)),"",IF(EXACT(B68,VLOOKUP(A68,EDAM!$A$1:$B$359,2,0)),"",VLOOKUP(A68,EDAM!$A$1:$B$359,2,0)))</f>
        <v/>
      </c>
    </row>
    <row r="69" customFormat="false" ht="13.8" hidden="false" customHeight="false" outlineLevel="0" collapsed="false">
      <c r="A69" s="0" t="s">
        <v>11948</v>
      </c>
      <c r="B69" s="0" t="s">
        <v>11949</v>
      </c>
      <c r="C69" s="7" t="str">
        <f aca="false">IF(ISNA(VLOOKUP(A69,EDAM!$A$1:$B$149,1,0)),"","y")</f>
        <v/>
      </c>
      <c r="D69" s="0" t="str">
        <f aca="false">IF(ISNA(VLOOKUP(A69,EDAM!$A$1:$B$359,2,0)),"",IF(EXACT(B69,VLOOKUP(A69,EDAM!$A$1:$B$359,2,0)),"",VLOOKUP(A69,EDAM!$A$1:$B$359,2,0)))</f>
        <v/>
      </c>
    </row>
    <row r="70" customFormat="false" ht="13.8" hidden="false" customHeight="false" outlineLevel="0" collapsed="false">
      <c r="A70" s="0" t="s">
        <v>11950</v>
      </c>
      <c r="B70" s="0" t="s">
        <v>11951</v>
      </c>
      <c r="C70" s="7" t="str">
        <f aca="false">IF(ISNA(VLOOKUP(A70,EDAM!$A$1:$B$149,1,0)),"","y")</f>
        <v/>
      </c>
      <c r="D70" s="0" t="str">
        <f aca="false">IF(ISNA(VLOOKUP(A70,EDAM!$A$1:$B$359,2,0)),"",IF(EXACT(B70,VLOOKUP(A70,EDAM!$A$1:$B$359,2,0)),"",VLOOKUP(A70,EDAM!$A$1:$B$359,2,0)))</f>
        <v/>
      </c>
    </row>
    <row r="71" customFormat="false" ht="13.8" hidden="false" customHeight="false" outlineLevel="0" collapsed="false">
      <c r="A71" s="0" t="s">
        <v>11952</v>
      </c>
      <c r="B71" s="0" t="s">
        <v>11953</v>
      </c>
      <c r="C71" s="7" t="str">
        <f aca="false">IF(ISNA(VLOOKUP(A71,EDAM!$A$1:$B$149,1,0)),"","y")</f>
        <v/>
      </c>
      <c r="D71" s="0" t="str">
        <f aca="false">IF(ISNA(VLOOKUP(A71,EDAM!$A$1:$B$359,2,0)),"",IF(EXACT(B71,VLOOKUP(A71,EDAM!$A$1:$B$359,2,0)),"",VLOOKUP(A71,EDAM!$A$1:$B$359,2,0)))</f>
        <v/>
      </c>
    </row>
    <row r="72" customFormat="false" ht="13.8" hidden="false" customHeight="false" outlineLevel="0" collapsed="false">
      <c r="A72" s="0" t="s">
        <v>11954</v>
      </c>
      <c r="B72" s="0" t="s">
        <v>11955</v>
      </c>
      <c r="C72" s="7" t="str">
        <f aca="false">IF(ISNA(VLOOKUP(A72,EDAM!$A$1:$B$149,1,0)),"","y")</f>
        <v/>
      </c>
      <c r="D72" s="0" t="str">
        <f aca="false">IF(ISNA(VLOOKUP(A72,EDAM!$A$1:$B$359,2,0)),"",IF(EXACT(B72,VLOOKUP(A72,EDAM!$A$1:$B$359,2,0)),"",VLOOKUP(A72,EDAM!$A$1:$B$359,2,0)))</f>
        <v/>
      </c>
    </row>
    <row r="73" customFormat="false" ht="13.8" hidden="false" customHeight="false" outlineLevel="0" collapsed="false">
      <c r="A73" s="0" t="s">
        <v>11956</v>
      </c>
      <c r="B73" s="0" t="s">
        <v>11957</v>
      </c>
      <c r="C73" s="7" t="str">
        <f aca="false">IF(ISNA(VLOOKUP(A73,EDAM!$A$1:$B$149,1,0)),"","y")</f>
        <v/>
      </c>
      <c r="D73" s="0" t="str">
        <f aca="false">IF(ISNA(VLOOKUP(A73,EDAM!$A$1:$B$359,2,0)),"",IF(EXACT(B73,VLOOKUP(A73,EDAM!$A$1:$B$359,2,0)),"",VLOOKUP(A73,EDAM!$A$1:$B$359,2,0)))</f>
        <v/>
      </c>
    </row>
    <row r="74" customFormat="false" ht="13.8" hidden="false" customHeight="false" outlineLevel="0" collapsed="false">
      <c r="A74" s="0" t="s">
        <v>11958</v>
      </c>
      <c r="B74" s="0" t="s">
        <v>11959</v>
      </c>
      <c r="C74" s="7" t="str">
        <f aca="false">IF(ISNA(VLOOKUP(A74,EDAM!$A$1:$B$149,1,0)),"","y")</f>
        <v/>
      </c>
      <c r="D74" s="0" t="str">
        <f aca="false">IF(ISNA(VLOOKUP(A74,EDAM!$A$1:$B$359,2,0)),"",IF(EXACT(B74,VLOOKUP(A74,EDAM!$A$1:$B$359,2,0)),"",VLOOKUP(A74,EDAM!$A$1:$B$359,2,0)))</f>
        <v/>
      </c>
    </row>
    <row r="75" customFormat="false" ht="13.8" hidden="false" customHeight="false" outlineLevel="0" collapsed="false">
      <c r="A75" s="0" t="s">
        <v>11960</v>
      </c>
      <c r="B75" s="0" t="s">
        <v>11961</v>
      </c>
      <c r="C75" s="7" t="str">
        <f aca="false">IF(ISNA(VLOOKUP(A75,EDAM!$A$1:$B$149,1,0)),"","y")</f>
        <v/>
      </c>
      <c r="D75" s="0" t="str">
        <f aca="false">IF(ISNA(VLOOKUP(A75,EDAM!$A$1:$B$359,2,0)),"",IF(EXACT(B75,VLOOKUP(A75,EDAM!$A$1:$B$359,2,0)),"",VLOOKUP(A75,EDAM!$A$1:$B$359,2,0)))</f>
        <v/>
      </c>
    </row>
    <row r="76" customFormat="false" ht="13.8" hidden="false" customHeight="false" outlineLevel="0" collapsed="false">
      <c r="A76" s="0" t="s">
        <v>11962</v>
      </c>
      <c r="B76" s="0" t="s">
        <v>11963</v>
      </c>
      <c r="C76" s="7" t="str">
        <f aca="false">IF(ISNA(VLOOKUP(A76,EDAM!$A$1:$B$149,1,0)),"","y")</f>
        <v/>
      </c>
      <c r="D76" s="0" t="str">
        <f aca="false">IF(ISNA(VLOOKUP(A76,EDAM!$A$1:$B$359,2,0)),"",IF(EXACT(B76,VLOOKUP(A76,EDAM!$A$1:$B$359,2,0)),"",VLOOKUP(A76,EDAM!$A$1:$B$359,2,0)))</f>
        <v/>
      </c>
    </row>
    <row r="77" customFormat="false" ht="13.8" hidden="false" customHeight="false" outlineLevel="0" collapsed="false">
      <c r="A77" s="0" t="s">
        <v>11964</v>
      </c>
      <c r="B77" s="0" t="s">
        <v>11965</v>
      </c>
      <c r="C77" s="7" t="str">
        <f aca="false">IF(ISNA(VLOOKUP(A77,EDAM!$A$1:$B$149,1,0)),"","y")</f>
        <v/>
      </c>
      <c r="D77" s="0" t="str">
        <f aca="false">IF(ISNA(VLOOKUP(A77,EDAM!$A$1:$B$359,2,0)),"",IF(EXACT(B77,VLOOKUP(A77,EDAM!$A$1:$B$359,2,0)),"",VLOOKUP(A77,EDAM!$A$1:$B$359,2,0)))</f>
        <v/>
      </c>
    </row>
    <row r="78" customFormat="false" ht="13.8" hidden="false" customHeight="false" outlineLevel="0" collapsed="false">
      <c r="A78" s="0" t="s">
        <v>11966</v>
      </c>
      <c r="B78" s="0" t="s">
        <v>11967</v>
      </c>
      <c r="C78" s="7" t="str">
        <f aca="false">IF(ISNA(VLOOKUP(A78,EDAM!$A$1:$B$149,1,0)),"","y")</f>
        <v/>
      </c>
      <c r="D78" s="0" t="str">
        <f aca="false">IF(ISNA(VLOOKUP(A78,EDAM!$A$1:$B$359,2,0)),"",IF(EXACT(B78,VLOOKUP(A78,EDAM!$A$1:$B$359,2,0)),"",VLOOKUP(A78,EDAM!$A$1:$B$359,2,0)))</f>
        <v/>
      </c>
    </row>
    <row r="79" customFormat="false" ht="13.8" hidden="false" customHeight="false" outlineLevel="0" collapsed="false">
      <c r="A79" s="0" t="s">
        <v>11968</v>
      </c>
      <c r="B79" s="0" t="s">
        <v>11969</v>
      </c>
      <c r="C79" s="7" t="str">
        <f aca="false">IF(ISNA(VLOOKUP(A79,EDAM!$A$1:$B$149,1,0)),"","y")</f>
        <v/>
      </c>
      <c r="D79" s="0" t="str">
        <f aca="false">IF(ISNA(VLOOKUP(A79,EDAM!$A$1:$B$359,2,0)),"",IF(EXACT(B79,VLOOKUP(A79,EDAM!$A$1:$B$359,2,0)),"",VLOOKUP(A79,EDAM!$A$1:$B$359,2,0)))</f>
        <v/>
      </c>
    </row>
    <row r="80" customFormat="false" ht="13.8" hidden="false" customHeight="false" outlineLevel="0" collapsed="false">
      <c r="A80" s="0" t="s">
        <v>11970</v>
      </c>
      <c r="B80" s="0" t="s">
        <v>11971</v>
      </c>
      <c r="C80" s="7" t="str">
        <f aca="false">IF(ISNA(VLOOKUP(A80,EDAM!$A$1:$B$149,1,0)),"","y")</f>
        <v>y</v>
      </c>
      <c r="D80" s="0" t="str">
        <f aca="false">IF(ISNA(VLOOKUP(A80,EDAM!$A$1:$B$359,2,0)),"",IF(EXACT(B80,VLOOKUP(A80,EDAM!$A$1:$B$359,2,0)),"",VLOOKUP(A80,EDAM!$A$1:$B$359,2,0)))</f>
        <v>GC content</v>
      </c>
    </row>
    <row r="81" customFormat="false" ht="13.8" hidden="false" customHeight="false" outlineLevel="0" collapsed="false">
      <c r="A81" s="0" t="s">
        <v>11972</v>
      </c>
      <c r="B81" s="0" t="s">
        <v>11973</v>
      </c>
      <c r="C81" s="7" t="str">
        <f aca="false">IF(ISNA(VLOOKUP(A81,EDAM!$A$1:$B$149,1,0)),"","y")</f>
        <v/>
      </c>
      <c r="D81" s="0" t="str">
        <f aca="false">IF(ISNA(VLOOKUP(A81,EDAM!$A$1:$B$359,2,0)),"",IF(EXACT(B81,VLOOKUP(A81,EDAM!$A$1:$B$359,2,0)),"",VLOOKUP(A81,EDAM!$A$1:$B$359,2,0)))</f>
        <v/>
      </c>
    </row>
    <row r="82" customFormat="false" ht="13.8" hidden="false" customHeight="false" outlineLevel="0" collapsed="false">
      <c r="A82" s="0" t="s">
        <v>11974</v>
      </c>
      <c r="B82" s="0" t="s">
        <v>11975</v>
      </c>
      <c r="C82" s="7" t="str">
        <f aca="false">IF(ISNA(VLOOKUP(A82,EDAM!$A$1:$B$149,1,0)),"","y")</f>
        <v>y</v>
      </c>
      <c r="D82" s="0" t="str">
        <f aca="false">IF(ISNA(VLOOKUP(A82,EDAM!$A$1:$B$359,2,0)),"",IF(EXACT(B82,VLOOKUP(A82,EDAM!$A$1:$B$359,2,0)),"",VLOOKUP(A82,EDAM!$A$1:$B$359,2,0)))</f>
        <v/>
      </c>
    </row>
    <row r="83" customFormat="false" ht="13.8" hidden="false" customHeight="false" outlineLevel="0" collapsed="false">
      <c r="A83" s="0" t="s">
        <v>11976</v>
      </c>
      <c r="B83" s="0" t="s">
        <v>11977</v>
      </c>
      <c r="C83" s="7" t="str">
        <f aca="false">IF(ISNA(VLOOKUP(A83,EDAM!$A$1:$B$149,1,0)),"","y")</f>
        <v/>
      </c>
      <c r="D83" s="0" t="str">
        <f aca="false">IF(ISNA(VLOOKUP(A83,EDAM!$A$1:$B$359,2,0)),"",IF(EXACT(B83,VLOOKUP(A83,EDAM!$A$1:$B$359,2,0)),"",VLOOKUP(A83,EDAM!$A$1:$B$359,2,0)))</f>
        <v/>
      </c>
    </row>
    <row r="84" customFormat="false" ht="13.8" hidden="false" customHeight="false" outlineLevel="0" collapsed="false">
      <c r="A84" s="0" t="s">
        <v>11978</v>
      </c>
      <c r="B84" s="0" t="s">
        <v>11979</v>
      </c>
      <c r="C84" s="7" t="str">
        <f aca="false">IF(ISNA(VLOOKUP(A84,EDAM!$A$1:$B$149,1,0)),"","y")</f>
        <v/>
      </c>
      <c r="D84" s="0" t="str">
        <f aca="false">IF(ISNA(VLOOKUP(A84,EDAM!$A$1:$B$359,2,0)),"",IF(EXACT(B84,VLOOKUP(A84,EDAM!$A$1:$B$359,2,0)),"",VLOOKUP(A84,EDAM!$A$1:$B$359,2,0)))</f>
        <v/>
      </c>
    </row>
    <row r="85" customFormat="false" ht="13.8" hidden="false" customHeight="false" outlineLevel="0" collapsed="false">
      <c r="A85" s="0" t="s">
        <v>11980</v>
      </c>
      <c r="B85" s="0" t="s">
        <v>11981</v>
      </c>
      <c r="C85" s="7" t="str">
        <f aca="false">IF(ISNA(VLOOKUP(A85,EDAM!$A$1:$B$149,1,0)),"","y")</f>
        <v/>
      </c>
      <c r="D85" s="0" t="str">
        <f aca="false">IF(ISNA(VLOOKUP(A85,EDAM!$A$1:$B$359,2,0)),"",IF(EXACT(B85,VLOOKUP(A85,EDAM!$A$1:$B$359,2,0)),"",VLOOKUP(A85,EDAM!$A$1:$B$359,2,0)))</f>
        <v/>
      </c>
    </row>
    <row r="86" customFormat="false" ht="13.8" hidden="false" customHeight="false" outlineLevel="0" collapsed="false">
      <c r="A86" s="0" t="s">
        <v>11982</v>
      </c>
      <c r="B86" s="0" t="s">
        <v>11983</v>
      </c>
      <c r="C86" s="7" t="str">
        <f aca="false">IF(ISNA(VLOOKUP(A86,EDAM!$A$1:$B$149,1,0)),"","y")</f>
        <v/>
      </c>
      <c r="D86" s="0" t="str">
        <f aca="false">IF(ISNA(VLOOKUP(A86,EDAM!$A$1:$B$359,2,0)),"",IF(EXACT(B86,VLOOKUP(A86,EDAM!$A$1:$B$359,2,0)),"",VLOOKUP(A86,EDAM!$A$1:$B$359,2,0)))</f>
        <v/>
      </c>
    </row>
    <row r="87" customFormat="false" ht="13.8" hidden="false" customHeight="false" outlineLevel="0" collapsed="false">
      <c r="A87" s="0" t="s">
        <v>11984</v>
      </c>
      <c r="B87" s="0" t="s">
        <v>11985</v>
      </c>
      <c r="C87" s="7" t="str">
        <f aca="false">IF(ISNA(VLOOKUP(A87,EDAM!$A$1:$B$149,1,0)),"","y")</f>
        <v/>
      </c>
      <c r="D87" s="0" t="str">
        <f aca="false">IF(ISNA(VLOOKUP(A87,EDAM!$A$1:$B$359,2,0)),"",IF(EXACT(B87,VLOOKUP(A87,EDAM!$A$1:$B$359,2,0)),"",VLOOKUP(A87,EDAM!$A$1:$B$359,2,0)))</f>
        <v/>
      </c>
    </row>
    <row r="88" customFormat="false" ht="13.8" hidden="false" customHeight="false" outlineLevel="0" collapsed="false">
      <c r="A88" s="0" t="s">
        <v>11986</v>
      </c>
      <c r="B88" s="0" t="s">
        <v>11987</v>
      </c>
      <c r="C88" s="7" t="str">
        <f aca="false">IF(ISNA(VLOOKUP(A88,EDAM!$A$1:$B$149,1,0)),"","y")</f>
        <v/>
      </c>
      <c r="D88" s="0" t="str">
        <f aca="false">IF(ISNA(VLOOKUP(A88,EDAM!$A$1:$B$359,2,0)),"",IF(EXACT(B88,VLOOKUP(A88,EDAM!$A$1:$B$359,2,0)),"",VLOOKUP(A88,EDAM!$A$1:$B$359,2,0)))</f>
        <v/>
      </c>
    </row>
    <row r="89" customFormat="false" ht="13.8" hidden="false" customHeight="false" outlineLevel="0" collapsed="false">
      <c r="A89" s="0" t="s">
        <v>11988</v>
      </c>
      <c r="B89" s="0" t="s">
        <v>11989</v>
      </c>
      <c r="C89" s="7" t="str">
        <f aca="false">IF(ISNA(VLOOKUP(A89,EDAM!$A$1:$B$149,1,0)),"","y")</f>
        <v/>
      </c>
      <c r="D89" s="0" t="str">
        <f aca="false">IF(ISNA(VLOOKUP(A89,EDAM!$A$1:$B$359,2,0)),"",IF(EXACT(B89,VLOOKUP(A89,EDAM!$A$1:$B$359,2,0)),"",VLOOKUP(A89,EDAM!$A$1:$B$359,2,0)))</f>
        <v/>
      </c>
    </row>
    <row r="90" customFormat="false" ht="13.8" hidden="false" customHeight="false" outlineLevel="0" collapsed="false">
      <c r="A90" s="0" t="s">
        <v>11990</v>
      </c>
      <c r="B90" s="0" t="s">
        <v>11991</v>
      </c>
      <c r="C90" s="7" t="str">
        <f aca="false">IF(ISNA(VLOOKUP(A90,EDAM!$A$1:$B$149,1,0)),"","y")</f>
        <v/>
      </c>
      <c r="D90" s="0" t="str">
        <f aca="false">IF(ISNA(VLOOKUP(A90,EDAM!$A$1:$B$359,2,0)),"",IF(EXACT(B90,VLOOKUP(A90,EDAM!$A$1:$B$359,2,0)),"",VLOOKUP(A90,EDAM!$A$1:$B$359,2,0)))</f>
        <v/>
      </c>
    </row>
    <row r="91" customFormat="false" ht="13.8" hidden="false" customHeight="false" outlineLevel="0" collapsed="false">
      <c r="A91" s="0" t="s">
        <v>11992</v>
      </c>
      <c r="B91" s="0" t="s">
        <v>11993</v>
      </c>
      <c r="C91" s="7" t="str">
        <f aca="false">IF(ISNA(VLOOKUP(A91,EDAM!$A$1:$B$149,1,0)),"","y")</f>
        <v/>
      </c>
      <c r="D91" s="0" t="str">
        <f aca="false">IF(ISNA(VLOOKUP(A91,EDAM!$A$1:$B$359,2,0)),"",IF(EXACT(B91,VLOOKUP(A91,EDAM!$A$1:$B$359,2,0)),"",VLOOKUP(A91,EDAM!$A$1:$B$359,2,0)))</f>
        <v/>
      </c>
    </row>
    <row r="92" customFormat="false" ht="13.8" hidden="false" customHeight="false" outlineLevel="0" collapsed="false">
      <c r="A92" s="0" t="s">
        <v>11994</v>
      </c>
      <c r="B92" s="0" t="s">
        <v>11995</v>
      </c>
      <c r="C92" s="7" t="str">
        <f aca="false">IF(ISNA(VLOOKUP(A92,EDAM!$A$1:$B$149,1,0)),"","y")</f>
        <v/>
      </c>
      <c r="D92" s="0" t="str">
        <f aca="false">IF(ISNA(VLOOKUP(A92,EDAM!$A$1:$B$359,2,0)),"",IF(EXACT(B92,VLOOKUP(A92,EDAM!$A$1:$B$359,2,0)),"",VLOOKUP(A92,EDAM!$A$1:$B$359,2,0)))</f>
        <v/>
      </c>
    </row>
    <row r="93" customFormat="false" ht="13.8" hidden="false" customHeight="false" outlineLevel="0" collapsed="false">
      <c r="A93" s="0" t="s">
        <v>11996</v>
      </c>
      <c r="B93" s="0" t="s">
        <v>11997</v>
      </c>
      <c r="C93" s="7" t="str">
        <f aca="false">IF(ISNA(VLOOKUP(A93,EDAM!$A$1:$B$149,1,0)),"","y")</f>
        <v/>
      </c>
      <c r="D93" s="0" t="str">
        <f aca="false">IF(ISNA(VLOOKUP(A93,EDAM!$A$1:$B$359,2,0)),"",IF(EXACT(B93,VLOOKUP(A93,EDAM!$A$1:$B$359,2,0)),"",VLOOKUP(A93,EDAM!$A$1:$B$359,2,0)))</f>
        <v/>
      </c>
    </row>
    <row r="94" customFormat="false" ht="13.8" hidden="false" customHeight="false" outlineLevel="0" collapsed="false">
      <c r="A94" s="0" t="s">
        <v>11998</v>
      </c>
      <c r="B94" s="0" t="s">
        <v>11999</v>
      </c>
      <c r="C94" s="7" t="str">
        <f aca="false">IF(ISNA(VLOOKUP(A94,EDAM!$A$1:$B$149,1,0)),"","y")</f>
        <v/>
      </c>
      <c r="D94" s="0" t="str">
        <f aca="false">IF(ISNA(VLOOKUP(A94,EDAM!$A$1:$B$359,2,0)),"",IF(EXACT(B94,VLOOKUP(A94,EDAM!$A$1:$B$359,2,0)),"",VLOOKUP(A94,EDAM!$A$1:$B$359,2,0)))</f>
        <v/>
      </c>
    </row>
    <row r="95" customFormat="false" ht="13.8" hidden="false" customHeight="false" outlineLevel="0" collapsed="false">
      <c r="A95" s="0" t="s">
        <v>12000</v>
      </c>
      <c r="B95" s="0" t="s">
        <v>12001</v>
      </c>
      <c r="C95" s="7" t="str">
        <f aca="false">IF(ISNA(VLOOKUP(A95,EDAM!$A$1:$B$149,1,0)),"","y")</f>
        <v/>
      </c>
      <c r="D95" s="0" t="str">
        <f aca="false">IF(ISNA(VLOOKUP(A95,EDAM!$A$1:$B$359,2,0)),"",IF(EXACT(B95,VLOOKUP(A95,EDAM!$A$1:$B$359,2,0)),"",VLOOKUP(A95,EDAM!$A$1:$B$359,2,0)))</f>
        <v/>
      </c>
    </row>
    <row r="96" customFormat="false" ht="13.8" hidden="false" customHeight="false" outlineLevel="0" collapsed="false">
      <c r="A96" s="0" t="s">
        <v>12002</v>
      </c>
      <c r="B96" s="0" t="s">
        <v>12003</v>
      </c>
      <c r="C96" s="7" t="str">
        <f aca="false">IF(ISNA(VLOOKUP(A96,EDAM!$A$1:$B$149,1,0)),"","y")</f>
        <v/>
      </c>
      <c r="D96" s="0" t="str">
        <f aca="false">IF(ISNA(VLOOKUP(A96,EDAM!$A$1:$B$359,2,0)),"",IF(EXACT(B96,VLOOKUP(A96,EDAM!$A$1:$B$359,2,0)),"",VLOOKUP(A96,EDAM!$A$1:$B$359,2,0)))</f>
        <v/>
      </c>
    </row>
    <row r="97" customFormat="false" ht="13.8" hidden="false" customHeight="false" outlineLevel="0" collapsed="false">
      <c r="A97" s="0" t="s">
        <v>12004</v>
      </c>
      <c r="B97" s="0" t="s">
        <v>12005</v>
      </c>
      <c r="C97" s="7" t="str">
        <f aca="false">IF(ISNA(VLOOKUP(A97,EDAM!$A$1:$B$149,1,0)),"","y")</f>
        <v/>
      </c>
      <c r="D97" s="0" t="str">
        <f aca="false">IF(ISNA(VLOOKUP(A97,EDAM!$A$1:$B$359,2,0)),"",IF(EXACT(B97,VLOOKUP(A97,EDAM!$A$1:$B$359,2,0)),"",VLOOKUP(A97,EDAM!$A$1:$B$359,2,0)))</f>
        <v/>
      </c>
    </row>
    <row r="98" customFormat="false" ht="13.8" hidden="false" customHeight="false" outlineLevel="0" collapsed="false">
      <c r="A98" s="0" t="s">
        <v>12006</v>
      </c>
      <c r="B98" s="0" t="s">
        <v>12007</v>
      </c>
      <c r="C98" s="7" t="str">
        <f aca="false">IF(ISNA(VLOOKUP(A98,EDAM!$A$1:$B$149,1,0)),"","y")</f>
        <v/>
      </c>
      <c r="D98" s="0" t="str">
        <f aca="false">IF(ISNA(VLOOKUP(A98,EDAM!$A$1:$B$359,2,0)),"",IF(EXACT(B98,VLOOKUP(A98,EDAM!$A$1:$B$359,2,0)),"",VLOOKUP(A98,EDAM!$A$1:$B$359,2,0)))</f>
        <v/>
      </c>
    </row>
    <row r="99" customFormat="false" ht="13.8" hidden="false" customHeight="false" outlineLevel="0" collapsed="false">
      <c r="A99" s="0" t="s">
        <v>12008</v>
      </c>
      <c r="B99" s="0" t="s">
        <v>12009</v>
      </c>
      <c r="C99" s="7" t="str">
        <f aca="false">IF(ISNA(VLOOKUP(A99,EDAM!$A$1:$B$149,1,0)),"","y")</f>
        <v/>
      </c>
      <c r="D99" s="0" t="str">
        <f aca="false">IF(ISNA(VLOOKUP(A99,EDAM!$A$1:$B$359,2,0)),"",IF(EXACT(B99,VLOOKUP(A99,EDAM!$A$1:$B$359,2,0)),"",VLOOKUP(A99,EDAM!$A$1:$B$359,2,0)))</f>
        <v/>
      </c>
    </row>
    <row r="100" customFormat="false" ht="13.8" hidden="false" customHeight="false" outlineLevel="0" collapsed="false">
      <c r="A100" s="0" t="s">
        <v>12010</v>
      </c>
      <c r="B100" s="0" t="s">
        <v>12011</v>
      </c>
      <c r="C100" s="7" t="str">
        <f aca="false">IF(ISNA(VLOOKUP(A100,EDAM!$A$1:$B$149,1,0)),"","y")</f>
        <v/>
      </c>
      <c r="D100" s="0" t="str">
        <f aca="false">IF(ISNA(VLOOKUP(A100,EDAM!$A$1:$B$359,2,0)),"",IF(EXACT(B100,VLOOKUP(A100,EDAM!$A$1:$B$359,2,0)),"",VLOOKUP(A100,EDAM!$A$1:$B$359,2,0)))</f>
        <v/>
      </c>
    </row>
    <row r="101" customFormat="false" ht="13.8" hidden="false" customHeight="false" outlineLevel="0" collapsed="false">
      <c r="A101" s="0" t="s">
        <v>12012</v>
      </c>
      <c r="B101" s="0" t="s">
        <v>12013</v>
      </c>
      <c r="C101" s="7" t="str">
        <f aca="false">IF(ISNA(VLOOKUP(A101,EDAM!$A$1:$B$149,1,0)),"","y")</f>
        <v/>
      </c>
      <c r="D101" s="0" t="str">
        <f aca="false">IF(ISNA(VLOOKUP(A101,EDAM!$A$1:$B$359,2,0)),"",IF(EXACT(B101,VLOOKUP(A101,EDAM!$A$1:$B$359,2,0)),"",VLOOKUP(A101,EDAM!$A$1:$B$359,2,0)))</f>
        <v/>
      </c>
    </row>
    <row r="102" customFormat="false" ht="13.8" hidden="false" customHeight="false" outlineLevel="0" collapsed="false">
      <c r="A102" s="0" t="s">
        <v>12014</v>
      </c>
      <c r="B102" s="0" t="s">
        <v>12015</v>
      </c>
      <c r="C102" s="7" t="str">
        <f aca="false">IF(ISNA(VLOOKUP(A102,EDAM!$A$1:$B$149,1,0)),"","y")</f>
        <v>y</v>
      </c>
      <c r="D102" s="0" t="str">
        <f aca="false">IF(ISNA(VLOOKUP(A102,EDAM!$A$1:$B$359,2,0)),"",IF(EXACT(B102,VLOOKUP(A102,EDAM!$A$1:$B$359,2,0)),"",VLOOKUP(A102,EDAM!$A$1:$B$359,2,0)))</f>
        <v>Protein circular dichroism spectroscopic data</v>
      </c>
    </row>
    <row r="103" customFormat="false" ht="13.8" hidden="false" customHeight="false" outlineLevel="0" collapsed="false">
      <c r="A103" s="0" t="s">
        <v>12016</v>
      </c>
      <c r="B103" s="0" t="s">
        <v>12017</v>
      </c>
      <c r="C103" s="7" t="str">
        <f aca="false">IF(ISNA(VLOOKUP(A103,EDAM!$A$1:$B$149,1,0)),"","y")</f>
        <v/>
      </c>
      <c r="D103" s="0" t="str">
        <f aca="false">IF(ISNA(VLOOKUP(A103,EDAM!$A$1:$B$359,2,0)),"",IF(EXACT(B103,VLOOKUP(A103,EDAM!$A$1:$B$359,2,0)),"",VLOOKUP(A103,EDAM!$A$1:$B$359,2,0)))</f>
        <v/>
      </c>
    </row>
    <row r="104" customFormat="false" ht="13.8" hidden="false" customHeight="false" outlineLevel="0" collapsed="false">
      <c r="A104" s="0" t="s">
        <v>12018</v>
      </c>
      <c r="B104" s="0" t="s">
        <v>12019</v>
      </c>
      <c r="C104" s="7" t="str">
        <f aca="false">IF(ISNA(VLOOKUP(A104,EDAM!$A$1:$B$149,1,0)),"","y")</f>
        <v/>
      </c>
      <c r="D104" s="0" t="str">
        <f aca="false">IF(ISNA(VLOOKUP(A104,EDAM!$A$1:$B$359,2,0)),"",IF(EXACT(B104,VLOOKUP(A104,EDAM!$A$1:$B$359,2,0)),"",VLOOKUP(A104,EDAM!$A$1:$B$359,2,0)))</f>
        <v/>
      </c>
    </row>
    <row r="105" customFormat="false" ht="13.8" hidden="false" customHeight="false" outlineLevel="0" collapsed="false">
      <c r="A105" s="0" t="s">
        <v>12020</v>
      </c>
      <c r="B105" s="0" t="s">
        <v>12021</v>
      </c>
      <c r="C105" s="7" t="str">
        <f aca="false">IF(ISNA(VLOOKUP(A105,EDAM!$A$1:$B$149,1,0)),"","y")</f>
        <v>y</v>
      </c>
      <c r="D105" s="0" t="str">
        <f aca="false">IF(ISNA(VLOOKUP(A105,EDAM!$A$1:$B$359,2,0)),"",IF(EXACT(B105,VLOOKUP(A105,EDAM!$A$1:$B$359,2,0)),"",VLOOKUP(A105,EDAM!$A$1:$B$359,2,0)))</f>
        <v/>
      </c>
    </row>
    <row r="106" customFormat="false" ht="13.8" hidden="false" customHeight="false" outlineLevel="0" collapsed="false">
      <c r="A106" s="0" t="s">
        <v>12022</v>
      </c>
      <c r="B106" s="0" t="s">
        <v>12023</v>
      </c>
      <c r="C106" s="7" t="str">
        <f aca="false">IF(ISNA(VLOOKUP(A106,EDAM!$A$1:$B$149,1,0)),"","y")</f>
        <v>y</v>
      </c>
      <c r="D106" s="0" t="str">
        <f aca="false">IF(ISNA(VLOOKUP(A106,EDAM!$A$1:$B$359,2,0)),"",IF(EXACT(B106,VLOOKUP(A106,EDAM!$A$1:$B$359,2,0)),"",VLOOKUP(A106,EDAM!$A$1:$B$359,2,0)))</f>
        <v/>
      </c>
    </row>
    <row r="107" customFormat="false" ht="13.8" hidden="false" customHeight="false" outlineLevel="0" collapsed="false">
      <c r="A107" s="0" t="s">
        <v>12024</v>
      </c>
      <c r="B107" s="0" t="s">
        <v>12025</v>
      </c>
      <c r="C107" s="7" t="str">
        <f aca="false">IF(ISNA(VLOOKUP(A107,EDAM!$A$1:$B$149,1,0)),"","y")</f>
        <v/>
      </c>
      <c r="D107" s="0" t="str">
        <f aca="false">IF(ISNA(VLOOKUP(A107,EDAM!$A$1:$B$359,2,0)),"",IF(EXACT(B107,VLOOKUP(A107,EDAM!$A$1:$B$359,2,0)),"",VLOOKUP(A107,EDAM!$A$1:$B$359,2,0)))</f>
        <v/>
      </c>
    </row>
    <row r="108" customFormat="false" ht="13.8" hidden="false" customHeight="false" outlineLevel="0" collapsed="false">
      <c r="A108" s="0" t="s">
        <v>12026</v>
      </c>
      <c r="B108" s="0" t="s">
        <v>12027</v>
      </c>
      <c r="C108" s="7" t="str">
        <f aca="false">IF(ISNA(VLOOKUP(A108,EDAM!$A$1:$B$149,1,0)),"","y")</f>
        <v>y</v>
      </c>
      <c r="D108" s="0" t="str">
        <f aca="false">IF(ISNA(VLOOKUP(A108,EDAM!$A$1:$B$359,2,0)),"",IF(EXACT(B108,VLOOKUP(A108,EDAM!$A$1:$B$359,2,0)),"",VLOOKUP(A108,EDAM!$A$1:$B$359,2,0)))</f>
        <v/>
      </c>
    </row>
    <row r="109" customFormat="false" ht="13.8" hidden="false" customHeight="false" outlineLevel="0" collapsed="false">
      <c r="A109" s="0" t="s">
        <v>12028</v>
      </c>
      <c r="B109" s="0" t="s">
        <v>12029</v>
      </c>
      <c r="C109" s="7" t="str">
        <f aca="false">IF(ISNA(VLOOKUP(A109,EDAM!$A$1:$B$149,1,0)),"","y")</f>
        <v/>
      </c>
      <c r="D109" s="0" t="str">
        <f aca="false">IF(ISNA(VLOOKUP(A109,EDAM!$A$1:$B$359,2,0)),"",IF(EXACT(B109,VLOOKUP(A109,EDAM!$A$1:$B$359,2,0)),"",VLOOKUP(A109,EDAM!$A$1:$B$359,2,0)))</f>
        <v/>
      </c>
    </row>
    <row r="110" customFormat="false" ht="13.8" hidden="false" customHeight="false" outlineLevel="0" collapsed="false">
      <c r="A110" s="0" t="s">
        <v>12030</v>
      </c>
      <c r="B110" s="0" t="s">
        <v>12031</v>
      </c>
      <c r="C110" s="7" t="str">
        <f aca="false">IF(ISNA(VLOOKUP(A110,EDAM!$A$1:$B$149,1,0)),"","y")</f>
        <v/>
      </c>
      <c r="D110" s="0" t="str">
        <f aca="false">IF(ISNA(VLOOKUP(A110,EDAM!$A$1:$B$359,2,0)),"",IF(EXACT(B110,VLOOKUP(A110,EDAM!$A$1:$B$359,2,0)),"",VLOOKUP(A110,EDAM!$A$1:$B$359,2,0)))</f>
        <v/>
      </c>
    </row>
    <row r="111" customFormat="false" ht="13.8" hidden="false" customHeight="false" outlineLevel="0" collapsed="false">
      <c r="A111" s="0" t="s">
        <v>12032</v>
      </c>
      <c r="B111" s="0" t="s">
        <v>12033</v>
      </c>
      <c r="C111" s="7" t="str">
        <f aca="false">IF(ISNA(VLOOKUP(A111,EDAM!$A$1:$B$149,1,0)),"","y")</f>
        <v/>
      </c>
      <c r="D111" s="0" t="str">
        <f aca="false">IF(ISNA(VLOOKUP(A111,EDAM!$A$1:$B$359,2,0)),"",IF(EXACT(B111,VLOOKUP(A111,EDAM!$A$1:$B$359,2,0)),"",VLOOKUP(A111,EDAM!$A$1:$B$359,2,0)))</f>
        <v/>
      </c>
    </row>
    <row r="112" customFormat="false" ht="13.8" hidden="false" customHeight="false" outlineLevel="0" collapsed="false">
      <c r="A112" s="0" t="s">
        <v>12034</v>
      </c>
      <c r="B112" s="0" t="s">
        <v>12035</v>
      </c>
      <c r="C112" s="7" t="str">
        <f aca="false">IF(ISNA(VLOOKUP(A112,EDAM!$A$1:$B$149,1,0)),"","y")</f>
        <v/>
      </c>
      <c r="D112" s="0" t="str">
        <f aca="false">IF(ISNA(VLOOKUP(A112,EDAM!$A$1:$B$359,2,0)),"",IF(EXACT(B112,VLOOKUP(A112,EDAM!$A$1:$B$359,2,0)),"",VLOOKUP(A112,EDAM!$A$1:$B$359,2,0)))</f>
        <v/>
      </c>
    </row>
    <row r="113" customFormat="false" ht="13.8" hidden="false" customHeight="false" outlineLevel="0" collapsed="false">
      <c r="A113" s="0" t="s">
        <v>12036</v>
      </c>
      <c r="B113" s="0" t="s">
        <v>12037</v>
      </c>
      <c r="C113" s="7" t="str">
        <f aca="false">IF(ISNA(VLOOKUP(A113,EDAM!$A$1:$B$149,1,0)),"","y")</f>
        <v>y</v>
      </c>
      <c r="D113" s="0" t="str">
        <f aca="false">IF(ISNA(VLOOKUP(A113,EDAM!$A$1:$B$359,2,0)),"",IF(EXACT(B113,VLOOKUP(A113,EDAM!$A$1:$B$359,2,0)),"",VLOOKUP(A113,EDAM!$A$1:$B$359,2,0)))</f>
        <v/>
      </c>
    </row>
    <row r="114" customFormat="false" ht="13.8" hidden="false" customHeight="false" outlineLevel="0" collapsed="false">
      <c r="A114" s="0" t="s">
        <v>12038</v>
      </c>
      <c r="B114" s="0" t="s">
        <v>12039</v>
      </c>
      <c r="C114" s="7" t="str">
        <f aca="false">IF(ISNA(VLOOKUP(A114,EDAM!$A$1:$B$149,1,0)),"","y")</f>
        <v/>
      </c>
      <c r="D114" s="0" t="str">
        <f aca="false">IF(ISNA(VLOOKUP(A114,EDAM!$A$1:$B$359,2,0)),"",IF(EXACT(B114,VLOOKUP(A114,EDAM!$A$1:$B$359,2,0)),"",VLOOKUP(A114,EDAM!$A$1:$B$359,2,0)))</f>
        <v/>
      </c>
    </row>
    <row r="115" customFormat="false" ht="13.8" hidden="false" customHeight="false" outlineLevel="0" collapsed="false">
      <c r="A115" s="0" t="s">
        <v>12040</v>
      </c>
      <c r="B115" s="0" t="s">
        <v>12041</v>
      </c>
      <c r="C115" s="7" t="str">
        <f aca="false">IF(ISNA(VLOOKUP(A115,EDAM!$A$1:$B$149,1,0)),"","y")</f>
        <v/>
      </c>
      <c r="D115" s="0" t="str">
        <f aca="false">IF(ISNA(VLOOKUP(A115,EDAM!$A$1:$B$359,2,0)),"",IF(EXACT(B115,VLOOKUP(A115,EDAM!$A$1:$B$359,2,0)),"",VLOOKUP(A115,EDAM!$A$1:$B$359,2,0)))</f>
        <v/>
      </c>
    </row>
    <row r="116" customFormat="false" ht="13.8" hidden="false" customHeight="false" outlineLevel="0" collapsed="false">
      <c r="A116" s="0" t="s">
        <v>12042</v>
      </c>
      <c r="B116" s="0" t="s">
        <v>12043</v>
      </c>
      <c r="C116" s="7" t="str">
        <f aca="false">IF(ISNA(VLOOKUP(A116,EDAM!$A$1:$B$149,1,0)),"","y")</f>
        <v/>
      </c>
      <c r="D116" s="0" t="str">
        <f aca="false">IF(ISNA(VLOOKUP(A116,EDAM!$A$1:$B$359,2,0)),"",IF(EXACT(B116,VLOOKUP(A116,EDAM!$A$1:$B$359,2,0)),"",VLOOKUP(A116,EDAM!$A$1:$B$359,2,0)))</f>
        <v/>
      </c>
    </row>
    <row r="117" customFormat="false" ht="13.8" hidden="false" customHeight="false" outlineLevel="0" collapsed="false">
      <c r="A117" s="0" t="s">
        <v>12044</v>
      </c>
      <c r="B117" s="0" t="s">
        <v>12045</v>
      </c>
      <c r="C117" s="7" t="str">
        <f aca="false">IF(ISNA(VLOOKUP(A117,EDAM!$A$1:$B$149,1,0)),"","y")</f>
        <v/>
      </c>
      <c r="D117" s="0" t="str">
        <f aca="false">IF(ISNA(VLOOKUP(A117,EDAM!$A$1:$B$359,2,0)),"",IF(EXACT(B117,VLOOKUP(A117,EDAM!$A$1:$B$359,2,0)),"",VLOOKUP(A117,EDAM!$A$1:$B$359,2,0)))</f>
        <v/>
      </c>
    </row>
    <row r="118" customFormat="false" ht="13.8" hidden="false" customHeight="false" outlineLevel="0" collapsed="false">
      <c r="A118" s="0" t="s">
        <v>12046</v>
      </c>
      <c r="B118" s="0" t="s">
        <v>12047</v>
      </c>
      <c r="C118" s="7" t="str">
        <f aca="false">IF(ISNA(VLOOKUP(A118,EDAM!$A$1:$B$149,1,0)),"","y")</f>
        <v/>
      </c>
      <c r="D118" s="0" t="str">
        <f aca="false">IF(ISNA(VLOOKUP(A118,EDAM!$A$1:$B$359,2,0)),"",IF(EXACT(B118,VLOOKUP(A118,EDAM!$A$1:$B$359,2,0)),"",VLOOKUP(A118,EDAM!$A$1:$B$359,2,0)))</f>
        <v/>
      </c>
    </row>
    <row r="119" customFormat="false" ht="13.8" hidden="false" customHeight="false" outlineLevel="0" collapsed="false">
      <c r="A119" s="0" t="s">
        <v>12048</v>
      </c>
      <c r="B119" s="0" t="s">
        <v>12049</v>
      </c>
      <c r="C119" s="7" t="str">
        <f aca="false">IF(ISNA(VLOOKUP(A119,EDAM!$A$1:$B$149,1,0)),"","y")</f>
        <v/>
      </c>
      <c r="D119" s="0" t="str">
        <f aca="false">IF(ISNA(VLOOKUP(A119,EDAM!$A$1:$B$359,2,0)),"",IF(EXACT(B119,VLOOKUP(A119,EDAM!$A$1:$B$359,2,0)),"",VLOOKUP(A119,EDAM!$A$1:$B$359,2,0)))</f>
        <v/>
      </c>
    </row>
    <row r="120" customFormat="false" ht="13.8" hidden="false" customHeight="false" outlineLevel="0" collapsed="false">
      <c r="A120" s="0" t="s">
        <v>12050</v>
      </c>
      <c r="B120" s="0" t="s">
        <v>12051</v>
      </c>
      <c r="C120" s="7" t="str">
        <f aca="false">IF(ISNA(VLOOKUP(A120,EDAM!$A$1:$B$149,1,0)),"","y")</f>
        <v/>
      </c>
      <c r="D120" s="0" t="str">
        <f aca="false">IF(ISNA(VLOOKUP(A120,EDAM!$A$1:$B$359,2,0)),"",IF(EXACT(B120,VLOOKUP(A120,EDAM!$A$1:$B$359,2,0)),"",VLOOKUP(A120,EDAM!$A$1:$B$359,2,0)))</f>
        <v/>
      </c>
    </row>
    <row r="121" customFormat="false" ht="13.8" hidden="false" customHeight="false" outlineLevel="0" collapsed="false">
      <c r="A121" s="0" t="s">
        <v>12052</v>
      </c>
      <c r="B121" s="0" t="s">
        <v>12053</v>
      </c>
      <c r="C121" s="7" t="str">
        <f aca="false">IF(ISNA(VLOOKUP(A121,EDAM!$A$1:$B$149,1,0)),"","y")</f>
        <v/>
      </c>
      <c r="D121" s="0" t="str">
        <f aca="false">IF(ISNA(VLOOKUP(A121,EDAM!$A$1:$B$359,2,0)),"",IF(EXACT(B121,VLOOKUP(A121,EDAM!$A$1:$B$359,2,0)),"",VLOOKUP(A121,EDAM!$A$1:$B$359,2,0)))</f>
        <v/>
      </c>
    </row>
    <row r="122" customFormat="false" ht="13.8" hidden="false" customHeight="false" outlineLevel="0" collapsed="false">
      <c r="A122" s="0" t="s">
        <v>12054</v>
      </c>
      <c r="B122" s="0" t="s">
        <v>12055</v>
      </c>
      <c r="C122" s="7" t="str">
        <f aca="false">IF(ISNA(VLOOKUP(A122,EDAM!$A$1:$B$149,1,0)),"","y")</f>
        <v/>
      </c>
      <c r="D122" s="0" t="str">
        <f aca="false">IF(ISNA(VLOOKUP(A122,EDAM!$A$1:$B$359,2,0)),"",IF(EXACT(B122,VLOOKUP(A122,EDAM!$A$1:$B$359,2,0)),"",VLOOKUP(A122,EDAM!$A$1:$B$359,2,0)))</f>
        <v/>
      </c>
    </row>
    <row r="123" customFormat="false" ht="13.8" hidden="false" customHeight="false" outlineLevel="0" collapsed="false">
      <c r="A123" s="0" t="s">
        <v>12056</v>
      </c>
      <c r="B123" s="0" t="s">
        <v>12057</v>
      </c>
      <c r="C123" s="7" t="str">
        <f aca="false">IF(ISNA(VLOOKUP(A123,EDAM!$A$1:$B$149,1,0)),"","y")</f>
        <v/>
      </c>
      <c r="D123" s="0" t="str">
        <f aca="false">IF(ISNA(VLOOKUP(A123,EDAM!$A$1:$B$359,2,0)),"",IF(EXACT(B123,VLOOKUP(A123,EDAM!$A$1:$B$359,2,0)),"",VLOOKUP(A123,EDAM!$A$1:$B$359,2,0)))</f>
        <v/>
      </c>
    </row>
    <row r="124" customFormat="false" ht="13.8" hidden="false" customHeight="false" outlineLevel="0" collapsed="false">
      <c r="A124" s="0" t="s">
        <v>12058</v>
      </c>
      <c r="B124" s="0" t="s">
        <v>12059</v>
      </c>
      <c r="C124" s="7" t="str">
        <f aca="false">IF(ISNA(VLOOKUP(A124,EDAM!$A$1:$B$149,1,0)),"","y")</f>
        <v/>
      </c>
      <c r="D124" s="0" t="str">
        <f aca="false">IF(ISNA(VLOOKUP(A124,EDAM!$A$1:$B$359,2,0)),"",IF(EXACT(B124,VLOOKUP(A124,EDAM!$A$1:$B$359,2,0)),"",VLOOKUP(A124,EDAM!$A$1:$B$359,2,0)))</f>
        <v/>
      </c>
    </row>
    <row r="125" customFormat="false" ht="13.8" hidden="false" customHeight="false" outlineLevel="0" collapsed="false">
      <c r="A125" s="0" t="s">
        <v>12060</v>
      </c>
      <c r="B125" s="0" t="s">
        <v>12061</v>
      </c>
      <c r="C125" s="7" t="str">
        <f aca="false">IF(ISNA(VLOOKUP(A125,EDAM!$A$1:$B$149,1,0)),"","y")</f>
        <v/>
      </c>
      <c r="D125" s="0" t="str">
        <f aca="false">IF(ISNA(VLOOKUP(A125,EDAM!$A$1:$B$359,2,0)),"",IF(EXACT(B125,VLOOKUP(A125,EDAM!$A$1:$B$359,2,0)),"",VLOOKUP(A125,EDAM!$A$1:$B$359,2,0)))</f>
        <v/>
      </c>
    </row>
    <row r="126" customFormat="false" ht="13.8" hidden="false" customHeight="false" outlineLevel="0" collapsed="false">
      <c r="A126" s="0" t="s">
        <v>12062</v>
      </c>
      <c r="B126" s="0" t="s">
        <v>12063</v>
      </c>
      <c r="C126" s="7" t="str">
        <f aca="false">IF(ISNA(VLOOKUP(A126,EDAM!$A$1:$B$149,1,0)),"","y")</f>
        <v/>
      </c>
      <c r="D126" s="0" t="str">
        <f aca="false">IF(ISNA(VLOOKUP(A126,EDAM!$A$1:$B$359,2,0)),"",IF(EXACT(B126,VLOOKUP(A126,EDAM!$A$1:$B$359,2,0)),"",VLOOKUP(A126,EDAM!$A$1:$B$359,2,0)))</f>
        <v/>
      </c>
    </row>
    <row r="127" customFormat="false" ht="13.8" hidden="false" customHeight="false" outlineLevel="0" collapsed="false">
      <c r="A127" s="0" t="s">
        <v>12064</v>
      </c>
      <c r="B127" s="0" t="s">
        <v>12065</v>
      </c>
      <c r="C127" s="7" t="str">
        <f aca="false">IF(ISNA(VLOOKUP(A127,EDAM!$A$1:$B$149,1,0)),"","y")</f>
        <v/>
      </c>
      <c r="D127" s="0" t="str">
        <f aca="false">IF(ISNA(VLOOKUP(A127,EDAM!$A$1:$B$359,2,0)),"",IF(EXACT(B127,VLOOKUP(A127,EDAM!$A$1:$B$359,2,0)),"",VLOOKUP(A127,EDAM!$A$1:$B$359,2,0)))</f>
        <v/>
      </c>
    </row>
    <row r="128" customFormat="false" ht="13.8" hidden="false" customHeight="false" outlineLevel="0" collapsed="false">
      <c r="A128" s="0" t="s">
        <v>12066</v>
      </c>
      <c r="B128" s="0" t="s">
        <v>12067</v>
      </c>
      <c r="C128" s="7" t="str">
        <f aca="false">IF(ISNA(VLOOKUP(A128,EDAM!$A$1:$B$149,1,0)),"","y")</f>
        <v/>
      </c>
      <c r="D128" s="0" t="str">
        <f aca="false">IF(ISNA(VLOOKUP(A128,EDAM!$A$1:$B$359,2,0)),"",IF(EXACT(B128,VLOOKUP(A128,EDAM!$A$1:$B$359,2,0)),"",VLOOKUP(A128,EDAM!$A$1:$B$359,2,0)))</f>
        <v/>
      </c>
    </row>
    <row r="129" customFormat="false" ht="13.8" hidden="false" customHeight="false" outlineLevel="0" collapsed="false">
      <c r="A129" s="0" t="s">
        <v>12068</v>
      </c>
      <c r="B129" s="0" t="s">
        <v>12069</v>
      </c>
      <c r="C129" s="7" t="str">
        <f aca="false">IF(ISNA(VLOOKUP(A129,EDAM!$A$1:$B$149,1,0)),"","y")</f>
        <v/>
      </c>
      <c r="D129" s="0" t="str">
        <f aca="false">IF(ISNA(VLOOKUP(A129,EDAM!$A$1:$B$359,2,0)),"",IF(EXACT(B129,VLOOKUP(A129,EDAM!$A$1:$B$359,2,0)),"",VLOOKUP(A129,EDAM!$A$1:$B$359,2,0)))</f>
        <v/>
      </c>
    </row>
    <row r="130" customFormat="false" ht="13.8" hidden="false" customHeight="false" outlineLevel="0" collapsed="false">
      <c r="A130" s="0" t="s">
        <v>12070</v>
      </c>
      <c r="B130" s="0" t="s">
        <v>11815</v>
      </c>
      <c r="C130" s="7" t="str">
        <f aca="false">IF(ISNA(VLOOKUP(A130,EDAM!$A$1:$B$149,1,0)),"","y")</f>
        <v>y</v>
      </c>
      <c r="D130" s="0" t="str">
        <f aca="false">IF(ISNA(VLOOKUP(A130,EDAM!$A$1:$B$359,2,0)),"",IF(EXACT(B130,VLOOKUP(A130,EDAM!$A$1:$B$359,2,0)),"",VLOOKUP(A130,EDAM!$A$1:$B$359,2,0)))</f>
        <v/>
      </c>
    </row>
    <row r="131" customFormat="false" ht="13.8" hidden="false" customHeight="false" outlineLevel="0" collapsed="false">
      <c r="A131" s="0" t="s">
        <v>12071</v>
      </c>
      <c r="B131" s="0" t="s">
        <v>12072</v>
      </c>
      <c r="C131" s="7" t="str">
        <f aca="false">IF(ISNA(VLOOKUP(A131,EDAM!$A$1:$B$149,1,0)),"","y")</f>
        <v/>
      </c>
      <c r="D131" s="0" t="str">
        <f aca="false">IF(ISNA(VLOOKUP(A131,EDAM!$A$1:$B$359,2,0)),"",IF(EXACT(B131,VLOOKUP(A131,EDAM!$A$1:$B$359,2,0)),"",VLOOKUP(A131,EDAM!$A$1:$B$359,2,0)))</f>
        <v/>
      </c>
    </row>
    <row r="132" customFormat="false" ht="13.8" hidden="false" customHeight="false" outlineLevel="0" collapsed="false">
      <c r="A132" s="0" t="s">
        <v>12073</v>
      </c>
      <c r="B132" s="0" t="s">
        <v>12074</v>
      </c>
      <c r="C132" s="7" t="str">
        <f aca="false">IF(ISNA(VLOOKUP(A132,EDAM!$A$1:$B$149,1,0)),"","y")</f>
        <v/>
      </c>
      <c r="D132" s="0" t="str">
        <f aca="false">IF(ISNA(VLOOKUP(A132,EDAM!$A$1:$B$359,2,0)),"",IF(EXACT(B132,VLOOKUP(A132,EDAM!$A$1:$B$359,2,0)),"",VLOOKUP(A132,EDAM!$A$1:$B$359,2,0)))</f>
        <v/>
      </c>
    </row>
    <row r="133" customFormat="false" ht="13.8" hidden="false" customHeight="false" outlineLevel="0" collapsed="false">
      <c r="A133" s="0" t="s">
        <v>12075</v>
      </c>
      <c r="B133" s="0" t="s">
        <v>12076</v>
      </c>
      <c r="C133" s="7" t="str">
        <f aca="false">IF(ISNA(VLOOKUP(A133,EDAM!$A$1:$B$149,1,0)),"","y")</f>
        <v/>
      </c>
      <c r="D133" s="0" t="str">
        <f aca="false">IF(ISNA(VLOOKUP(A133,EDAM!$A$1:$B$359,2,0)),"",IF(EXACT(B133,VLOOKUP(A133,EDAM!$A$1:$B$359,2,0)),"",VLOOKUP(A133,EDAM!$A$1:$B$359,2,0)))</f>
        <v/>
      </c>
    </row>
    <row r="134" customFormat="false" ht="13.8" hidden="false" customHeight="false" outlineLevel="0" collapsed="false">
      <c r="A134" s="0" t="s">
        <v>12077</v>
      </c>
      <c r="B134" s="0" t="s">
        <v>12078</v>
      </c>
      <c r="C134" s="7" t="str">
        <f aca="false">IF(ISNA(VLOOKUP(A134,EDAM!$A$1:$B$149,1,0)),"","y")</f>
        <v/>
      </c>
      <c r="D134" s="0" t="str">
        <f aca="false">IF(ISNA(VLOOKUP(A134,EDAM!$A$1:$B$359,2,0)),"",IF(EXACT(B134,VLOOKUP(A134,EDAM!$A$1:$B$359,2,0)),"",VLOOKUP(A134,EDAM!$A$1:$B$359,2,0)))</f>
        <v/>
      </c>
    </row>
    <row r="135" customFormat="false" ht="13.8" hidden="false" customHeight="false" outlineLevel="0" collapsed="false">
      <c r="A135" s="0" t="s">
        <v>12079</v>
      </c>
      <c r="B135" s="0" t="s">
        <v>12080</v>
      </c>
      <c r="C135" s="7" t="str">
        <f aca="false">IF(ISNA(VLOOKUP(A135,EDAM!$A$1:$B$149,1,0)),"","y")</f>
        <v/>
      </c>
      <c r="D135" s="0" t="str">
        <f aca="false">IF(ISNA(VLOOKUP(A135,EDAM!$A$1:$B$359,2,0)),"",IF(EXACT(B135,VLOOKUP(A135,EDAM!$A$1:$B$359,2,0)),"",VLOOKUP(A135,EDAM!$A$1:$B$359,2,0)))</f>
        <v/>
      </c>
    </row>
    <row r="136" customFormat="false" ht="13.8" hidden="false" customHeight="false" outlineLevel="0" collapsed="false">
      <c r="A136" s="0" t="s">
        <v>12081</v>
      </c>
      <c r="B136" s="0" t="s">
        <v>12082</v>
      </c>
      <c r="C136" s="7" t="str">
        <f aca="false">IF(ISNA(VLOOKUP(A136,EDAM!$A$1:$B$149,1,0)),"","y")</f>
        <v/>
      </c>
      <c r="D136" s="0" t="str">
        <f aca="false">IF(ISNA(VLOOKUP(A136,EDAM!$A$1:$B$359,2,0)),"",IF(EXACT(B136,VLOOKUP(A136,EDAM!$A$1:$B$359,2,0)),"",VLOOKUP(A136,EDAM!$A$1:$B$359,2,0)))</f>
        <v/>
      </c>
    </row>
    <row r="137" customFormat="false" ht="13.8" hidden="false" customHeight="false" outlineLevel="0" collapsed="false">
      <c r="A137" s="0" t="s">
        <v>12083</v>
      </c>
      <c r="B137" s="0" t="s">
        <v>12084</v>
      </c>
      <c r="C137" s="7" t="str">
        <f aca="false">IF(ISNA(VLOOKUP(A137,EDAM!$A$1:$B$149,1,0)),"","y")</f>
        <v/>
      </c>
      <c r="D137" s="0" t="str">
        <f aca="false">IF(ISNA(VLOOKUP(A137,EDAM!$A$1:$B$359,2,0)),"",IF(EXACT(B137,VLOOKUP(A137,EDAM!$A$1:$B$359,2,0)),"",VLOOKUP(A137,EDAM!$A$1:$B$359,2,0)))</f>
        <v/>
      </c>
    </row>
    <row r="138" customFormat="false" ht="13.8" hidden="false" customHeight="false" outlineLevel="0" collapsed="false">
      <c r="A138" s="0" t="s">
        <v>12085</v>
      </c>
      <c r="B138" s="0" t="s">
        <v>12086</v>
      </c>
      <c r="C138" s="7" t="str">
        <f aca="false">IF(ISNA(VLOOKUP(A138,EDAM!$A$1:$B$149,1,0)),"","y")</f>
        <v/>
      </c>
      <c r="D138" s="0" t="str">
        <f aca="false">IF(ISNA(VLOOKUP(A138,EDAM!$A$1:$B$359,2,0)),"",IF(EXACT(B138,VLOOKUP(A138,EDAM!$A$1:$B$359,2,0)),"",VLOOKUP(A138,EDAM!$A$1:$B$359,2,0)))</f>
        <v/>
      </c>
    </row>
    <row r="139" customFormat="false" ht="13.8" hidden="false" customHeight="false" outlineLevel="0" collapsed="false">
      <c r="A139" s="0" t="s">
        <v>12087</v>
      </c>
      <c r="B139" s="0" t="s">
        <v>12088</v>
      </c>
      <c r="C139" s="7" t="str">
        <f aca="false">IF(ISNA(VLOOKUP(A139,EDAM!$A$1:$B$149,1,0)),"","y")</f>
        <v/>
      </c>
      <c r="D139" s="0" t="str">
        <f aca="false">IF(ISNA(VLOOKUP(A139,EDAM!$A$1:$B$359,2,0)),"",IF(EXACT(B139,VLOOKUP(A139,EDAM!$A$1:$B$359,2,0)),"",VLOOKUP(A139,EDAM!$A$1:$B$359,2,0)))</f>
        <v/>
      </c>
    </row>
    <row r="140" customFormat="false" ht="13.8" hidden="false" customHeight="false" outlineLevel="0" collapsed="false">
      <c r="A140" s="0" t="s">
        <v>12089</v>
      </c>
      <c r="B140" s="0" t="s">
        <v>12090</v>
      </c>
      <c r="C140" s="7" t="str">
        <f aca="false">IF(ISNA(VLOOKUP(A140,EDAM!$A$1:$B$149,1,0)),"","y")</f>
        <v/>
      </c>
      <c r="D140" s="0" t="str">
        <f aca="false">IF(ISNA(VLOOKUP(A140,EDAM!$A$1:$B$359,2,0)),"",IF(EXACT(B140,VLOOKUP(A140,EDAM!$A$1:$B$359,2,0)),"",VLOOKUP(A140,EDAM!$A$1:$B$359,2,0)))</f>
        <v/>
      </c>
    </row>
    <row r="141" customFormat="false" ht="13.8" hidden="false" customHeight="false" outlineLevel="0" collapsed="false">
      <c r="A141" s="0" t="s">
        <v>12091</v>
      </c>
      <c r="B141" s="0" t="s">
        <v>12092</v>
      </c>
      <c r="C141" s="7" t="str">
        <f aca="false">IF(ISNA(VLOOKUP(A141,EDAM!$A$1:$B$149,1,0)),"","y")</f>
        <v/>
      </c>
      <c r="D141" s="0" t="str">
        <f aca="false">IF(ISNA(VLOOKUP(A141,EDAM!$A$1:$B$359,2,0)),"",IF(EXACT(B141,VLOOKUP(A141,EDAM!$A$1:$B$359,2,0)),"",VLOOKUP(A141,EDAM!$A$1:$B$359,2,0)))</f>
        <v/>
      </c>
    </row>
    <row r="142" customFormat="false" ht="13.8" hidden="false" customHeight="false" outlineLevel="0" collapsed="false">
      <c r="A142" s="0" t="s">
        <v>12093</v>
      </c>
      <c r="B142" s="0" t="s">
        <v>12094</v>
      </c>
      <c r="C142" s="7" t="str">
        <f aca="false">IF(ISNA(VLOOKUP(A142,EDAM!$A$1:$B$149,1,0)),"","y")</f>
        <v/>
      </c>
      <c r="D142" s="0" t="str">
        <f aca="false">IF(ISNA(VLOOKUP(A142,EDAM!$A$1:$B$359,2,0)),"",IF(EXACT(B142,VLOOKUP(A142,EDAM!$A$1:$B$359,2,0)),"",VLOOKUP(A142,EDAM!$A$1:$B$359,2,0)))</f>
        <v/>
      </c>
    </row>
    <row r="143" customFormat="false" ht="13.8" hidden="false" customHeight="false" outlineLevel="0" collapsed="false">
      <c r="A143" s="0" t="s">
        <v>12095</v>
      </c>
      <c r="B143" s="0" t="s">
        <v>12096</v>
      </c>
      <c r="C143" s="7" t="str">
        <f aca="false">IF(ISNA(VLOOKUP(A143,EDAM!$A$1:$B$149,1,0)),"","y")</f>
        <v/>
      </c>
      <c r="D143" s="0" t="str">
        <f aca="false">IF(ISNA(VLOOKUP(A143,EDAM!$A$1:$B$359,2,0)),"",IF(EXACT(B143,VLOOKUP(A143,EDAM!$A$1:$B$359,2,0)),"",VLOOKUP(A143,EDAM!$A$1:$B$359,2,0)))</f>
        <v/>
      </c>
    </row>
    <row r="144" customFormat="false" ht="13.8" hidden="false" customHeight="false" outlineLevel="0" collapsed="false">
      <c r="A144" s="0" t="s">
        <v>12097</v>
      </c>
      <c r="B144" s="0" t="s">
        <v>12098</v>
      </c>
      <c r="C144" s="7" t="str">
        <f aca="false">IF(ISNA(VLOOKUP(A144,EDAM!$A$1:$B$149,1,0)),"","y")</f>
        <v/>
      </c>
      <c r="D144" s="0" t="str">
        <f aca="false">IF(ISNA(VLOOKUP(A144,EDAM!$A$1:$B$359,2,0)),"",IF(EXACT(B144,VLOOKUP(A144,EDAM!$A$1:$B$359,2,0)),"",VLOOKUP(A144,EDAM!$A$1:$B$359,2,0)))</f>
        <v/>
      </c>
    </row>
    <row r="145" customFormat="false" ht="13.8" hidden="false" customHeight="false" outlineLevel="0" collapsed="false">
      <c r="A145" s="0" t="s">
        <v>12099</v>
      </c>
      <c r="B145" s="0" t="s">
        <v>12100</v>
      </c>
      <c r="C145" s="7" t="str">
        <f aca="false">IF(ISNA(VLOOKUP(A145,EDAM!$A$1:$B$149,1,0)),"","y")</f>
        <v/>
      </c>
      <c r="D145" s="0" t="str">
        <f aca="false">IF(ISNA(VLOOKUP(A145,EDAM!$A$1:$B$359,2,0)),"",IF(EXACT(B145,VLOOKUP(A145,EDAM!$A$1:$B$359,2,0)),"",VLOOKUP(A145,EDAM!$A$1:$B$359,2,0)))</f>
        <v/>
      </c>
    </row>
    <row r="146" customFormat="false" ht="13.8" hidden="false" customHeight="false" outlineLevel="0" collapsed="false">
      <c r="A146" s="0" t="s">
        <v>12101</v>
      </c>
      <c r="B146" s="0" t="s">
        <v>12102</v>
      </c>
      <c r="C146" s="7" t="str">
        <f aca="false">IF(ISNA(VLOOKUP(A146,EDAM!$A$1:$B$149,1,0)),"","y")</f>
        <v/>
      </c>
      <c r="D146" s="0" t="str">
        <f aca="false">IF(ISNA(VLOOKUP(A146,EDAM!$A$1:$B$359,2,0)),"",IF(EXACT(B146,VLOOKUP(A146,EDAM!$A$1:$B$359,2,0)),"",VLOOKUP(A146,EDAM!$A$1:$B$359,2,0)))</f>
        <v/>
      </c>
    </row>
    <row r="147" customFormat="false" ht="13.8" hidden="false" customHeight="false" outlineLevel="0" collapsed="false">
      <c r="A147" s="0" t="s">
        <v>12103</v>
      </c>
      <c r="B147" s="0" t="s">
        <v>12104</v>
      </c>
      <c r="C147" s="7" t="str">
        <f aca="false">IF(ISNA(VLOOKUP(A147,EDAM!$A$1:$B$149,1,0)),"","y")</f>
        <v/>
      </c>
      <c r="D147" s="0" t="str">
        <f aca="false">IF(ISNA(VLOOKUP(A147,EDAM!$A$1:$B$359,2,0)),"",IF(EXACT(B147,VLOOKUP(A147,EDAM!$A$1:$B$359,2,0)),"",VLOOKUP(A147,EDAM!$A$1:$B$359,2,0)))</f>
        <v/>
      </c>
    </row>
    <row r="148" customFormat="false" ht="13.8" hidden="false" customHeight="false" outlineLevel="0" collapsed="false">
      <c r="A148" s="0" t="s">
        <v>12105</v>
      </c>
      <c r="B148" s="0" t="s">
        <v>12106</v>
      </c>
      <c r="C148" s="7" t="str">
        <f aca="false">IF(ISNA(VLOOKUP(A148,EDAM!$A$1:$B$149,1,0)),"","y")</f>
        <v/>
      </c>
      <c r="D148" s="0" t="str">
        <f aca="false">IF(ISNA(VLOOKUP(A148,EDAM!$A$1:$B$359,2,0)),"",IF(EXACT(B148,VLOOKUP(A148,EDAM!$A$1:$B$359,2,0)),"",VLOOKUP(A148,EDAM!$A$1:$B$359,2,0)))</f>
        <v/>
      </c>
    </row>
    <row r="149" customFormat="false" ht="13.8" hidden="false" customHeight="false" outlineLevel="0" collapsed="false">
      <c r="A149" s="0" t="s">
        <v>12107</v>
      </c>
      <c r="B149" s="0" t="s">
        <v>12108</v>
      </c>
      <c r="C149" s="7" t="str">
        <f aca="false">IF(ISNA(VLOOKUP(A149,EDAM!$A$1:$B$149,1,0)),"","y")</f>
        <v/>
      </c>
      <c r="D149" s="0" t="str">
        <f aca="false">IF(ISNA(VLOOKUP(A149,EDAM!$A$1:$B$359,2,0)),"",IF(EXACT(B149,VLOOKUP(A149,EDAM!$A$1:$B$359,2,0)),"",VLOOKUP(A149,EDAM!$A$1:$B$359,2,0)))</f>
        <v/>
      </c>
    </row>
    <row r="150" customFormat="false" ht="13.8" hidden="false" customHeight="false" outlineLevel="0" collapsed="false">
      <c r="A150" s="0" t="s">
        <v>12109</v>
      </c>
      <c r="B150" s="0" t="s">
        <v>12110</v>
      </c>
      <c r="C150" s="7" t="str">
        <f aca="false">IF(ISNA(VLOOKUP(A150,EDAM!$A$1:$B$149,1,0)),"","y")</f>
        <v/>
      </c>
      <c r="D150" s="0" t="str">
        <f aca="false">IF(ISNA(VLOOKUP(A150,EDAM!$A$1:$B$359,2,0)),"",IF(EXACT(B150,VLOOKUP(A150,EDAM!$A$1:$B$359,2,0)),"",VLOOKUP(A150,EDAM!$A$1:$B$359,2,0)))</f>
        <v/>
      </c>
    </row>
    <row r="151" customFormat="false" ht="13.8" hidden="false" customHeight="false" outlineLevel="0" collapsed="false">
      <c r="A151" s="0" t="s">
        <v>12111</v>
      </c>
      <c r="B151" s="0" t="s">
        <v>12112</v>
      </c>
      <c r="C151" s="7" t="str">
        <f aca="false">IF(ISNA(VLOOKUP(A151,EDAM!$A$1:$B$149,1,0)),"","y")</f>
        <v/>
      </c>
      <c r="D151" s="0" t="str">
        <f aca="false">IF(ISNA(VLOOKUP(A151,EDAM!$A$1:$B$359,2,0)),"",IF(EXACT(B151,VLOOKUP(A151,EDAM!$A$1:$B$359,2,0)),"",VLOOKUP(A151,EDAM!$A$1:$B$359,2,0)))</f>
        <v/>
      </c>
    </row>
    <row r="152" customFormat="false" ht="13.8" hidden="false" customHeight="false" outlineLevel="0" collapsed="false">
      <c r="A152" s="0" t="s">
        <v>12113</v>
      </c>
      <c r="B152" s="0" t="s">
        <v>12114</v>
      </c>
      <c r="C152" s="7" t="str">
        <f aca="false">IF(ISNA(VLOOKUP(A152,EDAM!$A$1:$B$149,1,0)),"","y")</f>
        <v/>
      </c>
      <c r="D152" s="0" t="str">
        <f aca="false">IF(ISNA(VLOOKUP(A152,EDAM!$A$1:$B$359,2,0)),"",IF(EXACT(B152,VLOOKUP(A152,EDAM!$A$1:$B$359,2,0)),"",VLOOKUP(A152,EDAM!$A$1:$B$359,2,0)))</f>
        <v/>
      </c>
    </row>
    <row r="153" customFormat="false" ht="13.8" hidden="false" customHeight="false" outlineLevel="0" collapsed="false">
      <c r="A153" s="0" t="s">
        <v>12115</v>
      </c>
      <c r="B153" s="0" t="s">
        <v>12116</v>
      </c>
      <c r="C153" s="7" t="str">
        <f aca="false">IF(ISNA(VLOOKUP(A153,EDAM!$A$1:$B$149,1,0)),"","y")</f>
        <v/>
      </c>
      <c r="D153" s="0" t="str">
        <f aca="false">IF(ISNA(VLOOKUP(A153,EDAM!$A$1:$B$359,2,0)),"",IF(EXACT(B153,VLOOKUP(A153,EDAM!$A$1:$B$359,2,0)),"",VLOOKUP(A153,EDAM!$A$1:$B$359,2,0)))</f>
        <v/>
      </c>
    </row>
    <row r="154" customFormat="false" ht="13.8" hidden="false" customHeight="false" outlineLevel="0" collapsed="false">
      <c r="A154" s="0" t="s">
        <v>12117</v>
      </c>
      <c r="B154" s="0" t="s">
        <v>12118</v>
      </c>
      <c r="C154" s="7" t="str">
        <f aca="false">IF(ISNA(VLOOKUP(A154,EDAM!$A$1:$B$149,1,0)),"","y")</f>
        <v/>
      </c>
      <c r="D154" s="0" t="str">
        <f aca="false">IF(ISNA(VLOOKUP(A154,EDAM!$A$1:$B$359,2,0)),"",IF(EXACT(B154,VLOOKUP(A154,EDAM!$A$1:$B$359,2,0)),"",VLOOKUP(A154,EDAM!$A$1:$B$359,2,0)))</f>
        <v/>
      </c>
    </row>
    <row r="155" customFormat="false" ht="13.8" hidden="false" customHeight="false" outlineLevel="0" collapsed="false">
      <c r="A155" s="0" t="s">
        <v>12119</v>
      </c>
      <c r="B155" s="0" t="s">
        <v>12120</v>
      </c>
      <c r="C155" s="7" t="str">
        <f aca="false">IF(ISNA(VLOOKUP(A155,EDAM!$A$1:$B$149,1,0)),"","y")</f>
        <v/>
      </c>
      <c r="D155" s="0" t="str">
        <f aca="false">IF(ISNA(VLOOKUP(A155,EDAM!$A$1:$B$359,2,0)),"",IF(EXACT(B155,VLOOKUP(A155,EDAM!$A$1:$B$359,2,0)),"",VLOOKUP(A155,EDAM!$A$1:$B$359,2,0)))</f>
        <v/>
      </c>
    </row>
    <row r="156" customFormat="false" ht="13.8" hidden="false" customHeight="false" outlineLevel="0" collapsed="false">
      <c r="A156" s="0" t="s">
        <v>12121</v>
      </c>
      <c r="B156" s="0" t="s">
        <v>12122</v>
      </c>
      <c r="C156" s="7" t="str">
        <f aca="false">IF(ISNA(VLOOKUP(A156,EDAM!$A$1:$B$149,1,0)),"","y")</f>
        <v/>
      </c>
      <c r="D156" s="0" t="str">
        <f aca="false">IF(ISNA(VLOOKUP(A156,EDAM!$A$1:$B$359,2,0)),"",IF(EXACT(B156,VLOOKUP(A156,EDAM!$A$1:$B$359,2,0)),"",VLOOKUP(A156,EDAM!$A$1:$B$359,2,0)))</f>
        <v/>
      </c>
    </row>
    <row r="157" customFormat="false" ht="13.8" hidden="false" customHeight="false" outlineLevel="0" collapsed="false">
      <c r="A157" s="0" t="s">
        <v>12123</v>
      </c>
      <c r="B157" s="0" t="s">
        <v>12124</v>
      </c>
      <c r="C157" s="7" t="str">
        <f aca="false">IF(ISNA(VLOOKUP(A157,EDAM!$A$1:$B$149,1,0)),"","y")</f>
        <v/>
      </c>
      <c r="D157" s="0" t="str">
        <f aca="false">IF(ISNA(VLOOKUP(A157,EDAM!$A$1:$B$359,2,0)),"",IF(EXACT(B157,VLOOKUP(A157,EDAM!$A$1:$B$359,2,0)),"",VLOOKUP(A157,EDAM!$A$1:$B$359,2,0)))</f>
        <v/>
      </c>
    </row>
    <row r="158" customFormat="false" ht="13.8" hidden="false" customHeight="false" outlineLevel="0" collapsed="false">
      <c r="A158" s="0" t="s">
        <v>12125</v>
      </c>
      <c r="B158" s="0" t="s">
        <v>12126</v>
      </c>
      <c r="C158" s="7" t="str">
        <f aca="false">IF(ISNA(VLOOKUP(A158,EDAM!$A$1:$B$149,1,0)),"","y")</f>
        <v/>
      </c>
      <c r="D158" s="0" t="str">
        <f aca="false">IF(ISNA(VLOOKUP(A158,EDAM!$A$1:$B$359,2,0)),"",IF(EXACT(B158,VLOOKUP(A158,EDAM!$A$1:$B$359,2,0)),"",VLOOKUP(A158,EDAM!$A$1:$B$359,2,0)))</f>
        <v/>
      </c>
    </row>
    <row r="159" customFormat="false" ht="13.8" hidden="false" customHeight="false" outlineLevel="0" collapsed="false">
      <c r="A159" s="0" t="s">
        <v>12127</v>
      </c>
      <c r="B159" s="0" t="s">
        <v>12128</v>
      </c>
      <c r="C159" s="7" t="str">
        <f aca="false">IF(ISNA(VLOOKUP(A159,EDAM!$A$1:$B$149,1,0)),"","y")</f>
        <v/>
      </c>
      <c r="D159" s="0" t="str">
        <f aca="false">IF(ISNA(VLOOKUP(A159,EDAM!$A$1:$B$359,2,0)),"",IF(EXACT(B159,VLOOKUP(A159,EDAM!$A$1:$B$359,2,0)),"",VLOOKUP(A159,EDAM!$A$1:$B$359,2,0)))</f>
        <v/>
      </c>
    </row>
    <row r="160" customFormat="false" ht="13.8" hidden="false" customHeight="false" outlineLevel="0" collapsed="false">
      <c r="A160" s="0" t="s">
        <v>12129</v>
      </c>
      <c r="B160" s="0" t="s">
        <v>12130</v>
      </c>
      <c r="C160" s="7" t="str">
        <f aca="false">IF(ISNA(VLOOKUP(A160,EDAM!$A$1:$B$149,1,0)),"","y")</f>
        <v/>
      </c>
      <c r="D160" s="0" t="str">
        <f aca="false">IF(ISNA(VLOOKUP(A160,EDAM!$A$1:$B$359,2,0)),"",IF(EXACT(B160,VLOOKUP(A160,EDAM!$A$1:$B$359,2,0)),"",VLOOKUP(A160,EDAM!$A$1:$B$359,2,0)))</f>
        <v/>
      </c>
    </row>
    <row r="161" customFormat="false" ht="13.8" hidden="false" customHeight="false" outlineLevel="0" collapsed="false">
      <c r="A161" s="0" t="s">
        <v>12131</v>
      </c>
      <c r="B161" s="0" t="s">
        <v>12132</v>
      </c>
      <c r="C161" s="7" t="str">
        <f aca="false">IF(ISNA(VLOOKUP(A161,EDAM!$A$1:$B$149,1,0)),"","y")</f>
        <v/>
      </c>
      <c r="D161" s="0" t="str">
        <f aca="false">IF(ISNA(VLOOKUP(A161,EDAM!$A$1:$B$359,2,0)),"",IF(EXACT(B161,VLOOKUP(A161,EDAM!$A$1:$B$359,2,0)),"",VLOOKUP(A161,EDAM!$A$1:$B$359,2,0)))</f>
        <v/>
      </c>
    </row>
    <row r="162" customFormat="false" ht="13.8" hidden="false" customHeight="false" outlineLevel="0" collapsed="false">
      <c r="A162" s="0" t="s">
        <v>12133</v>
      </c>
      <c r="B162" s="0" t="s">
        <v>12134</v>
      </c>
      <c r="C162" s="7" t="str">
        <f aca="false">IF(ISNA(VLOOKUP(A162,EDAM!$A$1:$B$149,1,0)),"","y")</f>
        <v/>
      </c>
      <c r="D162" s="0" t="str">
        <f aca="false">IF(ISNA(VLOOKUP(A162,EDAM!$A$1:$B$359,2,0)),"",IF(EXACT(B162,VLOOKUP(A162,EDAM!$A$1:$B$359,2,0)),"",VLOOKUP(A162,EDAM!$A$1:$B$359,2,0)))</f>
        <v/>
      </c>
    </row>
    <row r="163" customFormat="false" ht="13.8" hidden="false" customHeight="false" outlineLevel="0" collapsed="false">
      <c r="A163" s="0" t="s">
        <v>12135</v>
      </c>
      <c r="B163" s="0" t="s">
        <v>12136</v>
      </c>
      <c r="C163" s="7" t="str">
        <f aca="false">IF(ISNA(VLOOKUP(A163,EDAM!$A$1:$B$149,1,0)),"","y")</f>
        <v/>
      </c>
      <c r="D163" s="0" t="str">
        <f aca="false">IF(ISNA(VLOOKUP(A163,EDAM!$A$1:$B$359,2,0)),"",IF(EXACT(B163,VLOOKUP(A163,EDAM!$A$1:$B$359,2,0)),"",VLOOKUP(A163,EDAM!$A$1:$B$359,2,0)))</f>
        <v/>
      </c>
    </row>
    <row r="164" customFormat="false" ht="13.8" hidden="false" customHeight="false" outlineLevel="0" collapsed="false">
      <c r="A164" s="0" t="s">
        <v>12137</v>
      </c>
      <c r="B164" s="0" t="s">
        <v>12138</v>
      </c>
      <c r="C164" s="7" t="str">
        <f aca="false">IF(ISNA(VLOOKUP(A164,EDAM!$A$1:$B$149,1,0)),"","y")</f>
        <v/>
      </c>
      <c r="D164" s="0" t="str">
        <f aca="false">IF(ISNA(VLOOKUP(A164,EDAM!$A$1:$B$359,2,0)),"",IF(EXACT(B164,VLOOKUP(A164,EDAM!$A$1:$B$359,2,0)),"",VLOOKUP(A164,EDAM!$A$1:$B$359,2,0)))</f>
        <v/>
      </c>
    </row>
    <row r="165" customFormat="false" ht="13.8" hidden="false" customHeight="false" outlineLevel="0" collapsed="false">
      <c r="A165" s="0" t="s">
        <v>12139</v>
      </c>
      <c r="B165" s="0" t="s">
        <v>12140</v>
      </c>
      <c r="C165" s="7" t="str">
        <f aca="false">IF(ISNA(VLOOKUP(A165,EDAM!$A$1:$B$149,1,0)),"","y")</f>
        <v/>
      </c>
      <c r="D165" s="0" t="str">
        <f aca="false">IF(ISNA(VLOOKUP(A165,EDAM!$A$1:$B$359,2,0)),"",IF(EXACT(B165,VLOOKUP(A165,EDAM!$A$1:$B$359,2,0)),"",VLOOKUP(A165,EDAM!$A$1:$B$359,2,0)))</f>
        <v/>
      </c>
    </row>
    <row r="166" customFormat="false" ht="13.8" hidden="false" customHeight="false" outlineLevel="0" collapsed="false">
      <c r="A166" s="0" t="s">
        <v>12141</v>
      </c>
      <c r="B166" s="0" t="s">
        <v>12142</v>
      </c>
      <c r="C166" s="7" t="str">
        <f aca="false">IF(ISNA(VLOOKUP(A166,EDAM!$A$1:$B$149,1,0)),"","y")</f>
        <v/>
      </c>
      <c r="D166" s="0" t="str">
        <f aca="false">IF(ISNA(VLOOKUP(A166,EDAM!$A$1:$B$359,2,0)),"",IF(EXACT(B166,VLOOKUP(A166,EDAM!$A$1:$B$359,2,0)),"",VLOOKUP(A166,EDAM!$A$1:$B$359,2,0)))</f>
        <v/>
      </c>
    </row>
    <row r="167" customFormat="false" ht="13.8" hidden="false" customHeight="false" outlineLevel="0" collapsed="false">
      <c r="A167" s="0" t="s">
        <v>12143</v>
      </c>
      <c r="B167" s="0" t="s">
        <v>12144</v>
      </c>
      <c r="C167" s="7" t="str">
        <f aca="false">IF(ISNA(VLOOKUP(A167,EDAM!$A$1:$B$149,1,0)),"","y")</f>
        <v/>
      </c>
      <c r="D167" s="0" t="str">
        <f aca="false">IF(ISNA(VLOOKUP(A167,EDAM!$A$1:$B$359,2,0)),"",IF(EXACT(B167,VLOOKUP(A167,EDAM!$A$1:$B$359,2,0)),"",VLOOKUP(A167,EDAM!$A$1:$B$359,2,0)))</f>
        <v/>
      </c>
    </row>
    <row r="168" customFormat="false" ht="13.8" hidden="false" customHeight="false" outlineLevel="0" collapsed="false">
      <c r="A168" s="0" t="s">
        <v>12145</v>
      </c>
      <c r="B168" s="0" t="s">
        <v>12146</v>
      </c>
      <c r="C168" s="7" t="str">
        <f aca="false">IF(ISNA(VLOOKUP(A168,EDAM!$A$1:$B$149,1,0)),"","y")</f>
        <v>y</v>
      </c>
      <c r="D168" s="0" t="str">
        <f aca="false">IF(ISNA(VLOOKUP(A168,EDAM!$A$1:$B$359,2,0)),"",IF(EXACT(B168,VLOOKUP(A168,EDAM!$A$1:$B$359,2,0)),"",VLOOKUP(A168,EDAM!$A$1:$B$359,2,0)))</f>
        <v/>
      </c>
    </row>
    <row r="169" customFormat="false" ht="13.8" hidden="false" customHeight="false" outlineLevel="0" collapsed="false">
      <c r="A169" s="0" t="s">
        <v>12147</v>
      </c>
      <c r="B169" s="0" t="s">
        <v>12148</v>
      </c>
      <c r="C169" s="7" t="str">
        <f aca="false">IF(ISNA(VLOOKUP(A169,EDAM!$A$1:$B$149,1,0)),"","y")</f>
        <v/>
      </c>
      <c r="D169" s="0" t="str">
        <f aca="false">IF(ISNA(VLOOKUP(A169,EDAM!$A$1:$B$359,2,0)),"",IF(EXACT(B169,VLOOKUP(A169,EDAM!$A$1:$B$359,2,0)),"",VLOOKUP(A169,EDAM!$A$1:$B$359,2,0)))</f>
        <v/>
      </c>
    </row>
    <row r="170" customFormat="false" ht="13.8" hidden="false" customHeight="false" outlineLevel="0" collapsed="false">
      <c r="A170" s="0" t="s">
        <v>12149</v>
      </c>
      <c r="B170" s="0" t="s">
        <v>12150</v>
      </c>
      <c r="C170" s="7" t="str">
        <f aca="false">IF(ISNA(VLOOKUP(A170,EDAM!$A$1:$B$149,1,0)),"","y")</f>
        <v>y</v>
      </c>
      <c r="D170" s="0" t="str">
        <f aca="false">IF(ISNA(VLOOKUP(A170,EDAM!$A$1:$B$359,2,0)),"",IF(EXACT(B170,VLOOKUP(A170,EDAM!$A$1:$B$359,2,0)),"",VLOOKUP(A170,EDAM!$A$1:$B$359,2,0)))</f>
        <v>Enzyme Commission number</v>
      </c>
    </row>
    <row r="171" customFormat="false" ht="13.8" hidden="false" customHeight="false" outlineLevel="0" collapsed="false">
      <c r="A171" s="0" t="s">
        <v>12151</v>
      </c>
      <c r="B171" s="0" t="s">
        <v>12152</v>
      </c>
      <c r="C171" s="7" t="str">
        <f aca="false">IF(ISNA(VLOOKUP(A171,EDAM!$A$1:$B$149,1,0)),"","y")</f>
        <v/>
      </c>
      <c r="D171" s="0" t="str">
        <f aca="false">IF(ISNA(VLOOKUP(A171,EDAM!$A$1:$B$359,2,0)),"",IF(EXACT(B171,VLOOKUP(A171,EDAM!$A$1:$B$359,2,0)),"",VLOOKUP(A171,EDAM!$A$1:$B$359,2,0)))</f>
        <v/>
      </c>
    </row>
    <row r="172" customFormat="false" ht="13.8" hidden="false" customHeight="false" outlineLevel="0" collapsed="false">
      <c r="A172" s="0" t="s">
        <v>12153</v>
      </c>
      <c r="B172" s="0" t="s">
        <v>12154</v>
      </c>
      <c r="C172" s="7" t="str">
        <f aca="false">IF(ISNA(VLOOKUP(A172,EDAM!$A$1:$B$149,1,0)),"","y")</f>
        <v/>
      </c>
      <c r="D172" s="0" t="str">
        <f aca="false">IF(ISNA(VLOOKUP(A172,EDAM!$A$1:$B$359,2,0)),"",IF(EXACT(B172,VLOOKUP(A172,EDAM!$A$1:$B$359,2,0)),"",VLOOKUP(A172,EDAM!$A$1:$B$359,2,0)))</f>
        <v/>
      </c>
    </row>
    <row r="173" customFormat="false" ht="13.8" hidden="false" customHeight="false" outlineLevel="0" collapsed="false">
      <c r="A173" s="0" t="s">
        <v>12155</v>
      </c>
      <c r="B173" s="0" t="s">
        <v>12156</v>
      </c>
      <c r="C173" s="7" t="str">
        <f aca="false">IF(ISNA(VLOOKUP(A173,EDAM!$A$1:$B$149,1,0)),"","y")</f>
        <v/>
      </c>
      <c r="D173" s="0" t="str">
        <f aca="false">IF(ISNA(VLOOKUP(A173,EDAM!$A$1:$B$359,2,0)),"",IF(EXACT(B173,VLOOKUP(A173,EDAM!$A$1:$B$359,2,0)),"",VLOOKUP(A173,EDAM!$A$1:$B$359,2,0)))</f>
        <v/>
      </c>
    </row>
    <row r="174" customFormat="false" ht="13.8" hidden="false" customHeight="false" outlineLevel="0" collapsed="false">
      <c r="A174" s="0" t="s">
        <v>12157</v>
      </c>
      <c r="B174" s="0" t="s">
        <v>12158</v>
      </c>
      <c r="C174" s="7" t="str">
        <f aca="false">IF(ISNA(VLOOKUP(A174,EDAM!$A$1:$B$149,1,0)),"","y")</f>
        <v/>
      </c>
      <c r="D174" s="0" t="str">
        <f aca="false">IF(ISNA(VLOOKUP(A174,EDAM!$A$1:$B$359,2,0)),"",IF(EXACT(B174,VLOOKUP(A174,EDAM!$A$1:$B$359,2,0)),"",VLOOKUP(A174,EDAM!$A$1:$B$359,2,0)))</f>
        <v/>
      </c>
    </row>
    <row r="175" customFormat="false" ht="13.8" hidden="false" customHeight="false" outlineLevel="0" collapsed="false">
      <c r="A175" s="0" t="s">
        <v>12159</v>
      </c>
      <c r="B175" s="0" t="s">
        <v>12160</v>
      </c>
      <c r="C175" s="7" t="str">
        <f aca="false">IF(ISNA(VLOOKUP(A175,EDAM!$A$1:$B$149,1,0)),"","y")</f>
        <v>y</v>
      </c>
      <c r="D175" s="0" t="str">
        <f aca="false">IF(ISNA(VLOOKUP(A175,EDAM!$A$1:$B$359,2,0)),"",IF(EXACT(B175,VLOOKUP(A175,EDAM!$A$1:$B$359,2,0)),"",VLOOKUP(A175,EDAM!$A$1:$B$359,2,0)))</f>
        <v/>
      </c>
    </row>
    <row r="176" customFormat="false" ht="13.8" hidden="false" customHeight="false" outlineLevel="0" collapsed="false">
      <c r="A176" s="0" t="s">
        <v>12161</v>
      </c>
      <c r="B176" s="0" t="s">
        <v>12162</v>
      </c>
      <c r="C176" s="7" t="str">
        <f aca="false">IF(ISNA(VLOOKUP(A176,EDAM!$A$1:$B$149,1,0)),"","y")</f>
        <v/>
      </c>
      <c r="D176" s="0" t="str">
        <f aca="false">IF(ISNA(VLOOKUP(A176,EDAM!$A$1:$B$359,2,0)),"",IF(EXACT(B176,VLOOKUP(A176,EDAM!$A$1:$B$359,2,0)),"",VLOOKUP(A176,EDAM!$A$1:$B$359,2,0)))</f>
        <v/>
      </c>
    </row>
    <row r="177" customFormat="false" ht="13.8" hidden="false" customHeight="false" outlineLevel="0" collapsed="false">
      <c r="A177" s="0" t="s">
        <v>12163</v>
      </c>
      <c r="B177" s="0" t="s">
        <v>12164</v>
      </c>
      <c r="C177" s="7" t="str">
        <f aca="false">IF(ISNA(VLOOKUP(A177,EDAM!$A$1:$B$149,1,0)),"","y")</f>
        <v/>
      </c>
      <c r="D177" s="0" t="str">
        <f aca="false">IF(ISNA(VLOOKUP(A177,EDAM!$A$1:$B$359,2,0)),"",IF(EXACT(B177,VLOOKUP(A177,EDAM!$A$1:$B$359,2,0)),"",VLOOKUP(A177,EDAM!$A$1:$B$359,2,0)))</f>
        <v/>
      </c>
    </row>
    <row r="178" customFormat="false" ht="13.8" hidden="false" customHeight="false" outlineLevel="0" collapsed="false">
      <c r="A178" s="0" t="s">
        <v>12165</v>
      </c>
      <c r="B178" s="0" t="s">
        <v>12166</v>
      </c>
      <c r="C178" s="7" t="str">
        <f aca="false">IF(ISNA(VLOOKUP(A178,EDAM!$A$1:$B$149,1,0)),"","y")</f>
        <v/>
      </c>
      <c r="D178" s="0" t="str">
        <f aca="false">IF(ISNA(VLOOKUP(A178,EDAM!$A$1:$B$359,2,0)),"",IF(EXACT(B178,VLOOKUP(A178,EDAM!$A$1:$B$359,2,0)),"",VLOOKUP(A178,EDAM!$A$1:$B$359,2,0)))</f>
        <v/>
      </c>
    </row>
    <row r="179" customFormat="false" ht="13.8" hidden="false" customHeight="false" outlineLevel="0" collapsed="false">
      <c r="A179" s="0" t="s">
        <v>12167</v>
      </c>
      <c r="B179" s="0" t="s">
        <v>12168</v>
      </c>
      <c r="C179" s="7" t="str">
        <f aca="false">IF(ISNA(VLOOKUP(A179,EDAM!$A$1:$B$149,1,0)),"","y")</f>
        <v/>
      </c>
      <c r="D179" s="0" t="str">
        <f aca="false">IF(ISNA(VLOOKUP(A179,EDAM!$A$1:$B$359,2,0)),"",IF(EXACT(B179,VLOOKUP(A179,EDAM!$A$1:$B$359,2,0)),"",VLOOKUP(A179,EDAM!$A$1:$B$359,2,0)))</f>
        <v/>
      </c>
    </row>
    <row r="180" customFormat="false" ht="13.8" hidden="false" customHeight="false" outlineLevel="0" collapsed="false">
      <c r="A180" s="0" t="s">
        <v>12169</v>
      </c>
      <c r="B180" s="0" t="s">
        <v>12170</v>
      </c>
      <c r="C180" s="7" t="str">
        <f aca="false">IF(ISNA(VLOOKUP(A180,EDAM!$A$1:$B$149,1,0)),"","y")</f>
        <v/>
      </c>
      <c r="D180" s="0" t="str">
        <f aca="false">IF(ISNA(VLOOKUP(A180,EDAM!$A$1:$B$359,2,0)),"",IF(EXACT(B180,VLOOKUP(A180,EDAM!$A$1:$B$359,2,0)),"",VLOOKUP(A180,EDAM!$A$1:$B$359,2,0)))</f>
        <v/>
      </c>
    </row>
    <row r="181" customFormat="false" ht="13.8" hidden="false" customHeight="false" outlineLevel="0" collapsed="false">
      <c r="A181" s="0" t="s">
        <v>12171</v>
      </c>
      <c r="B181" s="0" t="s">
        <v>12172</v>
      </c>
      <c r="C181" s="7" t="str">
        <f aca="false">IF(ISNA(VLOOKUP(A181,EDAM!$A$1:$B$149,1,0)),"","y")</f>
        <v/>
      </c>
      <c r="D181" s="0" t="str">
        <f aca="false">IF(ISNA(VLOOKUP(A181,EDAM!$A$1:$B$359,2,0)),"",IF(EXACT(B181,VLOOKUP(A181,EDAM!$A$1:$B$359,2,0)),"",VLOOKUP(A181,EDAM!$A$1:$B$359,2,0)))</f>
        <v/>
      </c>
    </row>
    <row r="182" customFormat="false" ht="13.8" hidden="false" customHeight="false" outlineLevel="0" collapsed="false">
      <c r="A182" s="0" t="s">
        <v>12173</v>
      </c>
      <c r="B182" s="0" t="s">
        <v>12174</v>
      </c>
      <c r="C182" s="7" t="str">
        <f aca="false">IF(ISNA(VLOOKUP(A182,EDAM!$A$1:$B$149,1,0)),"","y")</f>
        <v/>
      </c>
      <c r="D182" s="0" t="str">
        <f aca="false">IF(ISNA(VLOOKUP(A182,EDAM!$A$1:$B$359,2,0)),"",IF(EXACT(B182,VLOOKUP(A182,EDAM!$A$1:$B$359,2,0)),"",VLOOKUP(A182,EDAM!$A$1:$B$359,2,0)))</f>
        <v/>
      </c>
    </row>
    <row r="183" customFormat="false" ht="13.8" hidden="false" customHeight="false" outlineLevel="0" collapsed="false">
      <c r="A183" s="0" t="s">
        <v>12175</v>
      </c>
      <c r="B183" s="0" t="s">
        <v>12176</v>
      </c>
      <c r="C183" s="7" t="str">
        <f aca="false">IF(ISNA(VLOOKUP(A183,EDAM!$A$1:$B$149,1,0)),"","y")</f>
        <v/>
      </c>
      <c r="D183" s="0" t="str">
        <f aca="false">IF(ISNA(VLOOKUP(A183,EDAM!$A$1:$B$359,2,0)),"",IF(EXACT(B183,VLOOKUP(A183,EDAM!$A$1:$B$359,2,0)),"",VLOOKUP(A183,EDAM!$A$1:$B$359,2,0)))</f>
        <v/>
      </c>
    </row>
    <row r="184" customFormat="false" ht="13.8" hidden="false" customHeight="false" outlineLevel="0" collapsed="false">
      <c r="A184" s="0" t="s">
        <v>12177</v>
      </c>
      <c r="B184" s="0" t="s">
        <v>12178</v>
      </c>
      <c r="C184" s="7" t="str">
        <f aca="false">IF(ISNA(VLOOKUP(A184,EDAM!$A$1:$B$149,1,0)),"","y")</f>
        <v/>
      </c>
      <c r="D184" s="0" t="str">
        <f aca="false">IF(ISNA(VLOOKUP(A184,EDAM!$A$1:$B$359,2,0)),"",IF(EXACT(B184,VLOOKUP(A184,EDAM!$A$1:$B$359,2,0)),"",VLOOKUP(A184,EDAM!$A$1:$B$359,2,0)))</f>
        <v/>
      </c>
    </row>
    <row r="185" customFormat="false" ht="13.8" hidden="false" customHeight="false" outlineLevel="0" collapsed="false">
      <c r="A185" s="0" t="s">
        <v>12179</v>
      </c>
      <c r="B185" s="0" t="s">
        <v>12180</v>
      </c>
      <c r="C185" s="7" t="str">
        <f aca="false">IF(ISNA(VLOOKUP(A185,EDAM!$A$1:$B$149,1,0)),"","y")</f>
        <v/>
      </c>
      <c r="D185" s="0" t="str">
        <f aca="false">IF(ISNA(VLOOKUP(A185,EDAM!$A$1:$B$359,2,0)),"",IF(EXACT(B185,VLOOKUP(A185,EDAM!$A$1:$B$359,2,0)),"",VLOOKUP(A185,EDAM!$A$1:$B$359,2,0)))</f>
        <v/>
      </c>
    </row>
    <row r="186" customFormat="false" ht="13.8" hidden="false" customHeight="false" outlineLevel="0" collapsed="false">
      <c r="A186" s="0" t="s">
        <v>12181</v>
      </c>
      <c r="B186" s="0" t="s">
        <v>12182</v>
      </c>
      <c r="C186" s="7" t="str">
        <f aca="false">IF(ISNA(VLOOKUP(A186,EDAM!$A$1:$B$149,1,0)),"","y")</f>
        <v/>
      </c>
      <c r="D186" s="0" t="str">
        <f aca="false">IF(ISNA(VLOOKUP(A186,EDAM!$A$1:$B$359,2,0)),"",IF(EXACT(B186,VLOOKUP(A186,EDAM!$A$1:$B$359,2,0)),"",VLOOKUP(A186,EDAM!$A$1:$B$359,2,0)))</f>
        <v/>
      </c>
    </row>
    <row r="187" customFormat="false" ht="13.8" hidden="false" customHeight="false" outlineLevel="0" collapsed="false">
      <c r="A187" s="0" t="s">
        <v>12183</v>
      </c>
      <c r="B187" s="0" t="s">
        <v>12184</v>
      </c>
      <c r="C187" s="7" t="str">
        <f aca="false">IF(ISNA(VLOOKUP(A187,EDAM!$A$1:$B$149,1,0)),"","y")</f>
        <v/>
      </c>
      <c r="D187" s="0" t="str">
        <f aca="false">IF(ISNA(VLOOKUP(A187,EDAM!$A$1:$B$359,2,0)),"",IF(EXACT(B187,VLOOKUP(A187,EDAM!$A$1:$B$359,2,0)),"",VLOOKUP(A187,EDAM!$A$1:$B$359,2,0)))</f>
        <v/>
      </c>
    </row>
    <row r="188" customFormat="false" ht="13.8" hidden="false" customHeight="false" outlineLevel="0" collapsed="false">
      <c r="A188" s="0" t="s">
        <v>12185</v>
      </c>
      <c r="B188" s="0" t="s">
        <v>12186</v>
      </c>
      <c r="C188" s="7" t="str">
        <f aca="false">IF(ISNA(VLOOKUP(A188,EDAM!$A$1:$B$149,1,0)),"","y")</f>
        <v/>
      </c>
      <c r="D188" s="0" t="str">
        <f aca="false">IF(ISNA(VLOOKUP(A188,EDAM!$A$1:$B$359,2,0)),"",IF(EXACT(B188,VLOOKUP(A188,EDAM!$A$1:$B$359,2,0)),"",VLOOKUP(A188,EDAM!$A$1:$B$359,2,0)))</f>
        <v/>
      </c>
    </row>
    <row r="189" customFormat="false" ht="13.8" hidden="false" customHeight="false" outlineLevel="0" collapsed="false">
      <c r="A189" s="0" t="s">
        <v>12187</v>
      </c>
      <c r="B189" s="0" t="s">
        <v>12188</v>
      </c>
      <c r="C189" s="7" t="str">
        <f aca="false">IF(ISNA(VLOOKUP(A189,EDAM!$A$1:$B$149,1,0)),"","y")</f>
        <v/>
      </c>
      <c r="D189" s="0" t="str">
        <f aca="false">IF(ISNA(VLOOKUP(A189,EDAM!$A$1:$B$359,2,0)),"",IF(EXACT(B189,VLOOKUP(A189,EDAM!$A$1:$B$359,2,0)),"",VLOOKUP(A189,EDAM!$A$1:$B$359,2,0)))</f>
        <v/>
      </c>
    </row>
    <row r="190" customFormat="false" ht="13.8" hidden="false" customHeight="false" outlineLevel="0" collapsed="false">
      <c r="A190" s="0" t="s">
        <v>12189</v>
      </c>
      <c r="B190" s="0" t="s">
        <v>12190</v>
      </c>
      <c r="C190" s="7" t="str">
        <f aca="false">IF(ISNA(VLOOKUP(A190,EDAM!$A$1:$B$149,1,0)),"","y")</f>
        <v/>
      </c>
      <c r="D190" s="0" t="str">
        <f aca="false">IF(ISNA(VLOOKUP(A190,EDAM!$A$1:$B$359,2,0)),"",IF(EXACT(B190,VLOOKUP(A190,EDAM!$A$1:$B$359,2,0)),"",VLOOKUP(A190,EDAM!$A$1:$B$359,2,0)))</f>
        <v/>
      </c>
    </row>
    <row r="191" customFormat="false" ht="13.8" hidden="false" customHeight="false" outlineLevel="0" collapsed="false">
      <c r="A191" s="0" t="s">
        <v>12191</v>
      </c>
      <c r="B191" s="0" t="s">
        <v>12192</v>
      </c>
      <c r="C191" s="7" t="str">
        <f aca="false">IF(ISNA(VLOOKUP(A191,EDAM!$A$1:$B$149,1,0)),"","y")</f>
        <v/>
      </c>
      <c r="D191" s="0" t="str">
        <f aca="false">IF(ISNA(VLOOKUP(A191,EDAM!$A$1:$B$359,2,0)),"",IF(EXACT(B191,VLOOKUP(A191,EDAM!$A$1:$B$359,2,0)),"",VLOOKUP(A191,EDAM!$A$1:$B$359,2,0)))</f>
        <v/>
      </c>
    </row>
    <row r="192" customFormat="false" ht="13.8" hidden="false" customHeight="false" outlineLevel="0" collapsed="false">
      <c r="A192" s="0" t="s">
        <v>12193</v>
      </c>
      <c r="B192" s="0" t="s">
        <v>12194</v>
      </c>
      <c r="C192" s="7" t="str">
        <f aca="false">IF(ISNA(VLOOKUP(A192,EDAM!$A$1:$B$149,1,0)),"","y")</f>
        <v/>
      </c>
      <c r="D192" s="0" t="str">
        <f aca="false">IF(ISNA(VLOOKUP(A192,EDAM!$A$1:$B$359,2,0)),"",IF(EXACT(B192,VLOOKUP(A192,EDAM!$A$1:$B$359,2,0)),"",VLOOKUP(A192,EDAM!$A$1:$B$359,2,0)))</f>
        <v/>
      </c>
    </row>
    <row r="193" customFormat="false" ht="13.8" hidden="false" customHeight="false" outlineLevel="0" collapsed="false">
      <c r="A193" s="0" t="s">
        <v>12195</v>
      </c>
      <c r="B193" s="0" t="s">
        <v>12196</v>
      </c>
      <c r="C193" s="7" t="str">
        <f aca="false">IF(ISNA(VLOOKUP(A193,EDAM!$A$1:$B$149,1,0)),"","y")</f>
        <v/>
      </c>
      <c r="D193" s="0" t="str">
        <f aca="false">IF(ISNA(VLOOKUP(A193,EDAM!$A$1:$B$359,2,0)),"",IF(EXACT(B193,VLOOKUP(A193,EDAM!$A$1:$B$359,2,0)),"",VLOOKUP(A193,EDAM!$A$1:$B$359,2,0)))</f>
        <v/>
      </c>
    </row>
    <row r="194" customFormat="false" ht="13.8" hidden="false" customHeight="false" outlineLevel="0" collapsed="false">
      <c r="A194" s="0" t="s">
        <v>12197</v>
      </c>
      <c r="B194" s="0" t="s">
        <v>12198</v>
      </c>
      <c r="C194" s="7" t="str">
        <f aca="false">IF(ISNA(VLOOKUP(A194,EDAM!$A$1:$B$149,1,0)),"","y")</f>
        <v/>
      </c>
      <c r="D194" s="0" t="str">
        <f aca="false">IF(ISNA(VLOOKUP(A194,EDAM!$A$1:$B$359,2,0)),"",IF(EXACT(B194,VLOOKUP(A194,EDAM!$A$1:$B$359,2,0)),"",VLOOKUP(A194,EDAM!$A$1:$B$359,2,0)))</f>
        <v/>
      </c>
    </row>
    <row r="195" customFormat="false" ht="13.8" hidden="false" customHeight="false" outlineLevel="0" collapsed="false">
      <c r="A195" s="0" t="s">
        <v>12199</v>
      </c>
      <c r="B195" s="0" t="s">
        <v>12200</v>
      </c>
      <c r="C195" s="7" t="str">
        <f aca="false">IF(ISNA(VLOOKUP(A195,EDAM!$A$1:$B$149,1,0)),"","y")</f>
        <v/>
      </c>
      <c r="D195" s="0" t="str">
        <f aca="false">IF(ISNA(VLOOKUP(A195,EDAM!$A$1:$B$359,2,0)),"",IF(EXACT(B195,VLOOKUP(A195,EDAM!$A$1:$B$359,2,0)),"",VLOOKUP(A195,EDAM!$A$1:$B$359,2,0)))</f>
        <v/>
      </c>
    </row>
    <row r="196" customFormat="false" ht="13.8" hidden="false" customHeight="false" outlineLevel="0" collapsed="false">
      <c r="A196" s="0" t="s">
        <v>12201</v>
      </c>
      <c r="B196" s="0" t="s">
        <v>12202</v>
      </c>
      <c r="C196" s="7" t="str">
        <f aca="false">IF(ISNA(VLOOKUP(A196,EDAM!$A$1:$B$149,1,0)),"","y")</f>
        <v/>
      </c>
      <c r="D196" s="0" t="str">
        <f aca="false">IF(ISNA(VLOOKUP(A196,EDAM!$A$1:$B$359,2,0)),"",IF(EXACT(B196,VLOOKUP(A196,EDAM!$A$1:$B$359,2,0)),"",VLOOKUP(A196,EDAM!$A$1:$B$359,2,0)))</f>
        <v/>
      </c>
    </row>
    <row r="197" customFormat="false" ht="13.8" hidden="false" customHeight="false" outlineLevel="0" collapsed="false">
      <c r="A197" s="0" t="s">
        <v>12203</v>
      </c>
      <c r="B197" s="0" t="s">
        <v>12204</v>
      </c>
      <c r="C197" s="7" t="str">
        <f aca="false">IF(ISNA(VLOOKUP(A197,EDAM!$A$1:$B$149,1,0)),"","y")</f>
        <v/>
      </c>
      <c r="D197" s="0" t="str">
        <f aca="false">IF(ISNA(VLOOKUP(A197,EDAM!$A$1:$B$359,2,0)),"",IF(EXACT(B197,VLOOKUP(A197,EDAM!$A$1:$B$359,2,0)),"",VLOOKUP(A197,EDAM!$A$1:$B$359,2,0)))</f>
        <v/>
      </c>
    </row>
    <row r="198" customFormat="false" ht="13.8" hidden="false" customHeight="false" outlineLevel="0" collapsed="false">
      <c r="A198" s="0" t="s">
        <v>12205</v>
      </c>
      <c r="B198" s="0" t="s">
        <v>12206</v>
      </c>
      <c r="C198" s="7" t="str">
        <f aca="false">IF(ISNA(VLOOKUP(A198,EDAM!$A$1:$B$149,1,0)),"","y")</f>
        <v/>
      </c>
      <c r="D198" s="0" t="str">
        <f aca="false">IF(ISNA(VLOOKUP(A198,EDAM!$A$1:$B$359,2,0)),"",IF(EXACT(B198,VLOOKUP(A198,EDAM!$A$1:$B$359,2,0)),"",VLOOKUP(A198,EDAM!$A$1:$B$359,2,0)))</f>
        <v/>
      </c>
    </row>
    <row r="199" customFormat="false" ht="13.8" hidden="false" customHeight="false" outlineLevel="0" collapsed="false">
      <c r="A199" s="0" t="s">
        <v>12207</v>
      </c>
      <c r="B199" s="0" t="s">
        <v>12208</v>
      </c>
      <c r="C199" s="7" t="str">
        <f aca="false">IF(ISNA(VLOOKUP(A199,EDAM!$A$1:$B$149,1,0)),"","y")</f>
        <v/>
      </c>
      <c r="D199" s="0" t="str">
        <f aca="false">IF(ISNA(VLOOKUP(A199,EDAM!$A$1:$B$359,2,0)),"",IF(EXACT(B199,VLOOKUP(A199,EDAM!$A$1:$B$359,2,0)),"",VLOOKUP(A199,EDAM!$A$1:$B$359,2,0)))</f>
        <v/>
      </c>
    </row>
    <row r="200" customFormat="false" ht="13.8" hidden="false" customHeight="false" outlineLevel="0" collapsed="false">
      <c r="A200" s="0" t="s">
        <v>12209</v>
      </c>
      <c r="B200" s="0" t="s">
        <v>12210</v>
      </c>
      <c r="C200" s="7" t="str">
        <f aca="false">IF(ISNA(VLOOKUP(A200,EDAM!$A$1:$B$149,1,0)),"","y")</f>
        <v/>
      </c>
      <c r="D200" s="0" t="str">
        <f aca="false">IF(ISNA(VLOOKUP(A200,EDAM!$A$1:$B$359,2,0)),"",IF(EXACT(B200,VLOOKUP(A200,EDAM!$A$1:$B$359,2,0)),"",VLOOKUP(A200,EDAM!$A$1:$B$359,2,0)))</f>
        <v/>
      </c>
    </row>
    <row r="201" customFormat="false" ht="13.8" hidden="false" customHeight="false" outlineLevel="0" collapsed="false">
      <c r="A201" s="0" t="s">
        <v>12211</v>
      </c>
      <c r="B201" s="0" t="s">
        <v>12212</v>
      </c>
      <c r="C201" s="7" t="str">
        <f aca="false">IF(ISNA(VLOOKUP(A201,EDAM!$A$1:$B$149,1,0)),"","y")</f>
        <v/>
      </c>
      <c r="D201" s="0" t="str">
        <f aca="false">IF(ISNA(VLOOKUP(A201,EDAM!$A$1:$B$359,2,0)),"",IF(EXACT(B201,VLOOKUP(A201,EDAM!$A$1:$B$359,2,0)),"",VLOOKUP(A201,EDAM!$A$1:$B$359,2,0)))</f>
        <v/>
      </c>
    </row>
    <row r="202" customFormat="false" ht="13.8" hidden="false" customHeight="false" outlineLevel="0" collapsed="false">
      <c r="A202" s="0" t="s">
        <v>12213</v>
      </c>
      <c r="B202" s="0" t="s">
        <v>12214</v>
      </c>
      <c r="C202" s="7" t="str">
        <f aca="false">IF(ISNA(VLOOKUP(A202,EDAM!$A$1:$B$149,1,0)),"","y")</f>
        <v/>
      </c>
      <c r="D202" s="0" t="str">
        <f aca="false">IF(ISNA(VLOOKUP(A202,EDAM!$A$1:$B$359,2,0)),"",IF(EXACT(B202,VLOOKUP(A202,EDAM!$A$1:$B$359,2,0)),"",VLOOKUP(A202,EDAM!$A$1:$B$359,2,0)))</f>
        <v/>
      </c>
    </row>
    <row r="203" customFormat="false" ht="13.8" hidden="false" customHeight="false" outlineLevel="0" collapsed="false">
      <c r="A203" s="0" t="s">
        <v>12215</v>
      </c>
      <c r="B203" s="0" t="s">
        <v>12216</v>
      </c>
      <c r="C203" s="7" t="str">
        <f aca="false">IF(ISNA(VLOOKUP(A203,EDAM!$A$1:$B$149,1,0)),"","y")</f>
        <v/>
      </c>
      <c r="D203" s="0" t="str">
        <f aca="false">IF(ISNA(VLOOKUP(A203,EDAM!$A$1:$B$359,2,0)),"",IF(EXACT(B203,VLOOKUP(A203,EDAM!$A$1:$B$359,2,0)),"",VLOOKUP(A203,EDAM!$A$1:$B$359,2,0)))</f>
        <v/>
      </c>
    </row>
    <row r="204" customFormat="false" ht="13.8" hidden="false" customHeight="false" outlineLevel="0" collapsed="false">
      <c r="A204" s="0" t="s">
        <v>12217</v>
      </c>
      <c r="B204" s="0" t="s">
        <v>12218</v>
      </c>
      <c r="C204" s="7" t="str">
        <f aca="false">IF(ISNA(VLOOKUP(A204,EDAM!$A$1:$B$149,1,0)),"","y")</f>
        <v/>
      </c>
      <c r="D204" s="0" t="str">
        <f aca="false">IF(ISNA(VLOOKUP(A204,EDAM!$A$1:$B$359,2,0)),"",IF(EXACT(B204,VLOOKUP(A204,EDAM!$A$1:$B$359,2,0)),"",VLOOKUP(A204,EDAM!$A$1:$B$359,2,0)))</f>
        <v/>
      </c>
    </row>
    <row r="205" customFormat="false" ht="13.8" hidden="false" customHeight="false" outlineLevel="0" collapsed="false">
      <c r="A205" s="0" t="s">
        <v>12219</v>
      </c>
      <c r="B205" s="0" t="s">
        <v>12220</v>
      </c>
      <c r="C205" s="7" t="str">
        <f aca="false">IF(ISNA(VLOOKUP(A205,EDAM!$A$1:$B$149,1,0)),"","y")</f>
        <v/>
      </c>
      <c r="D205" s="0" t="str">
        <f aca="false">IF(ISNA(VLOOKUP(A205,EDAM!$A$1:$B$359,2,0)),"",IF(EXACT(B205,VLOOKUP(A205,EDAM!$A$1:$B$359,2,0)),"",VLOOKUP(A205,EDAM!$A$1:$B$359,2,0)))</f>
        <v/>
      </c>
    </row>
    <row r="206" customFormat="false" ht="13.8" hidden="false" customHeight="false" outlineLevel="0" collapsed="false">
      <c r="A206" s="0" t="s">
        <v>12221</v>
      </c>
      <c r="B206" s="0" t="s">
        <v>12222</v>
      </c>
      <c r="C206" s="7" t="str">
        <f aca="false">IF(ISNA(VLOOKUP(A206,EDAM!$A$1:$B$149,1,0)),"","y")</f>
        <v/>
      </c>
      <c r="D206" s="0" t="str">
        <f aca="false">IF(ISNA(VLOOKUP(A206,EDAM!$A$1:$B$359,2,0)),"",IF(EXACT(B206,VLOOKUP(A206,EDAM!$A$1:$B$359,2,0)),"",VLOOKUP(A206,EDAM!$A$1:$B$359,2,0)))</f>
        <v/>
      </c>
    </row>
    <row r="207" customFormat="false" ht="13.8" hidden="false" customHeight="false" outlineLevel="0" collapsed="false">
      <c r="A207" s="0" t="s">
        <v>12223</v>
      </c>
      <c r="B207" s="0" t="s">
        <v>12224</v>
      </c>
      <c r="C207" s="7" t="str">
        <f aca="false">IF(ISNA(VLOOKUP(A207,EDAM!$A$1:$B$149,1,0)),"","y")</f>
        <v/>
      </c>
      <c r="D207" s="0" t="str">
        <f aca="false">IF(ISNA(VLOOKUP(A207,EDAM!$A$1:$B$359,2,0)),"",IF(EXACT(B207,VLOOKUP(A207,EDAM!$A$1:$B$359,2,0)),"",VLOOKUP(A207,EDAM!$A$1:$B$359,2,0)))</f>
        <v/>
      </c>
    </row>
    <row r="208" customFormat="false" ht="13.8" hidden="false" customHeight="false" outlineLevel="0" collapsed="false">
      <c r="A208" s="0" t="s">
        <v>12225</v>
      </c>
      <c r="B208" s="0" t="s">
        <v>12226</v>
      </c>
      <c r="C208" s="7" t="str">
        <f aca="false">IF(ISNA(VLOOKUP(A208,EDAM!$A$1:$B$149,1,0)),"","y")</f>
        <v/>
      </c>
      <c r="D208" s="0" t="str">
        <f aca="false">IF(ISNA(VLOOKUP(A208,EDAM!$A$1:$B$359,2,0)),"",IF(EXACT(B208,VLOOKUP(A208,EDAM!$A$1:$B$359,2,0)),"",VLOOKUP(A208,EDAM!$A$1:$B$359,2,0)))</f>
        <v/>
      </c>
    </row>
    <row r="209" customFormat="false" ht="13.8" hidden="false" customHeight="false" outlineLevel="0" collapsed="false">
      <c r="A209" s="0" t="s">
        <v>12227</v>
      </c>
      <c r="B209" s="0" t="s">
        <v>12228</v>
      </c>
      <c r="C209" s="7" t="str">
        <f aca="false">IF(ISNA(VLOOKUP(A209,EDAM!$A$1:$B$149,1,0)),"","y")</f>
        <v/>
      </c>
      <c r="D209" s="0" t="str">
        <f aca="false">IF(ISNA(VLOOKUP(A209,EDAM!$A$1:$B$359,2,0)),"",IF(EXACT(B209,VLOOKUP(A209,EDAM!$A$1:$B$359,2,0)),"",VLOOKUP(A209,EDAM!$A$1:$B$359,2,0)))</f>
        <v/>
      </c>
    </row>
    <row r="210" customFormat="false" ht="13.8" hidden="false" customHeight="false" outlineLevel="0" collapsed="false">
      <c r="A210" s="0" t="s">
        <v>12229</v>
      </c>
      <c r="B210" s="0" t="s">
        <v>12230</v>
      </c>
      <c r="C210" s="7" t="str">
        <f aca="false">IF(ISNA(VLOOKUP(A210,EDAM!$A$1:$B$149,1,0)),"","y")</f>
        <v/>
      </c>
      <c r="D210" s="0" t="str">
        <f aca="false">IF(ISNA(VLOOKUP(A210,EDAM!$A$1:$B$359,2,0)),"",IF(EXACT(B210,VLOOKUP(A210,EDAM!$A$1:$B$359,2,0)),"",VLOOKUP(A210,EDAM!$A$1:$B$359,2,0)))</f>
        <v/>
      </c>
    </row>
    <row r="211" customFormat="false" ht="13.8" hidden="false" customHeight="false" outlineLevel="0" collapsed="false">
      <c r="A211" s="0" t="s">
        <v>12231</v>
      </c>
      <c r="B211" s="0" t="s">
        <v>12232</v>
      </c>
      <c r="C211" s="7" t="str">
        <f aca="false">IF(ISNA(VLOOKUP(A211,EDAM!$A$1:$B$149,1,0)),"","y")</f>
        <v/>
      </c>
      <c r="D211" s="0" t="str">
        <f aca="false">IF(ISNA(VLOOKUP(A211,EDAM!$A$1:$B$359,2,0)),"",IF(EXACT(B211,VLOOKUP(A211,EDAM!$A$1:$B$359,2,0)),"",VLOOKUP(A211,EDAM!$A$1:$B$359,2,0)))</f>
        <v/>
      </c>
    </row>
    <row r="212" customFormat="false" ht="13.8" hidden="false" customHeight="false" outlineLevel="0" collapsed="false">
      <c r="A212" s="0" t="s">
        <v>12233</v>
      </c>
      <c r="B212" s="0" t="s">
        <v>12234</v>
      </c>
      <c r="C212" s="7" t="str">
        <f aca="false">IF(ISNA(VLOOKUP(A212,EDAM!$A$1:$B$149,1,0)),"","y")</f>
        <v/>
      </c>
      <c r="D212" s="0" t="str">
        <f aca="false">IF(ISNA(VLOOKUP(A212,EDAM!$A$1:$B$359,2,0)),"",IF(EXACT(B212,VLOOKUP(A212,EDAM!$A$1:$B$359,2,0)),"",VLOOKUP(A212,EDAM!$A$1:$B$359,2,0)))</f>
        <v/>
      </c>
    </row>
    <row r="213" customFormat="false" ht="13.8" hidden="false" customHeight="false" outlineLevel="0" collapsed="false">
      <c r="A213" s="0" t="s">
        <v>12235</v>
      </c>
      <c r="B213" s="0" t="s">
        <v>12236</v>
      </c>
      <c r="C213" s="7" t="str">
        <f aca="false">IF(ISNA(VLOOKUP(A213,EDAM!$A$1:$B$149,1,0)),"","y")</f>
        <v/>
      </c>
      <c r="D213" s="0" t="str">
        <f aca="false">IF(ISNA(VLOOKUP(A213,EDAM!$A$1:$B$359,2,0)),"",IF(EXACT(B213,VLOOKUP(A213,EDAM!$A$1:$B$359,2,0)),"",VLOOKUP(A213,EDAM!$A$1:$B$359,2,0)))</f>
        <v/>
      </c>
    </row>
    <row r="214" customFormat="false" ht="13.8" hidden="false" customHeight="false" outlineLevel="0" collapsed="false">
      <c r="A214" s="0" t="s">
        <v>12237</v>
      </c>
      <c r="B214" s="0" t="s">
        <v>12238</v>
      </c>
      <c r="C214" s="7" t="str">
        <f aca="false">IF(ISNA(VLOOKUP(A214,EDAM!$A$1:$B$149,1,0)),"","y")</f>
        <v/>
      </c>
      <c r="D214" s="0" t="str">
        <f aca="false">IF(ISNA(VLOOKUP(A214,EDAM!$A$1:$B$359,2,0)),"",IF(EXACT(B214,VLOOKUP(A214,EDAM!$A$1:$B$359,2,0)),"",VLOOKUP(A214,EDAM!$A$1:$B$359,2,0)))</f>
        <v/>
      </c>
    </row>
    <row r="215" customFormat="false" ht="13.8" hidden="false" customHeight="false" outlineLevel="0" collapsed="false">
      <c r="A215" s="0" t="s">
        <v>12239</v>
      </c>
      <c r="B215" s="0" t="s">
        <v>12240</v>
      </c>
      <c r="C215" s="7" t="str">
        <f aca="false">IF(ISNA(VLOOKUP(A215,EDAM!$A$1:$B$149,1,0)),"","y")</f>
        <v/>
      </c>
      <c r="D215" s="0" t="str">
        <f aca="false">IF(ISNA(VLOOKUP(A215,EDAM!$A$1:$B$359,2,0)),"",IF(EXACT(B215,VLOOKUP(A215,EDAM!$A$1:$B$359,2,0)),"",VLOOKUP(A215,EDAM!$A$1:$B$359,2,0)))</f>
        <v/>
      </c>
    </row>
    <row r="216" customFormat="false" ht="13.8" hidden="false" customHeight="false" outlineLevel="0" collapsed="false">
      <c r="A216" s="0" t="s">
        <v>12241</v>
      </c>
      <c r="B216" s="0" t="s">
        <v>12242</v>
      </c>
      <c r="C216" s="7" t="str">
        <f aca="false">IF(ISNA(VLOOKUP(A216,EDAM!$A$1:$B$149,1,0)),"","y")</f>
        <v/>
      </c>
      <c r="D216" s="0" t="str">
        <f aca="false">IF(ISNA(VLOOKUP(A216,EDAM!$A$1:$B$359,2,0)),"",IF(EXACT(B216,VLOOKUP(A216,EDAM!$A$1:$B$359,2,0)),"",VLOOKUP(A216,EDAM!$A$1:$B$359,2,0)))</f>
        <v/>
      </c>
    </row>
    <row r="217" customFormat="false" ht="13.8" hidden="false" customHeight="false" outlineLevel="0" collapsed="false">
      <c r="A217" s="0" t="s">
        <v>12243</v>
      </c>
      <c r="B217" s="0" t="s">
        <v>12244</v>
      </c>
      <c r="C217" s="7" t="str">
        <f aca="false">IF(ISNA(VLOOKUP(A217,EDAM!$A$1:$B$149,1,0)),"","y")</f>
        <v/>
      </c>
      <c r="D217" s="0" t="str">
        <f aca="false">IF(ISNA(VLOOKUP(A217,EDAM!$A$1:$B$359,2,0)),"",IF(EXACT(B217,VLOOKUP(A217,EDAM!$A$1:$B$359,2,0)),"",VLOOKUP(A217,EDAM!$A$1:$B$359,2,0)))</f>
        <v/>
      </c>
    </row>
    <row r="218" customFormat="false" ht="13.8" hidden="false" customHeight="false" outlineLevel="0" collapsed="false">
      <c r="A218" s="0" t="s">
        <v>12245</v>
      </c>
      <c r="B218" s="0" t="s">
        <v>12246</v>
      </c>
      <c r="C218" s="7" t="str">
        <f aca="false">IF(ISNA(VLOOKUP(A218,EDAM!$A$1:$B$149,1,0)),"","y")</f>
        <v/>
      </c>
      <c r="D218" s="0" t="str">
        <f aca="false">IF(ISNA(VLOOKUP(A218,EDAM!$A$1:$B$359,2,0)),"",IF(EXACT(B218,VLOOKUP(A218,EDAM!$A$1:$B$359,2,0)),"",VLOOKUP(A218,EDAM!$A$1:$B$359,2,0)))</f>
        <v/>
      </c>
    </row>
    <row r="219" customFormat="false" ht="13.8" hidden="false" customHeight="false" outlineLevel="0" collapsed="false">
      <c r="A219" s="0" t="s">
        <v>12247</v>
      </c>
      <c r="B219" s="0" t="s">
        <v>12248</v>
      </c>
      <c r="C219" s="7" t="str">
        <f aca="false">IF(ISNA(VLOOKUP(A219,EDAM!$A$1:$B$149,1,0)),"","y")</f>
        <v/>
      </c>
      <c r="D219" s="0" t="str">
        <f aca="false">IF(ISNA(VLOOKUP(A219,EDAM!$A$1:$B$359,2,0)),"",IF(EXACT(B219,VLOOKUP(A219,EDAM!$A$1:$B$359,2,0)),"",VLOOKUP(A219,EDAM!$A$1:$B$359,2,0)))</f>
        <v/>
      </c>
    </row>
    <row r="220" customFormat="false" ht="13.8" hidden="false" customHeight="false" outlineLevel="0" collapsed="false">
      <c r="A220" s="0" t="s">
        <v>12249</v>
      </c>
      <c r="B220" s="0" t="s">
        <v>12250</v>
      </c>
      <c r="C220" s="7" t="str">
        <f aca="false">IF(ISNA(VLOOKUP(A220,EDAM!$A$1:$B$149,1,0)),"","y")</f>
        <v/>
      </c>
      <c r="D220" s="0" t="str">
        <f aca="false">IF(ISNA(VLOOKUP(A220,EDAM!$A$1:$B$359,2,0)),"",IF(EXACT(B220,VLOOKUP(A220,EDAM!$A$1:$B$359,2,0)),"",VLOOKUP(A220,EDAM!$A$1:$B$359,2,0)))</f>
        <v/>
      </c>
    </row>
    <row r="221" customFormat="false" ht="13.8" hidden="false" customHeight="false" outlineLevel="0" collapsed="false">
      <c r="A221" s="0" t="s">
        <v>12251</v>
      </c>
      <c r="B221" s="0" t="s">
        <v>12252</v>
      </c>
      <c r="C221" s="7" t="str">
        <f aca="false">IF(ISNA(VLOOKUP(A221,EDAM!$A$1:$B$149,1,0)),"","y")</f>
        <v/>
      </c>
      <c r="D221" s="0" t="str">
        <f aca="false">IF(ISNA(VLOOKUP(A221,EDAM!$A$1:$B$359,2,0)),"",IF(EXACT(B221,VLOOKUP(A221,EDAM!$A$1:$B$359,2,0)),"",VLOOKUP(A221,EDAM!$A$1:$B$359,2,0)))</f>
        <v/>
      </c>
    </row>
    <row r="222" customFormat="false" ht="13.8" hidden="false" customHeight="false" outlineLevel="0" collapsed="false">
      <c r="A222" s="0" t="s">
        <v>12253</v>
      </c>
      <c r="B222" s="0" t="s">
        <v>12254</v>
      </c>
      <c r="C222" s="7" t="str">
        <f aca="false">IF(ISNA(VLOOKUP(A222,EDAM!$A$1:$B$149,1,0)),"","y")</f>
        <v/>
      </c>
      <c r="D222" s="0" t="str">
        <f aca="false">IF(ISNA(VLOOKUP(A222,EDAM!$A$1:$B$359,2,0)),"",IF(EXACT(B222,VLOOKUP(A222,EDAM!$A$1:$B$359,2,0)),"",VLOOKUP(A222,EDAM!$A$1:$B$359,2,0)))</f>
        <v/>
      </c>
    </row>
    <row r="223" customFormat="false" ht="13.8" hidden="false" customHeight="false" outlineLevel="0" collapsed="false">
      <c r="A223" s="0" t="s">
        <v>12255</v>
      </c>
      <c r="B223" s="0" t="s">
        <v>12256</v>
      </c>
      <c r="C223" s="7" t="str">
        <f aca="false">IF(ISNA(VLOOKUP(A223,EDAM!$A$1:$B$149,1,0)),"","y")</f>
        <v/>
      </c>
      <c r="D223" s="0" t="str">
        <f aca="false">IF(ISNA(VLOOKUP(A223,EDAM!$A$1:$B$359,2,0)),"",IF(EXACT(B223,VLOOKUP(A223,EDAM!$A$1:$B$359,2,0)),"",VLOOKUP(A223,EDAM!$A$1:$B$359,2,0)))</f>
        <v/>
      </c>
    </row>
    <row r="224" customFormat="false" ht="13.8" hidden="false" customHeight="false" outlineLevel="0" collapsed="false">
      <c r="A224" s="0" t="s">
        <v>12257</v>
      </c>
      <c r="B224" s="0" t="s">
        <v>12258</v>
      </c>
      <c r="C224" s="7" t="str">
        <f aca="false">IF(ISNA(VLOOKUP(A224,EDAM!$A$1:$B$149,1,0)),"","y")</f>
        <v/>
      </c>
      <c r="D224" s="0" t="str">
        <f aca="false">IF(ISNA(VLOOKUP(A224,EDAM!$A$1:$B$359,2,0)),"",IF(EXACT(B224,VLOOKUP(A224,EDAM!$A$1:$B$359,2,0)),"",VLOOKUP(A224,EDAM!$A$1:$B$359,2,0)))</f>
        <v/>
      </c>
    </row>
    <row r="225" customFormat="false" ht="13.8" hidden="false" customHeight="false" outlineLevel="0" collapsed="false">
      <c r="A225" s="0" t="s">
        <v>12259</v>
      </c>
      <c r="B225" s="0" t="s">
        <v>12260</v>
      </c>
      <c r="C225" s="7" t="str">
        <f aca="false">IF(ISNA(VLOOKUP(A225,EDAM!$A$1:$B$149,1,0)),"","y")</f>
        <v/>
      </c>
      <c r="D225" s="0" t="str">
        <f aca="false">IF(ISNA(VLOOKUP(A225,EDAM!$A$1:$B$359,2,0)),"",IF(EXACT(B225,VLOOKUP(A225,EDAM!$A$1:$B$359,2,0)),"",VLOOKUP(A225,EDAM!$A$1:$B$359,2,0)))</f>
        <v/>
      </c>
    </row>
    <row r="226" customFormat="false" ht="13.8" hidden="false" customHeight="false" outlineLevel="0" collapsed="false">
      <c r="A226" s="0" t="s">
        <v>12261</v>
      </c>
      <c r="B226" s="0" t="s">
        <v>12262</v>
      </c>
      <c r="C226" s="7" t="str">
        <f aca="false">IF(ISNA(VLOOKUP(A226,EDAM!$A$1:$B$149,1,0)),"","y")</f>
        <v/>
      </c>
      <c r="D226" s="0" t="str">
        <f aca="false">IF(ISNA(VLOOKUP(A226,EDAM!$A$1:$B$359,2,0)),"",IF(EXACT(B226,VLOOKUP(A226,EDAM!$A$1:$B$359,2,0)),"",VLOOKUP(A226,EDAM!$A$1:$B$359,2,0)))</f>
        <v/>
      </c>
    </row>
    <row r="227" customFormat="false" ht="13.8" hidden="false" customHeight="false" outlineLevel="0" collapsed="false">
      <c r="A227" s="0" t="s">
        <v>12263</v>
      </c>
      <c r="B227" s="0" t="s">
        <v>12264</v>
      </c>
      <c r="C227" s="7" t="str">
        <f aca="false">IF(ISNA(VLOOKUP(A227,EDAM!$A$1:$B$149,1,0)),"","y")</f>
        <v/>
      </c>
      <c r="D227" s="0" t="str">
        <f aca="false">IF(ISNA(VLOOKUP(A227,EDAM!$A$1:$B$359,2,0)),"",IF(EXACT(B227,VLOOKUP(A227,EDAM!$A$1:$B$359,2,0)),"",VLOOKUP(A227,EDAM!$A$1:$B$359,2,0)))</f>
        <v/>
      </c>
    </row>
    <row r="228" customFormat="false" ht="13.8" hidden="false" customHeight="false" outlineLevel="0" collapsed="false">
      <c r="A228" s="0" t="s">
        <v>12265</v>
      </c>
      <c r="B228" s="0" t="s">
        <v>12266</v>
      </c>
      <c r="C228" s="7" t="str">
        <f aca="false">IF(ISNA(VLOOKUP(A228,EDAM!$A$1:$B$149,1,0)),"","y")</f>
        <v/>
      </c>
      <c r="D228" s="0" t="str">
        <f aca="false">IF(ISNA(VLOOKUP(A228,EDAM!$A$1:$B$359,2,0)),"",IF(EXACT(B228,VLOOKUP(A228,EDAM!$A$1:$B$359,2,0)),"",VLOOKUP(A228,EDAM!$A$1:$B$359,2,0)))</f>
        <v/>
      </c>
    </row>
    <row r="229" customFormat="false" ht="13.8" hidden="false" customHeight="false" outlineLevel="0" collapsed="false">
      <c r="A229" s="0" t="s">
        <v>12267</v>
      </c>
      <c r="B229" s="0" t="s">
        <v>12268</v>
      </c>
      <c r="C229" s="7" t="str">
        <f aca="false">IF(ISNA(VLOOKUP(A229,EDAM!$A$1:$B$149,1,0)),"","y")</f>
        <v/>
      </c>
      <c r="D229" s="0" t="str">
        <f aca="false">IF(ISNA(VLOOKUP(A229,EDAM!$A$1:$B$359,2,0)),"",IF(EXACT(B229,VLOOKUP(A229,EDAM!$A$1:$B$359,2,0)),"",VLOOKUP(A229,EDAM!$A$1:$B$359,2,0)))</f>
        <v/>
      </c>
    </row>
    <row r="230" customFormat="false" ht="13.8" hidden="false" customHeight="false" outlineLevel="0" collapsed="false">
      <c r="A230" s="0" t="s">
        <v>12269</v>
      </c>
      <c r="B230" s="0" t="s">
        <v>12270</v>
      </c>
      <c r="C230" s="7" t="str">
        <f aca="false">IF(ISNA(VLOOKUP(A230,EDAM!$A$1:$B$149,1,0)),"","y")</f>
        <v/>
      </c>
      <c r="D230" s="0" t="str">
        <f aca="false">IF(ISNA(VLOOKUP(A230,EDAM!$A$1:$B$359,2,0)),"",IF(EXACT(B230,VLOOKUP(A230,EDAM!$A$1:$B$359,2,0)),"",VLOOKUP(A230,EDAM!$A$1:$B$359,2,0)))</f>
        <v/>
      </c>
    </row>
    <row r="231" customFormat="false" ht="13.8" hidden="false" customHeight="false" outlineLevel="0" collapsed="false">
      <c r="A231" s="0" t="s">
        <v>12271</v>
      </c>
      <c r="B231" s="0" t="s">
        <v>12272</v>
      </c>
      <c r="C231" s="7" t="str">
        <f aca="false">IF(ISNA(VLOOKUP(A231,EDAM!$A$1:$B$149,1,0)),"","y")</f>
        <v/>
      </c>
      <c r="D231" s="0" t="str">
        <f aca="false">IF(ISNA(VLOOKUP(A231,EDAM!$A$1:$B$359,2,0)),"",IF(EXACT(B231,VLOOKUP(A231,EDAM!$A$1:$B$359,2,0)),"",VLOOKUP(A231,EDAM!$A$1:$B$359,2,0)))</f>
        <v/>
      </c>
    </row>
    <row r="232" customFormat="false" ht="13.8" hidden="false" customHeight="false" outlineLevel="0" collapsed="false">
      <c r="A232" s="0" t="s">
        <v>12273</v>
      </c>
      <c r="B232" s="0" t="s">
        <v>12274</v>
      </c>
      <c r="C232" s="7" t="str">
        <f aca="false">IF(ISNA(VLOOKUP(A232,EDAM!$A$1:$B$149,1,0)),"","y")</f>
        <v/>
      </c>
      <c r="D232" s="0" t="str">
        <f aca="false">IF(ISNA(VLOOKUP(A232,EDAM!$A$1:$B$359,2,0)),"",IF(EXACT(B232,VLOOKUP(A232,EDAM!$A$1:$B$359,2,0)),"",VLOOKUP(A232,EDAM!$A$1:$B$359,2,0)))</f>
        <v/>
      </c>
    </row>
    <row r="233" customFormat="false" ht="13.8" hidden="false" customHeight="false" outlineLevel="0" collapsed="false">
      <c r="A233" s="0" t="s">
        <v>12275</v>
      </c>
      <c r="B233" s="0" t="s">
        <v>12276</v>
      </c>
      <c r="C233" s="7" t="str">
        <f aca="false">IF(ISNA(VLOOKUP(A233,EDAM!$A$1:$B$149,1,0)),"","y")</f>
        <v/>
      </c>
      <c r="D233" s="0" t="str">
        <f aca="false">IF(ISNA(VLOOKUP(A233,EDAM!$A$1:$B$359,2,0)),"",IF(EXACT(B233,VLOOKUP(A233,EDAM!$A$1:$B$359,2,0)),"",VLOOKUP(A233,EDAM!$A$1:$B$359,2,0)))</f>
        <v/>
      </c>
    </row>
    <row r="234" customFormat="false" ht="13.8" hidden="false" customHeight="false" outlineLevel="0" collapsed="false">
      <c r="A234" s="0" t="s">
        <v>12277</v>
      </c>
      <c r="B234" s="0" t="s">
        <v>12278</v>
      </c>
      <c r="C234" s="7" t="str">
        <f aca="false">IF(ISNA(VLOOKUP(A234,EDAM!$A$1:$B$149,1,0)),"","y")</f>
        <v/>
      </c>
      <c r="D234" s="0" t="str">
        <f aca="false">IF(ISNA(VLOOKUP(A234,EDAM!$A$1:$B$359,2,0)),"",IF(EXACT(B234,VLOOKUP(A234,EDAM!$A$1:$B$359,2,0)),"",VLOOKUP(A234,EDAM!$A$1:$B$359,2,0)))</f>
        <v/>
      </c>
    </row>
    <row r="235" customFormat="false" ht="13.8" hidden="false" customHeight="false" outlineLevel="0" collapsed="false">
      <c r="A235" s="0" t="s">
        <v>12279</v>
      </c>
      <c r="B235" s="0" t="s">
        <v>12280</v>
      </c>
      <c r="C235" s="7" t="str">
        <f aca="false">IF(ISNA(VLOOKUP(A235,EDAM!$A$1:$B$149,1,0)),"","y")</f>
        <v/>
      </c>
      <c r="D235" s="0" t="str">
        <f aca="false">IF(ISNA(VLOOKUP(A235,EDAM!$A$1:$B$359,2,0)),"",IF(EXACT(B235,VLOOKUP(A235,EDAM!$A$1:$B$359,2,0)),"",VLOOKUP(A235,EDAM!$A$1:$B$359,2,0)))</f>
        <v/>
      </c>
    </row>
    <row r="236" customFormat="false" ht="13.8" hidden="false" customHeight="false" outlineLevel="0" collapsed="false">
      <c r="A236" s="0" t="s">
        <v>12281</v>
      </c>
      <c r="B236" s="0" t="s">
        <v>12282</v>
      </c>
      <c r="C236" s="7" t="str">
        <f aca="false">IF(ISNA(VLOOKUP(A236,EDAM!$A$1:$B$149,1,0)),"","y")</f>
        <v/>
      </c>
      <c r="D236" s="0" t="str">
        <f aca="false">IF(ISNA(VLOOKUP(A236,EDAM!$A$1:$B$359,2,0)),"",IF(EXACT(B236,VLOOKUP(A236,EDAM!$A$1:$B$359,2,0)),"",VLOOKUP(A236,EDAM!$A$1:$B$359,2,0)))</f>
        <v/>
      </c>
    </row>
    <row r="237" customFormat="false" ht="13.8" hidden="false" customHeight="false" outlineLevel="0" collapsed="false">
      <c r="A237" s="0" t="s">
        <v>12283</v>
      </c>
      <c r="B237" s="0" t="s">
        <v>12284</v>
      </c>
      <c r="C237" s="7" t="str">
        <f aca="false">IF(ISNA(VLOOKUP(A237,EDAM!$A$1:$B$149,1,0)),"","y")</f>
        <v/>
      </c>
      <c r="D237" s="0" t="str">
        <f aca="false">IF(ISNA(VLOOKUP(A237,EDAM!$A$1:$B$359,2,0)),"",IF(EXACT(B237,VLOOKUP(A237,EDAM!$A$1:$B$359,2,0)),"",VLOOKUP(A237,EDAM!$A$1:$B$359,2,0)))</f>
        <v/>
      </c>
    </row>
    <row r="238" customFormat="false" ht="13.8" hidden="false" customHeight="false" outlineLevel="0" collapsed="false">
      <c r="A238" s="0" t="s">
        <v>12285</v>
      </c>
      <c r="B238" s="0" t="s">
        <v>12286</v>
      </c>
      <c r="C238" s="7" t="str">
        <f aca="false">IF(ISNA(VLOOKUP(A238,EDAM!$A$1:$B$149,1,0)),"","y")</f>
        <v/>
      </c>
      <c r="D238" s="0" t="str">
        <f aca="false">IF(ISNA(VLOOKUP(A238,EDAM!$A$1:$B$359,2,0)),"",IF(EXACT(B238,VLOOKUP(A238,EDAM!$A$1:$B$359,2,0)),"",VLOOKUP(A238,EDAM!$A$1:$B$359,2,0)))</f>
        <v/>
      </c>
    </row>
    <row r="239" customFormat="false" ht="13.8" hidden="false" customHeight="false" outlineLevel="0" collapsed="false">
      <c r="A239" s="0" t="s">
        <v>12287</v>
      </c>
      <c r="B239" s="0" t="s">
        <v>12288</v>
      </c>
      <c r="C239" s="7" t="str">
        <f aca="false">IF(ISNA(VLOOKUP(A239,EDAM!$A$1:$B$149,1,0)),"","y")</f>
        <v/>
      </c>
      <c r="D239" s="0" t="str">
        <f aca="false">IF(ISNA(VLOOKUP(A239,EDAM!$A$1:$B$359,2,0)),"",IF(EXACT(B239,VLOOKUP(A239,EDAM!$A$1:$B$359,2,0)),"",VLOOKUP(A239,EDAM!$A$1:$B$359,2,0)))</f>
        <v/>
      </c>
    </row>
    <row r="240" customFormat="false" ht="13.8" hidden="false" customHeight="false" outlineLevel="0" collapsed="false">
      <c r="A240" s="0" t="s">
        <v>12289</v>
      </c>
      <c r="B240" s="0" t="s">
        <v>12290</v>
      </c>
      <c r="C240" s="7" t="str">
        <f aca="false">IF(ISNA(VLOOKUP(A240,EDAM!$A$1:$B$149,1,0)),"","y")</f>
        <v/>
      </c>
      <c r="D240" s="0" t="str">
        <f aca="false">IF(ISNA(VLOOKUP(A240,EDAM!$A$1:$B$359,2,0)),"",IF(EXACT(B240,VLOOKUP(A240,EDAM!$A$1:$B$359,2,0)),"",VLOOKUP(A240,EDAM!$A$1:$B$359,2,0)))</f>
        <v/>
      </c>
    </row>
    <row r="241" customFormat="false" ht="13.8" hidden="false" customHeight="false" outlineLevel="0" collapsed="false">
      <c r="A241" s="0" t="s">
        <v>12291</v>
      </c>
      <c r="B241" s="0" t="s">
        <v>12292</v>
      </c>
      <c r="C241" s="7" t="str">
        <f aca="false">IF(ISNA(VLOOKUP(A241,EDAM!$A$1:$B$149,1,0)),"","y")</f>
        <v/>
      </c>
      <c r="D241" s="0" t="str">
        <f aca="false">IF(ISNA(VLOOKUP(A241,EDAM!$A$1:$B$359,2,0)),"",IF(EXACT(B241,VLOOKUP(A241,EDAM!$A$1:$B$359,2,0)),"",VLOOKUP(A241,EDAM!$A$1:$B$359,2,0)))</f>
        <v/>
      </c>
    </row>
    <row r="242" customFormat="false" ht="13.8" hidden="false" customHeight="false" outlineLevel="0" collapsed="false">
      <c r="A242" s="0" t="s">
        <v>12293</v>
      </c>
      <c r="B242" s="0" t="s">
        <v>12294</v>
      </c>
      <c r="C242" s="7" t="str">
        <f aca="false">IF(ISNA(VLOOKUP(A242,EDAM!$A$1:$B$149,1,0)),"","y")</f>
        <v/>
      </c>
      <c r="D242" s="0" t="str">
        <f aca="false">IF(ISNA(VLOOKUP(A242,EDAM!$A$1:$B$359,2,0)),"",IF(EXACT(B242,VLOOKUP(A242,EDAM!$A$1:$B$359,2,0)),"",VLOOKUP(A242,EDAM!$A$1:$B$359,2,0)))</f>
        <v/>
      </c>
    </row>
    <row r="243" customFormat="false" ht="13.8" hidden="false" customHeight="false" outlineLevel="0" collapsed="false">
      <c r="A243" s="0" t="s">
        <v>12295</v>
      </c>
      <c r="B243" s="0" t="s">
        <v>12296</v>
      </c>
      <c r="C243" s="7" t="str">
        <f aca="false">IF(ISNA(VLOOKUP(A243,EDAM!$A$1:$B$149,1,0)),"","y")</f>
        <v/>
      </c>
      <c r="D243" s="0" t="str">
        <f aca="false">IF(ISNA(VLOOKUP(A243,EDAM!$A$1:$B$359,2,0)),"",IF(EXACT(B243,VLOOKUP(A243,EDAM!$A$1:$B$359,2,0)),"",VLOOKUP(A243,EDAM!$A$1:$B$359,2,0)))</f>
        <v/>
      </c>
    </row>
    <row r="244" customFormat="false" ht="13.8" hidden="false" customHeight="false" outlineLevel="0" collapsed="false">
      <c r="A244" s="0" t="s">
        <v>12297</v>
      </c>
      <c r="B244" s="0" t="s">
        <v>12298</v>
      </c>
      <c r="C244" s="7" t="str">
        <f aca="false">IF(ISNA(VLOOKUP(A244,EDAM!$A$1:$B$149,1,0)),"","y")</f>
        <v/>
      </c>
      <c r="D244" s="0" t="str">
        <f aca="false">IF(ISNA(VLOOKUP(A244,EDAM!$A$1:$B$359,2,0)),"",IF(EXACT(B244,VLOOKUP(A244,EDAM!$A$1:$B$359,2,0)),"",VLOOKUP(A244,EDAM!$A$1:$B$359,2,0)))</f>
        <v/>
      </c>
    </row>
    <row r="245" customFormat="false" ht="13.8" hidden="false" customHeight="false" outlineLevel="0" collapsed="false">
      <c r="A245" s="0" t="s">
        <v>12299</v>
      </c>
      <c r="B245" s="0" t="s">
        <v>12300</v>
      </c>
      <c r="C245" s="7" t="str">
        <f aca="false">IF(ISNA(VLOOKUP(A245,EDAM!$A$1:$B$149,1,0)),"","y")</f>
        <v/>
      </c>
      <c r="D245" s="0" t="str">
        <f aca="false">IF(ISNA(VLOOKUP(A245,EDAM!$A$1:$B$359,2,0)),"",IF(EXACT(B245,VLOOKUP(A245,EDAM!$A$1:$B$359,2,0)),"",VLOOKUP(A245,EDAM!$A$1:$B$359,2,0)))</f>
        <v/>
      </c>
    </row>
    <row r="246" customFormat="false" ht="13.8" hidden="false" customHeight="false" outlineLevel="0" collapsed="false">
      <c r="A246" s="0" t="s">
        <v>12301</v>
      </c>
      <c r="B246" s="0" t="s">
        <v>12302</v>
      </c>
      <c r="C246" s="7" t="str">
        <f aca="false">IF(ISNA(VLOOKUP(A246,EDAM!$A$1:$B$149,1,0)),"","y")</f>
        <v/>
      </c>
      <c r="D246" s="0" t="str">
        <f aca="false">IF(ISNA(VLOOKUP(A246,EDAM!$A$1:$B$359,2,0)),"",IF(EXACT(B246,VLOOKUP(A246,EDAM!$A$1:$B$359,2,0)),"",VLOOKUP(A246,EDAM!$A$1:$B$359,2,0)))</f>
        <v/>
      </c>
    </row>
    <row r="247" customFormat="false" ht="13.8" hidden="false" customHeight="false" outlineLevel="0" collapsed="false">
      <c r="A247" s="0" t="s">
        <v>12303</v>
      </c>
      <c r="B247" s="0" t="s">
        <v>12304</v>
      </c>
      <c r="C247" s="7" t="str">
        <f aca="false">IF(ISNA(VLOOKUP(A247,EDAM!$A$1:$B$149,1,0)),"","y")</f>
        <v/>
      </c>
      <c r="D247" s="0" t="str">
        <f aca="false">IF(ISNA(VLOOKUP(A247,EDAM!$A$1:$B$359,2,0)),"",IF(EXACT(B247,VLOOKUP(A247,EDAM!$A$1:$B$359,2,0)),"",VLOOKUP(A247,EDAM!$A$1:$B$359,2,0)))</f>
        <v/>
      </c>
    </row>
    <row r="248" customFormat="false" ht="13.8" hidden="false" customHeight="false" outlineLevel="0" collapsed="false">
      <c r="A248" s="0" t="s">
        <v>12305</v>
      </c>
      <c r="B248" s="0" t="s">
        <v>12306</v>
      </c>
      <c r="C248" s="7" t="str">
        <f aca="false">IF(ISNA(VLOOKUP(A248,EDAM!$A$1:$B$149,1,0)),"","y")</f>
        <v/>
      </c>
      <c r="D248" s="0" t="str">
        <f aca="false">IF(ISNA(VLOOKUP(A248,EDAM!$A$1:$B$359,2,0)),"",IF(EXACT(B248,VLOOKUP(A248,EDAM!$A$1:$B$359,2,0)),"",VLOOKUP(A248,EDAM!$A$1:$B$359,2,0)))</f>
        <v/>
      </c>
    </row>
    <row r="249" customFormat="false" ht="13.8" hidden="false" customHeight="false" outlineLevel="0" collapsed="false">
      <c r="A249" s="0" t="s">
        <v>12307</v>
      </c>
      <c r="B249" s="0" t="s">
        <v>12308</v>
      </c>
      <c r="C249" s="7" t="str">
        <f aca="false">IF(ISNA(VLOOKUP(A249,EDAM!$A$1:$B$149,1,0)),"","y")</f>
        <v/>
      </c>
      <c r="D249" s="0" t="str">
        <f aca="false">IF(ISNA(VLOOKUP(A249,EDAM!$A$1:$B$359,2,0)),"",IF(EXACT(B249,VLOOKUP(A249,EDAM!$A$1:$B$359,2,0)),"",VLOOKUP(A249,EDAM!$A$1:$B$359,2,0)))</f>
        <v/>
      </c>
    </row>
    <row r="250" customFormat="false" ht="13.8" hidden="false" customHeight="false" outlineLevel="0" collapsed="false">
      <c r="A250" s="0" t="s">
        <v>12309</v>
      </c>
      <c r="B250" s="0" t="s">
        <v>12310</v>
      </c>
      <c r="C250" s="7" t="str">
        <f aca="false">IF(ISNA(VLOOKUP(A250,EDAM!$A$1:$B$149,1,0)),"","y")</f>
        <v/>
      </c>
      <c r="D250" s="0" t="str">
        <f aca="false">IF(ISNA(VLOOKUP(A250,EDAM!$A$1:$B$359,2,0)),"",IF(EXACT(B250,VLOOKUP(A250,EDAM!$A$1:$B$359,2,0)),"",VLOOKUP(A250,EDAM!$A$1:$B$359,2,0)))</f>
        <v/>
      </c>
    </row>
    <row r="251" customFormat="false" ht="13.8" hidden="false" customHeight="false" outlineLevel="0" collapsed="false">
      <c r="A251" s="0" t="s">
        <v>12311</v>
      </c>
      <c r="B251" s="0" t="s">
        <v>12312</v>
      </c>
      <c r="C251" s="7" t="str">
        <f aca="false">IF(ISNA(VLOOKUP(A251,EDAM!$A$1:$B$149,1,0)),"","y")</f>
        <v/>
      </c>
      <c r="D251" s="0" t="str">
        <f aca="false">IF(ISNA(VLOOKUP(A251,EDAM!$A$1:$B$359,2,0)),"",IF(EXACT(B251,VLOOKUP(A251,EDAM!$A$1:$B$359,2,0)),"",VLOOKUP(A251,EDAM!$A$1:$B$359,2,0)))</f>
        <v/>
      </c>
    </row>
    <row r="252" customFormat="false" ht="13.8" hidden="false" customHeight="false" outlineLevel="0" collapsed="false">
      <c r="A252" s="0" t="s">
        <v>12313</v>
      </c>
      <c r="B252" s="0" t="s">
        <v>12314</v>
      </c>
      <c r="C252" s="7" t="str">
        <f aca="false">IF(ISNA(VLOOKUP(A252,EDAM!$A$1:$B$149,1,0)),"","y")</f>
        <v/>
      </c>
      <c r="D252" s="0" t="str">
        <f aca="false">IF(ISNA(VLOOKUP(A252,EDAM!$A$1:$B$359,2,0)),"",IF(EXACT(B252,VLOOKUP(A252,EDAM!$A$1:$B$359,2,0)),"",VLOOKUP(A252,EDAM!$A$1:$B$359,2,0)))</f>
        <v/>
      </c>
    </row>
    <row r="253" customFormat="false" ht="13.8" hidden="false" customHeight="false" outlineLevel="0" collapsed="false">
      <c r="A253" s="0" t="s">
        <v>12315</v>
      </c>
      <c r="B253" s="0" t="s">
        <v>12316</v>
      </c>
      <c r="C253" s="7" t="str">
        <f aca="false">IF(ISNA(VLOOKUP(A253,EDAM!$A$1:$B$149,1,0)),"","y")</f>
        <v/>
      </c>
      <c r="D253" s="0" t="str">
        <f aca="false">IF(ISNA(VLOOKUP(A253,EDAM!$A$1:$B$359,2,0)),"",IF(EXACT(B253,VLOOKUP(A253,EDAM!$A$1:$B$359,2,0)),"",VLOOKUP(A253,EDAM!$A$1:$B$359,2,0)))</f>
        <v/>
      </c>
    </row>
    <row r="254" customFormat="false" ht="13.8" hidden="false" customHeight="false" outlineLevel="0" collapsed="false">
      <c r="A254" s="0" t="s">
        <v>12317</v>
      </c>
      <c r="B254" s="0" t="s">
        <v>12318</v>
      </c>
      <c r="C254" s="7" t="str">
        <f aca="false">IF(ISNA(VLOOKUP(A254,EDAM!$A$1:$B$149,1,0)),"","y")</f>
        <v/>
      </c>
      <c r="D254" s="0" t="str">
        <f aca="false">IF(ISNA(VLOOKUP(A254,EDAM!$A$1:$B$359,2,0)),"",IF(EXACT(B254,VLOOKUP(A254,EDAM!$A$1:$B$359,2,0)),"",VLOOKUP(A254,EDAM!$A$1:$B$359,2,0)))</f>
        <v/>
      </c>
    </row>
    <row r="255" customFormat="false" ht="13.8" hidden="false" customHeight="false" outlineLevel="0" collapsed="false">
      <c r="A255" s="0" t="s">
        <v>12319</v>
      </c>
      <c r="B255" s="0" t="s">
        <v>12320</v>
      </c>
      <c r="C255" s="7" t="str">
        <f aca="false">IF(ISNA(VLOOKUP(A255,EDAM!$A$1:$B$149,1,0)),"","y")</f>
        <v/>
      </c>
      <c r="D255" s="0" t="str">
        <f aca="false">IF(ISNA(VLOOKUP(A255,EDAM!$A$1:$B$359,2,0)),"",IF(EXACT(B255,VLOOKUP(A255,EDAM!$A$1:$B$359,2,0)),"",VLOOKUP(A255,EDAM!$A$1:$B$359,2,0)))</f>
        <v/>
      </c>
    </row>
    <row r="256" customFormat="false" ht="13.8" hidden="false" customHeight="false" outlineLevel="0" collapsed="false">
      <c r="A256" s="0" t="s">
        <v>12321</v>
      </c>
      <c r="B256" s="0" t="s">
        <v>12322</v>
      </c>
      <c r="C256" s="7" t="str">
        <f aca="false">IF(ISNA(VLOOKUP(A256,EDAM!$A$1:$B$149,1,0)),"","y")</f>
        <v/>
      </c>
      <c r="D256" s="0" t="str">
        <f aca="false">IF(ISNA(VLOOKUP(A256,EDAM!$A$1:$B$359,2,0)),"",IF(EXACT(B256,VLOOKUP(A256,EDAM!$A$1:$B$359,2,0)),"",VLOOKUP(A256,EDAM!$A$1:$B$359,2,0)))</f>
        <v/>
      </c>
    </row>
    <row r="257" customFormat="false" ht="13.8" hidden="false" customHeight="false" outlineLevel="0" collapsed="false">
      <c r="A257" s="0" t="s">
        <v>12323</v>
      </c>
      <c r="B257" s="0" t="s">
        <v>12324</v>
      </c>
      <c r="C257" s="7" t="str">
        <f aca="false">IF(ISNA(VLOOKUP(A257,EDAM!$A$1:$B$149,1,0)),"","y")</f>
        <v/>
      </c>
      <c r="D257" s="0" t="str">
        <f aca="false">IF(ISNA(VLOOKUP(A257,EDAM!$A$1:$B$359,2,0)),"",IF(EXACT(B257,VLOOKUP(A257,EDAM!$A$1:$B$359,2,0)),"",VLOOKUP(A257,EDAM!$A$1:$B$359,2,0)))</f>
        <v/>
      </c>
    </row>
    <row r="258" customFormat="false" ht="13.8" hidden="false" customHeight="false" outlineLevel="0" collapsed="false">
      <c r="A258" s="0" t="s">
        <v>12325</v>
      </c>
      <c r="B258" s="0" t="s">
        <v>12326</v>
      </c>
      <c r="C258" s="7" t="str">
        <f aca="false">IF(ISNA(VLOOKUP(A258,EDAM!$A$1:$B$149,1,0)),"","y")</f>
        <v/>
      </c>
      <c r="D258" s="0" t="str">
        <f aca="false">IF(ISNA(VLOOKUP(A258,EDAM!$A$1:$B$359,2,0)),"",IF(EXACT(B258,VLOOKUP(A258,EDAM!$A$1:$B$359,2,0)),"",VLOOKUP(A258,EDAM!$A$1:$B$359,2,0)))</f>
        <v/>
      </c>
    </row>
    <row r="259" customFormat="false" ht="13.8" hidden="false" customHeight="false" outlineLevel="0" collapsed="false">
      <c r="A259" s="0" t="s">
        <v>12327</v>
      </c>
      <c r="B259" s="0" t="s">
        <v>12328</v>
      </c>
      <c r="C259" s="7" t="str">
        <f aca="false">IF(ISNA(VLOOKUP(A259,EDAM!$A$1:$B$149,1,0)),"","y")</f>
        <v/>
      </c>
      <c r="D259" s="0" t="str">
        <f aca="false">IF(ISNA(VLOOKUP(A259,EDAM!$A$1:$B$359,2,0)),"",IF(EXACT(B259,VLOOKUP(A259,EDAM!$A$1:$B$359,2,0)),"",VLOOKUP(A259,EDAM!$A$1:$B$359,2,0)))</f>
        <v/>
      </c>
    </row>
    <row r="260" customFormat="false" ht="13.8" hidden="false" customHeight="false" outlineLevel="0" collapsed="false">
      <c r="A260" s="0" t="s">
        <v>12329</v>
      </c>
      <c r="B260" s="0" t="s">
        <v>12330</v>
      </c>
      <c r="C260" s="7" t="str">
        <f aca="false">IF(ISNA(VLOOKUP(A260,EDAM!$A$1:$B$149,1,0)),"","y")</f>
        <v/>
      </c>
      <c r="D260" s="0" t="str">
        <f aca="false">IF(ISNA(VLOOKUP(A260,EDAM!$A$1:$B$359,2,0)),"",IF(EXACT(B260,VLOOKUP(A260,EDAM!$A$1:$B$359,2,0)),"",VLOOKUP(A260,EDAM!$A$1:$B$359,2,0)))</f>
        <v/>
      </c>
    </row>
    <row r="261" customFormat="false" ht="13.8" hidden="false" customHeight="false" outlineLevel="0" collapsed="false">
      <c r="A261" s="0" t="s">
        <v>12331</v>
      </c>
      <c r="B261" s="0" t="s">
        <v>12332</v>
      </c>
      <c r="C261" s="7" t="str">
        <f aca="false">IF(ISNA(VLOOKUP(A261,EDAM!$A$1:$B$149,1,0)),"","y")</f>
        <v/>
      </c>
      <c r="D261" s="0" t="str">
        <f aca="false">IF(ISNA(VLOOKUP(A261,EDAM!$A$1:$B$359,2,0)),"",IF(EXACT(B261,VLOOKUP(A261,EDAM!$A$1:$B$359,2,0)),"",VLOOKUP(A261,EDAM!$A$1:$B$359,2,0)))</f>
        <v/>
      </c>
    </row>
    <row r="262" customFormat="false" ht="13.8" hidden="false" customHeight="false" outlineLevel="0" collapsed="false">
      <c r="A262" s="0" t="s">
        <v>12333</v>
      </c>
      <c r="B262" s="0" t="s">
        <v>12334</v>
      </c>
      <c r="C262" s="7" t="str">
        <f aca="false">IF(ISNA(VLOOKUP(A262,EDAM!$A$1:$B$149,1,0)),"","y")</f>
        <v/>
      </c>
      <c r="D262" s="0" t="str">
        <f aca="false">IF(ISNA(VLOOKUP(A262,EDAM!$A$1:$B$359,2,0)),"",IF(EXACT(B262,VLOOKUP(A262,EDAM!$A$1:$B$359,2,0)),"",VLOOKUP(A262,EDAM!$A$1:$B$359,2,0)))</f>
        <v/>
      </c>
    </row>
    <row r="263" customFormat="false" ht="13.8" hidden="false" customHeight="false" outlineLevel="0" collapsed="false">
      <c r="A263" s="0" t="s">
        <v>12335</v>
      </c>
      <c r="B263" s="0" t="s">
        <v>12336</v>
      </c>
      <c r="C263" s="7" t="str">
        <f aca="false">IF(ISNA(VLOOKUP(A263,EDAM!$A$1:$B$149,1,0)),"","y")</f>
        <v/>
      </c>
      <c r="D263" s="0" t="str">
        <f aca="false">IF(ISNA(VLOOKUP(A263,EDAM!$A$1:$B$359,2,0)),"",IF(EXACT(B263,VLOOKUP(A263,EDAM!$A$1:$B$359,2,0)),"",VLOOKUP(A263,EDAM!$A$1:$B$359,2,0)))</f>
        <v/>
      </c>
    </row>
    <row r="264" customFormat="false" ht="13.8" hidden="false" customHeight="false" outlineLevel="0" collapsed="false">
      <c r="A264" s="0" t="s">
        <v>12337</v>
      </c>
      <c r="B264" s="0" t="s">
        <v>12338</v>
      </c>
      <c r="C264" s="7" t="str">
        <f aca="false">IF(ISNA(VLOOKUP(A264,EDAM!$A$1:$B$149,1,0)),"","y")</f>
        <v/>
      </c>
      <c r="D264" s="0" t="str">
        <f aca="false">IF(ISNA(VLOOKUP(A264,EDAM!$A$1:$B$359,2,0)),"",IF(EXACT(B264,VLOOKUP(A264,EDAM!$A$1:$B$359,2,0)),"",VLOOKUP(A264,EDAM!$A$1:$B$359,2,0)))</f>
        <v/>
      </c>
    </row>
    <row r="265" customFormat="false" ht="13.8" hidden="false" customHeight="false" outlineLevel="0" collapsed="false">
      <c r="A265" s="0" t="s">
        <v>12339</v>
      </c>
      <c r="B265" s="0" t="s">
        <v>12340</v>
      </c>
      <c r="C265" s="7" t="str">
        <f aca="false">IF(ISNA(VLOOKUP(A265,EDAM!$A$1:$B$149,1,0)),"","y")</f>
        <v/>
      </c>
      <c r="D265" s="0" t="str">
        <f aca="false">IF(ISNA(VLOOKUP(A265,EDAM!$A$1:$B$359,2,0)),"",IF(EXACT(B265,VLOOKUP(A265,EDAM!$A$1:$B$359,2,0)),"",VLOOKUP(A265,EDAM!$A$1:$B$359,2,0)))</f>
        <v/>
      </c>
    </row>
    <row r="266" customFormat="false" ht="13.8" hidden="false" customHeight="false" outlineLevel="0" collapsed="false">
      <c r="A266" s="0" t="s">
        <v>12341</v>
      </c>
      <c r="B266" s="0" t="s">
        <v>12342</v>
      </c>
      <c r="C266" s="7" t="str">
        <f aca="false">IF(ISNA(VLOOKUP(A266,EDAM!$A$1:$B$149,1,0)),"","y")</f>
        <v/>
      </c>
      <c r="D266" s="0" t="str">
        <f aca="false">IF(ISNA(VLOOKUP(A266,EDAM!$A$1:$B$359,2,0)),"",IF(EXACT(B266,VLOOKUP(A266,EDAM!$A$1:$B$359,2,0)),"",VLOOKUP(A266,EDAM!$A$1:$B$359,2,0)))</f>
        <v/>
      </c>
    </row>
    <row r="267" customFormat="false" ht="13.8" hidden="false" customHeight="false" outlineLevel="0" collapsed="false">
      <c r="A267" s="0" t="s">
        <v>12343</v>
      </c>
      <c r="B267" s="0" t="s">
        <v>12344</v>
      </c>
      <c r="C267" s="7" t="str">
        <f aca="false">IF(ISNA(VLOOKUP(A267,EDAM!$A$1:$B$149,1,0)),"","y")</f>
        <v/>
      </c>
      <c r="D267" s="0" t="str">
        <f aca="false">IF(ISNA(VLOOKUP(A267,EDAM!$A$1:$B$359,2,0)),"",IF(EXACT(B267,VLOOKUP(A267,EDAM!$A$1:$B$359,2,0)),"",VLOOKUP(A267,EDAM!$A$1:$B$359,2,0)))</f>
        <v/>
      </c>
    </row>
    <row r="268" customFormat="false" ht="13.8" hidden="false" customHeight="false" outlineLevel="0" collapsed="false">
      <c r="A268" s="0" t="s">
        <v>12345</v>
      </c>
      <c r="B268" s="0" t="s">
        <v>12346</v>
      </c>
      <c r="C268" s="7" t="str">
        <f aca="false">IF(ISNA(VLOOKUP(A268,EDAM!$A$1:$B$149,1,0)),"","y")</f>
        <v/>
      </c>
      <c r="D268" s="0" t="str">
        <f aca="false">IF(ISNA(VLOOKUP(A268,EDAM!$A$1:$B$359,2,0)),"",IF(EXACT(B268,VLOOKUP(A268,EDAM!$A$1:$B$359,2,0)),"",VLOOKUP(A268,EDAM!$A$1:$B$359,2,0)))</f>
        <v/>
      </c>
    </row>
    <row r="269" customFormat="false" ht="13.8" hidden="false" customHeight="false" outlineLevel="0" collapsed="false">
      <c r="A269" s="0" t="s">
        <v>12347</v>
      </c>
      <c r="B269" s="0" t="s">
        <v>12348</v>
      </c>
      <c r="C269" s="7" t="str">
        <f aca="false">IF(ISNA(VLOOKUP(A269,EDAM!$A$1:$B$149,1,0)),"","y")</f>
        <v/>
      </c>
      <c r="D269" s="0" t="str">
        <f aca="false">IF(ISNA(VLOOKUP(A269,EDAM!$A$1:$B$359,2,0)),"",IF(EXACT(B269,VLOOKUP(A269,EDAM!$A$1:$B$359,2,0)),"",VLOOKUP(A269,EDAM!$A$1:$B$359,2,0)))</f>
        <v/>
      </c>
    </row>
    <row r="270" customFormat="false" ht="13.8" hidden="false" customHeight="false" outlineLevel="0" collapsed="false">
      <c r="A270" s="0" t="s">
        <v>12349</v>
      </c>
      <c r="B270" s="0" t="s">
        <v>12350</v>
      </c>
      <c r="C270" s="7" t="str">
        <f aca="false">IF(ISNA(VLOOKUP(A270,EDAM!$A$1:$B$149,1,0)),"","y")</f>
        <v/>
      </c>
      <c r="D270" s="0" t="str">
        <f aca="false">IF(ISNA(VLOOKUP(A270,EDAM!$A$1:$B$359,2,0)),"",IF(EXACT(B270,VLOOKUP(A270,EDAM!$A$1:$B$359,2,0)),"",VLOOKUP(A270,EDAM!$A$1:$B$359,2,0)))</f>
        <v/>
      </c>
    </row>
    <row r="271" customFormat="false" ht="13.8" hidden="false" customHeight="false" outlineLevel="0" collapsed="false">
      <c r="A271" s="0" t="s">
        <v>12351</v>
      </c>
      <c r="B271" s="0" t="s">
        <v>12352</v>
      </c>
      <c r="C271" s="7" t="str">
        <f aca="false">IF(ISNA(VLOOKUP(A271,EDAM!$A$1:$B$149,1,0)),"","y")</f>
        <v/>
      </c>
      <c r="D271" s="0" t="str">
        <f aca="false">IF(ISNA(VLOOKUP(A271,EDAM!$A$1:$B$359,2,0)),"",IF(EXACT(B271,VLOOKUP(A271,EDAM!$A$1:$B$359,2,0)),"",VLOOKUP(A271,EDAM!$A$1:$B$359,2,0)))</f>
        <v/>
      </c>
    </row>
    <row r="272" customFormat="false" ht="13.8" hidden="false" customHeight="false" outlineLevel="0" collapsed="false">
      <c r="A272" s="0" t="s">
        <v>12353</v>
      </c>
      <c r="B272" s="0" t="s">
        <v>12354</v>
      </c>
      <c r="C272" s="7" t="str">
        <f aca="false">IF(ISNA(VLOOKUP(A272,EDAM!$A$1:$B$149,1,0)),"","y")</f>
        <v/>
      </c>
      <c r="D272" s="0" t="str">
        <f aca="false">IF(ISNA(VLOOKUP(A272,EDAM!$A$1:$B$359,2,0)),"",IF(EXACT(B272,VLOOKUP(A272,EDAM!$A$1:$B$359,2,0)),"",VLOOKUP(A272,EDAM!$A$1:$B$359,2,0)))</f>
        <v/>
      </c>
    </row>
    <row r="273" customFormat="false" ht="13.8" hidden="false" customHeight="false" outlineLevel="0" collapsed="false">
      <c r="A273" s="0" t="s">
        <v>12355</v>
      </c>
      <c r="B273" s="0" t="s">
        <v>12356</v>
      </c>
      <c r="C273" s="7" t="str">
        <f aca="false">IF(ISNA(VLOOKUP(A273,EDAM!$A$1:$B$149,1,0)),"","y")</f>
        <v/>
      </c>
      <c r="D273" s="0" t="str">
        <f aca="false">IF(ISNA(VLOOKUP(A273,EDAM!$A$1:$B$359,2,0)),"",IF(EXACT(B273,VLOOKUP(A273,EDAM!$A$1:$B$359,2,0)),"",VLOOKUP(A273,EDAM!$A$1:$B$359,2,0)))</f>
        <v/>
      </c>
    </row>
    <row r="274" customFormat="false" ht="13.8" hidden="false" customHeight="false" outlineLevel="0" collapsed="false">
      <c r="A274" s="0" t="s">
        <v>12357</v>
      </c>
      <c r="B274" s="0" t="s">
        <v>12358</v>
      </c>
      <c r="C274" s="7" t="str">
        <f aca="false">IF(ISNA(VLOOKUP(A274,EDAM!$A$1:$B$149,1,0)),"","y")</f>
        <v/>
      </c>
      <c r="D274" s="0" t="str">
        <f aca="false">IF(ISNA(VLOOKUP(A274,EDAM!$A$1:$B$359,2,0)),"",IF(EXACT(B274,VLOOKUP(A274,EDAM!$A$1:$B$359,2,0)),"",VLOOKUP(A274,EDAM!$A$1:$B$359,2,0)))</f>
        <v/>
      </c>
    </row>
    <row r="275" customFormat="false" ht="13.8" hidden="false" customHeight="false" outlineLevel="0" collapsed="false">
      <c r="A275" s="0" t="s">
        <v>12359</v>
      </c>
      <c r="B275" s="0" t="s">
        <v>12360</v>
      </c>
      <c r="C275" s="7" t="str">
        <f aca="false">IF(ISNA(VLOOKUP(A275,EDAM!$A$1:$B$149,1,0)),"","y")</f>
        <v/>
      </c>
      <c r="D275" s="0" t="str">
        <f aca="false">IF(ISNA(VLOOKUP(A275,EDAM!$A$1:$B$359,2,0)),"",IF(EXACT(B275,VLOOKUP(A275,EDAM!$A$1:$B$359,2,0)),"",VLOOKUP(A275,EDAM!$A$1:$B$359,2,0)))</f>
        <v/>
      </c>
    </row>
    <row r="276" customFormat="false" ht="13.8" hidden="false" customHeight="false" outlineLevel="0" collapsed="false">
      <c r="A276" s="0" t="s">
        <v>12361</v>
      </c>
      <c r="B276" s="0" t="s">
        <v>12362</v>
      </c>
      <c r="C276" s="7" t="str">
        <f aca="false">IF(ISNA(VLOOKUP(A276,EDAM!$A$1:$B$149,1,0)),"","y")</f>
        <v/>
      </c>
      <c r="D276" s="0" t="str">
        <f aca="false">IF(ISNA(VLOOKUP(A276,EDAM!$A$1:$B$359,2,0)),"",IF(EXACT(B276,VLOOKUP(A276,EDAM!$A$1:$B$359,2,0)),"",VLOOKUP(A276,EDAM!$A$1:$B$359,2,0)))</f>
        <v/>
      </c>
    </row>
    <row r="277" customFormat="false" ht="13.8" hidden="false" customHeight="false" outlineLevel="0" collapsed="false">
      <c r="A277" s="0" t="s">
        <v>12363</v>
      </c>
      <c r="B277" s="0" t="s">
        <v>12364</v>
      </c>
      <c r="C277" s="7" t="str">
        <f aca="false">IF(ISNA(VLOOKUP(A277,EDAM!$A$1:$B$149,1,0)),"","y")</f>
        <v/>
      </c>
      <c r="D277" s="0" t="str">
        <f aca="false">IF(ISNA(VLOOKUP(A277,EDAM!$A$1:$B$359,2,0)),"",IF(EXACT(B277,VLOOKUP(A277,EDAM!$A$1:$B$359,2,0)),"",VLOOKUP(A277,EDAM!$A$1:$B$359,2,0)))</f>
        <v/>
      </c>
    </row>
    <row r="278" customFormat="false" ht="13.8" hidden="false" customHeight="false" outlineLevel="0" collapsed="false">
      <c r="A278" s="0" t="s">
        <v>12365</v>
      </c>
      <c r="B278" s="0" t="s">
        <v>12366</v>
      </c>
      <c r="C278" s="7" t="str">
        <f aca="false">IF(ISNA(VLOOKUP(A278,EDAM!$A$1:$B$149,1,0)),"","y")</f>
        <v/>
      </c>
      <c r="D278" s="0" t="str">
        <f aca="false">IF(ISNA(VLOOKUP(A278,EDAM!$A$1:$B$359,2,0)),"",IF(EXACT(B278,VLOOKUP(A278,EDAM!$A$1:$B$359,2,0)),"",VLOOKUP(A278,EDAM!$A$1:$B$359,2,0)))</f>
        <v/>
      </c>
    </row>
    <row r="279" customFormat="false" ht="13.8" hidden="false" customHeight="false" outlineLevel="0" collapsed="false">
      <c r="A279" s="0" t="s">
        <v>12367</v>
      </c>
      <c r="B279" s="0" t="s">
        <v>12368</v>
      </c>
      <c r="C279" s="7" t="str">
        <f aca="false">IF(ISNA(VLOOKUP(A279,EDAM!$A$1:$B$149,1,0)),"","y")</f>
        <v/>
      </c>
      <c r="D279" s="0" t="str">
        <f aca="false">IF(ISNA(VLOOKUP(A279,EDAM!$A$1:$B$359,2,0)),"",IF(EXACT(B279,VLOOKUP(A279,EDAM!$A$1:$B$359,2,0)),"",VLOOKUP(A279,EDAM!$A$1:$B$359,2,0)))</f>
        <v/>
      </c>
    </row>
    <row r="280" customFormat="false" ht="13.8" hidden="false" customHeight="false" outlineLevel="0" collapsed="false">
      <c r="A280" s="0" t="s">
        <v>12369</v>
      </c>
      <c r="B280" s="0" t="s">
        <v>12370</v>
      </c>
      <c r="C280" s="7" t="str">
        <f aca="false">IF(ISNA(VLOOKUP(A280,EDAM!$A$1:$B$149,1,0)),"","y")</f>
        <v/>
      </c>
      <c r="D280" s="0" t="str">
        <f aca="false">IF(ISNA(VLOOKUP(A280,EDAM!$A$1:$B$359,2,0)),"",IF(EXACT(B280,VLOOKUP(A280,EDAM!$A$1:$B$359,2,0)),"",VLOOKUP(A280,EDAM!$A$1:$B$359,2,0)))</f>
        <v/>
      </c>
    </row>
    <row r="281" customFormat="false" ht="13.8" hidden="false" customHeight="false" outlineLevel="0" collapsed="false">
      <c r="A281" s="0" t="s">
        <v>12371</v>
      </c>
      <c r="B281" s="0" t="s">
        <v>12372</v>
      </c>
      <c r="C281" s="7" t="str">
        <f aca="false">IF(ISNA(VLOOKUP(A281,EDAM!$A$1:$B$149,1,0)),"","y")</f>
        <v/>
      </c>
      <c r="D281" s="0" t="str">
        <f aca="false">IF(ISNA(VLOOKUP(A281,EDAM!$A$1:$B$359,2,0)),"",IF(EXACT(B281,VLOOKUP(A281,EDAM!$A$1:$B$359,2,0)),"",VLOOKUP(A281,EDAM!$A$1:$B$359,2,0)))</f>
        <v/>
      </c>
    </row>
    <row r="282" customFormat="false" ht="13.8" hidden="false" customHeight="false" outlineLevel="0" collapsed="false">
      <c r="A282" s="0" t="s">
        <v>12373</v>
      </c>
      <c r="B282" s="0" t="s">
        <v>12374</v>
      </c>
      <c r="C282" s="7" t="str">
        <f aca="false">IF(ISNA(VLOOKUP(A282,EDAM!$A$1:$B$149,1,0)),"","y")</f>
        <v/>
      </c>
      <c r="D282" s="0" t="str">
        <f aca="false">IF(ISNA(VLOOKUP(A282,EDAM!$A$1:$B$359,2,0)),"",IF(EXACT(B282,VLOOKUP(A282,EDAM!$A$1:$B$359,2,0)),"",VLOOKUP(A282,EDAM!$A$1:$B$359,2,0)))</f>
        <v/>
      </c>
    </row>
    <row r="283" customFormat="false" ht="13.8" hidden="false" customHeight="false" outlineLevel="0" collapsed="false">
      <c r="A283" s="0" t="s">
        <v>12375</v>
      </c>
      <c r="B283" s="0" t="s">
        <v>12376</v>
      </c>
      <c r="C283" s="7" t="str">
        <f aca="false">IF(ISNA(VLOOKUP(A283,EDAM!$A$1:$B$149,1,0)),"","y")</f>
        <v/>
      </c>
      <c r="D283" s="0" t="str">
        <f aca="false">IF(ISNA(VLOOKUP(A283,EDAM!$A$1:$B$359,2,0)),"",IF(EXACT(B283,VLOOKUP(A283,EDAM!$A$1:$B$359,2,0)),"",VLOOKUP(A283,EDAM!$A$1:$B$359,2,0)))</f>
        <v/>
      </c>
    </row>
    <row r="284" customFormat="false" ht="13.8" hidden="false" customHeight="false" outlineLevel="0" collapsed="false">
      <c r="A284" s="0" t="s">
        <v>12377</v>
      </c>
      <c r="B284" s="0" t="s">
        <v>12378</v>
      </c>
      <c r="C284" s="7" t="str">
        <f aca="false">IF(ISNA(VLOOKUP(A284,EDAM!$A$1:$B$149,1,0)),"","y")</f>
        <v/>
      </c>
      <c r="D284" s="0" t="str">
        <f aca="false">IF(ISNA(VLOOKUP(A284,EDAM!$A$1:$B$359,2,0)),"",IF(EXACT(B284,VLOOKUP(A284,EDAM!$A$1:$B$359,2,0)),"",VLOOKUP(A284,EDAM!$A$1:$B$359,2,0)))</f>
        <v/>
      </c>
    </row>
    <row r="285" customFormat="false" ht="13.8" hidden="false" customHeight="false" outlineLevel="0" collapsed="false">
      <c r="A285" s="0" t="s">
        <v>12379</v>
      </c>
      <c r="B285" s="0" t="s">
        <v>12380</v>
      </c>
      <c r="C285" s="7" t="str">
        <f aca="false">IF(ISNA(VLOOKUP(A285,EDAM!$A$1:$B$149,1,0)),"","y")</f>
        <v/>
      </c>
      <c r="D285" s="0" t="str">
        <f aca="false">IF(ISNA(VLOOKUP(A285,EDAM!$A$1:$B$359,2,0)),"",IF(EXACT(B285,VLOOKUP(A285,EDAM!$A$1:$B$359,2,0)),"",VLOOKUP(A285,EDAM!$A$1:$B$359,2,0)))</f>
        <v/>
      </c>
    </row>
    <row r="286" customFormat="false" ht="13.8" hidden="false" customHeight="false" outlineLevel="0" collapsed="false">
      <c r="A286" s="0" t="s">
        <v>12381</v>
      </c>
      <c r="B286" s="0" t="s">
        <v>12382</v>
      </c>
      <c r="C286" s="7" t="str">
        <f aca="false">IF(ISNA(VLOOKUP(A286,EDAM!$A$1:$B$149,1,0)),"","y")</f>
        <v/>
      </c>
      <c r="D286" s="0" t="str">
        <f aca="false">IF(ISNA(VLOOKUP(A286,EDAM!$A$1:$B$359,2,0)),"",IF(EXACT(B286,VLOOKUP(A286,EDAM!$A$1:$B$359,2,0)),"",VLOOKUP(A286,EDAM!$A$1:$B$359,2,0)))</f>
        <v/>
      </c>
    </row>
    <row r="287" customFormat="false" ht="13.8" hidden="false" customHeight="false" outlineLevel="0" collapsed="false">
      <c r="A287" s="0" t="s">
        <v>12383</v>
      </c>
      <c r="B287" s="0" t="s">
        <v>12384</v>
      </c>
      <c r="C287" s="7" t="str">
        <f aca="false">IF(ISNA(VLOOKUP(A287,EDAM!$A$1:$B$149,1,0)),"","y")</f>
        <v/>
      </c>
      <c r="D287" s="0" t="str">
        <f aca="false">IF(ISNA(VLOOKUP(A287,EDAM!$A$1:$B$359,2,0)),"",IF(EXACT(B287,VLOOKUP(A287,EDAM!$A$1:$B$359,2,0)),"",VLOOKUP(A287,EDAM!$A$1:$B$359,2,0)))</f>
        <v/>
      </c>
    </row>
    <row r="288" customFormat="false" ht="13.8" hidden="false" customHeight="false" outlineLevel="0" collapsed="false">
      <c r="A288" s="0" t="s">
        <v>12385</v>
      </c>
      <c r="B288" s="0" t="s">
        <v>12386</v>
      </c>
      <c r="C288" s="7" t="str">
        <f aca="false">IF(ISNA(VLOOKUP(A288,EDAM!$A$1:$B$149,1,0)),"","y")</f>
        <v/>
      </c>
      <c r="D288" s="0" t="str">
        <f aca="false">IF(ISNA(VLOOKUP(A288,EDAM!$A$1:$B$359,2,0)),"",IF(EXACT(B288,VLOOKUP(A288,EDAM!$A$1:$B$359,2,0)),"",VLOOKUP(A288,EDAM!$A$1:$B$359,2,0)))</f>
        <v/>
      </c>
    </row>
    <row r="289" customFormat="false" ht="13.8" hidden="false" customHeight="false" outlineLevel="0" collapsed="false">
      <c r="A289" s="0" t="s">
        <v>12387</v>
      </c>
      <c r="B289" s="0" t="s">
        <v>12388</v>
      </c>
      <c r="C289" s="7" t="str">
        <f aca="false">IF(ISNA(VLOOKUP(A289,EDAM!$A$1:$B$149,1,0)),"","y")</f>
        <v/>
      </c>
      <c r="D289" s="0" t="str">
        <f aca="false">IF(ISNA(VLOOKUP(A289,EDAM!$A$1:$B$359,2,0)),"",IF(EXACT(B289,VLOOKUP(A289,EDAM!$A$1:$B$359,2,0)),"",VLOOKUP(A289,EDAM!$A$1:$B$359,2,0)))</f>
        <v/>
      </c>
    </row>
    <row r="290" customFormat="false" ht="13.8" hidden="false" customHeight="false" outlineLevel="0" collapsed="false">
      <c r="A290" s="0" t="s">
        <v>12389</v>
      </c>
      <c r="B290" s="0" t="s">
        <v>12390</v>
      </c>
      <c r="C290" s="7" t="str">
        <f aca="false">IF(ISNA(VLOOKUP(A290,EDAM!$A$1:$B$149,1,0)),"","y")</f>
        <v/>
      </c>
      <c r="D290" s="0" t="str">
        <f aca="false">IF(ISNA(VLOOKUP(A290,EDAM!$A$1:$B$359,2,0)),"",IF(EXACT(B290,VLOOKUP(A290,EDAM!$A$1:$B$359,2,0)),"",VLOOKUP(A290,EDAM!$A$1:$B$359,2,0)))</f>
        <v/>
      </c>
    </row>
    <row r="291" customFormat="false" ht="13.8" hidden="false" customHeight="false" outlineLevel="0" collapsed="false">
      <c r="A291" s="0" t="s">
        <v>12391</v>
      </c>
      <c r="B291" s="0" t="s">
        <v>12392</v>
      </c>
      <c r="C291" s="7" t="str">
        <f aca="false">IF(ISNA(VLOOKUP(A291,EDAM!$A$1:$B$149,1,0)),"","y")</f>
        <v/>
      </c>
      <c r="D291" s="0" t="str">
        <f aca="false">IF(ISNA(VLOOKUP(A291,EDAM!$A$1:$B$359,2,0)),"",IF(EXACT(B291,VLOOKUP(A291,EDAM!$A$1:$B$359,2,0)),"",VLOOKUP(A291,EDAM!$A$1:$B$359,2,0)))</f>
        <v/>
      </c>
    </row>
    <row r="292" customFormat="false" ht="13.8" hidden="false" customHeight="false" outlineLevel="0" collapsed="false">
      <c r="A292" s="0" t="s">
        <v>12393</v>
      </c>
      <c r="B292" s="0" t="s">
        <v>12394</v>
      </c>
      <c r="C292" s="7" t="str">
        <f aca="false">IF(ISNA(VLOOKUP(A292,EDAM!$A$1:$B$149,1,0)),"","y")</f>
        <v/>
      </c>
      <c r="D292" s="0" t="str">
        <f aca="false">IF(ISNA(VLOOKUP(A292,EDAM!$A$1:$B$359,2,0)),"",IF(EXACT(B292,VLOOKUP(A292,EDAM!$A$1:$B$359,2,0)),"",VLOOKUP(A292,EDAM!$A$1:$B$359,2,0)))</f>
        <v/>
      </c>
    </row>
    <row r="293" customFormat="false" ht="13.8" hidden="false" customHeight="false" outlineLevel="0" collapsed="false">
      <c r="A293" s="0" t="s">
        <v>12395</v>
      </c>
      <c r="B293" s="0" t="s">
        <v>12396</v>
      </c>
      <c r="C293" s="7" t="str">
        <f aca="false">IF(ISNA(VLOOKUP(A293,EDAM!$A$1:$B$149,1,0)),"","y")</f>
        <v/>
      </c>
      <c r="D293" s="0" t="str">
        <f aca="false">IF(ISNA(VLOOKUP(A293,EDAM!$A$1:$B$359,2,0)),"",IF(EXACT(B293,VLOOKUP(A293,EDAM!$A$1:$B$359,2,0)),"",VLOOKUP(A293,EDAM!$A$1:$B$359,2,0)))</f>
        <v/>
      </c>
    </row>
    <row r="294" customFormat="false" ht="13.8" hidden="false" customHeight="false" outlineLevel="0" collapsed="false">
      <c r="A294" s="0" t="s">
        <v>12397</v>
      </c>
      <c r="B294" s="0" t="s">
        <v>12398</v>
      </c>
      <c r="C294" s="7" t="str">
        <f aca="false">IF(ISNA(VLOOKUP(A294,EDAM!$A$1:$B$149,1,0)),"","y")</f>
        <v/>
      </c>
      <c r="D294" s="0" t="str">
        <f aca="false">IF(ISNA(VLOOKUP(A294,EDAM!$A$1:$B$359,2,0)),"",IF(EXACT(B294,VLOOKUP(A294,EDAM!$A$1:$B$359,2,0)),"",VLOOKUP(A294,EDAM!$A$1:$B$359,2,0)))</f>
        <v/>
      </c>
    </row>
    <row r="295" customFormat="false" ht="13.8" hidden="false" customHeight="false" outlineLevel="0" collapsed="false">
      <c r="A295" s="0" t="s">
        <v>12399</v>
      </c>
      <c r="B295" s="0" t="s">
        <v>12400</v>
      </c>
      <c r="C295" s="7" t="str">
        <f aca="false">IF(ISNA(VLOOKUP(A295,EDAM!$A$1:$B$149,1,0)),"","y")</f>
        <v/>
      </c>
      <c r="D295" s="0" t="str">
        <f aca="false">IF(ISNA(VLOOKUP(A295,EDAM!$A$1:$B$359,2,0)),"",IF(EXACT(B295,VLOOKUP(A295,EDAM!$A$1:$B$359,2,0)),"",VLOOKUP(A295,EDAM!$A$1:$B$359,2,0)))</f>
        <v/>
      </c>
    </row>
    <row r="296" customFormat="false" ht="13.8" hidden="false" customHeight="false" outlineLevel="0" collapsed="false">
      <c r="A296" s="0" t="s">
        <v>12401</v>
      </c>
      <c r="B296" s="0" t="s">
        <v>12402</v>
      </c>
      <c r="C296" s="7" t="str">
        <f aca="false">IF(ISNA(VLOOKUP(A296,EDAM!$A$1:$B$149,1,0)),"","y")</f>
        <v/>
      </c>
      <c r="D296" s="0" t="str">
        <f aca="false">IF(ISNA(VLOOKUP(A296,EDAM!$A$1:$B$359,2,0)),"",IF(EXACT(B296,VLOOKUP(A296,EDAM!$A$1:$B$359,2,0)),"",VLOOKUP(A296,EDAM!$A$1:$B$359,2,0)))</f>
        <v/>
      </c>
    </row>
    <row r="297" customFormat="false" ht="13.8" hidden="false" customHeight="false" outlineLevel="0" collapsed="false">
      <c r="A297" s="0" t="s">
        <v>12403</v>
      </c>
      <c r="B297" s="0" t="s">
        <v>12404</v>
      </c>
      <c r="C297" s="7" t="str">
        <f aca="false">IF(ISNA(VLOOKUP(A297,EDAM!$A$1:$B$149,1,0)),"","y")</f>
        <v/>
      </c>
      <c r="D297" s="0" t="str">
        <f aca="false">IF(ISNA(VLOOKUP(A297,EDAM!$A$1:$B$359,2,0)),"",IF(EXACT(B297,VLOOKUP(A297,EDAM!$A$1:$B$359,2,0)),"",VLOOKUP(A297,EDAM!$A$1:$B$359,2,0)))</f>
        <v/>
      </c>
    </row>
    <row r="298" customFormat="false" ht="13.8" hidden="false" customHeight="false" outlineLevel="0" collapsed="false">
      <c r="A298" s="0" t="s">
        <v>12405</v>
      </c>
      <c r="B298" s="0" t="s">
        <v>12406</v>
      </c>
      <c r="C298" s="7" t="str">
        <f aca="false">IF(ISNA(VLOOKUP(A298,EDAM!$A$1:$B$149,1,0)),"","y")</f>
        <v/>
      </c>
      <c r="D298" s="0" t="str">
        <f aca="false">IF(ISNA(VLOOKUP(A298,EDAM!$A$1:$B$359,2,0)),"",IF(EXACT(B298,VLOOKUP(A298,EDAM!$A$1:$B$359,2,0)),"",VLOOKUP(A298,EDAM!$A$1:$B$359,2,0)))</f>
        <v/>
      </c>
    </row>
    <row r="299" customFormat="false" ht="13.8" hidden="false" customHeight="false" outlineLevel="0" collapsed="false">
      <c r="A299" s="0" t="s">
        <v>12407</v>
      </c>
      <c r="B299" s="0" t="s">
        <v>12408</v>
      </c>
      <c r="C299" s="7" t="str">
        <f aca="false">IF(ISNA(VLOOKUP(A299,EDAM!$A$1:$B$149,1,0)),"","y")</f>
        <v/>
      </c>
      <c r="D299" s="0" t="str">
        <f aca="false">IF(ISNA(VLOOKUP(A299,EDAM!$A$1:$B$359,2,0)),"",IF(EXACT(B299,VLOOKUP(A299,EDAM!$A$1:$B$359,2,0)),"",VLOOKUP(A299,EDAM!$A$1:$B$359,2,0)))</f>
        <v/>
      </c>
    </row>
    <row r="300" customFormat="false" ht="13.8" hidden="false" customHeight="false" outlineLevel="0" collapsed="false">
      <c r="A300" s="0" t="s">
        <v>12409</v>
      </c>
      <c r="B300" s="0" t="s">
        <v>12410</v>
      </c>
      <c r="C300" s="7" t="str">
        <f aca="false">IF(ISNA(VLOOKUP(A300,EDAM!$A$1:$B$149,1,0)),"","y")</f>
        <v/>
      </c>
      <c r="D300" s="0" t="str">
        <f aca="false">IF(ISNA(VLOOKUP(A300,EDAM!$A$1:$B$359,2,0)),"",IF(EXACT(B300,VLOOKUP(A300,EDAM!$A$1:$B$359,2,0)),"",VLOOKUP(A300,EDAM!$A$1:$B$359,2,0)))</f>
        <v/>
      </c>
    </row>
    <row r="301" customFormat="false" ht="13.8" hidden="false" customHeight="false" outlineLevel="0" collapsed="false">
      <c r="A301" s="0" t="s">
        <v>12411</v>
      </c>
      <c r="B301" s="0" t="s">
        <v>12412</v>
      </c>
      <c r="C301" s="7" t="str">
        <f aca="false">IF(ISNA(VLOOKUP(A301,EDAM!$A$1:$B$149,1,0)),"","y")</f>
        <v/>
      </c>
      <c r="D301" s="0" t="str">
        <f aca="false">IF(ISNA(VLOOKUP(A301,EDAM!$A$1:$B$359,2,0)),"",IF(EXACT(B301,VLOOKUP(A301,EDAM!$A$1:$B$359,2,0)),"",VLOOKUP(A301,EDAM!$A$1:$B$359,2,0)))</f>
        <v/>
      </c>
    </row>
    <row r="302" customFormat="false" ht="13.8" hidden="false" customHeight="false" outlineLevel="0" collapsed="false">
      <c r="A302" s="0" t="s">
        <v>12413</v>
      </c>
      <c r="B302" s="0" t="s">
        <v>12414</v>
      </c>
      <c r="C302" s="7" t="str">
        <f aca="false">IF(ISNA(VLOOKUP(A302,EDAM!$A$1:$B$149,1,0)),"","y")</f>
        <v/>
      </c>
      <c r="D302" s="0" t="str">
        <f aca="false">IF(ISNA(VLOOKUP(A302,EDAM!$A$1:$B$359,2,0)),"",IF(EXACT(B302,VLOOKUP(A302,EDAM!$A$1:$B$359,2,0)),"",VLOOKUP(A302,EDAM!$A$1:$B$359,2,0)))</f>
        <v/>
      </c>
    </row>
    <row r="303" customFormat="false" ht="13.8" hidden="false" customHeight="false" outlineLevel="0" collapsed="false">
      <c r="A303" s="0" t="s">
        <v>12415</v>
      </c>
      <c r="B303" s="0" t="s">
        <v>12416</v>
      </c>
      <c r="C303" s="7" t="str">
        <f aca="false">IF(ISNA(VLOOKUP(A303,EDAM!$A$1:$B$149,1,0)),"","y")</f>
        <v/>
      </c>
      <c r="D303" s="0" t="str">
        <f aca="false">IF(ISNA(VLOOKUP(A303,EDAM!$A$1:$B$359,2,0)),"",IF(EXACT(B303,VLOOKUP(A303,EDAM!$A$1:$B$359,2,0)),"",VLOOKUP(A303,EDAM!$A$1:$B$359,2,0)))</f>
        <v/>
      </c>
    </row>
    <row r="304" customFormat="false" ht="13.8" hidden="false" customHeight="false" outlineLevel="0" collapsed="false">
      <c r="A304" s="0" t="s">
        <v>12417</v>
      </c>
      <c r="B304" s="0" t="s">
        <v>12418</v>
      </c>
      <c r="C304" s="7" t="str">
        <f aca="false">IF(ISNA(VLOOKUP(A304,EDAM!$A$1:$B$149,1,0)),"","y")</f>
        <v/>
      </c>
      <c r="D304" s="0" t="str">
        <f aca="false">IF(ISNA(VLOOKUP(A304,EDAM!$A$1:$B$359,2,0)),"",IF(EXACT(B304,VLOOKUP(A304,EDAM!$A$1:$B$359,2,0)),"",VLOOKUP(A304,EDAM!$A$1:$B$359,2,0)))</f>
        <v/>
      </c>
    </row>
    <row r="305" customFormat="false" ht="13.8" hidden="false" customHeight="false" outlineLevel="0" collapsed="false">
      <c r="A305" s="0" t="s">
        <v>12419</v>
      </c>
      <c r="B305" s="0" t="s">
        <v>12420</v>
      </c>
      <c r="C305" s="7" t="str">
        <f aca="false">IF(ISNA(VLOOKUP(A305,EDAM!$A$1:$B$149,1,0)),"","y")</f>
        <v/>
      </c>
      <c r="D305" s="0" t="str">
        <f aca="false">IF(ISNA(VLOOKUP(A305,EDAM!$A$1:$B$359,2,0)),"",IF(EXACT(B305,VLOOKUP(A305,EDAM!$A$1:$B$359,2,0)),"",VLOOKUP(A305,EDAM!$A$1:$B$359,2,0)))</f>
        <v/>
      </c>
    </row>
    <row r="306" customFormat="false" ht="13.8" hidden="false" customHeight="false" outlineLevel="0" collapsed="false">
      <c r="A306" s="0" t="s">
        <v>12421</v>
      </c>
      <c r="B306" s="0" t="s">
        <v>12422</v>
      </c>
      <c r="C306" s="7" t="str">
        <f aca="false">IF(ISNA(VLOOKUP(A306,EDAM!$A$1:$B$149,1,0)),"","y")</f>
        <v/>
      </c>
      <c r="D306" s="0" t="str">
        <f aca="false">IF(ISNA(VLOOKUP(A306,EDAM!$A$1:$B$359,2,0)),"",IF(EXACT(B306,VLOOKUP(A306,EDAM!$A$1:$B$359,2,0)),"",VLOOKUP(A306,EDAM!$A$1:$B$359,2,0)))</f>
        <v/>
      </c>
    </row>
    <row r="307" customFormat="false" ht="13.8" hidden="false" customHeight="false" outlineLevel="0" collapsed="false">
      <c r="A307" s="0" t="s">
        <v>12423</v>
      </c>
      <c r="B307" s="0" t="s">
        <v>12424</v>
      </c>
      <c r="C307" s="7" t="str">
        <f aca="false">IF(ISNA(VLOOKUP(A307,EDAM!$A$1:$B$149,1,0)),"","y")</f>
        <v/>
      </c>
      <c r="D307" s="0" t="str">
        <f aca="false">IF(ISNA(VLOOKUP(A307,EDAM!$A$1:$B$359,2,0)),"",IF(EXACT(B307,VLOOKUP(A307,EDAM!$A$1:$B$359,2,0)),"",VLOOKUP(A307,EDAM!$A$1:$B$359,2,0)))</f>
        <v/>
      </c>
    </row>
    <row r="308" customFormat="false" ht="13.8" hidden="false" customHeight="false" outlineLevel="0" collapsed="false">
      <c r="A308" s="0" t="s">
        <v>12425</v>
      </c>
      <c r="B308" s="0" t="s">
        <v>12426</v>
      </c>
      <c r="C308" s="7" t="str">
        <f aca="false">IF(ISNA(VLOOKUP(A308,EDAM!$A$1:$B$149,1,0)),"","y")</f>
        <v/>
      </c>
      <c r="D308" s="0" t="str">
        <f aca="false">IF(ISNA(VLOOKUP(A308,EDAM!$A$1:$B$359,2,0)),"",IF(EXACT(B308,VLOOKUP(A308,EDAM!$A$1:$B$359,2,0)),"",VLOOKUP(A308,EDAM!$A$1:$B$359,2,0)))</f>
        <v/>
      </c>
    </row>
    <row r="309" customFormat="false" ht="13.8" hidden="false" customHeight="false" outlineLevel="0" collapsed="false">
      <c r="A309" s="0" t="s">
        <v>12427</v>
      </c>
      <c r="B309" s="0" t="s">
        <v>12428</v>
      </c>
      <c r="C309" s="7" t="str">
        <f aca="false">IF(ISNA(VLOOKUP(A309,EDAM!$A$1:$B$149,1,0)),"","y")</f>
        <v/>
      </c>
      <c r="D309" s="0" t="str">
        <f aca="false">IF(ISNA(VLOOKUP(A309,EDAM!$A$1:$B$359,2,0)),"",IF(EXACT(B309,VLOOKUP(A309,EDAM!$A$1:$B$359,2,0)),"",VLOOKUP(A309,EDAM!$A$1:$B$359,2,0)))</f>
        <v/>
      </c>
    </row>
    <row r="310" customFormat="false" ht="13.8" hidden="false" customHeight="false" outlineLevel="0" collapsed="false">
      <c r="A310" s="0" t="s">
        <v>12429</v>
      </c>
      <c r="B310" s="0" t="s">
        <v>12430</v>
      </c>
      <c r="C310" s="7" t="str">
        <f aca="false">IF(ISNA(VLOOKUP(A310,EDAM!$A$1:$B$149,1,0)),"","y")</f>
        <v/>
      </c>
      <c r="D310" s="0" t="str">
        <f aca="false">IF(ISNA(VLOOKUP(A310,EDAM!$A$1:$B$359,2,0)),"",IF(EXACT(B310,VLOOKUP(A310,EDAM!$A$1:$B$359,2,0)),"",VLOOKUP(A310,EDAM!$A$1:$B$359,2,0)))</f>
        <v/>
      </c>
    </row>
    <row r="311" customFormat="false" ht="13.8" hidden="false" customHeight="false" outlineLevel="0" collapsed="false">
      <c r="A311" s="0" t="s">
        <v>12431</v>
      </c>
      <c r="B311" s="0" t="s">
        <v>12432</v>
      </c>
      <c r="C311" s="7" t="str">
        <f aca="false">IF(ISNA(VLOOKUP(A311,EDAM!$A$1:$B$149,1,0)),"","y")</f>
        <v/>
      </c>
      <c r="D311" s="0" t="str">
        <f aca="false">IF(ISNA(VLOOKUP(A311,EDAM!$A$1:$B$359,2,0)),"",IF(EXACT(B311,VLOOKUP(A311,EDAM!$A$1:$B$359,2,0)),"",VLOOKUP(A311,EDAM!$A$1:$B$359,2,0)))</f>
        <v/>
      </c>
    </row>
    <row r="312" customFormat="false" ht="13.8" hidden="false" customHeight="false" outlineLevel="0" collapsed="false">
      <c r="A312" s="0" t="s">
        <v>12433</v>
      </c>
      <c r="B312" s="0" t="s">
        <v>12434</v>
      </c>
      <c r="C312" s="7" t="str">
        <f aca="false">IF(ISNA(VLOOKUP(A312,EDAM!$A$1:$B$149,1,0)),"","y")</f>
        <v/>
      </c>
      <c r="D312" s="0" t="str">
        <f aca="false">IF(ISNA(VLOOKUP(A312,EDAM!$A$1:$B$359,2,0)),"",IF(EXACT(B312,VLOOKUP(A312,EDAM!$A$1:$B$359,2,0)),"",VLOOKUP(A312,EDAM!$A$1:$B$359,2,0)))</f>
        <v/>
      </c>
    </row>
    <row r="313" customFormat="false" ht="13.8" hidden="false" customHeight="false" outlineLevel="0" collapsed="false">
      <c r="A313" s="0" t="s">
        <v>12435</v>
      </c>
      <c r="B313" s="0" t="s">
        <v>12436</v>
      </c>
      <c r="C313" s="7" t="str">
        <f aca="false">IF(ISNA(VLOOKUP(A313,EDAM!$A$1:$B$149,1,0)),"","y")</f>
        <v/>
      </c>
      <c r="D313" s="0" t="str">
        <f aca="false">IF(ISNA(VLOOKUP(A313,EDAM!$A$1:$B$359,2,0)),"",IF(EXACT(B313,VLOOKUP(A313,EDAM!$A$1:$B$359,2,0)),"",VLOOKUP(A313,EDAM!$A$1:$B$359,2,0)))</f>
        <v/>
      </c>
    </row>
    <row r="314" customFormat="false" ht="13.8" hidden="false" customHeight="false" outlineLevel="0" collapsed="false">
      <c r="A314" s="0" t="s">
        <v>12437</v>
      </c>
      <c r="B314" s="0" t="s">
        <v>12438</v>
      </c>
      <c r="C314" s="7" t="str">
        <f aca="false">IF(ISNA(VLOOKUP(A314,EDAM!$A$1:$B$149,1,0)),"","y")</f>
        <v/>
      </c>
      <c r="D314" s="0" t="str">
        <f aca="false">IF(ISNA(VLOOKUP(A314,EDAM!$A$1:$B$359,2,0)),"",IF(EXACT(B314,VLOOKUP(A314,EDAM!$A$1:$B$359,2,0)),"",VLOOKUP(A314,EDAM!$A$1:$B$359,2,0)))</f>
        <v/>
      </c>
    </row>
    <row r="315" customFormat="false" ht="13.8" hidden="false" customHeight="false" outlineLevel="0" collapsed="false">
      <c r="A315" s="0" t="s">
        <v>12439</v>
      </c>
      <c r="B315" s="0" t="s">
        <v>12440</v>
      </c>
      <c r="C315" s="7" t="str">
        <f aca="false">IF(ISNA(VLOOKUP(A315,EDAM!$A$1:$B$149,1,0)),"","y")</f>
        <v/>
      </c>
      <c r="D315" s="0" t="str">
        <f aca="false">IF(ISNA(VLOOKUP(A315,EDAM!$A$1:$B$359,2,0)),"",IF(EXACT(B315,VLOOKUP(A315,EDAM!$A$1:$B$359,2,0)),"",VLOOKUP(A315,EDAM!$A$1:$B$359,2,0)))</f>
        <v/>
      </c>
    </row>
    <row r="316" customFormat="false" ht="13.8" hidden="false" customHeight="false" outlineLevel="0" collapsed="false">
      <c r="A316" s="0" t="s">
        <v>12441</v>
      </c>
      <c r="B316" s="0" t="s">
        <v>12442</v>
      </c>
      <c r="C316" s="7" t="str">
        <f aca="false">IF(ISNA(VLOOKUP(A316,EDAM!$A$1:$B$149,1,0)),"","y")</f>
        <v/>
      </c>
      <c r="D316" s="0" t="str">
        <f aca="false">IF(ISNA(VLOOKUP(A316,EDAM!$A$1:$B$359,2,0)),"",IF(EXACT(B316,VLOOKUP(A316,EDAM!$A$1:$B$359,2,0)),"",VLOOKUP(A316,EDAM!$A$1:$B$359,2,0)))</f>
        <v/>
      </c>
    </row>
    <row r="317" customFormat="false" ht="13.8" hidden="false" customHeight="false" outlineLevel="0" collapsed="false">
      <c r="A317" s="0" t="s">
        <v>12443</v>
      </c>
      <c r="B317" s="0" t="s">
        <v>12444</v>
      </c>
      <c r="C317" s="7" t="str">
        <f aca="false">IF(ISNA(VLOOKUP(A317,EDAM!$A$1:$B$149,1,0)),"","y")</f>
        <v/>
      </c>
      <c r="D317" s="0" t="str">
        <f aca="false">IF(ISNA(VLOOKUP(A317,EDAM!$A$1:$B$359,2,0)),"",IF(EXACT(B317,VLOOKUP(A317,EDAM!$A$1:$B$359,2,0)),"",VLOOKUP(A317,EDAM!$A$1:$B$359,2,0)))</f>
        <v/>
      </c>
    </row>
    <row r="318" customFormat="false" ht="13.8" hidden="false" customHeight="false" outlineLevel="0" collapsed="false">
      <c r="A318" s="0" t="s">
        <v>12445</v>
      </c>
      <c r="B318" s="0" t="s">
        <v>12446</v>
      </c>
      <c r="C318" s="7" t="str">
        <f aca="false">IF(ISNA(VLOOKUP(A318,EDAM!$A$1:$B$149,1,0)),"","y")</f>
        <v/>
      </c>
      <c r="D318" s="0" t="str">
        <f aca="false">IF(ISNA(VLOOKUP(A318,EDAM!$A$1:$B$359,2,0)),"",IF(EXACT(B318,VLOOKUP(A318,EDAM!$A$1:$B$359,2,0)),"",VLOOKUP(A318,EDAM!$A$1:$B$359,2,0)))</f>
        <v/>
      </c>
    </row>
    <row r="319" customFormat="false" ht="13.8" hidden="false" customHeight="false" outlineLevel="0" collapsed="false">
      <c r="A319" s="0" t="s">
        <v>12447</v>
      </c>
      <c r="B319" s="0" t="s">
        <v>12448</v>
      </c>
      <c r="C319" s="7" t="str">
        <f aca="false">IF(ISNA(VLOOKUP(A319,EDAM!$A$1:$B$149,1,0)),"","y")</f>
        <v/>
      </c>
      <c r="D319" s="0" t="str">
        <f aca="false">IF(ISNA(VLOOKUP(A319,EDAM!$A$1:$B$359,2,0)),"",IF(EXACT(B319,VLOOKUP(A319,EDAM!$A$1:$B$359,2,0)),"",VLOOKUP(A319,EDAM!$A$1:$B$359,2,0)))</f>
        <v/>
      </c>
    </row>
    <row r="320" customFormat="false" ht="13.8" hidden="false" customHeight="false" outlineLevel="0" collapsed="false">
      <c r="A320" s="0" t="s">
        <v>12449</v>
      </c>
      <c r="B320" s="0" t="s">
        <v>12450</v>
      </c>
      <c r="C320" s="7" t="str">
        <f aca="false">IF(ISNA(VLOOKUP(A320,EDAM!$A$1:$B$149,1,0)),"","y")</f>
        <v/>
      </c>
      <c r="D320" s="0" t="str">
        <f aca="false">IF(ISNA(VLOOKUP(A320,EDAM!$A$1:$B$359,2,0)),"",IF(EXACT(B320,VLOOKUP(A320,EDAM!$A$1:$B$359,2,0)),"",VLOOKUP(A320,EDAM!$A$1:$B$359,2,0)))</f>
        <v/>
      </c>
    </row>
    <row r="321" customFormat="false" ht="13.8" hidden="false" customHeight="false" outlineLevel="0" collapsed="false">
      <c r="A321" s="0" t="s">
        <v>12451</v>
      </c>
      <c r="B321" s="0" t="s">
        <v>12452</v>
      </c>
      <c r="C321" s="7" t="str">
        <f aca="false">IF(ISNA(VLOOKUP(A321,EDAM!$A$1:$B$149,1,0)),"","y")</f>
        <v/>
      </c>
      <c r="D321" s="0" t="str">
        <f aca="false">IF(ISNA(VLOOKUP(A321,EDAM!$A$1:$B$359,2,0)),"",IF(EXACT(B321,VLOOKUP(A321,EDAM!$A$1:$B$359,2,0)),"",VLOOKUP(A321,EDAM!$A$1:$B$359,2,0)))</f>
        <v/>
      </c>
    </row>
    <row r="322" customFormat="false" ht="13.8" hidden="false" customHeight="false" outlineLevel="0" collapsed="false">
      <c r="A322" s="0" t="s">
        <v>12453</v>
      </c>
      <c r="B322" s="0" t="s">
        <v>12454</v>
      </c>
      <c r="C322" s="7" t="str">
        <f aca="false">IF(ISNA(VLOOKUP(A322,EDAM!$A$1:$B$149,1,0)),"","y")</f>
        <v/>
      </c>
      <c r="D322" s="0" t="str">
        <f aca="false">IF(ISNA(VLOOKUP(A322,EDAM!$A$1:$B$359,2,0)),"",IF(EXACT(B322,VLOOKUP(A322,EDAM!$A$1:$B$359,2,0)),"",VLOOKUP(A322,EDAM!$A$1:$B$359,2,0)))</f>
        <v/>
      </c>
    </row>
    <row r="323" customFormat="false" ht="13.8" hidden="false" customHeight="false" outlineLevel="0" collapsed="false">
      <c r="A323" s="0" t="s">
        <v>12455</v>
      </c>
      <c r="B323" s="0" t="s">
        <v>12456</v>
      </c>
      <c r="C323" s="7" t="str">
        <f aca="false">IF(ISNA(VLOOKUP(A323,EDAM!$A$1:$B$149,1,0)),"","y")</f>
        <v/>
      </c>
      <c r="D323" s="0" t="str">
        <f aca="false">IF(ISNA(VLOOKUP(A323,EDAM!$A$1:$B$359,2,0)),"",IF(EXACT(B323,VLOOKUP(A323,EDAM!$A$1:$B$359,2,0)),"",VLOOKUP(A323,EDAM!$A$1:$B$359,2,0)))</f>
        <v/>
      </c>
    </row>
    <row r="324" customFormat="false" ht="13.8" hidden="false" customHeight="false" outlineLevel="0" collapsed="false">
      <c r="A324" s="0" t="s">
        <v>12457</v>
      </c>
      <c r="B324" s="0" t="s">
        <v>12458</v>
      </c>
      <c r="C324" s="7" t="str">
        <f aca="false">IF(ISNA(VLOOKUP(A324,EDAM!$A$1:$B$149,1,0)),"","y")</f>
        <v/>
      </c>
      <c r="D324" s="0" t="str">
        <f aca="false">IF(ISNA(VLOOKUP(A324,EDAM!$A$1:$B$359,2,0)),"",IF(EXACT(B324,VLOOKUP(A324,EDAM!$A$1:$B$359,2,0)),"",VLOOKUP(A324,EDAM!$A$1:$B$359,2,0)))</f>
        <v/>
      </c>
    </row>
    <row r="325" customFormat="false" ht="13.8" hidden="false" customHeight="false" outlineLevel="0" collapsed="false">
      <c r="A325" s="0" t="s">
        <v>12459</v>
      </c>
      <c r="B325" s="0" t="s">
        <v>12460</v>
      </c>
      <c r="C325" s="7" t="str">
        <f aca="false">IF(ISNA(VLOOKUP(A325,EDAM!$A$1:$B$149,1,0)),"","y")</f>
        <v/>
      </c>
      <c r="D325" s="0" t="str">
        <f aca="false">IF(ISNA(VLOOKUP(A325,EDAM!$A$1:$B$359,2,0)),"",IF(EXACT(B325,VLOOKUP(A325,EDAM!$A$1:$B$359,2,0)),"",VLOOKUP(A325,EDAM!$A$1:$B$359,2,0)))</f>
        <v/>
      </c>
    </row>
    <row r="326" customFormat="false" ht="13.8" hidden="false" customHeight="false" outlineLevel="0" collapsed="false">
      <c r="A326" s="0" t="s">
        <v>12461</v>
      </c>
      <c r="B326" s="0" t="s">
        <v>12462</v>
      </c>
      <c r="C326" s="7" t="str">
        <f aca="false">IF(ISNA(VLOOKUP(A326,EDAM!$A$1:$B$149,1,0)),"","y")</f>
        <v/>
      </c>
      <c r="D326" s="0" t="str">
        <f aca="false">IF(ISNA(VLOOKUP(A326,EDAM!$A$1:$B$359,2,0)),"",IF(EXACT(B326,VLOOKUP(A326,EDAM!$A$1:$B$359,2,0)),"",VLOOKUP(A326,EDAM!$A$1:$B$359,2,0)))</f>
        <v/>
      </c>
    </row>
    <row r="327" customFormat="false" ht="13.8" hidden="false" customHeight="false" outlineLevel="0" collapsed="false">
      <c r="A327" s="0" t="s">
        <v>12463</v>
      </c>
      <c r="B327" s="0" t="s">
        <v>12464</v>
      </c>
      <c r="C327" s="7" t="str">
        <f aca="false">IF(ISNA(VLOOKUP(A327,EDAM!$A$1:$B$149,1,0)),"","y")</f>
        <v/>
      </c>
      <c r="D327" s="0" t="str">
        <f aca="false">IF(ISNA(VLOOKUP(A327,EDAM!$A$1:$B$359,2,0)),"",IF(EXACT(B327,VLOOKUP(A327,EDAM!$A$1:$B$359,2,0)),"",VLOOKUP(A327,EDAM!$A$1:$B$359,2,0)))</f>
        <v/>
      </c>
    </row>
    <row r="328" customFormat="false" ht="13.8" hidden="false" customHeight="false" outlineLevel="0" collapsed="false">
      <c r="A328" s="0" t="s">
        <v>12465</v>
      </c>
      <c r="B328" s="0" t="s">
        <v>12466</v>
      </c>
      <c r="C328" s="7" t="str">
        <f aca="false">IF(ISNA(VLOOKUP(A328,EDAM!$A$1:$B$149,1,0)),"","y")</f>
        <v/>
      </c>
      <c r="D328" s="0" t="str">
        <f aca="false">IF(ISNA(VLOOKUP(A328,EDAM!$A$1:$B$359,2,0)),"",IF(EXACT(B328,VLOOKUP(A328,EDAM!$A$1:$B$359,2,0)),"",VLOOKUP(A328,EDAM!$A$1:$B$359,2,0)))</f>
        <v/>
      </c>
    </row>
    <row r="329" customFormat="false" ht="13.8" hidden="false" customHeight="false" outlineLevel="0" collapsed="false">
      <c r="A329" s="0" t="s">
        <v>12467</v>
      </c>
      <c r="B329" s="0" t="s">
        <v>12468</v>
      </c>
      <c r="C329" s="7" t="str">
        <f aca="false">IF(ISNA(VLOOKUP(A329,EDAM!$A$1:$B$149,1,0)),"","y")</f>
        <v/>
      </c>
      <c r="D329" s="0" t="str">
        <f aca="false">IF(ISNA(VLOOKUP(A329,EDAM!$A$1:$B$359,2,0)),"",IF(EXACT(B329,VLOOKUP(A329,EDAM!$A$1:$B$359,2,0)),"",VLOOKUP(A329,EDAM!$A$1:$B$359,2,0)))</f>
        <v/>
      </c>
    </row>
    <row r="330" customFormat="false" ht="13.8" hidden="false" customHeight="false" outlineLevel="0" collapsed="false">
      <c r="A330" s="0" t="s">
        <v>12469</v>
      </c>
      <c r="B330" s="0" t="s">
        <v>12470</v>
      </c>
      <c r="C330" s="7" t="str">
        <f aca="false">IF(ISNA(VLOOKUP(A330,EDAM!$A$1:$B$149,1,0)),"","y")</f>
        <v/>
      </c>
      <c r="D330" s="0" t="str">
        <f aca="false">IF(ISNA(VLOOKUP(A330,EDAM!$A$1:$B$359,2,0)),"",IF(EXACT(B330,VLOOKUP(A330,EDAM!$A$1:$B$359,2,0)),"",VLOOKUP(A330,EDAM!$A$1:$B$359,2,0)))</f>
        <v/>
      </c>
    </row>
    <row r="331" customFormat="false" ht="13.8" hidden="false" customHeight="false" outlineLevel="0" collapsed="false">
      <c r="A331" s="0" t="s">
        <v>12471</v>
      </c>
      <c r="B331" s="0" t="s">
        <v>12472</v>
      </c>
      <c r="C331" s="7" t="str">
        <f aca="false">IF(ISNA(VLOOKUP(A331,EDAM!$A$1:$B$149,1,0)),"","y")</f>
        <v/>
      </c>
      <c r="D331" s="0" t="str">
        <f aca="false">IF(ISNA(VLOOKUP(A331,EDAM!$A$1:$B$359,2,0)),"",IF(EXACT(B331,VLOOKUP(A331,EDAM!$A$1:$B$359,2,0)),"",VLOOKUP(A331,EDAM!$A$1:$B$359,2,0)))</f>
        <v/>
      </c>
    </row>
    <row r="332" customFormat="false" ht="13.8" hidden="false" customHeight="false" outlineLevel="0" collapsed="false">
      <c r="A332" s="0" t="s">
        <v>12473</v>
      </c>
      <c r="B332" s="0" t="s">
        <v>12474</v>
      </c>
      <c r="C332" s="7" t="str">
        <f aca="false">IF(ISNA(VLOOKUP(A332,EDAM!$A$1:$B$149,1,0)),"","y")</f>
        <v/>
      </c>
      <c r="D332" s="0" t="str">
        <f aca="false">IF(ISNA(VLOOKUP(A332,EDAM!$A$1:$B$359,2,0)),"",IF(EXACT(B332,VLOOKUP(A332,EDAM!$A$1:$B$359,2,0)),"",VLOOKUP(A332,EDAM!$A$1:$B$359,2,0)))</f>
        <v/>
      </c>
    </row>
    <row r="333" customFormat="false" ht="13.8" hidden="false" customHeight="false" outlineLevel="0" collapsed="false">
      <c r="A333" s="0" t="s">
        <v>12475</v>
      </c>
      <c r="B333" s="0" t="s">
        <v>12476</v>
      </c>
      <c r="C333" s="7" t="str">
        <f aca="false">IF(ISNA(VLOOKUP(A333,EDAM!$A$1:$B$149,1,0)),"","y")</f>
        <v/>
      </c>
      <c r="D333" s="0" t="str">
        <f aca="false">IF(ISNA(VLOOKUP(A333,EDAM!$A$1:$B$359,2,0)),"",IF(EXACT(B333,VLOOKUP(A333,EDAM!$A$1:$B$359,2,0)),"",VLOOKUP(A333,EDAM!$A$1:$B$359,2,0)))</f>
        <v/>
      </c>
    </row>
    <row r="334" customFormat="false" ht="13.8" hidden="false" customHeight="false" outlineLevel="0" collapsed="false">
      <c r="A334" s="0" t="s">
        <v>12477</v>
      </c>
      <c r="B334" s="0" t="s">
        <v>12478</v>
      </c>
      <c r="C334" s="7" t="str">
        <f aca="false">IF(ISNA(VLOOKUP(A334,EDAM!$A$1:$B$149,1,0)),"","y")</f>
        <v/>
      </c>
      <c r="D334" s="0" t="str">
        <f aca="false">IF(ISNA(VLOOKUP(A334,EDAM!$A$1:$B$359,2,0)),"",IF(EXACT(B334,VLOOKUP(A334,EDAM!$A$1:$B$359,2,0)),"",VLOOKUP(A334,EDAM!$A$1:$B$359,2,0)))</f>
        <v/>
      </c>
    </row>
    <row r="335" customFormat="false" ht="13.8" hidden="false" customHeight="false" outlineLevel="0" collapsed="false">
      <c r="A335" s="0" t="s">
        <v>12479</v>
      </c>
      <c r="B335" s="0" t="s">
        <v>12480</v>
      </c>
      <c r="C335" s="7" t="str">
        <f aca="false">IF(ISNA(VLOOKUP(A335,EDAM!$A$1:$B$149,1,0)),"","y")</f>
        <v/>
      </c>
      <c r="D335" s="0" t="str">
        <f aca="false">IF(ISNA(VLOOKUP(A335,EDAM!$A$1:$B$359,2,0)),"",IF(EXACT(B335,VLOOKUP(A335,EDAM!$A$1:$B$359,2,0)),"",VLOOKUP(A335,EDAM!$A$1:$B$359,2,0)))</f>
        <v/>
      </c>
    </row>
    <row r="336" customFormat="false" ht="13.8" hidden="false" customHeight="false" outlineLevel="0" collapsed="false">
      <c r="A336" s="0" t="s">
        <v>12481</v>
      </c>
      <c r="B336" s="0" t="s">
        <v>12482</v>
      </c>
      <c r="C336" s="7" t="str">
        <f aca="false">IF(ISNA(VLOOKUP(A336,EDAM!$A$1:$B$149,1,0)),"","y")</f>
        <v/>
      </c>
      <c r="D336" s="0" t="str">
        <f aca="false">IF(ISNA(VLOOKUP(A336,EDAM!$A$1:$B$359,2,0)),"",IF(EXACT(B336,VLOOKUP(A336,EDAM!$A$1:$B$359,2,0)),"",VLOOKUP(A336,EDAM!$A$1:$B$359,2,0)))</f>
        <v/>
      </c>
    </row>
    <row r="337" customFormat="false" ht="13.8" hidden="false" customHeight="false" outlineLevel="0" collapsed="false">
      <c r="A337" s="0" t="s">
        <v>12483</v>
      </c>
      <c r="B337" s="0" t="s">
        <v>12484</v>
      </c>
      <c r="C337" s="7" t="str">
        <f aca="false">IF(ISNA(VLOOKUP(A337,EDAM!$A$1:$B$149,1,0)),"","y")</f>
        <v/>
      </c>
      <c r="D337" s="0" t="str">
        <f aca="false">IF(ISNA(VLOOKUP(A337,EDAM!$A$1:$B$359,2,0)),"",IF(EXACT(B337,VLOOKUP(A337,EDAM!$A$1:$B$359,2,0)),"",VLOOKUP(A337,EDAM!$A$1:$B$359,2,0)))</f>
        <v/>
      </c>
    </row>
    <row r="338" customFormat="false" ht="13.8" hidden="false" customHeight="false" outlineLevel="0" collapsed="false">
      <c r="A338" s="0" t="s">
        <v>12485</v>
      </c>
      <c r="B338" s="0" t="s">
        <v>12486</v>
      </c>
      <c r="C338" s="7" t="str">
        <f aca="false">IF(ISNA(VLOOKUP(A338,EDAM!$A$1:$B$149,1,0)),"","y")</f>
        <v/>
      </c>
      <c r="D338" s="0" t="str">
        <f aca="false">IF(ISNA(VLOOKUP(A338,EDAM!$A$1:$B$359,2,0)),"",IF(EXACT(B338,VLOOKUP(A338,EDAM!$A$1:$B$359,2,0)),"",VLOOKUP(A338,EDAM!$A$1:$B$359,2,0)))</f>
        <v/>
      </c>
    </row>
    <row r="339" customFormat="false" ht="13.8" hidden="false" customHeight="false" outlineLevel="0" collapsed="false">
      <c r="A339" s="0" t="s">
        <v>12487</v>
      </c>
      <c r="B339" s="0" t="s">
        <v>3768</v>
      </c>
      <c r="C339" s="7" t="str">
        <f aca="false">IF(ISNA(VLOOKUP(A339,EDAM!$A$1:$B$149,1,0)),"","y")</f>
        <v/>
      </c>
      <c r="D339" s="0" t="str">
        <f aca="false">IF(ISNA(VLOOKUP(A339,EDAM!$A$1:$B$359,2,0)),"",IF(EXACT(B339,VLOOKUP(A339,EDAM!$A$1:$B$359,2,0)),"",VLOOKUP(A339,EDAM!$A$1:$B$359,2,0)))</f>
        <v/>
      </c>
    </row>
    <row r="340" customFormat="false" ht="13.8" hidden="false" customHeight="false" outlineLevel="0" collapsed="false">
      <c r="A340" s="0" t="s">
        <v>12488</v>
      </c>
      <c r="B340" s="0" t="s">
        <v>12489</v>
      </c>
      <c r="C340" s="7" t="str">
        <f aca="false">IF(ISNA(VLOOKUP(A340,EDAM!$A$1:$B$149,1,0)),"","y")</f>
        <v/>
      </c>
      <c r="D340" s="0" t="str">
        <f aca="false">IF(ISNA(VLOOKUP(A340,EDAM!$A$1:$B$359,2,0)),"",IF(EXACT(B340,VLOOKUP(A340,EDAM!$A$1:$B$359,2,0)),"",VLOOKUP(A340,EDAM!$A$1:$B$359,2,0)))</f>
        <v/>
      </c>
    </row>
    <row r="341" customFormat="false" ht="13.8" hidden="false" customHeight="false" outlineLevel="0" collapsed="false">
      <c r="A341" s="0" t="s">
        <v>12490</v>
      </c>
      <c r="B341" s="0" t="s">
        <v>12491</v>
      </c>
      <c r="C341" s="7" t="str">
        <f aca="false">IF(ISNA(VLOOKUP(A341,EDAM!$A$1:$B$149,1,0)),"","y")</f>
        <v/>
      </c>
      <c r="D341" s="0" t="str">
        <f aca="false">IF(ISNA(VLOOKUP(A341,EDAM!$A$1:$B$359,2,0)),"",IF(EXACT(B341,VLOOKUP(A341,EDAM!$A$1:$B$359,2,0)),"",VLOOKUP(A341,EDAM!$A$1:$B$359,2,0)))</f>
        <v/>
      </c>
    </row>
    <row r="342" customFormat="false" ht="13.8" hidden="false" customHeight="false" outlineLevel="0" collapsed="false">
      <c r="A342" s="0" t="s">
        <v>12492</v>
      </c>
      <c r="B342" s="0" t="s">
        <v>12493</v>
      </c>
      <c r="C342" s="7" t="str">
        <f aca="false">IF(ISNA(VLOOKUP(A342,EDAM!$A$1:$B$149,1,0)),"","y")</f>
        <v/>
      </c>
      <c r="D342" s="0" t="str">
        <f aca="false">IF(ISNA(VLOOKUP(A342,EDAM!$A$1:$B$359,2,0)),"",IF(EXACT(B342,VLOOKUP(A342,EDAM!$A$1:$B$359,2,0)),"",VLOOKUP(A342,EDAM!$A$1:$B$359,2,0)))</f>
        <v/>
      </c>
    </row>
    <row r="343" customFormat="false" ht="13.8" hidden="false" customHeight="false" outlineLevel="0" collapsed="false">
      <c r="A343" s="0" t="s">
        <v>12494</v>
      </c>
      <c r="B343" s="0" t="s">
        <v>12495</v>
      </c>
      <c r="C343" s="7" t="str">
        <f aca="false">IF(ISNA(VLOOKUP(A343,EDAM!$A$1:$B$149,1,0)),"","y")</f>
        <v/>
      </c>
      <c r="D343" s="0" t="str">
        <f aca="false">IF(ISNA(VLOOKUP(A343,EDAM!$A$1:$B$359,2,0)),"",IF(EXACT(B343,VLOOKUP(A343,EDAM!$A$1:$B$359,2,0)),"",VLOOKUP(A343,EDAM!$A$1:$B$359,2,0)))</f>
        <v/>
      </c>
    </row>
    <row r="344" customFormat="false" ht="13.8" hidden="false" customHeight="false" outlineLevel="0" collapsed="false">
      <c r="A344" s="0" t="s">
        <v>12496</v>
      </c>
      <c r="B344" s="0" t="s">
        <v>12497</v>
      </c>
      <c r="C344" s="7" t="str">
        <f aca="false">IF(ISNA(VLOOKUP(A344,EDAM!$A$1:$B$149,1,0)),"","y")</f>
        <v/>
      </c>
      <c r="D344" s="0" t="str">
        <f aca="false">IF(ISNA(VLOOKUP(A344,EDAM!$A$1:$B$359,2,0)),"",IF(EXACT(B344,VLOOKUP(A344,EDAM!$A$1:$B$359,2,0)),"",VLOOKUP(A344,EDAM!$A$1:$B$359,2,0)))</f>
        <v/>
      </c>
    </row>
    <row r="345" customFormat="false" ht="13.8" hidden="false" customHeight="false" outlineLevel="0" collapsed="false">
      <c r="A345" s="0" t="s">
        <v>12498</v>
      </c>
      <c r="B345" s="0" t="s">
        <v>12499</v>
      </c>
      <c r="C345" s="7" t="str">
        <f aca="false">IF(ISNA(VLOOKUP(A345,EDAM!$A$1:$B$149,1,0)),"","y")</f>
        <v/>
      </c>
      <c r="D345" s="0" t="str">
        <f aca="false">IF(ISNA(VLOOKUP(A345,EDAM!$A$1:$B$359,2,0)),"",IF(EXACT(B345,VLOOKUP(A345,EDAM!$A$1:$B$359,2,0)),"",VLOOKUP(A345,EDAM!$A$1:$B$359,2,0)))</f>
        <v/>
      </c>
    </row>
    <row r="346" customFormat="false" ht="13.8" hidden="false" customHeight="false" outlineLevel="0" collapsed="false">
      <c r="A346" s="0" t="s">
        <v>12500</v>
      </c>
      <c r="B346" s="0" t="s">
        <v>12501</v>
      </c>
      <c r="C346" s="7" t="str">
        <f aca="false">IF(ISNA(VLOOKUP(A346,EDAM!$A$1:$B$149,1,0)),"","y")</f>
        <v/>
      </c>
      <c r="D346" s="0" t="str">
        <f aca="false">IF(ISNA(VLOOKUP(A346,EDAM!$A$1:$B$359,2,0)),"",IF(EXACT(B346,VLOOKUP(A346,EDAM!$A$1:$B$359,2,0)),"",VLOOKUP(A346,EDAM!$A$1:$B$359,2,0)))</f>
        <v/>
      </c>
    </row>
    <row r="347" customFormat="false" ht="13.8" hidden="false" customHeight="false" outlineLevel="0" collapsed="false">
      <c r="A347" s="0" t="s">
        <v>12502</v>
      </c>
      <c r="B347" s="0" t="s">
        <v>12503</v>
      </c>
      <c r="C347" s="7" t="str">
        <f aca="false">IF(ISNA(VLOOKUP(A347,EDAM!$A$1:$B$149,1,0)),"","y")</f>
        <v/>
      </c>
      <c r="D347" s="0" t="str">
        <f aca="false">IF(ISNA(VLOOKUP(A347,EDAM!$A$1:$B$359,2,0)),"",IF(EXACT(B347,VLOOKUP(A347,EDAM!$A$1:$B$359,2,0)),"",VLOOKUP(A347,EDAM!$A$1:$B$359,2,0)))</f>
        <v/>
      </c>
    </row>
    <row r="348" customFormat="false" ht="13.8" hidden="false" customHeight="false" outlineLevel="0" collapsed="false">
      <c r="A348" s="0" t="s">
        <v>12504</v>
      </c>
      <c r="B348" s="0" t="s">
        <v>12505</v>
      </c>
      <c r="C348" s="7" t="str">
        <f aca="false">IF(ISNA(VLOOKUP(A348,EDAM!$A$1:$B$149,1,0)),"","y")</f>
        <v/>
      </c>
      <c r="D348" s="0" t="str">
        <f aca="false">IF(ISNA(VLOOKUP(A348,EDAM!$A$1:$B$359,2,0)),"",IF(EXACT(B348,VLOOKUP(A348,EDAM!$A$1:$B$359,2,0)),"",VLOOKUP(A348,EDAM!$A$1:$B$359,2,0)))</f>
        <v/>
      </c>
    </row>
    <row r="349" customFormat="false" ht="13.8" hidden="false" customHeight="false" outlineLevel="0" collapsed="false">
      <c r="A349" s="0" t="s">
        <v>12506</v>
      </c>
      <c r="B349" s="0" t="s">
        <v>12507</v>
      </c>
      <c r="C349" s="7" t="str">
        <f aca="false">IF(ISNA(VLOOKUP(A349,EDAM!$A$1:$B$149,1,0)),"","y")</f>
        <v/>
      </c>
      <c r="D349" s="0" t="str">
        <f aca="false">IF(ISNA(VLOOKUP(A349,EDAM!$A$1:$B$359,2,0)),"",IF(EXACT(B349,VLOOKUP(A349,EDAM!$A$1:$B$359,2,0)),"",VLOOKUP(A349,EDAM!$A$1:$B$359,2,0)))</f>
        <v/>
      </c>
    </row>
    <row r="350" customFormat="false" ht="13.8" hidden="false" customHeight="false" outlineLevel="0" collapsed="false">
      <c r="A350" s="0" t="s">
        <v>12508</v>
      </c>
      <c r="B350" s="0" t="s">
        <v>12509</v>
      </c>
      <c r="C350" s="7" t="str">
        <f aca="false">IF(ISNA(VLOOKUP(A350,EDAM!$A$1:$B$149,1,0)),"","y")</f>
        <v/>
      </c>
      <c r="D350" s="0" t="str">
        <f aca="false">IF(ISNA(VLOOKUP(A350,EDAM!$A$1:$B$359,2,0)),"",IF(EXACT(B350,VLOOKUP(A350,EDAM!$A$1:$B$359,2,0)),"",VLOOKUP(A350,EDAM!$A$1:$B$359,2,0)))</f>
        <v/>
      </c>
    </row>
    <row r="351" customFormat="false" ht="13.8" hidden="false" customHeight="false" outlineLevel="0" collapsed="false">
      <c r="A351" s="0" t="s">
        <v>12510</v>
      </c>
      <c r="B351" s="0" t="s">
        <v>12511</v>
      </c>
      <c r="C351" s="7" t="str">
        <f aca="false">IF(ISNA(VLOOKUP(A351,EDAM!$A$1:$B$149,1,0)),"","y")</f>
        <v/>
      </c>
      <c r="D351" s="0" t="str">
        <f aca="false">IF(ISNA(VLOOKUP(A351,EDAM!$A$1:$B$359,2,0)),"",IF(EXACT(B351,VLOOKUP(A351,EDAM!$A$1:$B$359,2,0)),"",VLOOKUP(A351,EDAM!$A$1:$B$359,2,0)))</f>
        <v/>
      </c>
    </row>
    <row r="352" customFormat="false" ht="13.8" hidden="false" customHeight="false" outlineLevel="0" collapsed="false">
      <c r="A352" s="0" t="s">
        <v>12512</v>
      </c>
      <c r="B352" s="0" t="s">
        <v>12513</v>
      </c>
      <c r="C352" s="7" t="str">
        <f aca="false">IF(ISNA(VLOOKUP(A352,EDAM!$A$1:$B$149,1,0)),"","y")</f>
        <v/>
      </c>
      <c r="D352" s="0" t="str">
        <f aca="false">IF(ISNA(VLOOKUP(A352,EDAM!$A$1:$B$359,2,0)),"",IF(EXACT(B352,VLOOKUP(A352,EDAM!$A$1:$B$359,2,0)),"",VLOOKUP(A352,EDAM!$A$1:$B$359,2,0)))</f>
        <v/>
      </c>
    </row>
    <row r="353" customFormat="false" ht="13.8" hidden="false" customHeight="false" outlineLevel="0" collapsed="false">
      <c r="A353" s="0" t="s">
        <v>12514</v>
      </c>
      <c r="B353" s="0" t="s">
        <v>12515</v>
      </c>
      <c r="C353" s="7" t="str">
        <f aca="false">IF(ISNA(VLOOKUP(A353,EDAM!$A$1:$B$149,1,0)),"","y")</f>
        <v/>
      </c>
      <c r="D353" s="0" t="str">
        <f aca="false">IF(ISNA(VLOOKUP(A353,EDAM!$A$1:$B$359,2,0)),"",IF(EXACT(B353,VLOOKUP(A353,EDAM!$A$1:$B$359,2,0)),"",VLOOKUP(A353,EDAM!$A$1:$B$359,2,0)))</f>
        <v/>
      </c>
    </row>
    <row r="354" customFormat="false" ht="13.8" hidden="false" customHeight="false" outlineLevel="0" collapsed="false">
      <c r="A354" s="0" t="s">
        <v>12516</v>
      </c>
      <c r="B354" s="0" t="s">
        <v>12517</v>
      </c>
      <c r="C354" s="7" t="str">
        <f aca="false">IF(ISNA(VLOOKUP(A354,EDAM!$A$1:$B$149,1,0)),"","y")</f>
        <v/>
      </c>
      <c r="D354" s="0" t="str">
        <f aca="false">IF(ISNA(VLOOKUP(A354,EDAM!$A$1:$B$359,2,0)),"",IF(EXACT(B354,VLOOKUP(A354,EDAM!$A$1:$B$359,2,0)),"",VLOOKUP(A354,EDAM!$A$1:$B$359,2,0)))</f>
        <v/>
      </c>
    </row>
    <row r="355" customFormat="false" ht="13.8" hidden="false" customHeight="false" outlineLevel="0" collapsed="false">
      <c r="A355" s="0" t="s">
        <v>12518</v>
      </c>
      <c r="B355" s="0" t="s">
        <v>12519</v>
      </c>
      <c r="C355" s="7" t="str">
        <f aca="false">IF(ISNA(VLOOKUP(A355,EDAM!$A$1:$B$149,1,0)),"","y")</f>
        <v>y</v>
      </c>
      <c r="D355" s="0" t="str">
        <f aca="false">IF(ISNA(VLOOKUP(A355,EDAM!$A$1:$B$359,2,0)),"",IF(EXACT(B355,VLOOKUP(A355,EDAM!$A$1:$B$359,2,0)),"",VLOOKUP(A355,EDAM!$A$1:$B$359,2,0)))</f>
        <v/>
      </c>
    </row>
    <row r="356" customFormat="false" ht="13.8" hidden="false" customHeight="false" outlineLevel="0" collapsed="false">
      <c r="A356" s="0" t="s">
        <v>12520</v>
      </c>
      <c r="B356" s="0" t="s">
        <v>12521</v>
      </c>
      <c r="C356" s="7" t="str">
        <f aca="false">IF(ISNA(VLOOKUP(A356,EDAM!$A$1:$B$149,1,0)),"","y")</f>
        <v/>
      </c>
      <c r="D356" s="0" t="str">
        <f aca="false">IF(ISNA(VLOOKUP(A356,EDAM!$A$1:$B$359,2,0)),"",IF(EXACT(B356,VLOOKUP(A356,EDAM!$A$1:$B$359,2,0)),"",VLOOKUP(A356,EDAM!$A$1:$B$359,2,0)))</f>
        <v/>
      </c>
    </row>
    <row r="357" customFormat="false" ht="13.8" hidden="false" customHeight="false" outlineLevel="0" collapsed="false">
      <c r="A357" s="0" t="s">
        <v>12522</v>
      </c>
      <c r="B357" s="0" t="s">
        <v>12523</v>
      </c>
      <c r="C357" s="7" t="str">
        <f aca="false">IF(ISNA(VLOOKUP(A357,EDAM!$A$1:$B$149,1,0)),"","y")</f>
        <v/>
      </c>
      <c r="D357" s="0" t="str">
        <f aca="false">IF(ISNA(VLOOKUP(A357,EDAM!$A$1:$B$359,2,0)),"",IF(EXACT(B357,VLOOKUP(A357,EDAM!$A$1:$B$359,2,0)),"",VLOOKUP(A357,EDAM!$A$1:$B$359,2,0)))</f>
        <v/>
      </c>
    </row>
    <row r="358" customFormat="false" ht="13.8" hidden="false" customHeight="false" outlineLevel="0" collapsed="false">
      <c r="A358" s="0" t="s">
        <v>12524</v>
      </c>
      <c r="B358" s="0" t="s">
        <v>12525</v>
      </c>
      <c r="C358" s="7" t="str">
        <f aca="false">IF(ISNA(VLOOKUP(A358,EDAM!$A$1:$B$149,1,0)),"","y")</f>
        <v>y</v>
      </c>
      <c r="D358" s="0" t="str">
        <f aca="false">IF(ISNA(VLOOKUP(A358,EDAM!$A$1:$B$359,2,0)),"",IF(EXACT(B358,VLOOKUP(A358,EDAM!$A$1:$B$359,2,0)),"",VLOOKUP(A358,EDAM!$A$1:$B$359,2,0)))</f>
        <v/>
      </c>
    </row>
    <row r="359" customFormat="false" ht="13.8" hidden="false" customHeight="false" outlineLevel="0" collapsed="false">
      <c r="A359" s="0" t="s">
        <v>12526</v>
      </c>
      <c r="B359" s="0" t="s">
        <v>12527</v>
      </c>
      <c r="C359" s="7" t="str">
        <f aca="false">IF(ISNA(VLOOKUP(A359,EDAM!$A$1:$B$149,1,0)),"","y")</f>
        <v/>
      </c>
      <c r="D359" s="0" t="str">
        <f aca="false">IF(ISNA(VLOOKUP(A359,EDAM!$A$1:$B$359,2,0)),"",IF(EXACT(B359,VLOOKUP(A359,EDAM!$A$1:$B$359,2,0)),"",VLOOKUP(A359,EDAM!$A$1:$B$359,2,0)))</f>
        <v/>
      </c>
    </row>
    <row r="360" customFormat="false" ht="13.8" hidden="false" customHeight="false" outlineLevel="0" collapsed="false">
      <c r="A360" s="0" t="s">
        <v>12528</v>
      </c>
      <c r="B360" s="0" t="s">
        <v>12529</v>
      </c>
      <c r="C360" s="7" t="str">
        <f aca="false">IF(ISNA(VLOOKUP(A360,EDAM!$A$1:$B$149,1,0)),"","y")</f>
        <v>y</v>
      </c>
      <c r="D360" s="0" t="str">
        <f aca="false">IF(ISNA(VLOOKUP(A360,EDAM!$A$1:$B$359,2,0)),"",IF(EXACT(B360,VLOOKUP(A360,EDAM!$A$1:$B$359,2,0)),"",VLOOKUP(A360,EDAM!$A$1:$B$359,2,0)))</f>
        <v>Polymerase chain reaction primers</v>
      </c>
    </row>
    <row r="361" customFormat="false" ht="13.8" hidden="false" customHeight="false" outlineLevel="0" collapsed="false">
      <c r="A361" s="0" t="s">
        <v>12530</v>
      </c>
      <c r="B361" s="0" t="s">
        <v>12531</v>
      </c>
      <c r="C361" s="7" t="str">
        <f aca="false">IF(ISNA(VLOOKUP(A361,EDAM!$A$1:$B$149,1,0)),"","y")</f>
        <v/>
      </c>
      <c r="D361" s="0" t="str">
        <f aca="false">IF(ISNA(VLOOKUP(A361,EDAM!$A$1:$B$359,2,0)),"",IF(EXACT(B361,VLOOKUP(A361,EDAM!$A$1:$B$359,2,0)),"",VLOOKUP(A361,EDAM!$A$1:$B$359,2,0)))</f>
        <v/>
      </c>
    </row>
    <row r="362" customFormat="false" ht="13.8" hidden="false" customHeight="false" outlineLevel="0" collapsed="false">
      <c r="A362" s="0" t="s">
        <v>12532</v>
      </c>
      <c r="B362" s="0" t="s">
        <v>12533</v>
      </c>
      <c r="C362" s="7" t="str">
        <f aca="false">IF(ISNA(VLOOKUP(A362,EDAM!$A$1:$B$149,1,0)),"","y")</f>
        <v/>
      </c>
      <c r="D362" s="0" t="str">
        <f aca="false">IF(ISNA(VLOOKUP(A362,EDAM!$A$1:$B$359,2,0)),"",IF(EXACT(B362,VLOOKUP(A362,EDAM!$A$1:$B$359,2,0)),"",VLOOKUP(A362,EDAM!$A$1:$B$359,2,0)))</f>
        <v/>
      </c>
    </row>
    <row r="363" customFormat="false" ht="13.8" hidden="false" customHeight="false" outlineLevel="0" collapsed="false">
      <c r="A363" s="0" t="s">
        <v>12534</v>
      </c>
      <c r="B363" s="0" t="s">
        <v>12535</v>
      </c>
      <c r="C363" s="7" t="str">
        <f aca="false">IF(ISNA(VLOOKUP(A363,EDAM!$A$1:$B$149,1,0)),"","y")</f>
        <v/>
      </c>
      <c r="D363" s="0" t="str">
        <f aca="false">IF(ISNA(VLOOKUP(A363,EDAM!$A$1:$B$359,2,0)),"",IF(EXACT(B363,VLOOKUP(A363,EDAM!$A$1:$B$359,2,0)),"",VLOOKUP(A363,EDAM!$A$1:$B$359,2,0)))</f>
        <v/>
      </c>
    </row>
    <row r="364" customFormat="false" ht="13.8" hidden="false" customHeight="false" outlineLevel="0" collapsed="false">
      <c r="A364" s="0" t="s">
        <v>12536</v>
      </c>
      <c r="B364" s="0" t="s">
        <v>12537</v>
      </c>
      <c r="C364" s="7" t="str">
        <f aca="false">IF(ISNA(VLOOKUP(A364,EDAM!$A$1:$B$149,1,0)),"","y")</f>
        <v/>
      </c>
      <c r="D364" s="0" t="str">
        <f aca="false">IF(ISNA(VLOOKUP(A364,EDAM!$A$1:$B$359,2,0)),"",IF(EXACT(B364,VLOOKUP(A364,EDAM!$A$1:$B$359,2,0)),"",VLOOKUP(A364,EDAM!$A$1:$B$359,2,0)))</f>
        <v/>
      </c>
    </row>
    <row r="365" customFormat="false" ht="13.8" hidden="false" customHeight="false" outlineLevel="0" collapsed="false">
      <c r="A365" s="0" t="s">
        <v>12538</v>
      </c>
      <c r="B365" s="0" t="s">
        <v>12539</v>
      </c>
      <c r="C365" s="7" t="str">
        <f aca="false">IF(ISNA(VLOOKUP(A365,EDAM!$A$1:$B$149,1,0)),"","y")</f>
        <v/>
      </c>
      <c r="D365" s="0" t="str">
        <f aca="false">IF(ISNA(VLOOKUP(A365,EDAM!$A$1:$B$359,2,0)),"",IF(EXACT(B365,VLOOKUP(A365,EDAM!$A$1:$B$359,2,0)),"",VLOOKUP(A365,EDAM!$A$1:$B$359,2,0)))</f>
        <v/>
      </c>
    </row>
    <row r="366" customFormat="false" ht="13.8" hidden="false" customHeight="false" outlineLevel="0" collapsed="false">
      <c r="A366" s="0" t="s">
        <v>12540</v>
      </c>
      <c r="B366" s="0" t="s">
        <v>12541</v>
      </c>
      <c r="C366" s="7" t="str">
        <f aca="false">IF(ISNA(VLOOKUP(A366,EDAM!$A$1:$B$149,1,0)),"","y")</f>
        <v/>
      </c>
      <c r="D366" s="0" t="str">
        <f aca="false">IF(ISNA(VLOOKUP(A366,EDAM!$A$1:$B$359,2,0)),"",IF(EXACT(B366,VLOOKUP(A366,EDAM!$A$1:$B$359,2,0)),"",VLOOKUP(A366,EDAM!$A$1:$B$359,2,0)))</f>
        <v/>
      </c>
    </row>
    <row r="367" customFormat="false" ht="13.8" hidden="false" customHeight="false" outlineLevel="0" collapsed="false">
      <c r="A367" s="0" t="s">
        <v>12542</v>
      </c>
      <c r="B367" s="0" t="s">
        <v>12543</v>
      </c>
      <c r="C367" s="7" t="str">
        <f aca="false">IF(ISNA(VLOOKUP(A367,EDAM!$A$1:$B$149,1,0)),"","y")</f>
        <v>y</v>
      </c>
      <c r="D367" s="0" t="str">
        <f aca="false">IF(ISNA(VLOOKUP(A367,EDAM!$A$1:$B$359,2,0)),"",IF(EXACT(B367,VLOOKUP(A367,EDAM!$A$1:$B$359,2,0)),"",VLOOKUP(A367,EDAM!$A$1:$B$359,2,0)))</f>
        <v/>
      </c>
    </row>
    <row r="368" customFormat="false" ht="13.8" hidden="false" customHeight="false" outlineLevel="0" collapsed="false">
      <c r="A368" s="0" t="s">
        <v>12544</v>
      </c>
      <c r="B368" s="0" t="s">
        <v>12545</v>
      </c>
      <c r="C368" s="7" t="str">
        <f aca="false">IF(ISNA(VLOOKUP(A368,EDAM!$A$1:$B$149,1,0)),"","y")</f>
        <v/>
      </c>
      <c r="D368" s="0" t="str">
        <f aca="false">IF(ISNA(VLOOKUP(A368,EDAM!$A$1:$B$359,2,0)),"",IF(EXACT(B368,VLOOKUP(A368,EDAM!$A$1:$B$359,2,0)),"",VLOOKUP(A368,EDAM!$A$1:$B$359,2,0)))</f>
        <v/>
      </c>
    </row>
    <row r="369" customFormat="false" ht="13.8" hidden="false" customHeight="false" outlineLevel="0" collapsed="false">
      <c r="A369" s="0" t="s">
        <v>12546</v>
      </c>
      <c r="B369" s="0" t="s">
        <v>12547</v>
      </c>
      <c r="C369" s="7" t="str">
        <f aca="false">IF(ISNA(VLOOKUP(A369,EDAM!$A$1:$B$149,1,0)),"","y")</f>
        <v/>
      </c>
      <c r="D369" s="0" t="str">
        <f aca="false">IF(ISNA(VLOOKUP(A369,EDAM!$A$1:$B$359,2,0)),"",IF(EXACT(B369,VLOOKUP(A369,EDAM!$A$1:$B$359,2,0)),"",VLOOKUP(A369,EDAM!$A$1:$B$359,2,0)))</f>
        <v/>
      </c>
    </row>
    <row r="370" customFormat="false" ht="13.8" hidden="false" customHeight="false" outlineLevel="0" collapsed="false">
      <c r="A370" s="0" t="s">
        <v>12548</v>
      </c>
      <c r="B370" s="0" t="s">
        <v>12549</v>
      </c>
      <c r="C370" s="7" t="str">
        <f aca="false">IF(ISNA(VLOOKUP(A370,EDAM!$A$1:$B$149,1,0)),"","y")</f>
        <v/>
      </c>
      <c r="D370" s="0" t="str">
        <f aca="false">IF(ISNA(VLOOKUP(A370,EDAM!$A$1:$B$359,2,0)),"",IF(EXACT(B370,VLOOKUP(A370,EDAM!$A$1:$B$359,2,0)),"",VLOOKUP(A370,EDAM!$A$1:$B$359,2,0)))</f>
        <v/>
      </c>
    </row>
    <row r="371" customFormat="false" ht="13.8" hidden="false" customHeight="false" outlineLevel="0" collapsed="false">
      <c r="A371" s="0" t="s">
        <v>12550</v>
      </c>
      <c r="B371" s="0" t="s">
        <v>12551</v>
      </c>
      <c r="C371" s="7" t="str">
        <f aca="false">IF(ISNA(VLOOKUP(A371,EDAM!$A$1:$B$149,1,0)),"","y")</f>
        <v/>
      </c>
      <c r="D371" s="0" t="str">
        <f aca="false">IF(ISNA(VLOOKUP(A371,EDAM!$A$1:$B$359,2,0)),"",IF(EXACT(B371,VLOOKUP(A371,EDAM!$A$1:$B$359,2,0)),"",VLOOKUP(A371,EDAM!$A$1:$B$359,2,0)))</f>
        <v/>
      </c>
    </row>
    <row r="372" customFormat="false" ht="13.8" hidden="false" customHeight="false" outlineLevel="0" collapsed="false">
      <c r="A372" s="0" t="s">
        <v>12552</v>
      </c>
      <c r="B372" s="0" t="s">
        <v>12553</v>
      </c>
      <c r="C372" s="7" t="str">
        <f aca="false">IF(ISNA(VLOOKUP(A372,EDAM!$A$1:$B$149,1,0)),"","y")</f>
        <v/>
      </c>
      <c r="D372" s="0" t="str">
        <f aca="false">IF(ISNA(VLOOKUP(A372,EDAM!$A$1:$B$359,2,0)),"",IF(EXACT(B372,VLOOKUP(A372,EDAM!$A$1:$B$359,2,0)),"",VLOOKUP(A372,EDAM!$A$1:$B$359,2,0)))</f>
        <v/>
      </c>
    </row>
    <row r="373" customFormat="false" ht="13.8" hidden="false" customHeight="false" outlineLevel="0" collapsed="false">
      <c r="A373" s="0" t="s">
        <v>12554</v>
      </c>
      <c r="B373" s="0" t="s">
        <v>12555</v>
      </c>
      <c r="C373" s="7" t="str">
        <f aca="false">IF(ISNA(VLOOKUP(A373,EDAM!$A$1:$B$149,1,0)),"","y")</f>
        <v/>
      </c>
      <c r="D373" s="0" t="str">
        <f aca="false">IF(ISNA(VLOOKUP(A373,EDAM!$A$1:$B$359,2,0)),"",IF(EXACT(B373,VLOOKUP(A373,EDAM!$A$1:$B$359,2,0)),"",VLOOKUP(A373,EDAM!$A$1:$B$359,2,0)))</f>
        <v/>
      </c>
    </row>
    <row r="374" customFormat="false" ht="13.8" hidden="false" customHeight="false" outlineLevel="0" collapsed="false">
      <c r="A374" s="0" t="s">
        <v>12556</v>
      </c>
      <c r="B374" s="0" t="s">
        <v>12557</v>
      </c>
      <c r="C374" s="7" t="str">
        <f aca="false">IF(ISNA(VLOOKUP(A374,EDAM!$A$1:$B$149,1,0)),"","y")</f>
        <v/>
      </c>
      <c r="D374" s="0" t="str">
        <f aca="false">IF(ISNA(VLOOKUP(A374,EDAM!$A$1:$B$359,2,0)),"",IF(EXACT(B374,VLOOKUP(A374,EDAM!$A$1:$B$359,2,0)),"",VLOOKUP(A374,EDAM!$A$1:$B$359,2,0)))</f>
        <v/>
      </c>
    </row>
    <row r="375" customFormat="false" ht="13.8" hidden="false" customHeight="false" outlineLevel="0" collapsed="false">
      <c r="A375" s="0" t="s">
        <v>12558</v>
      </c>
      <c r="B375" s="0" t="s">
        <v>12559</v>
      </c>
      <c r="C375" s="7" t="str">
        <f aca="false">IF(ISNA(VLOOKUP(A375,EDAM!$A$1:$B$149,1,0)),"","y")</f>
        <v/>
      </c>
      <c r="D375" s="0" t="str">
        <f aca="false">IF(ISNA(VLOOKUP(A375,EDAM!$A$1:$B$359,2,0)),"",IF(EXACT(B375,VLOOKUP(A375,EDAM!$A$1:$B$359,2,0)),"",VLOOKUP(A375,EDAM!$A$1:$B$359,2,0)))</f>
        <v/>
      </c>
    </row>
    <row r="376" customFormat="false" ht="13.8" hidden="false" customHeight="false" outlineLevel="0" collapsed="false">
      <c r="A376" s="0" t="s">
        <v>12560</v>
      </c>
      <c r="B376" s="0" t="s">
        <v>12561</v>
      </c>
      <c r="C376" s="7" t="str">
        <f aca="false">IF(ISNA(VLOOKUP(A376,EDAM!$A$1:$B$149,1,0)),"","y")</f>
        <v/>
      </c>
      <c r="D376" s="0" t="str">
        <f aca="false">IF(ISNA(VLOOKUP(A376,EDAM!$A$1:$B$359,2,0)),"",IF(EXACT(B376,VLOOKUP(A376,EDAM!$A$1:$B$359,2,0)),"",VLOOKUP(A376,EDAM!$A$1:$B$359,2,0)))</f>
        <v/>
      </c>
    </row>
    <row r="377" customFormat="false" ht="13.8" hidden="false" customHeight="false" outlineLevel="0" collapsed="false">
      <c r="A377" s="0" t="s">
        <v>12562</v>
      </c>
      <c r="B377" s="0" t="s">
        <v>12563</v>
      </c>
      <c r="C377" s="7" t="str">
        <f aca="false">IF(ISNA(VLOOKUP(A377,EDAM!$A$1:$B$149,1,0)),"","y")</f>
        <v/>
      </c>
      <c r="D377" s="0" t="str">
        <f aca="false">IF(ISNA(VLOOKUP(A377,EDAM!$A$1:$B$359,2,0)),"",IF(EXACT(B377,VLOOKUP(A377,EDAM!$A$1:$B$359,2,0)),"",VLOOKUP(A377,EDAM!$A$1:$B$359,2,0)))</f>
        <v/>
      </c>
    </row>
    <row r="378" customFormat="false" ht="13.8" hidden="false" customHeight="false" outlineLevel="0" collapsed="false">
      <c r="A378" s="0" t="s">
        <v>12564</v>
      </c>
      <c r="B378" s="0" t="s">
        <v>12565</v>
      </c>
      <c r="C378" s="7" t="str">
        <f aca="false">IF(ISNA(VLOOKUP(A378,EDAM!$A$1:$B$149,1,0)),"","y")</f>
        <v/>
      </c>
      <c r="D378" s="0" t="str">
        <f aca="false">IF(ISNA(VLOOKUP(A378,EDAM!$A$1:$B$359,2,0)),"",IF(EXACT(B378,VLOOKUP(A378,EDAM!$A$1:$B$359,2,0)),"",VLOOKUP(A378,EDAM!$A$1:$B$359,2,0)))</f>
        <v/>
      </c>
    </row>
    <row r="379" customFormat="false" ht="13.8" hidden="false" customHeight="false" outlineLevel="0" collapsed="false">
      <c r="A379" s="0" t="s">
        <v>12566</v>
      </c>
      <c r="B379" s="0" t="s">
        <v>12567</v>
      </c>
      <c r="C379" s="7" t="str">
        <f aca="false">IF(ISNA(VLOOKUP(A379,EDAM!$A$1:$B$149,1,0)),"","y")</f>
        <v/>
      </c>
      <c r="D379" s="0" t="str">
        <f aca="false">IF(ISNA(VLOOKUP(A379,EDAM!$A$1:$B$359,2,0)),"",IF(EXACT(B379,VLOOKUP(A379,EDAM!$A$1:$B$359,2,0)),"",VLOOKUP(A379,EDAM!$A$1:$B$359,2,0)))</f>
        <v/>
      </c>
    </row>
    <row r="380" customFormat="false" ht="13.8" hidden="false" customHeight="false" outlineLevel="0" collapsed="false">
      <c r="A380" s="0" t="s">
        <v>12568</v>
      </c>
      <c r="B380" s="0" t="s">
        <v>12569</v>
      </c>
      <c r="C380" s="7" t="str">
        <f aca="false">IF(ISNA(VLOOKUP(A380,EDAM!$A$1:$B$149,1,0)),"","y")</f>
        <v/>
      </c>
      <c r="D380" s="0" t="str">
        <f aca="false">IF(ISNA(VLOOKUP(A380,EDAM!$A$1:$B$359,2,0)),"",IF(EXACT(B380,VLOOKUP(A380,EDAM!$A$1:$B$359,2,0)),"",VLOOKUP(A380,EDAM!$A$1:$B$359,2,0)))</f>
        <v/>
      </c>
    </row>
    <row r="381" customFormat="false" ht="13.8" hidden="false" customHeight="false" outlineLevel="0" collapsed="false">
      <c r="A381" s="0" t="s">
        <v>12570</v>
      </c>
      <c r="B381" s="0" t="s">
        <v>12571</v>
      </c>
      <c r="C381" s="7" t="str">
        <f aca="false">IF(ISNA(VLOOKUP(A381,EDAM!$A$1:$B$149,1,0)),"","y")</f>
        <v/>
      </c>
      <c r="D381" s="0" t="str">
        <f aca="false">IF(ISNA(VLOOKUP(A381,EDAM!$A$1:$B$359,2,0)),"",IF(EXACT(B381,VLOOKUP(A381,EDAM!$A$1:$B$359,2,0)),"",VLOOKUP(A381,EDAM!$A$1:$B$359,2,0)))</f>
        <v/>
      </c>
    </row>
    <row r="382" customFormat="false" ht="13.8" hidden="false" customHeight="false" outlineLevel="0" collapsed="false">
      <c r="A382" s="0" t="s">
        <v>12572</v>
      </c>
      <c r="B382" s="0" t="s">
        <v>12573</v>
      </c>
      <c r="C382" s="7" t="str">
        <f aca="false">IF(ISNA(VLOOKUP(A382,EDAM!$A$1:$B$149,1,0)),"","y")</f>
        <v/>
      </c>
      <c r="D382" s="0" t="str">
        <f aca="false">IF(ISNA(VLOOKUP(A382,EDAM!$A$1:$B$359,2,0)),"",IF(EXACT(B382,VLOOKUP(A382,EDAM!$A$1:$B$359,2,0)),"",VLOOKUP(A382,EDAM!$A$1:$B$359,2,0)))</f>
        <v/>
      </c>
    </row>
    <row r="383" customFormat="false" ht="13.8" hidden="false" customHeight="false" outlineLevel="0" collapsed="false">
      <c r="A383" s="0" t="s">
        <v>12574</v>
      </c>
      <c r="B383" s="0" t="s">
        <v>12575</v>
      </c>
      <c r="C383" s="7" t="str">
        <f aca="false">IF(ISNA(VLOOKUP(A383,EDAM!$A$1:$B$149,1,0)),"","y")</f>
        <v/>
      </c>
      <c r="D383" s="0" t="str">
        <f aca="false">IF(ISNA(VLOOKUP(A383,EDAM!$A$1:$B$359,2,0)),"",IF(EXACT(B383,VLOOKUP(A383,EDAM!$A$1:$B$359,2,0)),"",VLOOKUP(A383,EDAM!$A$1:$B$359,2,0)))</f>
        <v/>
      </c>
    </row>
    <row r="384" customFormat="false" ht="13.8" hidden="false" customHeight="false" outlineLevel="0" collapsed="false">
      <c r="A384" s="0" t="s">
        <v>12576</v>
      </c>
      <c r="B384" s="0" t="s">
        <v>12577</v>
      </c>
      <c r="C384" s="7" t="str">
        <f aca="false">IF(ISNA(VLOOKUP(A384,EDAM!$A$1:$B$149,1,0)),"","y")</f>
        <v/>
      </c>
      <c r="D384" s="0" t="str">
        <f aca="false">IF(ISNA(VLOOKUP(A384,EDAM!$A$1:$B$359,2,0)),"",IF(EXACT(B384,VLOOKUP(A384,EDAM!$A$1:$B$359,2,0)),"",VLOOKUP(A384,EDAM!$A$1:$B$359,2,0)))</f>
        <v/>
      </c>
    </row>
    <row r="385" customFormat="false" ht="13.8" hidden="false" customHeight="false" outlineLevel="0" collapsed="false">
      <c r="A385" s="0" t="s">
        <v>12578</v>
      </c>
      <c r="B385" s="0" t="s">
        <v>12579</v>
      </c>
      <c r="C385" s="7" t="str">
        <f aca="false">IF(ISNA(VLOOKUP(A385,EDAM!$A$1:$B$149,1,0)),"","y")</f>
        <v/>
      </c>
      <c r="D385" s="0" t="str">
        <f aca="false">IF(ISNA(VLOOKUP(A385,EDAM!$A$1:$B$359,2,0)),"",IF(EXACT(B385,VLOOKUP(A385,EDAM!$A$1:$B$359,2,0)),"",VLOOKUP(A385,EDAM!$A$1:$B$359,2,0)))</f>
        <v/>
      </c>
    </row>
    <row r="386" customFormat="false" ht="13.8" hidden="false" customHeight="false" outlineLevel="0" collapsed="false">
      <c r="A386" s="0" t="s">
        <v>12580</v>
      </c>
      <c r="B386" s="0" t="s">
        <v>12581</v>
      </c>
      <c r="C386" s="7" t="str">
        <f aca="false">IF(ISNA(VLOOKUP(A386,EDAM!$A$1:$B$149,1,0)),"","y")</f>
        <v/>
      </c>
      <c r="D386" s="0" t="str">
        <f aca="false">IF(ISNA(VLOOKUP(A386,EDAM!$A$1:$B$359,2,0)),"",IF(EXACT(B386,VLOOKUP(A386,EDAM!$A$1:$B$359,2,0)),"",VLOOKUP(A386,EDAM!$A$1:$B$359,2,0)))</f>
        <v/>
      </c>
    </row>
    <row r="387" customFormat="false" ht="13.8" hidden="false" customHeight="false" outlineLevel="0" collapsed="false">
      <c r="A387" s="0" t="s">
        <v>12582</v>
      </c>
      <c r="B387" s="0" t="s">
        <v>12583</v>
      </c>
      <c r="C387" s="7" t="str">
        <f aca="false">IF(ISNA(VLOOKUP(A387,EDAM!$A$1:$B$149,1,0)),"","y")</f>
        <v/>
      </c>
      <c r="D387" s="0" t="str">
        <f aca="false">IF(ISNA(VLOOKUP(A387,EDAM!$A$1:$B$359,2,0)),"",IF(EXACT(B387,VLOOKUP(A387,EDAM!$A$1:$B$359,2,0)),"",VLOOKUP(A387,EDAM!$A$1:$B$359,2,0)))</f>
        <v/>
      </c>
    </row>
    <row r="388" customFormat="false" ht="13.8" hidden="false" customHeight="false" outlineLevel="0" collapsed="false">
      <c r="A388" s="0" t="s">
        <v>12584</v>
      </c>
      <c r="B388" s="0" t="s">
        <v>12585</v>
      </c>
      <c r="C388" s="7" t="str">
        <f aca="false">IF(ISNA(VLOOKUP(A388,EDAM!$A$1:$B$149,1,0)),"","y")</f>
        <v/>
      </c>
      <c r="D388" s="0" t="str">
        <f aca="false">IF(ISNA(VLOOKUP(A388,EDAM!$A$1:$B$359,2,0)),"",IF(EXACT(B388,VLOOKUP(A388,EDAM!$A$1:$B$359,2,0)),"",VLOOKUP(A388,EDAM!$A$1:$B$359,2,0)))</f>
        <v/>
      </c>
    </row>
    <row r="389" customFormat="false" ht="13.8" hidden="false" customHeight="false" outlineLevel="0" collapsed="false">
      <c r="A389" s="0" t="s">
        <v>12586</v>
      </c>
      <c r="B389" s="0" t="s">
        <v>12587</v>
      </c>
      <c r="C389" s="7" t="str">
        <f aca="false">IF(ISNA(VLOOKUP(A389,EDAM!$A$1:$B$149,1,0)),"","y")</f>
        <v/>
      </c>
      <c r="D389" s="0" t="str">
        <f aca="false">IF(ISNA(VLOOKUP(A389,EDAM!$A$1:$B$359,2,0)),"",IF(EXACT(B389,VLOOKUP(A389,EDAM!$A$1:$B$359,2,0)),"",VLOOKUP(A389,EDAM!$A$1:$B$359,2,0)))</f>
        <v/>
      </c>
    </row>
    <row r="390" customFormat="false" ht="13.8" hidden="false" customHeight="false" outlineLevel="0" collapsed="false">
      <c r="A390" s="0" t="s">
        <v>12588</v>
      </c>
      <c r="B390" s="0" t="s">
        <v>12589</v>
      </c>
      <c r="C390" s="7" t="str">
        <f aca="false">IF(ISNA(VLOOKUP(A390,EDAM!$A$1:$B$149,1,0)),"","y")</f>
        <v/>
      </c>
      <c r="D390" s="0" t="str">
        <f aca="false">IF(ISNA(VLOOKUP(A390,EDAM!$A$1:$B$359,2,0)),"",IF(EXACT(B390,VLOOKUP(A390,EDAM!$A$1:$B$359,2,0)),"",VLOOKUP(A390,EDAM!$A$1:$B$359,2,0)))</f>
        <v/>
      </c>
    </row>
    <row r="391" customFormat="false" ht="13.8" hidden="false" customHeight="false" outlineLevel="0" collapsed="false">
      <c r="A391" s="0" t="s">
        <v>12590</v>
      </c>
      <c r="B391" s="0" t="s">
        <v>12591</v>
      </c>
      <c r="C391" s="7" t="str">
        <f aca="false">IF(ISNA(VLOOKUP(A391,EDAM!$A$1:$B$149,1,0)),"","y")</f>
        <v/>
      </c>
      <c r="D391" s="0" t="str">
        <f aca="false">IF(ISNA(VLOOKUP(A391,EDAM!$A$1:$B$359,2,0)),"",IF(EXACT(B391,VLOOKUP(A391,EDAM!$A$1:$B$359,2,0)),"",VLOOKUP(A391,EDAM!$A$1:$B$359,2,0)))</f>
        <v/>
      </c>
    </row>
    <row r="392" customFormat="false" ht="13.8" hidden="false" customHeight="false" outlineLevel="0" collapsed="false">
      <c r="A392" s="0" t="s">
        <v>12592</v>
      </c>
      <c r="B392" s="0" t="s">
        <v>12593</v>
      </c>
      <c r="C392" s="7" t="str">
        <f aca="false">IF(ISNA(VLOOKUP(A392,EDAM!$A$1:$B$149,1,0)),"","y")</f>
        <v>y</v>
      </c>
      <c r="D392" s="0" t="str">
        <f aca="false">IF(ISNA(VLOOKUP(A392,EDAM!$A$1:$B$359,2,0)),"",IF(EXACT(B392,VLOOKUP(A392,EDAM!$A$1:$B$359,2,0)),"",VLOOKUP(A392,EDAM!$A$1:$B$359,2,0)))</f>
        <v/>
      </c>
    </row>
    <row r="393" customFormat="false" ht="13.8" hidden="false" customHeight="false" outlineLevel="0" collapsed="false">
      <c r="A393" s="0" t="s">
        <v>12594</v>
      </c>
      <c r="B393" s="0" t="s">
        <v>12595</v>
      </c>
      <c r="C393" s="7" t="str">
        <f aca="false">IF(ISNA(VLOOKUP(A393,EDAM!$A$1:$B$149,1,0)),"","y")</f>
        <v/>
      </c>
      <c r="D393" s="0" t="str">
        <f aca="false">IF(ISNA(VLOOKUP(A393,EDAM!$A$1:$B$359,2,0)),"",IF(EXACT(B393,VLOOKUP(A393,EDAM!$A$1:$B$359,2,0)),"",VLOOKUP(A393,EDAM!$A$1:$B$359,2,0)))</f>
        <v/>
      </c>
    </row>
    <row r="394" customFormat="false" ht="13.8" hidden="false" customHeight="false" outlineLevel="0" collapsed="false">
      <c r="A394" s="0" t="s">
        <v>12596</v>
      </c>
      <c r="B394" s="0" t="s">
        <v>12597</v>
      </c>
      <c r="C394" s="7" t="str">
        <f aca="false">IF(ISNA(VLOOKUP(A394,EDAM!$A$1:$B$149,1,0)),"","y")</f>
        <v>y</v>
      </c>
      <c r="D394" s="0" t="str">
        <f aca="false">IF(ISNA(VLOOKUP(A394,EDAM!$A$1:$B$359,2,0)),"",IF(EXACT(B394,VLOOKUP(A394,EDAM!$A$1:$B$359,2,0)),"",VLOOKUP(A394,EDAM!$A$1:$B$359,2,0)))</f>
        <v/>
      </c>
    </row>
    <row r="395" customFormat="false" ht="13.8" hidden="false" customHeight="false" outlineLevel="0" collapsed="false">
      <c r="A395" s="0" t="s">
        <v>12598</v>
      </c>
      <c r="B395" s="0" t="s">
        <v>12599</v>
      </c>
      <c r="C395" s="7" t="str">
        <f aca="false">IF(ISNA(VLOOKUP(A395,EDAM!$A$1:$B$149,1,0)),"","y")</f>
        <v/>
      </c>
      <c r="D395" s="0" t="str">
        <f aca="false">IF(ISNA(VLOOKUP(A395,EDAM!$A$1:$B$359,2,0)),"",IF(EXACT(B395,VLOOKUP(A395,EDAM!$A$1:$B$359,2,0)),"",VLOOKUP(A395,EDAM!$A$1:$B$359,2,0)))</f>
        <v/>
      </c>
    </row>
    <row r="396" customFormat="false" ht="13.8" hidden="false" customHeight="false" outlineLevel="0" collapsed="false">
      <c r="A396" s="0" t="s">
        <v>12600</v>
      </c>
      <c r="B396" s="0" t="s">
        <v>12601</v>
      </c>
      <c r="C396" s="7" t="str">
        <f aca="false">IF(ISNA(VLOOKUP(A396,EDAM!$A$1:$B$149,1,0)),"","y")</f>
        <v>y</v>
      </c>
      <c r="D396" s="0" t="str">
        <f aca="false">IF(ISNA(VLOOKUP(A396,EDAM!$A$1:$B$359,2,0)),"",IF(EXACT(B396,VLOOKUP(A396,EDAM!$A$1:$B$359,2,0)),"",VLOOKUP(A396,EDAM!$A$1:$B$359,2,0)))</f>
        <v/>
      </c>
    </row>
    <row r="397" customFormat="false" ht="13.8" hidden="false" customHeight="false" outlineLevel="0" collapsed="false">
      <c r="A397" s="0" t="s">
        <v>12602</v>
      </c>
      <c r="B397" s="0" t="s">
        <v>12603</v>
      </c>
      <c r="C397" s="7" t="str">
        <f aca="false">IF(ISNA(VLOOKUP(A397,EDAM!$A$1:$B$149,1,0)),"","y")</f>
        <v/>
      </c>
      <c r="D397" s="0" t="str">
        <f aca="false">IF(ISNA(VLOOKUP(A397,EDAM!$A$1:$B$359,2,0)),"",IF(EXACT(B397,VLOOKUP(A397,EDAM!$A$1:$B$359,2,0)),"",VLOOKUP(A397,EDAM!$A$1:$B$359,2,0)))</f>
        <v/>
      </c>
    </row>
    <row r="398" customFormat="false" ht="13.8" hidden="false" customHeight="false" outlineLevel="0" collapsed="false">
      <c r="A398" s="0" t="s">
        <v>12604</v>
      </c>
      <c r="B398" s="0" t="s">
        <v>12605</v>
      </c>
      <c r="C398" s="7" t="str">
        <f aca="false">IF(ISNA(VLOOKUP(A398,EDAM!$A$1:$B$149,1,0)),"","y")</f>
        <v/>
      </c>
      <c r="D398" s="0" t="str">
        <f aca="false">IF(ISNA(VLOOKUP(A398,EDAM!$A$1:$B$359,2,0)),"",IF(EXACT(B398,VLOOKUP(A398,EDAM!$A$1:$B$359,2,0)),"",VLOOKUP(A398,EDAM!$A$1:$B$359,2,0)))</f>
        <v/>
      </c>
    </row>
    <row r="399" customFormat="false" ht="13.8" hidden="false" customHeight="false" outlineLevel="0" collapsed="false">
      <c r="A399" s="0" t="s">
        <v>12606</v>
      </c>
      <c r="B399" s="0" t="s">
        <v>12607</v>
      </c>
      <c r="C399" s="7" t="str">
        <f aca="false">IF(ISNA(VLOOKUP(A399,EDAM!$A$1:$B$149,1,0)),"","y")</f>
        <v/>
      </c>
      <c r="D399" s="0" t="str">
        <f aca="false">IF(ISNA(VLOOKUP(A399,EDAM!$A$1:$B$359,2,0)),"",IF(EXACT(B399,VLOOKUP(A399,EDAM!$A$1:$B$359,2,0)),"",VLOOKUP(A399,EDAM!$A$1:$B$359,2,0)))</f>
        <v/>
      </c>
    </row>
    <row r="400" customFormat="false" ht="13.8" hidden="false" customHeight="false" outlineLevel="0" collapsed="false">
      <c r="A400" s="0" t="s">
        <v>12608</v>
      </c>
      <c r="B400" s="0" t="s">
        <v>12609</v>
      </c>
      <c r="C400" s="7" t="str">
        <f aca="false">IF(ISNA(VLOOKUP(A400,EDAM!$A$1:$B$149,1,0)),"","y")</f>
        <v>y</v>
      </c>
      <c r="D400" s="0" t="str">
        <f aca="false">IF(ISNA(VLOOKUP(A400,EDAM!$A$1:$B$359,2,0)),"",IF(EXACT(B400,VLOOKUP(A400,EDAM!$A$1:$B$359,2,0)),"",VLOOKUP(A400,EDAM!$A$1:$B$359,2,0)))</f>
        <v/>
      </c>
    </row>
    <row r="401" customFormat="false" ht="13.8" hidden="false" customHeight="false" outlineLevel="0" collapsed="false">
      <c r="A401" s="0" t="s">
        <v>12610</v>
      </c>
      <c r="B401" s="0" t="s">
        <v>12611</v>
      </c>
      <c r="C401" s="7" t="str">
        <f aca="false">IF(ISNA(VLOOKUP(A401,EDAM!$A$1:$B$149,1,0)),"","y")</f>
        <v/>
      </c>
      <c r="D401" s="0" t="str">
        <f aca="false">IF(ISNA(VLOOKUP(A401,EDAM!$A$1:$B$359,2,0)),"",IF(EXACT(B401,VLOOKUP(A401,EDAM!$A$1:$B$359,2,0)),"",VLOOKUP(A401,EDAM!$A$1:$B$359,2,0)))</f>
        <v/>
      </c>
    </row>
    <row r="402" customFormat="false" ht="13.8" hidden="false" customHeight="false" outlineLevel="0" collapsed="false">
      <c r="A402" s="0" t="s">
        <v>12612</v>
      </c>
      <c r="B402" s="0" t="s">
        <v>12613</v>
      </c>
      <c r="C402" s="7" t="str">
        <f aca="false">IF(ISNA(VLOOKUP(A402,EDAM!$A$1:$B$149,1,0)),"","y")</f>
        <v/>
      </c>
      <c r="D402" s="0" t="str">
        <f aca="false">IF(ISNA(VLOOKUP(A402,EDAM!$A$1:$B$359,2,0)),"",IF(EXACT(B402,VLOOKUP(A402,EDAM!$A$1:$B$359,2,0)),"",VLOOKUP(A402,EDAM!$A$1:$B$359,2,0)))</f>
        <v/>
      </c>
    </row>
    <row r="403" customFormat="false" ht="13.8" hidden="false" customHeight="false" outlineLevel="0" collapsed="false">
      <c r="A403" s="0" t="s">
        <v>12614</v>
      </c>
      <c r="B403" s="0" t="s">
        <v>12615</v>
      </c>
      <c r="C403" s="7" t="str">
        <f aca="false">IF(ISNA(VLOOKUP(A403,EDAM!$A$1:$B$149,1,0)),"","y")</f>
        <v/>
      </c>
      <c r="D403" s="0" t="str">
        <f aca="false">IF(ISNA(VLOOKUP(A403,EDAM!$A$1:$B$359,2,0)),"",IF(EXACT(B403,VLOOKUP(A403,EDAM!$A$1:$B$359,2,0)),"",VLOOKUP(A403,EDAM!$A$1:$B$359,2,0)))</f>
        <v/>
      </c>
    </row>
    <row r="404" customFormat="false" ht="13.8" hidden="false" customHeight="false" outlineLevel="0" collapsed="false">
      <c r="A404" s="0" t="s">
        <v>12616</v>
      </c>
      <c r="B404" s="0" t="s">
        <v>12617</v>
      </c>
      <c r="C404" s="7" t="str">
        <f aca="false">IF(ISNA(VLOOKUP(A404,EDAM!$A$1:$B$149,1,0)),"","y")</f>
        <v/>
      </c>
      <c r="D404" s="0" t="str">
        <f aca="false">IF(ISNA(VLOOKUP(A404,EDAM!$A$1:$B$359,2,0)),"",IF(EXACT(B404,VLOOKUP(A404,EDAM!$A$1:$B$359,2,0)),"",VLOOKUP(A404,EDAM!$A$1:$B$359,2,0)))</f>
        <v/>
      </c>
    </row>
    <row r="405" customFormat="false" ht="13.8" hidden="false" customHeight="false" outlineLevel="0" collapsed="false">
      <c r="A405" s="0" t="s">
        <v>12618</v>
      </c>
      <c r="B405" s="0" t="s">
        <v>12619</v>
      </c>
      <c r="C405" s="7" t="str">
        <f aca="false">IF(ISNA(VLOOKUP(A405,EDAM!$A$1:$B$149,1,0)),"","y")</f>
        <v/>
      </c>
      <c r="D405" s="0" t="str">
        <f aca="false">IF(ISNA(VLOOKUP(A405,EDAM!$A$1:$B$359,2,0)),"",IF(EXACT(B405,VLOOKUP(A405,EDAM!$A$1:$B$359,2,0)),"",VLOOKUP(A405,EDAM!$A$1:$B$359,2,0)))</f>
        <v/>
      </c>
    </row>
    <row r="406" customFormat="false" ht="13.8" hidden="false" customHeight="false" outlineLevel="0" collapsed="false">
      <c r="A406" s="0" t="s">
        <v>12620</v>
      </c>
      <c r="B406" s="0" t="s">
        <v>12621</v>
      </c>
      <c r="C406" s="7" t="str">
        <f aca="false">IF(ISNA(VLOOKUP(A406,EDAM!$A$1:$B$149,1,0)),"","y")</f>
        <v/>
      </c>
      <c r="D406" s="0" t="str">
        <f aca="false">IF(ISNA(VLOOKUP(A406,EDAM!$A$1:$B$359,2,0)),"",IF(EXACT(B406,VLOOKUP(A406,EDAM!$A$1:$B$359,2,0)),"",VLOOKUP(A406,EDAM!$A$1:$B$359,2,0)))</f>
        <v/>
      </c>
    </row>
    <row r="407" customFormat="false" ht="13.8" hidden="false" customHeight="false" outlineLevel="0" collapsed="false">
      <c r="A407" s="0" t="s">
        <v>12622</v>
      </c>
      <c r="B407" s="0" t="s">
        <v>12623</v>
      </c>
      <c r="C407" s="7" t="str">
        <f aca="false">IF(ISNA(VLOOKUP(A407,EDAM!$A$1:$B$149,1,0)),"","y")</f>
        <v/>
      </c>
      <c r="D407" s="0" t="str">
        <f aca="false">IF(ISNA(VLOOKUP(A407,EDAM!$A$1:$B$359,2,0)),"",IF(EXACT(B407,VLOOKUP(A407,EDAM!$A$1:$B$359,2,0)),"",VLOOKUP(A407,EDAM!$A$1:$B$359,2,0)))</f>
        <v/>
      </c>
    </row>
    <row r="408" customFormat="false" ht="13.8" hidden="false" customHeight="false" outlineLevel="0" collapsed="false">
      <c r="A408" s="0" t="s">
        <v>12624</v>
      </c>
      <c r="B408" s="0" t="s">
        <v>12625</v>
      </c>
      <c r="C408" s="7" t="str">
        <f aca="false">IF(ISNA(VLOOKUP(A408,EDAM!$A$1:$B$149,1,0)),"","y")</f>
        <v/>
      </c>
      <c r="D408" s="0" t="str">
        <f aca="false">IF(ISNA(VLOOKUP(A408,EDAM!$A$1:$B$359,2,0)),"",IF(EXACT(B408,VLOOKUP(A408,EDAM!$A$1:$B$359,2,0)),"",VLOOKUP(A408,EDAM!$A$1:$B$359,2,0)))</f>
        <v/>
      </c>
    </row>
    <row r="409" customFormat="false" ht="13.8" hidden="false" customHeight="false" outlineLevel="0" collapsed="false">
      <c r="A409" s="0" t="s">
        <v>12626</v>
      </c>
      <c r="B409" s="0" t="s">
        <v>12627</v>
      </c>
      <c r="C409" s="7" t="str">
        <f aca="false">IF(ISNA(VLOOKUP(A409,EDAM!$A$1:$B$149,1,0)),"","y")</f>
        <v/>
      </c>
      <c r="D409" s="0" t="str">
        <f aca="false">IF(ISNA(VLOOKUP(A409,EDAM!$A$1:$B$359,2,0)),"",IF(EXACT(B409,VLOOKUP(A409,EDAM!$A$1:$B$359,2,0)),"",VLOOKUP(A409,EDAM!$A$1:$B$359,2,0)))</f>
        <v/>
      </c>
    </row>
    <row r="410" customFormat="false" ht="13.8" hidden="false" customHeight="false" outlineLevel="0" collapsed="false">
      <c r="A410" s="0" t="s">
        <v>12628</v>
      </c>
      <c r="B410" s="0" t="s">
        <v>12629</v>
      </c>
      <c r="C410" s="7" t="str">
        <f aca="false">IF(ISNA(VLOOKUP(A410,EDAM!$A$1:$B$149,1,0)),"","y")</f>
        <v/>
      </c>
      <c r="D410" s="0" t="str">
        <f aca="false">IF(ISNA(VLOOKUP(A410,EDAM!$A$1:$B$359,2,0)),"",IF(EXACT(B410,VLOOKUP(A410,EDAM!$A$1:$B$359,2,0)),"",VLOOKUP(A410,EDAM!$A$1:$B$359,2,0)))</f>
        <v/>
      </c>
    </row>
    <row r="411" customFormat="false" ht="13.8" hidden="false" customHeight="false" outlineLevel="0" collapsed="false">
      <c r="A411" s="0" t="s">
        <v>12630</v>
      </c>
      <c r="B411" s="0" t="s">
        <v>12631</v>
      </c>
      <c r="C411" s="7" t="str">
        <f aca="false">IF(ISNA(VLOOKUP(A411,EDAM!$A$1:$B$149,1,0)),"","y")</f>
        <v/>
      </c>
      <c r="D411" s="0" t="str">
        <f aca="false">IF(ISNA(VLOOKUP(A411,EDAM!$A$1:$B$359,2,0)),"",IF(EXACT(B411,VLOOKUP(A411,EDAM!$A$1:$B$359,2,0)),"",VLOOKUP(A411,EDAM!$A$1:$B$359,2,0)))</f>
        <v/>
      </c>
    </row>
    <row r="412" customFormat="false" ht="13.8" hidden="false" customHeight="false" outlineLevel="0" collapsed="false">
      <c r="A412" s="0" t="s">
        <v>12632</v>
      </c>
      <c r="B412" s="0" t="s">
        <v>12633</v>
      </c>
      <c r="C412" s="7" t="str">
        <f aca="false">IF(ISNA(VLOOKUP(A412,EDAM!$A$1:$B$149,1,0)),"","y")</f>
        <v/>
      </c>
      <c r="D412" s="0" t="str">
        <f aca="false">IF(ISNA(VLOOKUP(A412,EDAM!$A$1:$B$359,2,0)),"",IF(EXACT(B412,VLOOKUP(A412,EDAM!$A$1:$B$359,2,0)),"",VLOOKUP(A412,EDAM!$A$1:$B$359,2,0)))</f>
        <v/>
      </c>
    </row>
    <row r="413" customFormat="false" ht="13.8" hidden="false" customHeight="false" outlineLevel="0" collapsed="false">
      <c r="A413" s="0" t="s">
        <v>12634</v>
      </c>
      <c r="B413" s="0" t="s">
        <v>12635</v>
      </c>
      <c r="C413" s="7" t="str">
        <f aca="false">IF(ISNA(VLOOKUP(A413,EDAM!$A$1:$B$149,1,0)),"","y")</f>
        <v/>
      </c>
      <c r="D413" s="0" t="str">
        <f aca="false">IF(ISNA(VLOOKUP(A413,EDAM!$A$1:$B$359,2,0)),"",IF(EXACT(B413,VLOOKUP(A413,EDAM!$A$1:$B$359,2,0)),"",VLOOKUP(A413,EDAM!$A$1:$B$359,2,0)))</f>
        <v/>
      </c>
    </row>
    <row r="414" customFormat="false" ht="13.8" hidden="false" customHeight="false" outlineLevel="0" collapsed="false">
      <c r="A414" s="0" t="s">
        <v>12636</v>
      </c>
      <c r="B414" s="0" t="s">
        <v>12637</v>
      </c>
      <c r="C414" s="7" t="str">
        <f aca="false">IF(ISNA(VLOOKUP(A414,EDAM!$A$1:$B$149,1,0)),"","y")</f>
        <v/>
      </c>
      <c r="D414" s="0" t="str">
        <f aca="false">IF(ISNA(VLOOKUP(A414,EDAM!$A$1:$B$359,2,0)),"",IF(EXACT(B414,VLOOKUP(A414,EDAM!$A$1:$B$359,2,0)),"",VLOOKUP(A414,EDAM!$A$1:$B$359,2,0)))</f>
        <v/>
      </c>
    </row>
    <row r="415" customFormat="false" ht="13.8" hidden="false" customHeight="false" outlineLevel="0" collapsed="false">
      <c r="A415" s="0" t="s">
        <v>12638</v>
      </c>
      <c r="B415" s="0" t="s">
        <v>12639</v>
      </c>
      <c r="C415" s="7" t="str">
        <f aca="false">IF(ISNA(VLOOKUP(A415,EDAM!$A$1:$B$149,1,0)),"","y")</f>
        <v/>
      </c>
      <c r="D415" s="0" t="str">
        <f aca="false">IF(ISNA(VLOOKUP(A415,EDAM!$A$1:$B$359,2,0)),"",IF(EXACT(B415,VLOOKUP(A415,EDAM!$A$1:$B$359,2,0)),"",VLOOKUP(A415,EDAM!$A$1:$B$359,2,0)))</f>
        <v/>
      </c>
    </row>
    <row r="416" customFormat="false" ht="13.8" hidden="false" customHeight="false" outlineLevel="0" collapsed="false">
      <c r="A416" s="0" t="s">
        <v>12640</v>
      </c>
      <c r="B416" s="0" t="s">
        <v>12641</v>
      </c>
      <c r="C416" s="7" t="str">
        <f aca="false">IF(ISNA(VLOOKUP(A416,EDAM!$A$1:$B$149,1,0)),"","y")</f>
        <v/>
      </c>
      <c r="D416" s="0" t="str">
        <f aca="false">IF(ISNA(VLOOKUP(A416,EDAM!$A$1:$B$359,2,0)),"",IF(EXACT(B416,VLOOKUP(A416,EDAM!$A$1:$B$359,2,0)),"",VLOOKUP(A416,EDAM!$A$1:$B$359,2,0)))</f>
        <v/>
      </c>
    </row>
    <row r="417" customFormat="false" ht="13.8" hidden="false" customHeight="false" outlineLevel="0" collapsed="false">
      <c r="A417" s="0" t="s">
        <v>12642</v>
      </c>
      <c r="B417" s="0" t="s">
        <v>12643</v>
      </c>
      <c r="C417" s="7" t="str">
        <f aca="false">IF(ISNA(VLOOKUP(A417,EDAM!$A$1:$B$149,1,0)),"","y")</f>
        <v/>
      </c>
      <c r="D417" s="0" t="str">
        <f aca="false">IF(ISNA(VLOOKUP(A417,EDAM!$A$1:$B$359,2,0)),"",IF(EXACT(B417,VLOOKUP(A417,EDAM!$A$1:$B$359,2,0)),"",VLOOKUP(A417,EDAM!$A$1:$B$359,2,0)))</f>
        <v/>
      </c>
    </row>
    <row r="418" customFormat="false" ht="13.8" hidden="false" customHeight="false" outlineLevel="0" collapsed="false">
      <c r="A418" s="0" t="s">
        <v>12644</v>
      </c>
      <c r="B418" s="0" t="s">
        <v>12645</v>
      </c>
      <c r="C418" s="7" t="str">
        <f aca="false">IF(ISNA(VLOOKUP(A418,EDAM!$A$1:$B$149,1,0)),"","y")</f>
        <v/>
      </c>
      <c r="D418" s="0" t="str">
        <f aca="false">IF(ISNA(VLOOKUP(A418,EDAM!$A$1:$B$359,2,0)),"",IF(EXACT(B418,VLOOKUP(A418,EDAM!$A$1:$B$359,2,0)),"",VLOOKUP(A418,EDAM!$A$1:$B$359,2,0)))</f>
        <v/>
      </c>
    </row>
    <row r="419" customFormat="false" ht="13.8" hidden="false" customHeight="false" outlineLevel="0" collapsed="false">
      <c r="A419" s="0" t="s">
        <v>12646</v>
      </c>
      <c r="B419" s="0" t="s">
        <v>12647</v>
      </c>
      <c r="C419" s="7" t="str">
        <f aca="false">IF(ISNA(VLOOKUP(A419,EDAM!$A$1:$B$149,1,0)),"","y")</f>
        <v/>
      </c>
      <c r="D419" s="0" t="str">
        <f aca="false">IF(ISNA(VLOOKUP(A419,EDAM!$A$1:$B$359,2,0)),"",IF(EXACT(B419,VLOOKUP(A419,EDAM!$A$1:$B$359,2,0)),"",VLOOKUP(A419,EDAM!$A$1:$B$359,2,0)))</f>
        <v/>
      </c>
    </row>
    <row r="420" customFormat="false" ht="13.8" hidden="false" customHeight="false" outlineLevel="0" collapsed="false">
      <c r="A420" s="0" t="s">
        <v>12648</v>
      </c>
      <c r="B420" s="0" t="s">
        <v>12649</v>
      </c>
      <c r="C420" s="7" t="str">
        <f aca="false">IF(ISNA(VLOOKUP(A420,EDAM!$A$1:$B$149,1,0)),"","y")</f>
        <v/>
      </c>
      <c r="D420" s="0" t="str">
        <f aca="false">IF(ISNA(VLOOKUP(A420,EDAM!$A$1:$B$359,2,0)),"",IF(EXACT(B420,VLOOKUP(A420,EDAM!$A$1:$B$359,2,0)),"",VLOOKUP(A420,EDAM!$A$1:$B$359,2,0)))</f>
        <v/>
      </c>
    </row>
    <row r="421" customFormat="false" ht="13.8" hidden="false" customHeight="false" outlineLevel="0" collapsed="false">
      <c r="A421" s="0" t="s">
        <v>12650</v>
      </c>
      <c r="B421" s="0" t="s">
        <v>12651</v>
      </c>
      <c r="C421" s="7" t="str">
        <f aca="false">IF(ISNA(VLOOKUP(A421,EDAM!$A$1:$B$149,1,0)),"","y")</f>
        <v/>
      </c>
      <c r="D421" s="0" t="str">
        <f aca="false">IF(ISNA(VLOOKUP(A421,EDAM!$A$1:$B$359,2,0)),"",IF(EXACT(B421,VLOOKUP(A421,EDAM!$A$1:$B$359,2,0)),"",VLOOKUP(A421,EDAM!$A$1:$B$359,2,0)))</f>
        <v/>
      </c>
    </row>
    <row r="422" customFormat="false" ht="13.8" hidden="false" customHeight="false" outlineLevel="0" collapsed="false">
      <c r="A422" s="0" t="s">
        <v>12652</v>
      </c>
      <c r="B422" s="0" t="s">
        <v>12653</v>
      </c>
      <c r="C422" s="7" t="str">
        <f aca="false">IF(ISNA(VLOOKUP(A422,EDAM!$A$1:$B$149,1,0)),"","y")</f>
        <v/>
      </c>
      <c r="D422" s="0" t="str">
        <f aca="false">IF(ISNA(VLOOKUP(A422,EDAM!$A$1:$B$359,2,0)),"",IF(EXACT(B422,VLOOKUP(A422,EDAM!$A$1:$B$359,2,0)),"",VLOOKUP(A422,EDAM!$A$1:$B$359,2,0)))</f>
        <v/>
      </c>
    </row>
    <row r="423" customFormat="false" ht="13.8" hidden="false" customHeight="false" outlineLevel="0" collapsed="false">
      <c r="A423" s="0" t="s">
        <v>12654</v>
      </c>
      <c r="B423" s="0" t="s">
        <v>12655</v>
      </c>
      <c r="C423" s="7" t="str">
        <f aca="false">IF(ISNA(VLOOKUP(A423,EDAM!$A$1:$B$149,1,0)),"","y")</f>
        <v/>
      </c>
      <c r="D423" s="0" t="str">
        <f aca="false">IF(ISNA(VLOOKUP(A423,EDAM!$A$1:$B$359,2,0)),"",IF(EXACT(B423,VLOOKUP(A423,EDAM!$A$1:$B$359,2,0)),"",VLOOKUP(A423,EDAM!$A$1:$B$359,2,0)))</f>
        <v/>
      </c>
    </row>
    <row r="424" customFormat="false" ht="13.8" hidden="false" customHeight="false" outlineLevel="0" collapsed="false">
      <c r="A424" s="0" t="s">
        <v>12656</v>
      </c>
      <c r="B424" s="0" t="s">
        <v>12657</v>
      </c>
      <c r="C424" s="7" t="str">
        <f aca="false">IF(ISNA(VLOOKUP(A424,EDAM!$A$1:$B$149,1,0)),"","y")</f>
        <v/>
      </c>
      <c r="D424" s="0" t="str">
        <f aca="false">IF(ISNA(VLOOKUP(A424,EDAM!$A$1:$B$359,2,0)),"",IF(EXACT(B424,VLOOKUP(A424,EDAM!$A$1:$B$359,2,0)),"",VLOOKUP(A424,EDAM!$A$1:$B$359,2,0)))</f>
        <v/>
      </c>
    </row>
    <row r="425" customFormat="false" ht="13.8" hidden="false" customHeight="false" outlineLevel="0" collapsed="false">
      <c r="A425" s="0" t="s">
        <v>12658</v>
      </c>
      <c r="B425" s="0" t="s">
        <v>12659</v>
      </c>
      <c r="C425" s="7" t="str">
        <f aca="false">IF(ISNA(VLOOKUP(A425,EDAM!$A$1:$B$149,1,0)),"","y")</f>
        <v/>
      </c>
      <c r="D425" s="0" t="str">
        <f aca="false">IF(ISNA(VLOOKUP(A425,EDAM!$A$1:$B$359,2,0)),"",IF(EXACT(B425,VLOOKUP(A425,EDAM!$A$1:$B$359,2,0)),"",VLOOKUP(A425,EDAM!$A$1:$B$359,2,0)))</f>
        <v/>
      </c>
    </row>
    <row r="426" customFormat="false" ht="13.8" hidden="false" customHeight="false" outlineLevel="0" collapsed="false">
      <c r="A426" s="0" t="s">
        <v>12660</v>
      </c>
      <c r="B426" s="0" t="s">
        <v>12661</v>
      </c>
      <c r="C426" s="7" t="str">
        <f aca="false">IF(ISNA(VLOOKUP(A426,EDAM!$A$1:$B$149,1,0)),"","y")</f>
        <v/>
      </c>
      <c r="D426" s="0" t="str">
        <f aca="false">IF(ISNA(VLOOKUP(A426,EDAM!$A$1:$B$359,2,0)),"",IF(EXACT(B426,VLOOKUP(A426,EDAM!$A$1:$B$359,2,0)),"",VLOOKUP(A426,EDAM!$A$1:$B$359,2,0)))</f>
        <v/>
      </c>
    </row>
    <row r="427" customFormat="false" ht="13.8" hidden="false" customHeight="false" outlineLevel="0" collapsed="false">
      <c r="A427" s="0" t="s">
        <v>12662</v>
      </c>
      <c r="B427" s="0" t="s">
        <v>12663</v>
      </c>
      <c r="C427" s="7" t="str">
        <f aca="false">IF(ISNA(VLOOKUP(A427,EDAM!$A$1:$B$149,1,0)),"","y")</f>
        <v/>
      </c>
      <c r="D427" s="0" t="str">
        <f aca="false">IF(ISNA(VLOOKUP(A427,EDAM!$A$1:$B$359,2,0)),"",IF(EXACT(B427,VLOOKUP(A427,EDAM!$A$1:$B$359,2,0)),"",VLOOKUP(A427,EDAM!$A$1:$B$359,2,0)))</f>
        <v/>
      </c>
    </row>
    <row r="428" customFormat="false" ht="13.8" hidden="false" customHeight="false" outlineLevel="0" collapsed="false">
      <c r="A428" s="0" t="s">
        <v>12664</v>
      </c>
      <c r="B428" s="0" t="s">
        <v>12665</v>
      </c>
      <c r="C428" s="7" t="str">
        <f aca="false">IF(ISNA(VLOOKUP(A428,EDAM!$A$1:$B$149,1,0)),"","y")</f>
        <v/>
      </c>
      <c r="D428" s="0" t="str">
        <f aca="false">IF(ISNA(VLOOKUP(A428,EDAM!$A$1:$B$359,2,0)),"",IF(EXACT(B428,VLOOKUP(A428,EDAM!$A$1:$B$359,2,0)),"",VLOOKUP(A428,EDAM!$A$1:$B$359,2,0)))</f>
        <v/>
      </c>
    </row>
    <row r="429" customFormat="false" ht="13.8" hidden="false" customHeight="false" outlineLevel="0" collapsed="false">
      <c r="A429" s="0" t="s">
        <v>12666</v>
      </c>
      <c r="B429" s="0" t="s">
        <v>12667</v>
      </c>
      <c r="C429" s="7" t="str">
        <f aca="false">IF(ISNA(VLOOKUP(A429,EDAM!$A$1:$B$149,1,0)),"","y")</f>
        <v/>
      </c>
      <c r="D429" s="0" t="str">
        <f aca="false">IF(ISNA(VLOOKUP(A429,EDAM!$A$1:$B$359,2,0)),"",IF(EXACT(B429,VLOOKUP(A429,EDAM!$A$1:$B$359,2,0)),"",VLOOKUP(A429,EDAM!$A$1:$B$359,2,0)))</f>
        <v/>
      </c>
    </row>
    <row r="430" customFormat="false" ht="13.8" hidden="false" customHeight="false" outlineLevel="0" collapsed="false">
      <c r="A430" s="0" t="s">
        <v>12668</v>
      </c>
      <c r="B430" s="0" t="s">
        <v>12669</v>
      </c>
      <c r="C430" s="7" t="str">
        <f aca="false">IF(ISNA(VLOOKUP(A430,EDAM!$A$1:$B$149,1,0)),"","y")</f>
        <v/>
      </c>
      <c r="D430" s="0" t="str">
        <f aca="false">IF(ISNA(VLOOKUP(A430,EDAM!$A$1:$B$359,2,0)),"",IF(EXACT(B430,VLOOKUP(A430,EDAM!$A$1:$B$359,2,0)),"",VLOOKUP(A430,EDAM!$A$1:$B$359,2,0)))</f>
        <v/>
      </c>
    </row>
    <row r="431" customFormat="false" ht="13.8" hidden="false" customHeight="false" outlineLevel="0" collapsed="false">
      <c r="A431" s="0" t="s">
        <v>12670</v>
      </c>
      <c r="B431" s="0" t="s">
        <v>12671</v>
      </c>
      <c r="C431" s="7" t="str">
        <f aca="false">IF(ISNA(VLOOKUP(A431,EDAM!$A$1:$B$149,1,0)),"","y")</f>
        <v/>
      </c>
      <c r="D431" s="0" t="str">
        <f aca="false">IF(ISNA(VLOOKUP(A431,EDAM!$A$1:$B$359,2,0)),"",IF(EXACT(B431,VLOOKUP(A431,EDAM!$A$1:$B$359,2,0)),"",VLOOKUP(A431,EDAM!$A$1:$B$359,2,0)))</f>
        <v/>
      </c>
    </row>
    <row r="432" customFormat="false" ht="13.8" hidden="false" customHeight="false" outlineLevel="0" collapsed="false">
      <c r="A432" s="0" t="s">
        <v>12672</v>
      </c>
      <c r="B432" s="0" t="s">
        <v>12673</v>
      </c>
      <c r="C432" s="7" t="str">
        <f aca="false">IF(ISNA(VLOOKUP(A432,EDAM!$A$1:$B$149,1,0)),"","y")</f>
        <v/>
      </c>
      <c r="D432" s="0" t="str">
        <f aca="false">IF(ISNA(VLOOKUP(A432,EDAM!$A$1:$B$359,2,0)),"",IF(EXACT(B432,VLOOKUP(A432,EDAM!$A$1:$B$359,2,0)),"",VLOOKUP(A432,EDAM!$A$1:$B$359,2,0)))</f>
        <v/>
      </c>
    </row>
    <row r="433" customFormat="false" ht="13.8" hidden="false" customHeight="false" outlineLevel="0" collapsed="false">
      <c r="A433" s="0" t="s">
        <v>12674</v>
      </c>
      <c r="B433" s="0" t="s">
        <v>12675</v>
      </c>
      <c r="C433" s="7" t="str">
        <f aca="false">IF(ISNA(VLOOKUP(A433,EDAM!$A$1:$B$149,1,0)),"","y")</f>
        <v/>
      </c>
      <c r="D433" s="0" t="str">
        <f aca="false">IF(ISNA(VLOOKUP(A433,EDAM!$A$1:$B$359,2,0)),"",IF(EXACT(B433,VLOOKUP(A433,EDAM!$A$1:$B$359,2,0)),"",VLOOKUP(A433,EDAM!$A$1:$B$359,2,0)))</f>
        <v/>
      </c>
    </row>
    <row r="434" customFormat="false" ht="13.8" hidden="false" customHeight="false" outlineLevel="0" collapsed="false">
      <c r="A434" s="0" t="s">
        <v>12676</v>
      </c>
      <c r="B434" s="0" t="s">
        <v>12677</v>
      </c>
      <c r="C434" s="7" t="str">
        <f aca="false">IF(ISNA(VLOOKUP(A434,EDAM!$A$1:$B$149,1,0)),"","y")</f>
        <v/>
      </c>
      <c r="D434" s="0" t="str">
        <f aca="false">IF(ISNA(VLOOKUP(A434,EDAM!$A$1:$B$359,2,0)),"",IF(EXACT(B434,VLOOKUP(A434,EDAM!$A$1:$B$359,2,0)),"",VLOOKUP(A434,EDAM!$A$1:$B$359,2,0)))</f>
        <v/>
      </c>
    </row>
    <row r="435" customFormat="false" ht="13.8" hidden="false" customHeight="false" outlineLevel="0" collapsed="false">
      <c r="A435" s="0" t="s">
        <v>12678</v>
      </c>
      <c r="B435" s="0" t="s">
        <v>12679</v>
      </c>
      <c r="C435" s="7" t="str">
        <f aca="false">IF(ISNA(VLOOKUP(A435,EDAM!$A$1:$B$149,1,0)),"","y")</f>
        <v/>
      </c>
      <c r="D435" s="0" t="str">
        <f aca="false">IF(ISNA(VLOOKUP(A435,EDAM!$A$1:$B$359,2,0)),"",IF(EXACT(B435,VLOOKUP(A435,EDAM!$A$1:$B$359,2,0)),"",VLOOKUP(A435,EDAM!$A$1:$B$359,2,0)))</f>
        <v/>
      </c>
    </row>
    <row r="436" customFormat="false" ht="13.8" hidden="false" customHeight="false" outlineLevel="0" collapsed="false">
      <c r="A436" s="0" t="s">
        <v>12680</v>
      </c>
      <c r="B436" s="0" t="s">
        <v>12681</v>
      </c>
      <c r="C436" s="7" t="str">
        <f aca="false">IF(ISNA(VLOOKUP(A436,EDAM!$A$1:$B$149,1,0)),"","y")</f>
        <v/>
      </c>
      <c r="D436" s="0" t="str">
        <f aca="false">IF(ISNA(VLOOKUP(A436,EDAM!$A$1:$B$359,2,0)),"",IF(EXACT(B436,VLOOKUP(A436,EDAM!$A$1:$B$359,2,0)),"",VLOOKUP(A436,EDAM!$A$1:$B$359,2,0)))</f>
        <v/>
      </c>
    </row>
    <row r="437" customFormat="false" ht="13.8" hidden="false" customHeight="false" outlineLevel="0" collapsed="false">
      <c r="A437" s="0" t="s">
        <v>12682</v>
      </c>
      <c r="B437" s="0" t="s">
        <v>12683</v>
      </c>
      <c r="C437" s="7" t="str">
        <f aca="false">IF(ISNA(VLOOKUP(A437,EDAM!$A$1:$B$149,1,0)),"","y")</f>
        <v/>
      </c>
      <c r="D437" s="0" t="str">
        <f aca="false">IF(ISNA(VLOOKUP(A437,EDAM!$A$1:$B$359,2,0)),"",IF(EXACT(B437,VLOOKUP(A437,EDAM!$A$1:$B$359,2,0)),"",VLOOKUP(A437,EDAM!$A$1:$B$359,2,0)))</f>
        <v/>
      </c>
    </row>
    <row r="438" customFormat="false" ht="13.8" hidden="false" customHeight="false" outlineLevel="0" collapsed="false">
      <c r="A438" s="0" t="s">
        <v>12684</v>
      </c>
      <c r="B438" s="0" t="s">
        <v>12685</v>
      </c>
      <c r="C438" s="7" t="str">
        <f aca="false">IF(ISNA(VLOOKUP(A438,EDAM!$A$1:$B$149,1,0)),"","y")</f>
        <v/>
      </c>
      <c r="D438" s="0" t="str">
        <f aca="false">IF(ISNA(VLOOKUP(A438,EDAM!$A$1:$B$359,2,0)),"",IF(EXACT(B438,VLOOKUP(A438,EDAM!$A$1:$B$359,2,0)),"",VLOOKUP(A438,EDAM!$A$1:$B$359,2,0)))</f>
        <v/>
      </c>
    </row>
    <row r="439" customFormat="false" ht="13.8" hidden="false" customHeight="false" outlineLevel="0" collapsed="false">
      <c r="A439" s="0" t="s">
        <v>12686</v>
      </c>
      <c r="B439" s="0" t="s">
        <v>12687</v>
      </c>
      <c r="C439" s="7" t="str">
        <f aca="false">IF(ISNA(VLOOKUP(A439,EDAM!$A$1:$B$149,1,0)),"","y")</f>
        <v/>
      </c>
      <c r="D439" s="0" t="str">
        <f aca="false">IF(ISNA(VLOOKUP(A439,EDAM!$A$1:$B$359,2,0)),"",IF(EXACT(B439,VLOOKUP(A439,EDAM!$A$1:$B$359,2,0)),"",VLOOKUP(A439,EDAM!$A$1:$B$359,2,0)))</f>
        <v/>
      </c>
    </row>
    <row r="440" customFormat="false" ht="13.8" hidden="false" customHeight="false" outlineLevel="0" collapsed="false">
      <c r="A440" s="0" t="s">
        <v>12688</v>
      </c>
      <c r="B440" s="0" t="s">
        <v>12689</v>
      </c>
      <c r="C440" s="7" t="str">
        <f aca="false">IF(ISNA(VLOOKUP(A440,EDAM!$A$1:$B$149,1,0)),"","y")</f>
        <v/>
      </c>
      <c r="D440" s="0" t="str">
        <f aca="false">IF(ISNA(VLOOKUP(A440,EDAM!$A$1:$B$359,2,0)),"",IF(EXACT(B440,VLOOKUP(A440,EDAM!$A$1:$B$359,2,0)),"",VLOOKUP(A440,EDAM!$A$1:$B$359,2,0)))</f>
        <v/>
      </c>
    </row>
    <row r="441" customFormat="false" ht="13.8" hidden="false" customHeight="false" outlineLevel="0" collapsed="false">
      <c r="A441" s="0" t="s">
        <v>12690</v>
      </c>
      <c r="B441" s="0" t="s">
        <v>12691</v>
      </c>
      <c r="C441" s="7" t="str">
        <f aca="false">IF(ISNA(VLOOKUP(A441,EDAM!$A$1:$B$149,1,0)),"","y")</f>
        <v/>
      </c>
      <c r="D441" s="0" t="str">
        <f aca="false">IF(ISNA(VLOOKUP(A441,EDAM!$A$1:$B$359,2,0)),"",IF(EXACT(B441,VLOOKUP(A441,EDAM!$A$1:$B$359,2,0)),"",VLOOKUP(A441,EDAM!$A$1:$B$359,2,0)))</f>
        <v/>
      </c>
    </row>
    <row r="442" customFormat="false" ht="13.8" hidden="false" customHeight="false" outlineLevel="0" collapsed="false">
      <c r="A442" s="0" t="s">
        <v>12692</v>
      </c>
      <c r="B442" s="0" t="s">
        <v>12693</v>
      </c>
      <c r="C442" s="7" t="str">
        <f aca="false">IF(ISNA(VLOOKUP(A442,EDAM!$A$1:$B$149,1,0)),"","y")</f>
        <v/>
      </c>
      <c r="D442" s="0" t="str">
        <f aca="false">IF(ISNA(VLOOKUP(A442,EDAM!$A$1:$B$359,2,0)),"",IF(EXACT(B442,VLOOKUP(A442,EDAM!$A$1:$B$359,2,0)),"",VLOOKUP(A442,EDAM!$A$1:$B$359,2,0)))</f>
        <v/>
      </c>
    </row>
    <row r="443" customFormat="false" ht="13.8" hidden="false" customHeight="false" outlineLevel="0" collapsed="false">
      <c r="A443" s="0" t="s">
        <v>12694</v>
      </c>
      <c r="B443" s="0" t="s">
        <v>12695</v>
      </c>
      <c r="C443" s="7" t="str">
        <f aca="false">IF(ISNA(VLOOKUP(A443,EDAM!$A$1:$B$149,1,0)),"","y")</f>
        <v/>
      </c>
      <c r="D443" s="0" t="str">
        <f aca="false">IF(ISNA(VLOOKUP(A443,EDAM!$A$1:$B$359,2,0)),"",IF(EXACT(B443,VLOOKUP(A443,EDAM!$A$1:$B$359,2,0)),"",VLOOKUP(A443,EDAM!$A$1:$B$359,2,0)))</f>
        <v/>
      </c>
    </row>
    <row r="444" customFormat="false" ht="13.8" hidden="false" customHeight="false" outlineLevel="0" collapsed="false">
      <c r="A444" s="0" t="s">
        <v>12696</v>
      </c>
      <c r="B444" s="0" t="s">
        <v>12697</v>
      </c>
      <c r="C444" s="7" t="str">
        <f aca="false">IF(ISNA(VLOOKUP(A444,EDAM!$A$1:$B$149,1,0)),"","y")</f>
        <v/>
      </c>
      <c r="D444" s="0" t="str">
        <f aca="false">IF(ISNA(VLOOKUP(A444,EDAM!$A$1:$B$359,2,0)),"",IF(EXACT(B444,VLOOKUP(A444,EDAM!$A$1:$B$359,2,0)),"",VLOOKUP(A444,EDAM!$A$1:$B$359,2,0)))</f>
        <v/>
      </c>
    </row>
    <row r="445" customFormat="false" ht="13.8" hidden="false" customHeight="false" outlineLevel="0" collapsed="false">
      <c r="A445" s="0" t="s">
        <v>12698</v>
      </c>
      <c r="B445" s="0" t="s">
        <v>12699</v>
      </c>
      <c r="C445" s="7" t="str">
        <f aca="false">IF(ISNA(VLOOKUP(A445,EDAM!$A$1:$B$149,1,0)),"","y")</f>
        <v>y</v>
      </c>
      <c r="D445" s="0" t="str">
        <f aca="false">IF(ISNA(VLOOKUP(A445,EDAM!$A$1:$B$359,2,0)),"",IF(EXACT(B445,VLOOKUP(A445,EDAM!$A$1:$B$359,2,0)),"",VLOOKUP(A445,EDAM!$A$1:$B$359,2,0)))</f>
        <v/>
      </c>
    </row>
    <row r="446" customFormat="false" ht="13.8" hidden="false" customHeight="false" outlineLevel="0" collapsed="false">
      <c r="A446" s="0" t="s">
        <v>12700</v>
      </c>
      <c r="B446" s="0" t="s">
        <v>12701</v>
      </c>
      <c r="C446" s="7" t="str">
        <f aca="false">IF(ISNA(VLOOKUP(A446,EDAM!$A$1:$B$149,1,0)),"","y")</f>
        <v/>
      </c>
      <c r="D446" s="0" t="str">
        <f aca="false">IF(ISNA(VLOOKUP(A446,EDAM!$A$1:$B$359,2,0)),"",IF(EXACT(B446,VLOOKUP(A446,EDAM!$A$1:$B$359,2,0)),"",VLOOKUP(A446,EDAM!$A$1:$B$359,2,0)))</f>
        <v/>
      </c>
    </row>
    <row r="447" customFormat="false" ht="13.8" hidden="false" customHeight="false" outlineLevel="0" collapsed="false">
      <c r="A447" s="0" t="s">
        <v>12702</v>
      </c>
      <c r="B447" s="0" t="s">
        <v>12703</v>
      </c>
      <c r="C447" s="7" t="str">
        <f aca="false">IF(ISNA(VLOOKUP(A447,EDAM!$A$1:$B$149,1,0)),"","y")</f>
        <v/>
      </c>
      <c r="D447" s="0" t="str">
        <f aca="false">IF(ISNA(VLOOKUP(A447,EDAM!$A$1:$B$359,2,0)),"",IF(EXACT(B447,VLOOKUP(A447,EDAM!$A$1:$B$359,2,0)),"",VLOOKUP(A447,EDAM!$A$1:$B$359,2,0)))</f>
        <v/>
      </c>
    </row>
    <row r="448" customFormat="false" ht="13.8" hidden="false" customHeight="false" outlineLevel="0" collapsed="false">
      <c r="A448" s="0" t="s">
        <v>12704</v>
      </c>
      <c r="B448" s="0" t="s">
        <v>12705</v>
      </c>
      <c r="C448" s="7" t="str">
        <f aca="false">IF(ISNA(VLOOKUP(A448,EDAM!$A$1:$B$149,1,0)),"","y")</f>
        <v/>
      </c>
      <c r="D448" s="0" t="str">
        <f aca="false">IF(ISNA(VLOOKUP(A448,EDAM!$A$1:$B$359,2,0)),"",IF(EXACT(B448,VLOOKUP(A448,EDAM!$A$1:$B$359,2,0)),"",VLOOKUP(A448,EDAM!$A$1:$B$359,2,0)))</f>
        <v/>
      </c>
    </row>
    <row r="449" customFormat="false" ht="13.8" hidden="false" customHeight="false" outlineLevel="0" collapsed="false">
      <c r="A449" s="0" t="s">
        <v>12706</v>
      </c>
      <c r="B449" s="0" t="s">
        <v>12707</v>
      </c>
      <c r="C449" s="7" t="str">
        <f aca="false">IF(ISNA(VLOOKUP(A449,EDAM!$A$1:$B$149,1,0)),"","y")</f>
        <v/>
      </c>
      <c r="D449" s="0" t="str">
        <f aca="false">IF(ISNA(VLOOKUP(A449,EDAM!$A$1:$B$359,2,0)),"",IF(EXACT(B449,VLOOKUP(A449,EDAM!$A$1:$B$359,2,0)),"",VLOOKUP(A449,EDAM!$A$1:$B$359,2,0)))</f>
        <v/>
      </c>
    </row>
    <row r="450" customFormat="false" ht="13.8" hidden="false" customHeight="false" outlineLevel="0" collapsed="false">
      <c r="A450" s="0" t="s">
        <v>12708</v>
      </c>
      <c r="B450" s="0" t="s">
        <v>12709</v>
      </c>
      <c r="C450" s="7" t="str">
        <f aca="false">IF(ISNA(VLOOKUP(A450,EDAM!$A$1:$B$149,1,0)),"","y")</f>
        <v/>
      </c>
      <c r="D450" s="0" t="str">
        <f aca="false">IF(ISNA(VLOOKUP(A450,EDAM!$A$1:$B$359,2,0)),"",IF(EXACT(B450,VLOOKUP(A450,EDAM!$A$1:$B$359,2,0)),"",VLOOKUP(A450,EDAM!$A$1:$B$359,2,0)))</f>
        <v/>
      </c>
    </row>
    <row r="451" customFormat="false" ht="13.8" hidden="false" customHeight="false" outlineLevel="0" collapsed="false">
      <c r="A451" s="0" t="s">
        <v>12710</v>
      </c>
      <c r="B451" s="0" t="s">
        <v>12711</v>
      </c>
      <c r="C451" s="7" t="str">
        <f aca="false">IF(ISNA(VLOOKUP(A451,EDAM!$A$1:$B$149,1,0)),"","y")</f>
        <v/>
      </c>
      <c r="D451" s="0" t="str">
        <f aca="false">IF(ISNA(VLOOKUP(A451,EDAM!$A$1:$B$359,2,0)),"",IF(EXACT(B451,VLOOKUP(A451,EDAM!$A$1:$B$359,2,0)),"",VLOOKUP(A451,EDAM!$A$1:$B$359,2,0)))</f>
        <v/>
      </c>
    </row>
    <row r="452" customFormat="false" ht="13.8" hidden="false" customHeight="false" outlineLevel="0" collapsed="false">
      <c r="A452" s="0" t="s">
        <v>12712</v>
      </c>
      <c r="B452" s="0" t="s">
        <v>12713</v>
      </c>
      <c r="C452" s="7" t="str">
        <f aca="false">IF(ISNA(VLOOKUP(A452,EDAM!$A$1:$B$149,1,0)),"","y")</f>
        <v/>
      </c>
      <c r="D452" s="0" t="str">
        <f aca="false">IF(ISNA(VLOOKUP(A452,EDAM!$A$1:$B$359,2,0)),"",IF(EXACT(B452,VLOOKUP(A452,EDAM!$A$1:$B$359,2,0)),"",VLOOKUP(A452,EDAM!$A$1:$B$359,2,0)))</f>
        <v/>
      </c>
    </row>
    <row r="453" customFormat="false" ht="13.8" hidden="false" customHeight="false" outlineLevel="0" collapsed="false">
      <c r="A453" s="0" t="s">
        <v>12714</v>
      </c>
      <c r="B453" s="0" t="s">
        <v>12715</v>
      </c>
      <c r="C453" s="7" t="str">
        <f aca="false">IF(ISNA(VLOOKUP(A453,EDAM!$A$1:$B$149,1,0)),"","y")</f>
        <v>y</v>
      </c>
      <c r="D453" s="0" t="str">
        <f aca="false">IF(ISNA(VLOOKUP(A453,EDAM!$A$1:$B$359,2,0)),"",IF(EXACT(B453,VLOOKUP(A453,EDAM!$A$1:$B$359,2,0)),"",VLOOKUP(A453,EDAM!$A$1:$B$359,2,0)))</f>
        <v/>
      </c>
    </row>
    <row r="454" customFormat="false" ht="13.8" hidden="false" customHeight="false" outlineLevel="0" collapsed="false">
      <c r="A454" s="0" t="s">
        <v>12716</v>
      </c>
      <c r="B454" s="0" t="s">
        <v>12717</v>
      </c>
      <c r="C454" s="7" t="str">
        <f aca="false">IF(ISNA(VLOOKUP(A454,EDAM!$A$1:$B$149,1,0)),"","y")</f>
        <v/>
      </c>
      <c r="D454" s="0" t="str">
        <f aca="false">IF(ISNA(VLOOKUP(A454,EDAM!$A$1:$B$359,2,0)),"",IF(EXACT(B454,VLOOKUP(A454,EDAM!$A$1:$B$359,2,0)),"",VLOOKUP(A454,EDAM!$A$1:$B$359,2,0)))</f>
        <v/>
      </c>
    </row>
    <row r="455" customFormat="false" ht="13.8" hidden="false" customHeight="false" outlineLevel="0" collapsed="false">
      <c r="A455" s="0" t="s">
        <v>12718</v>
      </c>
      <c r="B455" s="0" t="s">
        <v>12719</v>
      </c>
      <c r="C455" s="7" t="str">
        <f aca="false">IF(ISNA(VLOOKUP(A455,EDAM!$A$1:$B$149,1,0)),"","y")</f>
        <v/>
      </c>
      <c r="D455" s="0" t="str">
        <f aca="false">IF(ISNA(VLOOKUP(A455,EDAM!$A$1:$B$359,2,0)),"",IF(EXACT(B455,VLOOKUP(A455,EDAM!$A$1:$B$359,2,0)),"",VLOOKUP(A455,EDAM!$A$1:$B$359,2,0)))</f>
        <v/>
      </c>
    </row>
    <row r="456" customFormat="false" ht="13.8" hidden="false" customHeight="false" outlineLevel="0" collapsed="false">
      <c r="A456" s="0" t="s">
        <v>12720</v>
      </c>
      <c r="B456" s="0" t="s">
        <v>12721</v>
      </c>
      <c r="C456" s="7" t="str">
        <f aca="false">IF(ISNA(VLOOKUP(A456,EDAM!$A$1:$B$149,1,0)),"","y")</f>
        <v/>
      </c>
      <c r="D456" s="0" t="str">
        <f aca="false">IF(ISNA(VLOOKUP(A456,EDAM!$A$1:$B$359,2,0)),"",IF(EXACT(B456,VLOOKUP(A456,EDAM!$A$1:$B$359,2,0)),"",VLOOKUP(A456,EDAM!$A$1:$B$359,2,0)))</f>
        <v/>
      </c>
    </row>
    <row r="457" customFormat="false" ht="13.8" hidden="false" customHeight="false" outlineLevel="0" collapsed="false">
      <c r="A457" s="0" t="s">
        <v>12722</v>
      </c>
      <c r="B457" s="0" t="s">
        <v>12723</v>
      </c>
      <c r="C457" s="7" t="str">
        <f aca="false">IF(ISNA(VLOOKUP(A457,EDAM!$A$1:$B$149,1,0)),"","y")</f>
        <v/>
      </c>
      <c r="D457" s="0" t="str">
        <f aca="false">IF(ISNA(VLOOKUP(A457,EDAM!$A$1:$B$359,2,0)),"",IF(EXACT(B457,VLOOKUP(A457,EDAM!$A$1:$B$359,2,0)),"",VLOOKUP(A457,EDAM!$A$1:$B$359,2,0)))</f>
        <v/>
      </c>
    </row>
    <row r="458" customFormat="false" ht="13.8" hidden="false" customHeight="false" outlineLevel="0" collapsed="false">
      <c r="A458" s="0" t="s">
        <v>12724</v>
      </c>
      <c r="B458" s="0" t="s">
        <v>12725</v>
      </c>
      <c r="C458" s="7" t="str">
        <f aca="false">IF(ISNA(VLOOKUP(A458,EDAM!$A$1:$B$149,1,0)),"","y")</f>
        <v/>
      </c>
      <c r="D458" s="0" t="str">
        <f aca="false">IF(ISNA(VLOOKUP(A458,EDAM!$A$1:$B$359,2,0)),"",IF(EXACT(B458,VLOOKUP(A458,EDAM!$A$1:$B$359,2,0)),"",VLOOKUP(A458,EDAM!$A$1:$B$359,2,0)))</f>
        <v/>
      </c>
    </row>
    <row r="459" customFormat="false" ht="13.8" hidden="false" customHeight="false" outlineLevel="0" collapsed="false">
      <c r="A459" s="0" t="s">
        <v>12726</v>
      </c>
      <c r="B459" s="0" t="s">
        <v>12727</v>
      </c>
      <c r="C459" s="7" t="str">
        <f aca="false">IF(ISNA(VLOOKUP(A459,EDAM!$A$1:$B$149,1,0)),"","y")</f>
        <v/>
      </c>
      <c r="D459" s="0" t="str">
        <f aca="false">IF(ISNA(VLOOKUP(A459,EDAM!$A$1:$B$359,2,0)),"",IF(EXACT(B459,VLOOKUP(A459,EDAM!$A$1:$B$359,2,0)),"",VLOOKUP(A459,EDAM!$A$1:$B$359,2,0)))</f>
        <v/>
      </c>
    </row>
    <row r="460" customFormat="false" ht="13.8" hidden="false" customHeight="false" outlineLevel="0" collapsed="false">
      <c r="A460" s="0" t="s">
        <v>12728</v>
      </c>
      <c r="B460" s="0" t="s">
        <v>12729</v>
      </c>
      <c r="C460" s="7" t="str">
        <f aca="false">IF(ISNA(VLOOKUP(A460,EDAM!$A$1:$B$149,1,0)),"","y")</f>
        <v/>
      </c>
      <c r="D460" s="0" t="str">
        <f aca="false">IF(ISNA(VLOOKUP(A460,EDAM!$A$1:$B$359,2,0)),"",IF(EXACT(B460,VLOOKUP(A460,EDAM!$A$1:$B$359,2,0)),"",VLOOKUP(A460,EDAM!$A$1:$B$359,2,0)))</f>
        <v/>
      </c>
    </row>
    <row r="461" customFormat="false" ht="13.8" hidden="false" customHeight="false" outlineLevel="0" collapsed="false">
      <c r="A461" s="0" t="s">
        <v>12730</v>
      </c>
      <c r="B461" s="0" t="s">
        <v>12731</v>
      </c>
      <c r="C461" s="7" t="str">
        <f aca="false">IF(ISNA(VLOOKUP(A461,EDAM!$A$1:$B$149,1,0)),"","y")</f>
        <v/>
      </c>
      <c r="D461" s="0" t="str">
        <f aca="false">IF(ISNA(VLOOKUP(A461,EDAM!$A$1:$B$359,2,0)),"",IF(EXACT(B461,VLOOKUP(A461,EDAM!$A$1:$B$359,2,0)),"",VLOOKUP(A461,EDAM!$A$1:$B$359,2,0)))</f>
        <v/>
      </c>
    </row>
    <row r="462" customFormat="false" ht="13.8" hidden="false" customHeight="false" outlineLevel="0" collapsed="false">
      <c r="A462" s="0" t="s">
        <v>12732</v>
      </c>
      <c r="B462" s="0" t="s">
        <v>12733</v>
      </c>
      <c r="C462" s="7" t="str">
        <f aca="false">IF(ISNA(VLOOKUP(A462,EDAM!$A$1:$B$149,1,0)),"","y")</f>
        <v/>
      </c>
      <c r="D462" s="0" t="str">
        <f aca="false">IF(ISNA(VLOOKUP(A462,EDAM!$A$1:$B$359,2,0)),"",IF(EXACT(B462,VLOOKUP(A462,EDAM!$A$1:$B$359,2,0)),"",VLOOKUP(A462,EDAM!$A$1:$B$359,2,0)))</f>
        <v/>
      </c>
    </row>
    <row r="463" customFormat="false" ht="13.8" hidden="false" customHeight="false" outlineLevel="0" collapsed="false">
      <c r="A463" s="0" t="s">
        <v>12734</v>
      </c>
      <c r="B463" s="0" t="s">
        <v>12735</v>
      </c>
      <c r="C463" s="7" t="str">
        <f aca="false">IF(ISNA(VLOOKUP(A463,EDAM!$A$1:$B$149,1,0)),"","y")</f>
        <v/>
      </c>
      <c r="D463" s="0" t="str">
        <f aca="false">IF(ISNA(VLOOKUP(A463,EDAM!$A$1:$B$359,2,0)),"",IF(EXACT(B463,VLOOKUP(A463,EDAM!$A$1:$B$359,2,0)),"",VLOOKUP(A463,EDAM!$A$1:$B$359,2,0)))</f>
        <v/>
      </c>
    </row>
    <row r="464" customFormat="false" ht="13.8" hidden="false" customHeight="false" outlineLevel="0" collapsed="false">
      <c r="A464" s="0" t="s">
        <v>12736</v>
      </c>
      <c r="B464" s="0" t="s">
        <v>12737</v>
      </c>
      <c r="C464" s="7" t="str">
        <f aca="false">IF(ISNA(VLOOKUP(A464,EDAM!$A$1:$B$149,1,0)),"","y")</f>
        <v/>
      </c>
      <c r="D464" s="0" t="str">
        <f aca="false">IF(ISNA(VLOOKUP(A464,EDAM!$A$1:$B$359,2,0)),"",IF(EXACT(B464,VLOOKUP(A464,EDAM!$A$1:$B$359,2,0)),"",VLOOKUP(A464,EDAM!$A$1:$B$359,2,0)))</f>
        <v/>
      </c>
    </row>
    <row r="465" customFormat="false" ht="13.8" hidden="false" customHeight="false" outlineLevel="0" collapsed="false">
      <c r="A465" s="0" t="s">
        <v>12738</v>
      </c>
      <c r="B465" s="0" t="s">
        <v>12739</v>
      </c>
      <c r="C465" s="7" t="str">
        <f aca="false">IF(ISNA(VLOOKUP(A465,EDAM!$A$1:$B$149,1,0)),"","y")</f>
        <v/>
      </c>
      <c r="D465" s="0" t="str">
        <f aca="false">IF(ISNA(VLOOKUP(A465,EDAM!$A$1:$B$359,2,0)),"",IF(EXACT(B465,VLOOKUP(A465,EDAM!$A$1:$B$359,2,0)),"",VLOOKUP(A465,EDAM!$A$1:$B$359,2,0)))</f>
        <v/>
      </c>
    </row>
    <row r="466" customFormat="false" ht="13.8" hidden="false" customHeight="false" outlineLevel="0" collapsed="false">
      <c r="A466" s="0" t="s">
        <v>12740</v>
      </c>
      <c r="B466" s="0" t="s">
        <v>12741</v>
      </c>
      <c r="C466" s="7" t="str">
        <f aca="false">IF(ISNA(VLOOKUP(A466,EDAM!$A$1:$B$149,1,0)),"","y")</f>
        <v/>
      </c>
      <c r="D466" s="0" t="str">
        <f aca="false">IF(ISNA(VLOOKUP(A466,EDAM!$A$1:$B$359,2,0)),"",IF(EXACT(B466,VLOOKUP(A466,EDAM!$A$1:$B$359,2,0)),"",VLOOKUP(A466,EDAM!$A$1:$B$359,2,0)))</f>
        <v/>
      </c>
    </row>
    <row r="467" customFormat="false" ht="13.8" hidden="false" customHeight="false" outlineLevel="0" collapsed="false">
      <c r="A467" s="0" t="s">
        <v>12742</v>
      </c>
      <c r="B467" s="0" t="s">
        <v>12743</v>
      </c>
      <c r="C467" s="7" t="str">
        <f aca="false">IF(ISNA(VLOOKUP(A467,EDAM!$A$1:$B$149,1,0)),"","y")</f>
        <v/>
      </c>
      <c r="D467" s="0" t="str">
        <f aca="false">IF(ISNA(VLOOKUP(A467,EDAM!$A$1:$B$359,2,0)),"",IF(EXACT(B467,VLOOKUP(A467,EDAM!$A$1:$B$359,2,0)),"",VLOOKUP(A467,EDAM!$A$1:$B$359,2,0)))</f>
        <v/>
      </c>
    </row>
    <row r="468" customFormat="false" ht="13.8" hidden="false" customHeight="false" outlineLevel="0" collapsed="false">
      <c r="A468" s="0" t="s">
        <v>12744</v>
      </c>
      <c r="B468" s="0" t="s">
        <v>12745</v>
      </c>
      <c r="C468" s="7" t="str">
        <f aca="false">IF(ISNA(VLOOKUP(A468,EDAM!$A$1:$B$149,1,0)),"","y")</f>
        <v>y</v>
      </c>
      <c r="D468" s="0" t="str">
        <f aca="false">IF(ISNA(VLOOKUP(A468,EDAM!$A$1:$B$359,2,0)),"",IF(EXACT(B468,VLOOKUP(A468,EDAM!$A$1:$B$359,2,0)),"",VLOOKUP(A468,EDAM!$A$1:$B$359,2,0)))</f>
        <v>Nucleic acid sequence alignment</v>
      </c>
    </row>
    <row r="469" customFormat="false" ht="13.8" hidden="false" customHeight="false" outlineLevel="0" collapsed="false">
      <c r="A469" s="0" t="s">
        <v>12746</v>
      </c>
      <c r="B469" s="0" t="s">
        <v>12747</v>
      </c>
      <c r="C469" s="7" t="str">
        <f aca="false">IF(ISNA(VLOOKUP(A469,EDAM!$A$1:$B$149,1,0)),"","y")</f>
        <v/>
      </c>
      <c r="D469" s="0" t="str">
        <f aca="false">IF(ISNA(VLOOKUP(A469,EDAM!$A$1:$B$359,2,0)),"",IF(EXACT(B469,VLOOKUP(A469,EDAM!$A$1:$B$359,2,0)),"",VLOOKUP(A469,EDAM!$A$1:$B$359,2,0)))</f>
        <v/>
      </c>
    </row>
    <row r="470" customFormat="false" ht="13.8" hidden="false" customHeight="false" outlineLevel="0" collapsed="false">
      <c r="A470" s="0" t="s">
        <v>12748</v>
      </c>
      <c r="B470" s="0" t="s">
        <v>12749</v>
      </c>
      <c r="C470" s="7" t="str">
        <f aca="false">IF(ISNA(VLOOKUP(A470,EDAM!$A$1:$B$149,1,0)),"","y")</f>
        <v/>
      </c>
      <c r="D470" s="0" t="str">
        <f aca="false">IF(ISNA(VLOOKUP(A470,EDAM!$A$1:$B$359,2,0)),"",IF(EXACT(B470,VLOOKUP(A470,EDAM!$A$1:$B$359,2,0)),"",VLOOKUP(A470,EDAM!$A$1:$B$359,2,0)))</f>
        <v/>
      </c>
    </row>
    <row r="471" customFormat="false" ht="13.8" hidden="false" customHeight="false" outlineLevel="0" collapsed="false">
      <c r="A471" s="0" t="s">
        <v>12750</v>
      </c>
      <c r="B471" s="0" t="s">
        <v>12751</v>
      </c>
      <c r="C471" s="7" t="str">
        <f aca="false">IF(ISNA(VLOOKUP(A471,EDAM!$A$1:$B$149,1,0)),"","y")</f>
        <v/>
      </c>
      <c r="D471" s="0" t="str">
        <f aca="false">IF(ISNA(VLOOKUP(A471,EDAM!$A$1:$B$359,2,0)),"",IF(EXACT(B471,VLOOKUP(A471,EDAM!$A$1:$B$359,2,0)),"",VLOOKUP(A471,EDAM!$A$1:$B$359,2,0)))</f>
        <v/>
      </c>
    </row>
    <row r="472" customFormat="false" ht="13.8" hidden="false" customHeight="false" outlineLevel="0" collapsed="false">
      <c r="A472" s="0" t="s">
        <v>12752</v>
      </c>
      <c r="B472" s="0" t="s">
        <v>12753</v>
      </c>
      <c r="C472" s="7" t="str">
        <f aca="false">IF(ISNA(VLOOKUP(A472,EDAM!$A$1:$B$149,1,0)),"","y")</f>
        <v/>
      </c>
      <c r="D472" s="0" t="str">
        <f aca="false">IF(ISNA(VLOOKUP(A472,EDAM!$A$1:$B$359,2,0)),"",IF(EXACT(B472,VLOOKUP(A472,EDAM!$A$1:$B$359,2,0)),"",VLOOKUP(A472,EDAM!$A$1:$B$359,2,0)))</f>
        <v/>
      </c>
    </row>
    <row r="473" customFormat="false" ht="13.8" hidden="false" customHeight="false" outlineLevel="0" collapsed="false">
      <c r="A473" s="0" t="s">
        <v>12754</v>
      </c>
      <c r="B473" s="0" t="s">
        <v>12755</v>
      </c>
      <c r="C473" s="7" t="str">
        <f aca="false">IF(ISNA(VLOOKUP(A473,EDAM!$A$1:$B$149,1,0)),"","y")</f>
        <v/>
      </c>
      <c r="D473" s="0" t="str">
        <f aca="false">IF(ISNA(VLOOKUP(A473,EDAM!$A$1:$B$359,2,0)),"",IF(EXACT(B473,VLOOKUP(A473,EDAM!$A$1:$B$359,2,0)),"",VLOOKUP(A473,EDAM!$A$1:$B$359,2,0)))</f>
        <v/>
      </c>
    </row>
    <row r="474" customFormat="false" ht="13.8" hidden="false" customHeight="false" outlineLevel="0" collapsed="false">
      <c r="A474" s="0" t="s">
        <v>12756</v>
      </c>
      <c r="B474" s="0" t="s">
        <v>12757</v>
      </c>
      <c r="C474" s="7" t="str">
        <f aca="false">IF(ISNA(VLOOKUP(A474,EDAM!$A$1:$B$149,1,0)),"","y")</f>
        <v/>
      </c>
      <c r="D474" s="0" t="str">
        <f aca="false">IF(ISNA(VLOOKUP(A474,EDAM!$A$1:$B$359,2,0)),"",IF(EXACT(B474,VLOOKUP(A474,EDAM!$A$1:$B$359,2,0)),"",VLOOKUP(A474,EDAM!$A$1:$B$359,2,0)))</f>
        <v/>
      </c>
    </row>
    <row r="475" customFormat="false" ht="13.8" hidden="false" customHeight="false" outlineLevel="0" collapsed="false">
      <c r="A475" s="0" t="s">
        <v>12758</v>
      </c>
      <c r="B475" s="0" t="s">
        <v>12759</v>
      </c>
      <c r="C475" s="7" t="str">
        <f aca="false">IF(ISNA(VLOOKUP(A475,EDAM!$A$1:$B$149,1,0)),"","y")</f>
        <v/>
      </c>
      <c r="D475" s="0" t="str">
        <f aca="false">IF(ISNA(VLOOKUP(A475,EDAM!$A$1:$B$359,2,0)),"",IF(EXACT(B475,VLOOKUP(A475,EDAM!$A$1:$B$359,2,0)),"",VLOOKUP(A475,EDAM!$A$1:$B$359,2,0)))</f>
        <v/>
      </c>
    </row>
    <row r="476" customFormat="false" ht="13.8" hidden="false" customHeight="false" outlineLevel="0" collapsed="false">
      <c r="A476" s="0" t="s">
        <v>12760</v>
      </c>
      <c r="B476" s="0" t="s">
        <v>12761</v>
      </c>
      <c r="C476" s="7" t="str">
        <f aca="false">IF(ISNA(VLOOKUP(A476,EDAM!$A$1:$B$149,1,0)),"","y")</f>
        <v/>
      </c>
      <c r="D476" s="0" t="str">
        <f aca="false">IF(ISNA(VLOOKUP(A476,EDAM!$A$1:$B$359,2,0)),"",IF(EXACT(B476,VLOOKUP(A476,EDAM!$A$1:$B$359,2,0)),"",VLOOKUP(A476,EDAM!$A$1:$B$359,2,0)))</f>
        <v/>
      </c>
    </row>
    <row r="477" customFormat="false" ht="13.8" hidden="false" customHeight="false" outlineLevel="0" collapsed="false">
      <c r="A477" s="0" t="s">
        <v>12762</v>
      </c>
      <c r="B477" s="0" t="s">
        <v>12763</v>
      </c>
      <c r="C477" s="7" t="str">
        <f aca="false">IF(ISNA(VLOOKUP(A477,EDAM!$A$1:$B$149,1,0)),"","y")</f>
        <v/>
      </c>
      <c r="D477" s="0" t="str">
        <f aca="false">IF(ISNA(VLOOKUP(A477,EDAM!$A$1:$B$359,2,0)),"",IF(EXACT(B477,VLOOKUP(A477,EDAM!$A$1:$B$359,2,0)),"",VLOOKUP(A477,EDAM!$A$1:$B$359,2,0)))</f>
        <v/>
      </c>
    </row>
    <row r="478" customFormat="false" ht="13.8" hidden="false" customHeight="false" outlineLevel="0" collapsed="false">
      <c r="A478" s="0" t="s">
        <v>12764</v>
      </c>
      <c r="B478" s="0" t="s">
        <v>12765</v>
      </c>
      <c r="C478" s="7" t="str">
        <f aca="false">IF(ISNA(VLOOKUP(A478,EDAM!$A$1:$B$149,1,0)),"","y")</f>
        <v/>
      </c>
      <c r="D478" s="0" t="str">
        <f aca="false">IF(ISNA(VLOOKUP(A478,EDAM!$A$1:$B$359,2,0)),"",IF(EXACT(B478,VLOOKUP(A478,EDAM!$A$1:$B$359,2,0)),"",VLOOKUP(A478,EDAM!$A$1:$B$359,2,0)))</f>
        <v/>
      </c>
    </row>
    <row r="479" customFormat="false" ht="13.8" hidden="false" customHeight="false" outlineLevel="0" collapsed="false">
      <c r="A479" s="0" t="s">
        <v>12766</v>
      </c>
      <c r="B479" s="0" t="s">
        <v>12767</v>
      </c>
      <c r="C479" s="7" t="str">
        <f aca="false">IF(ISNA(VLOOKUP(A479,EDAM!$A$1:$B$149,1,0)),"","y")</f>
        <v/>
      </c>
      <c r="D479" s="0" t="str">
        <f aca="false">IF(ISNA(VLOOKUP(A479,EDAM!$A$1:$B$359,2,0)),"",IF(EXACT(B479,VLOOKUP(A479,EDAM!$A$1:$B$359,2,0)),"",VLOOKUP(A479,EDAM!$A$1:$B$359,2,0)))</f>
        <v/>
      </c>
    </row>
    <row r="480" customFormat="false" ht="13.8" hidden="false" customHeight="false" outlineLevel="0" collapsed="false">
      <c r="A480" s="0" t="s">
        <v>12768</v>
      </c>
      <c r="B480" s="0" t="s">
        <v>12769</v>
      </c>
      <c r="C480" s="7" t="str">
        <f aca="false">IF(ISNA(VLOOKUP(A480,EDAM!$A$1:$B$149,1,0)),"","y")</f>
        <v/>
      </c>
      <c r="D480" s="0" t="str">
        <f aca="false">IF(ISNA(VLOOKUP(A480,EDAM!$A$1:$B$359,2,0)),"",IF(EXACT(B480,VLOOKUP(A480,EDAM!$A$1:$B$359,2,0)),"",VLOOKUP(A480,EDAM!$A$1:$B$359,2,0)))</f>
        <v/>
      </c>
    </row>
    <row r="481" customFormat="false" ht="13.8" hidden="false" customHeight="false" outlineLevel="0" collapsed="false">
      <c r="A481" s="0" t="s">
        <v>12770</v>
      </c>
      <c r="B481" s="0" t="s">
        <v>12771</v>
      </c>
      <c r="C481" s="7" t="str">
        <f aca="false">IF(ISNA(VLOOKUP(A481,EDAM!$A$1:$B$149,1,0)),"","y")</f>
        <v/>
      </c>
      <c r="D481" s="0" t="str">
        <f aca="false">IF(ISNA(VLOOKUP(A481,EDAM!$A$1:$B$359,2,0)),"",IF(EXACT(B481,VLOOKUP(A481,EDAM!$A$1:$B$359,2,0)),"",VLOOKUP(A481,EDAM!$A$1:$B$359,2,0)))</f>
        <v/>
      </c>
    </row>
    <row r="482" customFormat="false" ht="13.8" hidden="false" customHeight="false" outlineLevel="0" collapsed="false">
      <c r="A482" s="0" t="s">
        <v>12772</v>
      </c>
      <c r="B482" s="0" t="s">
        <v>12773</v>
      </c>
      <c r="C482" s="7" t="str">
        <f aca="false">IF(ISNA(VLOOKUP(A482,EDAM!$A$1:$B$149,1,0)),"","y")</f>
        <v/>
      </c>
      <c r="D482" s="0" t="str">
        <f aca="false">IF(ISNA(VLOOKUP(A482,EDAM!$A$1:$B$359,2,0)),"",IF(EXACT(B482,VLOOKUP(A482,EDAM!$A$1:$B$359,2,0)),"",VLOOKUP(A482,EDAM!$A$1:$B$359,2,0)))</f>
        <v/>
      </c>
    </row>
    <row r="483" customFormat="false" ht="13.8" hidden="false" customHeight="false" outlineLevel="0" collapsed="false">
      <c r="A483" s="0" t="s">
        <v>12774</v>
      </c>
      <c r="B483" s="0" t="s">
        <v>12775</v>
      </c>
      <c r="C483" s="7" t="str">
        <f aca="false">IF(ISNA(VLOOKUP(A483,EDAM!$A$1:$B$149,1,0)),"","y")</f>
        <v/>
      </c>
      <c r="D483" s="0" t="str">
        <f aca="false">IF(ISNA(VLOOKUP(A483,EDAM!$A$1:$B$359,2,0)),"",IF(EXACT(B483,VLOOKUP(A483,EDAM!$A$1:$B$359,2,0)),"",VLOOKUP(A483,EDAM!$A$1:$B$359,2,0)))</f>
        <v/>
      </c>
    </row>
    <row r="484" customFormat="false" ht="13.8" hidden="false" customHeight="false" outlineLevel="0" collapsed="false">
      <c r="A484" s="0" t="s">
        <v>12776</v>
      </c>
      <c r="B484" s="0" t="s">
        <v>12777</v>
      </c>
      <c r="C484" s="7" t="str">
        <f aca="false">IF(ISNA(VLOOKUP(A484,EDAM!$A$1:$B$149,1,0)),"","y")</f>
        <v/>
      </c>
      <c r="D484" s="0" t="str">
        <f aca="false">IF(ISNA(VLOOKUP(A484,EDAM!$A$1:$B$359,2,0)),"",IF(EXACT(B484,VLOOKUP(A484,EDAM!$A$1:$B$359,2,0)),"",VLOOKUP(A484,EDAM!$A$1:$B$359,2,0)))</f>
        <v/>
      </c>
    </row>
    <row r="485" customFormat="false" ht="13.8" hidden="false" customHeight="false" outlineLevel="0" collapsed="false">
      <c r="A485" s="0" t="s">
        <v>12778</v>
      </c>
      <c r="B485" s="0" t="s">
        <v>12779</v>
      </c>
      <c r="C485" s="7" t="str">
        <f aca="false">IF(ISNA(VLOOKUP(A485,EDAM!$A$1:$B$149,1,0)),"","y")</f>
        <v/>
      </c>
      <c r="D485" s="0" t="str">
        <f aca="false">IF(ISNA(VLOOKUP(A485,EDAM!$A$1:$B$359,2,0)),"",IF(EXACT(B485,VLOOKUP(A485,EDAM!$A$1:$B$359,2,0)),"",VLOOKUP(A485,EDAM!$A$1:$B$359,2,0)))</f>
        <v/>
      </c>
    </row>
    <row r="486" customFormat="false" ht="13.8" hidden="false" customHeight="false" outlineLevel="0" collapsed="false">
      <c r="A486" s="0" t="s">
        <v>12780</v>
      </c>
      <c r="B486" s="0" t="s">
        <v>12781</v>
      </c>
      <c r="C486" s="7" t="str">
        <f aca="false">IF(ISNA(VLOOKUP(A486,EDAM!$A$1:$B$149,1,0)),"","y")</f>
        <v/>
      </c>
      <c r="D486" s="0" t="str">
        <f aca="false">IF(ISNA(VLOOKUP(A486,EDAM!$A$1:$B$359,2,0)),"",IF(EXACT(B486,VLOOKUP(A486,EDAM!$A$1:$B$359,2,0)),"",VLOOKUP(A486,EDAM!$A$1:$B$359,2,0)))</f>
        <v/>
      </c>
    </row>
    <row r="487" customFormat="false" ht="13.8" hidden="false" customHeight="false" outlineLevel="0" collapsed="false">
      <c r="A487" s="0" t="s">
        <v>12782</v>
      </c>
      <c r="B487" s="0" t="s">
        <v>12783</v>
      </c>
      <c r="C487" s="7" t="str">
        <f aca="false">IF(ISNA(VLOOKUP(A487,EDAM!$A$1:$B$149,1,0)),"","y")</f>
        <v/>
      </c>
      <c r="D487" s="0" t="str">
        <f aca="false">IF(ISNA(VLOOKUP(A487,EDAM!$A$1:$B$359,2,0)),"",IF(EXACT(B487,VLOOKUP(A487,EDAM!$A$1:$B$359,2,0)),"",VLOOKUP(A487,EDAM!$A$1:$B$359,2,0)))</f>
        <v/>
      </c>
    </row>
    <row r="488" customFormat="false" ht="13.8" hidden="false" customHeight="false" outlineLevel="0" collapsed="false">
      <c r="A488" s="0" t="s">
        <v>12784</v>
      </c>
      <c r="B488" s="0" t="s">
        <v>12785</v>
      </c>
      <c r="C488" s="7" t="str">
        <f aca="false">IF(ISNA(VLOOKUP(A488,EDAM!$A$1:$B$149,1,0)),"","y")</f>
        <v/>
      </c>
      <c r="D488" s="0" t="str">
        <f aca="false">IF(ISNA(VLOOKUP(A488,EDAM!$A$1:$B$359,2,0)),"",IF(EXACT(B488,VLOOKUP(A488,EDAM!$A$1:$B$359,2,0)),"",VLOOKUP(A488,EDAM!$A$1:$B$359,2,0)))</f>
        <v/>
      </c>
    </row>
    <row r="489" customFormat="false" ht="13.8" hidden="false" customHeight="false" outlineLevel="0" collapsed="false">
      <c r="A489" s="0" t="s">
        <v>12786</v>
      </c>
      <c r="B489" s="0" t="s">
        <v>12787</v>
      </c>
      <c r="C489" s="7" t="str">
        <f aca="false">IF(ISNA(VLOOKUP(A489,EDAM!$A$1:$B$149,1,0)),"","y")</f>
        <v/>
      </c>
      <c r="D489" s="0" t="str">
        <f aca="false">IF(ISNA(VLOOKUP(A489,EDAM!$A$1:$B$359,2,0)),"",IF(EXACT(B489,VLOOKUP(A489,EDAM!$A$1:$B$359,2,0)),"",VLOOKUP(A489,EDAM!$A$1:$B$359,2,0)))</f>
        <v/>
      </c>
    </row>
    <row r="490" customFormat="false" ht="13.8" hidden="false" customHeight="false" outlineLevel="0" collapsed="false">
      <c r="A490" s="0" t="s">
        <v>12788</v>
      </c>
      <c r="B490" s="0" t="s">
        <v>12789</v>
      </c>
      <c r="C490" s="7" t="str">
        <f aca="false">IF(ISNA(VLOOKUP(A490,EDAM!$A$1:$B$149,1,0)),"","y")</f>
        <v/>
      </c>
      <c r="D490" s="0" t="str">
        <f aca="false">IF(ISNA(VLOOKUP(A490,EDAM!$A$1:$B$359,2,0)),"",IF(EXACT(B490,VLOOKUP(A490,EDAM!$A$1:$B$359,2,0)),"",VLOOKUP(A490,EDAM!$A$1:$B$359,2,0)))</f>
        <v/>
      </c>
    </row>
    <row r="491" customFormat="false" ht="13.8" hidden="false" customHeight="false" outlineLevel="0" collapsed="false">
      <c r="A491" s="0" t="s">
        <v>12790</v>
      </c>
      <c r="B491" s="0" t="s">
        <v>12791</v>
      </c>
      <c r="C491" s="7" t="str">
        <f aca="false">IF(ISNA(VLOOKUP(A491,EDAM!$A$1:$B$149,1,0)),"","y")</f>
        <v/>
      </c>
      <c r="D491" s="0" t="str">
        <f aca="false">IF(ISNA(VLOOKUP(A491,EDAM!$A$1:$B$359,2,0)),"",IF(EXACT(B491,VLOOKUP(A491,EDAM!$A$1:$B$359,2,0)),"",VLOOKUP(A491,EDAM!$A$1:$B$359,2,0)))</f>
        <v/>
      </c>
    </row>
    <row r="492" customFormat="false" ht="13.8" hidden="false" customHeight="false" outlineLevel="0" collapsed="false">
      <c r="A492" s="0" t="s">
        <v>12792</v>
      </c>
      <c r="B492" s="0" t="s">
        <v>12793</v>
      </c>
      <c r="C492" s="7" t="str">
        <f aca="false">IF(ISNA(VLOOKUP(A492,EDAM!$A$1:$B$149,1,0)),"","y")</f>
        <v/>
      </c>
      <c r="D492" s="0" t="str">
        <f aca="false">IF(ISNA(VLOOKUP(A492,EDAM!$A$1:$B$359,2,0)),"",IF(EXACT(B492,VLOOKUP(A492,EDAM!$A$1:$B$359,2,0)),"",VLOOKUP(A492,EDAM!$A$1:$B$359,2,0)))</f>
        <v/>
      </c>
    </row>
    <row r="493" customFormat="false" ht="13.8" hidden="false" customHeight="false" outlineLevel="0" collapsed="false">
      <c r="A493" s="0" t="s">
        <v>12794</v>
      </c>
      <c r="B493" s="0" t="s">
        <v>12795</v>
      </c>
      <c r="C493" s="7" t="str">
        <f aca="false">IF(ISNA(VLOOKUP(A493,EDAM!$A$1:$B$149,1,0)),"","y")</f>
        <v/>
      </c>
      <c r="D493" s="0" t="str">
        <f aca="false">IF(ISNA(VLOOKUP(A493,EDAM!$A$1:$B$359,2,0)),"",IF(EXACT(B493,VLOOKUP(A493,EDAM!$A$1:$B$359,2,0)),"",VLOOKUP(A493,EDAM!$A$1:$B$359,2,0)))</f>
        <v/>
      </c>
    </row>
    <row r="494" customFormat="false" ht="13.8" hidden="false" customHeight="false" outlineLevel="0" collapsed="false">
      <c r="A494" s="0" t="s">
        <v>12796</v>
      </c>
      <c r="B494" s="0" t="s">
        <v>12797</v>
      </c>
      <c r="C494" s="7" t="str">
        <f aca="false">IF(ISNA(VLOOKUP(A494,EDAM!$A$1:$B$149,1,0)),"","y")</f>
        <v/>
      </c>
      <c r="D494" s="0" t="str">
        <f aca="false">IF(ISNA(VLOOKUP(A494,EDAM!$A$1:$B$359,2,0)),"",IF(EXACT(B494,VLOOKUP(A494,EDAM!$A$1:$B$359,2,0)),"",VLOOKUP(A494,EDAM!$A$1:$B$359,2,0)))</f>
        <v/>
      </c>
    </row>
    <row r="495" customFormat="false" ht="13.8" hidden="false" customHeight="false" outlineLevel="0" collapsed="false">
      <c r="A495" s="0" t="s">
        <v>12798</v>
      </c>
      <c r="B495" s="0" t="s">
        <v>12799</v>
      </c>
      <c r="C495" s="7" t="str">
        <f aca="false">IF(ISNA(VLOOKUP(A495,EDAM!$A$1:$B$149,1,0)),"","y")</f>
        <v>y</v>
      </c>
      <c r="D495" s="0" t="str">
        <f aca="false">IF(ISNA(VLOOKUP(A495,EDAM!$A$1:$B$359,2,0)),"",IF(EXACT(B495,VLOOKUP(A495,EDAM!$A$1:$B$359,2,0)),"",VLOOKUP(A495,EDAM!$A$1:$B$359,2,0)))</f>
        <v/>
      </c>
    </row>
    <row r="496" customFormat="false" ht="13.8" hidden="false" customHeight="false" outlineLevel="0" collapsed="false">
      <c r="A496" s="0" t="s">
        <v>12800</v>
      </c>
      <c r="B496" s="0" t="s">
        <v>12801</v>
      </c>
      <c r="C496" s="7" t="str">
        <f aca="false">IF(ISNA(VLOOKUP(A496,EDAM!$A$1:$B$149,1,0)),"","y")</f>
        <v/>
      </c>
      <c r="D496" s="0" t="str">
        <f aca="false">IF(ISNA(VLOOKUP(A496,EDAM!$A$1:$B$359,2,0)),"",IF(EXACT(B496,VLOOKUP(A496,EDAM!$A$1:$B$359,2,0)),"",VLOOKUP(A496,EDAM!$A$1:$B$359,2,0)))</f>
        <v/>
      </c>
    </row>
    <row r="497" customFormat="false" ht="13.8" hidden="false" customHeight="false" outlineLevel="0" collapsed="false">
      <c r="A497" s="0" t="s">
        <v>12802</v>
      </c>
      <c r="B497" s="0" t="s">
        <v>12803</v>
      </c>
      <c r="C497" s="7" t="str">
        <f aca="false">IF(ISNA(VLOOKUP(A497,EDAM!$A$1:$B$149,1,0)),"","y")</f>
        <v/>
      </c>
      <c r="D497" s="0" t="str">
        <f aca="false">IF(ISNA(VLOOKUP(A497,EDAM!$A$1:$B$359,2,0)),"",IF(EXACT(B497,VLOOKUP(A497,EDAM!$A$1:$B$359,2,0)),"",VLOOKUP(A497,EDAM!$A$1:$B$359,2,0)))</f>
        <v/>
      </c>
    </row>
    <row r="498" customFormat="false" ht="13.8" hidden="false" customHeight="false" outlineLevel="0" collapsed="false">
      <c r="A498" s="0" t="s">
        <v>12804</v>
      </c>
      <c r="B498" s="0" t="s">
        <v>12805</v>
      </c>
      <c r="C498" s="7" t="str">
        <f aca="false">IF(ISNA(VLOOKUP(A498,EDAM!$A$1:$B$149,1,0)),"","y")</f>
        <v/>
      </c>
      <c r="D498" s="0" t="str">
        <f aca="false">IF(ISNA(VLOOKUP(A498,EDAM!$A$1:$B$359,2,0)),"",IF(EXACT(B498,VLOOKUP(A498,EDAM!$A$1:$B$359,2,0)),"",VLOOKUP(A498,EDAM!$A$1:$B$359,2,0)))</f>
        <v/>
      </c>
    </row>
    <row r="499" customFormat="false" ht="13.8" hidden="false" customHeight="false" outlineLevel="0" collapsed="false">
      <c r="A499" s="0" t="s">
        <v>12806</v>
      </c>
      <c r="B499" s="0" t="s">
        <v>12807</v>
      </c>
      <c r="C499" s="7" t="str">
        <f aca="false">IF(ISNA(VLOOKUP(A499,EDAM!$A$1:$B$149,1,0)),"","y")</f>
        <v/>
      </c>
      <c r="D499" s="0" t="str">
        <f aca="false">IF(ISNA(VLOOKUP(A499,EDAM!$A$1:$B$359,2,0)),"",IF(EXACT(B499,VLOOKUP(A499,EDAM!$A$1:$B$359,2,0)),"",VLOOKUP(A499,EDAM!$A$1:$B$359,2,0)))</f>
        <v/>
      </c>
    </row>
    <row r="500" customFormat="false" ht="13.8" hidden="false" customHeight="false" outlineLevel="0" collapsed="false">
      <c r="A500" s="0" t="s">
        <v>12808</v>
      </c>
      <c r="B500" s="0" t="s">
        <v>12809</v>
      </c>
      <c r="C500" s="7" t="str">
        <f aca="false">IF(ISNA(VLOOKUP(A500,EDAM!$A$1:$B$149,1,0)),"","y")</f>
        <v/>
      </c>
      <c r="D500" s="0" t="str">
        <f aca="false">IF(ISNA(VLOOKUP(A500,EDAM!$A$1:$B$359,2,0)),"",IF(EXACT(B500,VLOOKUP(A500,EDAM!$A$1:$B$359,2,0)),"",VLOOKUP(A500,EDAM!$A$1:$B$359,2,0)))</f>
        <v/>
      </c>
    </row>
    <row r="501" customFormat="false" ht="13.8" hidden="false" customHeight="false" outlineLevel="0" collapsed="false">
      <c r="A501" s="0" t="s">
        <v>12810</v>
      </c>
      <c r="B501" s="0" t="s">
        <v>12811</v>
      </c>
      <c r="C501" s="7" t="str">
        <f aca="false">IF(ISNA(VLOOKUP(A501,EDAM!$A$1:$B$149,1,0)),"","y")</f>
        <v/>
      </c>
      <c r="D501" s="0" t="str">
        <f aca="false">IF(ISNA(VLOOKUP(A501,EDAM!$A$1:$B$359,2,0)),"",IF(EXACT(B501,VLOOKUP(A501,EDAM!$A$1:$B$359,2,0)),"",VLOOKUP(A501,EDAM!$A$1:$B$359,2,0)))</f>
        <v/>
      </c>
    </row>
    <row r="502" customFormat="false" ht="13.8" hidden="false" customHeight="false" outlineLevel="0" collapsed="false">
      <c r="A502" s="0" t="s">
        <v>12812</v>
      </c>
      <c r="B502" s="0" t="s">
        <v>12813</v>
      </c>
      <c r="C502" s="7" t="str">
        <f aca="false">IF(ISNA(VLOOKUP(A502,EDAM!$A$1:$B$149,1,0)),"","y")</f>
        <v/>
      </c>
      <c r="D502" s="0" t="str">
        <f aca="false">IF(ISNA(VLOOKUP(A502,EDAM!$A$1:$B$359,2,0)),"",IF(EXACT(B502,VLOOKUP(A502,EDAM!$A$1:$B$359,2,0)),"",VLOOKUP(A502,EDAM!$A$1:$B$359,2,0)))</f>
        <v/>
      </c>
    </row>
    <row r="503" customFormat="false" ht="13.8" hidden="false" customHeight="false" outlineLevel="0" collapsed="false">
      <c r="A503" s="0" t="s">
        <v>12814</v>
      </c>
      <c r="B503" s="0" t="s">
        <v>12815</v>
      </c>
      <c r="C503" s="7" t="str">
        <f aca="false">IF(ISNA(VLOOKUP(A503,EDAM!$A$1:$B$149,1,0)),"","y")</f>
        <v/>
      </c>
      <c r="D503" s="0" t="str">
        <f aca="false">IF(ISNA(VLOOKUP(A503,EDAM!$A$1:$B$359,2,0)),"",IF(EXACT(B503,VLOOKUP(A503,EDAM!$A$1:$B$359,2,0)),"",VLOOKUP(A503,EDAM!$A$1:$B$359,2,0)))</f>
        <v/>
      </c>
    </row>
    <row r="504" customFormat="false" ht="13.8" hidden="false" customHeight="false" outlineLevel="0" collapsed="false">
      <c r="A504" s="0" t="s">
        <v>12816</v>
      </c>
      <c r="B504" s="0" t="s">
        <v>12817</v>
      </c>
      <c r="C504" s="7" t="str">
        <f aca="false">IF(ISNA(VLOOKUP(A504,EDAM!$A$1:$B$149,1,0)),"","y")</f>
        <v/>
      </c>
      <c r="D504" s="0" t="str">
        <f aca="false">IF(ISNA(VLOOKUP(A504,EDAM!$A$1:$B$359,2,0)),"",IF(EXACT(B504,VLOOKUP(A504,EDAM!$A$1:$B$359,2,0)),"",VLOOKUP(A504,EDAM!$A$1:$B$359,2,0)))</f>
        <v/>
      </c>
    </row>
    <row r="505" customFormat="false" ht="13.8" hidden="false" customHeight="false" outlineLevel="0" collapsed="false">
      <c r="A505" s="0" t="s">
        <v>12818</v>
      </c>
      <c r="B505" s="0" t="s">
        <v>12819</v>
      </c>
      <c r="C505" s="7" t="str">
        <f aca="false">IF(ISNA(VLOOKUP(A505,EDAM!$A$1:$B$149,1,0)),"","y")</f>
        <v/>
      </c>
      <c r="D505" s="0" t="str">
        <f aca="false">IF(ISNA(VLOOKUP(A505,EDAM!$A$1:$B$359,2,0)),"",IF(EXACT(B505,VLOOKUP(A505,EDAM!$A$1:$B$359,2,0)),"",VLOOKUP(A505,EDAM!$A$1:$B$359,2,0)))</f>
        <v/>
      </c>
    </row>
    <row r="506" customFormat="false" ht="13.8" hidden="false" customHeight="false" outlineLevel="0" collapsed="false">
      <c r="A506" s="0" t="s">
        <v>12820</v>
      </c>
      <c r="B506" s="0" t="s">
        <v>12821</v>
      </c>
      <c r="C506" s="7" t="str">
        <f aca="false">IF(ISNA(VLOOKUP(A506,EDAM!$A$1:$B$149,1,0)),"","y")</f>
        <v/>
      </c>
      <c r="D506" s="0" t="str">
        <f aca="false">IF(ISNA(VLOOKUP(A506,EDAM!$A$1:$B$359,2,0)),"",IF(EXACT(B506,VLOOKUP(A506,EDAM!$A$1:$B$359,2,0)),"",VLOOKUP(A506,EDAM!$A$1:$B$359,2,0)))</f>
        <v/>
      </c>
    </row>
    <row r="507" customFormat="false" ht="13.8" hidden="false" customHeight="false" outlineLevel="0" collapsed="false">
      <c r="A507" s="0" t="s">
        <v>12822</v>
      </c>
      <c r="B507" s="0" t="s">
        <v>12823</v>
      </c>
      <c r="C507" s="7" t="str">
        <f aca="false">IF(ISNA(VLOOKUP(A507,EDAM!$A$1:$B$149,1,0)),"","y")</f>
        <v/>
      </c>
      <c r="D507" s="0" t="str">
        <f aca="false">IF(ISNA(VLOOKUP(A507,EDAM!$A$1:$B$359,2,0)),"",IF(EXACT(B507,VLOOKUP(A507,EDAM!$A$1:$B$359,2,0)),"",VLOOKUP(A507,EDAM!$A$1:$B$359,2,0)))</f>
        <v/>
      </c>
    </row>
    <row r="508" customFormat="false" ht="13.8" hidden="false" customHeight="false" outlineLevel="0" collapsed="false">
      <c r="A508" s="0" t="s">
        <v>12824</v>
      </c>
      <c r="B508" s="0" t="s">
        <v>12825</v>
      </c>
      <c r="C508" s="7" t="str">
        <f aca="false">IF(ISNA(VLOOKUP(A508,EDAM!$A$1:$B$149,1,0)),"","y")</f>
        <v/>
      </c>
      <c r="D508" s="0" t="str">
        <f aca="false">IF(ISNA(VLOOKUP(A508,EDAM!$A$1:$B$359,2,0)),"",IF(EXACT(B508,VLOOKUP(A508,EDAM!$A$1:$B$359,2,0)),"",VLOOKUP(A508,EDAM!$A$1:$B$359,2,0)))</f>
        <v/>
      </c>
    </row>
    <row r="509" customFormat="false" ht="13.8" hidden="false" customHeight="false" outlineLevel="0" collapsed="false">
      <c r="A509" s="0" t="s">
        <v>12826</v>
      </c>
      <c r="B509" s="0" t="s">
        <v>12827</v>
      </c>
      <c r="C509" s="7" t="str">
        <f aca="false">IF(ISNA(VLOOKUP(A509,EDAM!$A$1:$B$149,1,0)),"","y")</f>
        <v/>
      </c>
      <c r="D509" s="0" t="str">
        <f aca="false">IF(ISNA(VLOOKUP(A509,EDAM!$A$1:$B$359,2,0)),"",IF(EXACT(B509,VLOOKUP(A509,EDAM!$A$1:$B$359,2,0)),"",VLOOKUP(A509,EDAM!$A$1:$B$359,2,0)))</f>
        <v/>
      </c>
    </row>
    <row r="510" customFormat="false" ht="13.8" hidden="false" customHeight="false" outlineLevel="0" collapsed="false">
      <c r="A510" s="0" t="s">
        <v>12828</v>
      </c>
      <c r="B510" s="0" t="s">
        <v>12829</v>
      </c>
      <c r="C510" s="7" t="str">
        <f aca="false">IF(ISNA(VLOOKUP(A510,EDAM!$A$1:$B$149,1,0)),"","y")</f>
        <v/>
      </c>
      <c r="D510" s="0" t="str">
        <f aca="false">IF(ISNA(VLOOKUP(A510,EDAM!$A$1:$B$359,2,0)),"",IF(EXACT(B510,VLOOKUP(A510,EDAM!$A$1:$B$359,2,0)),"",VLOOKUP(A510,EDAM!$A$1:$B$359,2,0)))</f>
        <v/>
      </c>
    </row>
    <row r="511" customFormat="false" ht="13.8" hidden="false" customHeight="false" outlineLevel="0" collapsed="false">
      <c r="A511" s="0" t="s">
        <v>12830</v>
      </c>
      <c r="B511" s="0" t="s">
        <v>12831</v>
      </c>
      <c r="C511" s="7" t="str">
        <f aca="false">IF(ISNA(VLOOKUP(A511,EDAM!$A$1:$B$149,1,0)),"","y")</f>
        <v/>
      </c>
      <c r="D511" s="0" t="str">
        <f aca="false">IF(ISNA(VLOOKUP(A511,EDAM!$A$1:$B$359,2,0)),"",IF(EXACT(B511,VLOOKUP(A511,EDAM!$A$1:$B$359,2,0)),"",VLOOKUP(A511,EDAM!$A$1:$B$359,2,0)))</f>
        <v/>
      </c>
    </row>
    <row r="512" customFormat="false" ht="13.8" hidden="false" customHeight="false" outlineLevel="0" collapsed="false">
      <c r="A512" s="0" t="s">
        <v>12832</v>
      </c>
      <c r="B512" s="0" t="s">
        <v>12833</v>
      </c>
      <c r="C512" s="7" t="str">
        <f aca="false">IF(ISNA(VLOOKUP(A512,EDAM!$A$1:$B$149,1,0)),"","y")</f>
        <v/>
      </c>
      <c r="D512" s="0" t="str">
        <f aca="false">IF(ISNA(VLOOKUP(A512,EDAM!$A$1:$B$359,2,0)),"",IF(EXACT(B512,VLOOKUP(A512,EDAM!$A$1:$B$359,2,0)),"",VLOOKUP(A512,EDAM!$A$1:$B$359,2,0)))</f>
        <v/>
      </c>
    </row>
    <row r="513" customFormat="false" ht="13.8" hidden="false" customHeight="false" outlineLevel="0" collapsed="false">
      <c r="A513" s="0" t="s">
        <v>12834</v>
      </c>
      <c r="B513" s="0" t="s">
        <v>12835</v>
      </c>
      <c r="C513" s="7" t="str">
        <f aca="false">IF(ISNA(VLOOKUP(A513,EDAM!$A$1:$B$149,1,0)),"","y")</f>
        <v/>
      </c>
      <c r="D513" s="0" t="str">
        <f aca="false">IF(ISNA(VLOOKUP(A513,EDAM!$A$1:$B$359,2,0)),"",IF(EXACT(B513,VLOOKUP(A513,EDAM!$A$1:$B$359,2,0)),"",VLOOKUP(A513,EDAM!$A$1:$B$359,2,0)))</f>
        <v/>
      </c>
    </row>
    <row r="514" customFormat="false" ht="13.8" hidden="false" customHeight="false" outlineLevel="0" collapsed="false">
      <c r="A514" s="0" t="s">
        <v>12836</v>
      </c>
      <c r="B514" s="0" t="s">
        <v>12837</v>
      </c>
      <c r="C514" s="7" t="str">
        <f aca="false">IF(ISNA(VLOOKUP(A514,EDAM!$A$1:$B$149,1,0)),"","y")</f>
        <v/>
      </c>
      <c r="D514" s="0" t="str">
        <f aca="false">IF(ISNA(VLOOKUP(A514,EDAM!$A$1:$B$359,2,0)),"",IF(EXACT(B514,VLOOKUP(A514,EDAM!$A$1:$B$359,2,0)),"",VLOOKUP(A514,EDAM!$A$1:$B$359,2,0)))</f>
        <v/>
      </c>
    </row>
    <row r="515" customFormat="false" ht="13.8" hidden="false" customHeight="false" outlineLevel="0" collapsed="false">
      <c r="A515" s="0" t="s">
        <v>12838</v>
      </c>
      <c r="B515" s="0" t="s">
        <v>12839</v>
      </c>
      <c r="C515" s="7" t="str">
        <f aca="false">IF(ISNA(VLOOKUP(A515,EDAM!$A$1:$B$149,1,0)),"","y")</f>
        <v/>
      </c>
      <c r="D515" s="0" t="str">
        <f aca="false">IF(ISNA(VLOOKUP(A515,EDAM!$A$1:$B$359,2,0)),"",IF(EXACT(B515,VLOOKUP(A515,EDAM!$A$1:$B$359,2,0)),"",VLOOKUP(A515,EDAM!$A$1:$B$359,2,0)))</f>
        <v/>
      </c>
    </row>
    <row r="516" customFormat="false" ht="13.8" hidden="false" customHeight="false" outlineLevel="0" collapsed="false">
      <c r="A516" s="0" t="s">
        <v>12840</v>
      </c>
      <c r="B516" s="0" t="s">
        <v>12841</v>
      </c>
      <c r="C516" s="7" t="str">
        <f aca="false">IF(ISNA(VLOOKUP(A516,EDAM!$A$1:$B$149,1,0)),"","y")</f>
        <v/>
      </c>
      <c r="D516" s="0" t="str">
        <f aca="false">IF(ISNA(VLOOKUP(A516,EDAM!$A$1:$B$359,2,0)),"",IF(EXACT(B516,VLOOKUP(A516,EDAM!$A$1:$B$359,2,0)),"",VLOOKUP(A516,EDAM!$A$1:$B$359,2,0)))</f>
        <v/>
      </c>
    </row>
    <row r="517" customFormat="false" ht="13.8" hidden="false" customHeight="false" outlineLevel="0" collapsed="false">
      <c r="A517" s="0" t="s">
        <v>12842</v>
      </c>
      <c r="B517" s="0" t="s">
        <v>12843</v>
      </c>
      <c r="C517" s="7" t="str">
        <f aca="false">IF(ISNA(VLOOKUP(A517,EDAM!$A$1:$B$149,1,0)),"","y")</f>
        <v/>
      </c>
      <c r="D517" s="0" t="str">
        <f aca="false">IF(ISNA(VLOOKUP(A517,EDAM!$A$1:$B$359,2,0)),"",IF(EXACT(B517,VLOOKUP(A517,EDAM!$A$1:$B$359,2,0)),"",VLOOKUP(A517,EDAM!$A$1:$B$359,2,0)))</f>
        <v/>
      </c>
    </row>
    <row r="518" customFormat="false" ht="13.8" hidden="false" customHeight="false" outlineLevel="0" collapsed="false">
      <c r="A518" s="0" t="s">
        <v>12844</v>
      </c>
      <c r="B518" s="0" t="s">
        <v>12845</v>
      </c>
      <c r="C518" s="7" t="str">
        <f aca="false">IF(ISNA(VLOOKUP(A518,EDAM!$A$1:$B$149,1,0)),"","y")</f>
        <v/>
      </c>
      <c r="D518" s="0" t="str">
        <f aca="false">IF(ISNA(VLOOKUP(A518,EDAM!$A$1:$B$359,2,0)),"",IF(EXACT(B518,VLOOKUP(A518,EDAM!$A$1:$B$359,2,0)),"",VLOOKUP(A518,EDAM!$A$1:$B$359,2,0)))</f>
        <v/>
      </c>
    </row>
    <row r="519" customFormat="false" ht="13.8" hidden="false" customHeight="false" outlineLevel="0" collapsed="false">
      <c r="A519" s="0" t="s">
        <v>12846</v>
      </c>
      <c r="B519" s="0" t="s">
        <v>12847</v>
      </c>
      <c r="C519" s="7" t="str">
        <f aca="false">IF(ISNA(VLOOKUP(A519,EDAM!$A$1:$B$149,1,0)),"","y")</f>
        <v/>
      </c>
      <c r="D519" s="0" t="str">
        <f aca="false">IF(ISNA(VLOOKUP(A519,EDAM!$A$1:$B$359,2,0)),"",IF(EXACT(B519,VLOOKUP(A519,EDAM!$A$1:$B$359,2,0)),"",VLOOKUP(A519,EDAM!$A$1:$B$359,2,0)))</f>
        <v/>
      </c>
    </row>
    <row r="520" customFormat="false" ht="13.8" hidden="false" customHeight="false" outlineLevel="0" collapsed="false">
      <c r="A520" s="0" t="s">
        <v>12848</v>
      </c>
      <c r="B520" s="0" t="s">
        <v>12849</v>
      </c>
      <c r="C520" s="7" t="str">
        <f aca="false">IF(ISNA(VLOOKUP(A520,EDAM!$A$1:$B$149,1,0)),"","y")</f>
        <v/>
      </c>
      <c r="D520" s="0" t="str">
        <f aca="false">IF(ISNA(VLOOKUP(A520,EDAM!$A$1:$B$359,2,0)),"",IF(EXACT(B520,VLOOKUP(A520,EDAM!$A$1:$B$359,2,0)),"",VLOOKUP(A520,EDAM!$A$1:$B$359,2,0)))</f>
        <v/>
      </c>
    </row>
    <row r="521" customFormat="false" ht="13.8" hidden="false" customHeight="false" outlineLevel="0" collapsed="false">
      <c r="A521" s="0" t="s">
        <v>12850</v>
      </c>
      <c r="B521" s="0" t="s">
        <v>12851</v>
      </c>
      <c r="C521" s="7" t="str">
        <f aca="false">IF(ISNA(VLOOKUP(A521,EDAM!$A$1:$B$149,1,0)),"","y")</f>
        <v/>
      </c>
      <c r="D521" s="0" t="str">
        <f aca="false">IF(ISNA(VLOOKUP(A521,EDAM!$A$1:$B$359,2,0)),"",IF(EXACT(B521,VLOOKUP(A521,EDAM!$A$1:$B$359,2,0)),"",VLOOKUP(A521,EDAM!$A$1:$B$359,2,0)))</f>
        <v/>
      </c>
    </row>
    <row r="522" customFormat="false" ht="13.8" hidden="false" customHeight="false" outlineLevel="0" collapsed="false">
      <c r="A522" s="0" t="s">
        <v>12852</v>
      </c>
      <c r="B522" s="0" t="s">
        <v>12853</v>
      </c>
      <c r="C522" s="7" t="str">
        <f aca="false">IF(ISNA(VLOOKUP(A522,EDAM!$A$1:$B$149,1,0)),"","y")</f>
        <v/>
      </c>
      <c r="D522" s="0" t="str">
        <f aca="false">IF(ISNA(VLOOKUP(A522,EDAM!$A$1:$B$359,2,0)),"",IF(EXACT(B522,VLOOKUP(A522,EDAM!$A$1:$B$359,2,0)),"",VLOOKUP(A522,EDAM!$A$1:$B$359,2,0)))</f>
        <v/>
      </c>
    </row>
    <row r="523" customFormat="false" ht="13.8" hidden="false" customHeight="false" outlineLevel="0" collapsed="false">
      <c r="A523" s="0" t="s">
        <v>12854</v>
      </c>
      <c r="B523" s="0" t="s">
        <v>12855</v>
      </c>
      <c r="C523" s="7" t="str">
        <f aca="false">IF(ISNA(VLOOKUP(A523,EDAM!$A$1:$B$149,1,0)),"","y")</f>
        <v>y</v>
      </c>
      <c r="D523" s="0" t="str">
        <f aca="false">IF(ISNA(VLOOKUP(A523,EDAM!$A$1:$B$359,2,0)),"",IF(EXACT(B523,VLOOKUP(A523,EDAM!$A$1:$B$359,2,0)),"",VLOOKUP(A523,EDAM!$A$1:$B$359,2,0)))</f>
        <v/>
      </c>
    </row>
    <row r="524" customFormat="false" ht="13.8" hidden="false" customHeight="false" outlineLevel="0" collapsed="false">
      <c r="A524" s="0" t="s">
        <v>12856</v>
      </c>
      <c r="B524" s="0" t="s">
        <v>12857</v>
      </c>
      <c r="C524" s="7" t="str">
        <f aca="false">IF(ISNA(VLOOKUP(A524,EDAM!$A$1:$B$149,1,0)),"","y")</f>
        <v/>
      </c>
      <c r="D524" s="0" t="str">
        <f aca="false">IF(ISNA(VLOOKUP(A524,EDAM!$A$1:$B$359,2,0)),"",IF(EXACT(B524,VLOOKUP(A524,EDAM!$A$1:$B$359,2,0)),"",VLOOKUP(A524,EDAM!$A$1:$B$359,2,0)))</f>
        <v/>
      </c>
    </row>
    <row r="525" customFormat="false" ht="13.8" hidden="false" customHeight="false" outlineLevel="0" collapsed="false">
      <c r="A525" s="0" t="s">
        <v>12858</v>
      </c>
      <c r="B525" s="0" t="s">
        <v>12859</v>
      </c>
      <c r="C525" s="7" t="str">
        <f aca="false">IF(ISNA(VLOOKUP(A525,EDAM!$A$1:$B$149,1,0)),"","y")</f>
        <v/>
      </c>
      <c r="D525" s="0" t="str">
        <f aca="false">IF(ISNA(VLOOKUP(A525,EDAM!$A$1:$B$359,2,0)),"",IF(EXACT(B525,VLOOKUP(A525,EDAM!$A$1:$B$359,2,0)),"",VLOOKUP(A525,EDAM!$A$1:$B$359,2,0)))</f>
        <v/>
      </c>
    </row>
    <row r="526" customFormat="false" ht="13.8" hidden="false" customHeight="false" outlineLevel="0" collapsed="false">
      <c r="A526" s="0" t="s">
        <v>12860</v>
      </c>
      <c r="B526" s="0" t="s">
        <v>12861</v>
      </c>
      <c r="C526" s="7" t="str">
        <f aca="false">IF(ISNA(VLOOKUP(A526,EDAM!$A$1:$B$149,1,0)),"","y")</f>
        <v/>
      </c>
      <c r="D526" s="0" t="str">
        <f aca="false">IF(ISNA(VLOOKUP(A526,EDAM!$A$1:$B$359,2,0)),"",IF(EXACT(B526,VLOOKUP(A526,EDAM!$A$1:$B$359,2,0)),"",VLOOKUP(A526,EDAM!$A$1:$B$359,2,0)))</f>
        <v/>
      </c>
    </row>
    <row r="527" customFormat="false" ht="13.8" hidden="false" customHeight="false" outlineLevel="0" collapsed="false">
      <c r="A527" s="0" t="s">
        <v>12862</v>
      </c>
      <c r="B527" s="0" t="s">
        <v>12863</v>
      </c>
      <c r="C527" s="7" t="str">
        <f aca="false">IF(ISNA(VLOOKUP(A527,EDAM!$A$1:$B$149,1,0)),"","y")</f>
        <v/>
      </c>
      <c r="D527" s="0" t="str">
        <f aca="false">IF(ISNA(VLOOKUP(A527,EDAM!$A$1:$B$359,2,0)),"",IF(EXACT(B527,VLOOKUP(A527,EDAM!$A$1:$B$359,2,0)),"",VLOOKUP(A527,EDAM!$A$1:$B$359,2,0)))</f>
        <v/>
      </c>
    </row>
    <row r="528" customFormat="false" ht="13.8" hidden="false" customHeight="false" outlineLevel="0" collapsed="false">
      <c r="A528" s="0" t="s">
        <v>12864</v>
      </c>
      <c r="B528" s="0" t="s">
        <v>12865</v>
      </c>
      <c r="C528" s="7" t="str">
        <f aca="false">IF(ISNA(VLOOKUP(A528,EDAM!$A$1:$B$149,1,0)),"","y")</f>
        <v/>
      </c>
      <c r="D528" s="0" t="str">
        <f aca="false">IF(ISNA(VLOOKUP(A528,EDAM!$A$1:$B$359,2,0)),"",IF(EXACT(B528,VLOOKUP(A528,EDAM!$A$1:$B$359,2,0)),"",VLOOKUP(A528,EDAM!$A$1:$B$359,2,0)))</f>
        <v/>
      </c>
    </row>
    <row r="529" customFormat="false" ht="13.8" hidden="false" customHeight="false" outlineLevel="0" collapsed="false">
      <c r="A529" s="0" t="s">
        <v>12866</v>
      </c>
      <c r="B529" s="0" t="s">
        <v>12867</v>
      </c>
      <c r="C529" s="7" t="str">
        <f aca="false">IF(ISNA(VLOOKUP(A529,EDAM!$A$1:$B$149,1,0)),"","y")</f>
        <v/>
      </c>
      <c r="D529" s="0" t="str">
        <f aca="false">IF(ISNA(VLOOKUP(A529,EDAM!$A$1:$B$359,2,0)),"",IF(EXACT(B529,VLOOKUP(A529,EDAM!$A$1:$B$359,2,0)),"",VLOOKUP(A529,EDAM!$A$1:$B$359,2,0)))</f>
        <v/>
      </c>
    </row>
    <row r="530" customFormat="false" ht="13.8" hidden="false" customHeight="false" outlineLevel="0" collapsed="false">
      <c r="A530" s="0" t="s">
        <v>12868</v>
      </c>
      <c r="B530" s="0" t="s">
        <v>12869</v>
      </c>
      <c r="C530" s="7" t="str">
        <f aca="false">IF(ISNA(VLOOKUP(A530,EDAM!$A$1:$B$149,1,0)),"","y")</f>
        <v/>
      </c>
      <c r="D530" s="0" t="str">
        <f aca="false">IF(ISNA(VLOOKUP(A530,EDAM!$A$1:$B$359,2,0)),"",IF(EXACT(B530,VLOOKUP(A530,EDAM!$A$1:$B$359,2,0)),"",VLOOKUP(A530,EDAM!$A$1:$B$359,2,0)))</f>
        <v/>
      </c>
    </row>
    <row r="531" customFormat="false" ht="13.8" hidden="false" customHeight="false" outlineLevel="0" collapsed="false">
      <c r="A531" s="0" t="s">
        <v>12870</v>
      </c>
      <c r="B531" s="0" t="s">
        <v>12871</v>
      </c>
      <c r="C531" s="7" t="str">
        <f aca="false">IF(ISNA(VLOOKUP(A531,EDAM!$A$1:$B$149,1,0)),"","y")</f>
        <v>y</v>
      </c>
      <c r="D531" s="0" t="str">
        <f aca="false">IF(ISNA(VLOOKUP(A531,EDAM!$A$1:$B$359,2,0)),"",IF(EXACT(B531,VLOOKUP(A531,EDAM!$A$1:$B$359,2,0)),"",VLOOKUP(A531,EDAM!$A$1:$B$359,2,0)))</f>
        <v/>
      </c>
    </row>
    <row r="532" customFormat="false" ht="13.8" hidden="false" customHeight="false" outlineLevel="0" collapsed="false">
      <c r="A532" s="0" t="s">
        <v>12872</v>
      </c>
      <c r="B532" s="0" t="s">
        <v>12873</v>
      </c>
      <c r="C532" s="7" t="str">
        <f aca="false">IF(ISNA(VLOOKUP(A532,EDAM!$A$1:$B$149,1,0)),"","y")</f>
        <v/>
      </c>
      <c r="D532" s="0" t="str">
        <f aca="false">IF(ISNA(VLOOKUP(A532,EDAM!$A$1:$B$359,2,0)),"",IF(EXACT(B532,VLOOKUP(A532,EDAM!$A$1:$B$359,2,0)),"",VLOOKUP(A532,EDAM!$A$1:$B$359,2,0)))</f>
        <v/>
      </c>
    </row>
    <row r="533" customFormat="false" ht="13.8" hidden="false" customHeight="false" outlineLevel="0" collapsed="false">
      <c r="A533" s="0" t="s">
        <v>12874</v>
      </c>
      <c r="B533" s="0" t="s">
        <v>12875</v>
      </c>
      <c r="C533" s="7" t="str">
        <f aca="false">IF(ISNA(VLOOKUP(A533,EDAM!$A$1:$B$149,1,0)),"","y")</f>
        <v/>
      </c>
      <c r="D533" s="0" t="str">
        <f aca="false">IF(ISNA(VLOOKUP(A533,EDAM!$A$1:$B$359,2,0)),"",IF(EXACT(B533,VLOOKUP(A533,EDAM!$A$1:$B$359,2,0)),"",VLOOKUP(A533,EDAM!$A$1:$B$359,2,0)))</f>
        <v/>
      </c>
    </row>
    <row r="534" customFormat="false" ht="13.8" hidden="false" customHeight="false" outlineLevel="0" collapsed="false">
      <c r="A534" s="0" t="s">
        <v>12876</v>
      </c>
      <c r="B534" s="0" t="s">
        <v>12877</v>
      </c>
      <c r="C534" s="7" t="str">
        <f aca="false">IF(ISNA(VLOOKUP(A534,EDAM!$A$1:$B$149,1,0)),"","y")</f>
        <v/>
      </c>
      <c r="D534" s="0" t="str">
        <f aca="false">IF(ISNA(VLOOKUP(A534,EDAM!$A$1:$B$359,2,0)),"",IF(EXACT(B534,VLOOKUP(A534,EDAM!$A$1:$B$359,2,0)),"",VLOOKUP(A534,EDAM!$A$1:$B$359,2,0)))</f>
        <v/>
      </c>
    </row>
    <row r="535" customFormat="false" ht="13.8" hidden="false" customHeight="false" outlineLevel="0" collapsed="false">
      <c r="A535" s="0" t="s">
        <v>12878</v>
      </c>
      <c r="B535" s="0" t="s">
        <v>12879</v>
      </c>
      <c r="C535" s="7" t="str">
        <f aca="false">IF(ISNA(VLOOKUP(A535,EDAM!$A$1:$B$149,1,0)),"","y")</f>
        <v/>
      </c>
      <c r="D535" s="0" t="str">
        <f aca="false">IF(ISNA(VLOOKUP(A535,EDAM!$A$1:$B$359,2,0)),"",IF(EXACT(B535,VLOOKUP(A535,EDAM!$A$1:$B$359,2,0)),"",VLOOKUP(A535,EDAM!$A$1:$B$359,2,0)))</f>
        <v/>
      </c>
    </row>
    <row r="536" customFormat="false" ht="13.8" hidden="false" customHeight="false" outlineLevel="0" collapsed="false">
      <c r="A536" s="0" t="s">
        <v>12880</v>
      </c>
      <c r="B536" s="0" t="s">
        <v>12881</v>
      </c>
      <c r="C536" s="7" t="str">
        <f aca="false">IF(ISNA(VLOOKUP(A536,EDAM!$A$1:$B$149,1,0)),"","y")</f>
        <v/>
      </c>
      <c r="D536" s="0" t="str">
        <f aca="false">IF(ISNA(VLOOKUP(A536,EDAM!$A$1:$B$359,2,0)),"",IF(EXACT(B536,VLOOKUP(A536,EDAM!$A$1:$B$359,2,0)),"",VLOOKUP(A536,EDAM!$A$1:$B$359,2,0)))</f>
        <v/>
      </c>
    </row>
    <row r="537" customFormat="false" ht="13.8" hidden="false" customHeight="false" outlineLevel="0" collapsed="false">
      <c r="A537" s="0" t="s">
        <v>12882</v>
      </c>
      <c r="B537" s="0" t="s">
        <v>12883</v>
      </c>
      <c r="C537" s="7" t="str">
        <f aca="false">IF(ISNA(VLOOKUP(A537,EDAM!$A$1:$B$149,1,0)),"","y")</f>
        <v/>
      </c>
      <c r="D537" s="0" t="str">
        <f aca="false">IF(ISNA(VLOOKUP(A537,EDAM!$A$1:$B$359,2,0)),"",IF(EXACT(B537,VLOOKUP(A537,EDAM!$A$1:$B$359,2,0)),"",VLOOKUP(A537,EDAM!$A$1:$B$359,2,0)))</f>
        <v/>
      </c>
    </row>
    <row r="538" customFormat="false" ht="13.8" hidden="false" customHeight="false" outlineLevel="0" collapsed="false">
      <c r="A538" s="0" t="s">
        <v>12884</v>
      </c>
      <c r="B538" s="0" t="s">
        <v>12885</v>
      </c>
      <c r="C538" s="7" t="str">
        <f aca="false">IF(ISNA(VLOOKUP(A538,EDAM!$A$1:$B$149,1,0)),"","y")</f>
        <v>y</v>
      </c>
      <c r="D538" s="0" t="str">
        <f aca="false">IF(ISNA(VLOOKUP(A538,EDAM!$A$1:$B$359,2,0)),"",IF(EXACT(B538,VLOOKUP(A538,EDAM!$A$1:$B$359,2,0)),"",VLOOKUP(A538,EDAM!$A$1:$B$359,2,0)))</f>
        <v/>
      </c>
    </row>
    <row r="539" customFormat="false" ht="13.8" hidden="false" customHeight="false" outlineLevel="0" collapsed="false">
      <c r="A539" s="0" t="s">
        <v>12886</v>
      </c>
      <c r="B539" s="0" t="s">
        <v>12887</v>
      </c>
      <c r="C539" s="7" t="str">
        <f aca="false">IF(ISNA(VLOOKUP(A539,EDAM!$A$1:$B$149,1,0)),"","y")</f>
        <v/>
      </c>
      <c r="D539" s="0" t="str">
        <f aca="false">IF(ISNA(VLOOKUP(A539,EDAM!$A$1:$B$359,2,0)),"",IF(EXACT(B539,VLOOKUP(A539,EDAM!$A$1:$B$359,2,0)),"",VLOOKUP(A539,EDAM!$A$1:$B$359,2,0)))</f>
        <v/>
      </c>
    </row>
    <row r="540" customFormat="false" ht="13.8" hidden="false" customHeight="false" outlineLevel="0" collapsed="false">
      <c r="A540" s="0" t="s">
        <v>12888</v>
      </c>
      <c r="B540" s="0" t="s">
        <v>12889</v>
      </c>
      <c r="C540" s="7" t="str">
        <f aca="false">IF(ISNA(VLOOKUP(A540,EDAM!$A$1:$B$149,1,0)),"","y")</f>
        <v/>
      </c>
      <c r="D540" s="0" t="str">
        <f aca="false">IF(ISNA(VLOOKUP(A540,EDAM!$A$1:$B$359,2,0)),"",IF(EXACT(B540,VLOOKUP(A540,EDAM!$A$1:$B$359,2,0)),"",VLOOKUP(A540,EDAM!$A$1:$B$359,2,0)))</f>
        <v/>
      </c>
    </row>
    <row r="541" customFormat="false" ht="13.8" hidden="false" customHeight="false" outlineLevel="0" collapsed="false">
      <c r="A541" s="0" t="s">
        <v>12890</v>
      </c>
      <c r="B541" s="0" t="s">
        <v>12891</v>
      </c>
      <c r="C541" s="7" t="str">
        <f aca="false">IF(ISNA(VLOOKUP(A541,EDAM!$A$1:$B$149,1,0)),"","y")</f>
        <v/>
      </c>
      <c r="D541" s="0" t="str">
        <f aca="false">IF(ISNA(VLOOKUP(A541,EDAM!$A$1:$B$359,2,0)),"",IF(EXACT(B541,VLOOKUP(A541,EDAM!$A$1:$B$359,2,0)),"",VLOOKUP(A541,EDAM!$A$1:$B$359,2,0)))</f>
        <v/>
      </c>
    </row>
    <row r="542" customFormat="false" ht="13.8" hidden="false" customHeight="false" outlineLevel="0" collapsed="false">
      <c r="A542" s="0" t="s">
        <v>12892</v>
      </c>
      <c r="B542" s="0" t="s">
        <v>12893</v>
      </c>
      <c r="C542" s="7" t="str">
        <f aca="false">IF(ISNA(VLOOKUP(A542,EDAM!$A$1:$B$149,1,0)),"","y")</f>
        <v/>
      </c>
      <c r="D542" s="0" t="str">
        <f aca="false">IF(ISNA(VLOOKUP(A542,EDAM!$A$1:$B$359,2,0)),"",IF(EXACT(B542,VLOOKUP(A542,EDAM!$A$1:$B$359,2,0)),"",VLOOKUP(A542,EDAM!$A$1:$B$359,2,0)))</f>
        <v/>
      </c>
    </row>
    <row r="543" customFormat="false" ht="13.8" hidden="false" customHeight="false" outlineLevel="0" collapsed="false">
      <c r="A543" s="0" t="s">
        <v>12894</v>
      </c>
      <c r="B543" s="0" t="s">
        <v>12895</v>
      </c>
      <c r="C543" s="7" t="str">
        <f aca="false">IF(ISNA(VLOOKUP(A543,EDAM!$A$1:$B$149,1,0)),"","y")</f>
        <v/>
      </c>
      <c r="D543" s="0" t="str">
        <f aca="false">IF(ISNA(VLOOKUP(A543,EDAM!$A$1:$B$359,2,0)),"",IF(EXACT(B543,VLOOKUP(A543,EDAM!$A$1:$B$359,2,0)),"",VLOOKUP(A543,EDAM!$A$1:$B$359,2,0)))</f>
        <v/>
      </c>
    </row>
    <row r="544" customFormat="false" ht="13.8" hidden="false" customHeight="false" outlineLevel="0" collapsed="false">
      <c r="A544" s="0" t="s">
        <v>12896</v>
      </c>
      <c r="B544" s="0" t="s">
        <v>12897</v>
      </c>
      <c r="C544" s="7" t="str">
        <f aca="false">IF(ISNA(VLOOKUP(A544,EDAM!$A$1:$B$149,1,0)),"","y")</f>
        <v/>
      </c>
      <c r="D544" s="0" t="str">
        <f aca="false">IF(ISNA(VLOOKUP(A544,EDAM!$A$1:$B$359,2,0)),"",IF(EXACT(B544,VLOOKUP(A544,EDAM!$A$1:$B$359,2,0)),"",VLOOKUP(A544,EDAM!$A$1:$B$359,2,0)))</f>
        <v/>
      </c>
    </row>
    <row r="545" customFormat="false" ht="13.8" hidden="false" customHeight="false" outlineLevel="0" collapsed="false">
      <c r="A545" s="0" t="s">
        <v>12898</v>
      </c>
      <c r="B545" s="0" t="s">
        <v>12899</v>
      </c>
      <c r="C545" s="7" t="str">
        <f aca="false">IF(ISNA(VLOOKUP(A545,EDAM!$A$1:$B$149,1,0)),"","y")</f>
        <v/>
      </c>
      <c r="D545" s="0" t="str">
        <f aca="false">IF(ISNA(VLOOKUP(A545,EDAM!$A$1:$B$359,2,0)),"",IF(EXACT(B545,VLOOKUP(A545,EDAM!$A$1:$B$359,2,0)),"",VLOOKUP(A545,EDAM!$A$1:$B$359,2,0)))</f>
        <v/>
      </c>
    </row>
    <row r="546" customFormat="false" ht="13.8" hidden="false" customHeight="false" outlineLevel="0" collapsed="false">
      <c r="A546" s="0" t="s">
        <v>12900</v>
      </c>
      <c r="B546" s="0" t="s">
        <v>12901</v>
      </c>
      <c r="C546" s="7" t="str">
        <f aca="false">IF(ISNA(VLOOKUP(A546,EDAM!$A$1:$B$149,1,0)),"","y")</f>
        <v/>
      </c>
      <c r="D546" s="0" t="str">
        <f aca="false">IF(ISNA(VLOOKUP(A546,EDAM!$A$1:$B$359,2,0)),"",IF(EXACT(B546,VLOOKUP(A546,EDAM!$A$1:$B$359,2,0)),"",VLOOKUP(A546,EDAM!$A$1:$B$359,2,0)))</f>
        <v/>
      </c>
    </row>
    <row r="547" customFormat="false" ht="13.8" hidden="false" customHeight="false" outlineLevel="0" collapsed="false">
      <c r="A547" s="0" t="s">
        <v>12902</v>
      </c>
      <c r="B547" s="0" t="s">
        <v>12903</v>
      </c>
      <c r="C547" s="7" t="str">
        <f aca="false">IF(ISNA(VLOOKUP(A547,EDAM!$A$1:$B$149,1,0)),"","y")</f>
        <v/>
      </c>
      <c r="D547" s="0" t="str">
        <f aca="false">IF(ISNA(VLOOKUP(A547,EDAM!$A$1:$B$359,2,0)),"",IF(EXACT(B547,VLOOKUP(A547,EDAM!$A$1:$B$359,2,0)),"",VLOOKUP(A547,EDAM!$A$1:$B$359,2,0)))</f>
        <v/>
      </c>
    </row>
    <row r="548" customFormat="false" ht="13.8" hidden="false" customHeight="false" outlineLevel="0" collapsed="false">
      <c r="A548" s="0" t="s">
        <v>12904</v>
      </c>
      <c r="B548" s="0" t="s">
        <v>12905</v>
      </c>
      <c r="C548" s="7" t="str">
        <f aca="false">IF(ISNA(VLOOKUP(A548,EDAM!$A$1:$B$149,1,0)),"","y")</f>
        <v/>
      </c>
      <c r="D548" s="0" t="str">
        <f aca="false">IF(ISNA(VLOOKUP(A548,EDAM!$A$1:$B$359,2,0)),"",IF(EXACT(B548,VLOOKUP(A548,EDAM!$A$1:$B$359,2,0)),"",VLOOKUP(A548,EDAM!$A$1:$B$359,2,0)))</f>
        <v/>
      </c>
    </row>
    <row r="549" customFormat="false" ht="13.8" hidden="false" customHeight="false" outlineLevel="0" collapsed="false">
      <c r="A549" s="0" t="s">
        <v>12906</v>
      </c>
      <c r="B549" s="0" t="s">
        <v>12907</v>
      </c>
      <c r="C549" s="7" t="str">
        <f aca="false">IF(ISNA(VLOOKUP(A549,EDAM!$A$1:$B$149,1,0)),"","y")</f>
        <v/>
      </c>
      <c r="D549" s="0" t="str">
        <f aca="false">IF(ISNA(VLOOKUP(A549,EDAM!$A$1:$B$359,2,0)),"",IF(EXACT(B549,VLOOKUP(A549,EDAM!$A$1:$B$359,2,0)),"",VLOOKUP(A549,EDAM!$A$1:$B$359,2,0)))</f>
        <v/>
      </c>
    </row>
    <row r="550" customFormat="false" ht="13.8" hidden="false" customHeight="false" outlineLevel="0" collapsed="false">
      <c r="A550" s="0" t="s">
        <v>12908</v>
      </c>
      <c r="B550" s="0" t="s">
        <v>12909</v>
      </c>
      <c r="C550" s="7" t="str">
        <f aca="false">IF(ISNA(VLOOKUP(A550,EDAM!$A$1:$B$149,1,0)),"","y")</f>
        <v/>
      </c>
      <c r="D550" s="0" t="str">
        <f aca="false">IF(ISNA(VLOOKUP(A550,EDAM!$A$1:$B$359,2,0)),"",IF(EXACT(B550,VLOOKUP(A550,EDAM!$A$1:$B$359,2,0)),"",VLOOKUP(A550,EDAM!$A$1:$B$359,2,0)))</f>
        <v/>
      </c>
    </row>
    <row r="551" customFormat="false" ht="13.8" hidden="false" customHeight="false" outlineLevel="0" collapsed="false">
      <c r="A551" s="0" t="s">
        <v>12910</v>
      </c>
      <c r="B551" s="0" t="s">
        <v>12911</v>
      </c>
      <c r="C551" s="7" t="str">
        <f aca="false">IF(ISNA(VLOOKUP(A551,EDAM!$A$1:$B$149,1,0)),"","y")</f>
        <v/>
      </c>
      <c r="D551" s="0" t="str">
        <f aca="false">IF(ISNA(VLOOKUP(A551,EDAM!$A$1:$B$359,2,0)),"",IF(EXACT(B551,VLOOKUP(A551,EDAM!$A$1:$B$359,2,0)),"",VLOOKUP(A551,EDAM!$A$1:$B$359,2,0)))</f>
        <v/>
      </c>
    </row>
    <row r="552" customFormat="false" ht="13.8" hidden="false" customHeight="false" outlineLevel="0" collapsed="false">
      <c r="A552" s="0" t="s">
        <v>12912</v>
      </c>
      <c r="B552" s="0" t="s">
        <v>12913</v>
      </c>
      <c r="C552" s="7" t="str">
        <f aca="false">IF(ISNA(VLOOKUP(A552,EDAM!$A$1:$B$149,1,0)),"","y")</f>
        <v/>
      </c>
      <c r="D552" s="0" t="str">
        <f aca="false">IF(ISNA(VLOOKUP(A552,EDAM!$A$1:$B$359,2,0)),"",IF(EXACT(B552,VLOOKUP(A552,EDAM!$A$1:$B$359,2,0)),"",VLOOKUP(A552,EDAM!$A$1:$B$359,2,0)))</f>
        <v/>
      </c>
    </row>
    <row r="553" customFormat="false" ht="13.8" hidden="false" customHeight="false" outlineLevel="0" collapsed="false">
      <c r="A553" s="0" t="s">
        <v>12914</v>
      </c>
      <c r="B553" s="0" t="s">
        <v>12915</v>
      </c>
      <c r="C553" s="7" t="str">
        <f aca="false">IF(ISNA(VLOOKUP(A553,EDAM!$A$1:$B$149,1,0)),"","y")</f>
        <v/>
      </c>
      <c r="D553" s="0" t="str">
        <f aca="false">IF(ISNA(VLOOKUP(A553,EDAM!$A$1:$B$359,2,0)),"",IF(EXACT(B553,VLOOKUP(A553,EDAM!$A$1:$B$359,2,0)),"",VLOOKUP(A553,EDAM!$A$1:$B$359,2,0)))</f>
        <v/>
      </c>
    </row>
    <row r="554" customFormat="false" ht="13.8" hidden="false" customHeight="false" outlineLevel="0" collapsed="false">
      <c r="A554" s="0" t="s">
        <v>12916</v>
      </c>
      <c r="B554" s="0" t="s">
        <v>12917</v>
      </c>
      <c r="C554" s="7" t="str">
        <f aca="false">IF(ISNA(VLOOKUP(A554,EDAM!$A$1:$B$149,1,0)),"","y")</f>
        <v/>
      </c>
      <c r="D554" s="0" t="str">
        <f aca="false">IF(ISNA(VLOOKUP(A554,EDAM!$A$1:$B$359,2,0)),"",IF(EXACT(B554,VLOOKUP(A554,EDAM!$A$1:$B$359,2,0)),"",VLOOKUP(A554,EDAM!$A$1:$B$359,2,0)))</f>
        <v/>
      </c>
    </row>
    <row r="555" customFormat="false" ht="13.8" hidden="false" customHeight="false" outlineLevel="0" collapsed="false">
      <c r="A555" s="0" t="s">
        <v>12918</v>
      </c>
      <c r="B555" s="0" t="s">
        <v>12919</v>
      </c>
      <c r="C555" s="7" t="str">
        <f aca="false">IF(ISNA(VLOOKUP(A555,EDAM!$A$1:$B$149,1,0)),"","y")</f>
        <v/>
      </c>
      <c r="D555" s="0" t="str">
        <f aca="false">IF(ISNA(VLOOKUP(A555,EDAM!$A$1:$B$359,2,0)),"",IF(EXACT(B555,VLOOKUP(A555,EDAM!$A$1:$B$359,2,0)),"",VLOOKUP(A555,EDAM!$A$1:$B$359,2,0)))</f>
        <v/>
      </c>
    </row>
    <row r="556" customFormat="false" ht="13.8" hidden="false" customHeight="false" outlineLevel="0" collapsed="false">
      <c r="A556" s="0" t="s">
        <v>12920</v>
      </c>
      <c r="B556" s="0" t="s">
        <v>12921</v>
      </c>
      <c r="C556" s="7" t="str">
        <f aca="false">IF(ISNA(VLOOKUP(A556,EDAM!$A$1:$B$149,1,0)),"","y")</f>
        <v/>
      </c>
      <c r="D556" s="0" t="str">
        <f aca="false">IF(ISNA(VLOOKUP(A556,EDAM!$A$1:$B$359,2,0)),"",IF(EXACT(B556,VLOOKUP(A556,EDAM!$A$1:$B$359,2,0)),"",VLOOKUP(A556,EDAM!$A$1:$B$359,2,0)))</f>
        <v/>
      </c>
    </row>
    <row r="557" customFormat="false" ht="13.8" hidden="false" customHeight="false" outlineLevel="0" collapsed="false">
      <c r="A557" s="0" t="s">
        <v>12922</v>
      </c>
      <c r="B557" s="0" t="s">
        <v>12923</v>
      </c>
      <c r="C557" s="7" t="str">
        <f aca="false">IF(ISNA(VLOOKUP(A557,EDAM!$A$1:$B$149,1,0)),"","y")</f>
        <v/>
      </c>
      <c r="D557" s="0" t="str">
        <f aca="false">IF(ISNA(VLOOKUP(A557,EDAM!$A$1:$B$359,2,0)),"",IF(EXACT(B557,VLOOKUP(A557,EDAM!$A$1:$B$359,2,0)),"",VLOOKUP(A557,EDAM!$A$1:$B$359,2,0)))</f>
        <v/>
      </c>
    </row>
    <row r="558" customFormat="false" ht="13.8" hidden="false" customHeight="false" outlineLevel="0" collapsed="false">
      <c r="A558" s="0" t="s">
        <v>12924</v>
      </c>
      <c r="B558" s="0" t="s">
        <v>12925</v>
      </c>
      <c r="C558" s="7" t="str">
        <f aca="false">IF(ISNA(VLOOKUP(A558,EDAM!$A$1:$B$149,1,0)),"","y")</f>
        <v/>
      </c>
      <c r="D558" s="0" t="str">
        <f aca="false">IF(ISNA(VLOOKUP(A558,EDAM!$A$1:$B$359,2,0)),"",IF(EXACT(B558,VLOOKUP(A558,EDAM!$A$1:$B$359,2,0)),"",VLOOKUP(A558,EDAM!$A$1:$B$359,2,0)))</f>
        <v/>
      </c>
    </row>
    <row r="559" customFormat="false" ht="13.8" hidden="false" customHeight="false" outlineLevel="0" collapsed="false">
      <c r="A559" s="0" t="s">
        <v>12926</v>
      </c>
      <c r="B559" s="0" t="s">
        <v>12927</v>
      </c>
      <c r="C559" s="7" t="str">
        <f aca="false">IF(ISNA(VLOOKUP(A559,EDAM!$A$1:$B$149,1,0)),"","y")</f>
        <v/>
      </c>
      <c r="D559" s="0" t="str">
        <f aca="false">IF(ISNA(VLOOKUP(A559,EDAM!$A$1:$B$359,2,0)),"",IF(EXACT(B559,VLOOKUP(A559,EDAM!$A$1:$B$359,2,0)),"",VLOOKUP(A559,EDAM!$A$1:$B$359,2,0)))</f>
        <v/>
      </c>
    </row>
    <row r="560" customFormat="false" ht="13.8" hidden="false" customHeight="false" outlineLevel="0" collapsed="false">
      <c r="A560" s="0" t="s">
        <v>12928</v>
      </c>
      <c r="B560" s="0" t="s">
        <v>12929</v>
      </c>
      <c r="C560" s="7" t="str">
        <f aca="false">IF(ISNA(VLOOKUP(A560,EDAM!$A$1:$B$149,1,0)),"","y")</f>
        <v/>
      </c>
      <c r="D560" s="0" t="str">
        <f aca="false">IF(ISNA(VLOOKUP(A560,EDAM!$A$1:$B$359,2,0)),"",IF(EXACT(B560,VLOOKUP(A560,EDAM!$A$1:$B$359,2,0)),"",VLOOKUP(A560,EDAM!$A$1:$B$359,2,0)))</f>
        <v/>
      </c>
    </row>
    <row r="561" customFormat="false" ht="13.8" hidden="false" customHeight="false" outlineLevel="0" collapsed="false">
      <c r="A561" s="0" t="s">
        <v>12930</v>
      </c>
      <c r="B561" s="0" t="s">
        <v>12931</v>
      </c>
      <c r="C561" s="7" t="str">
        <f aca="false">IF(ISNA(VLOOKUP(A561,EDAM!$A$1:$B$149,1,0)),"","y")</f>
        <v/>
      </c>
      <c r="D561" s="0" t="str">
        <f aca="false">IF(ISNA(VLOOKUP(A561,EDAM!$A$1:$B$359,2,0)),"",IF(EXACT(B561,VLOOKUP(A561,EDAM!$A$1:$B$359,2,0)),"",VLOOKUP(A561,EDAM!$A$1:$B$359,2,0)))</f>
        <v/>
      </c>
    </row>
    <row r="562" customFormat="false" ht="13.8" hidden="false" customHeight="false" outlineLevel="0" collapsed="false">
      <c r="A562" s="0" t="s">
        <v>12932</v>
      </c>
      <c r="B562" s="0" t="s">
        <v>12933</v>
      </c>
      <c r="C562" s="7" t="str">
        <f aca="false">IF(ISNA(VLOOKUP(A562,EDAM!$A$1:$B$149,1,0)),"","y")</f>
        <v/>
      </c>
      <c r="D562" s="0" t="str">
        <f aca="false">IF(ISNA(VLOOKUP(A562,EDAM!$A$1:$B$359,2,0)),"",IF(EXACT(B562,VLOOKUP(A562,EDAM!$A$1:$B$359,2,0)),"",VLOOKUP(A562,EDAM!$A$1:$B$359,2,0)))</f>
        <v/>
      </c>
    </row>
    <row r="563" customFormat="false" ht="13.8" hidden="false" customHeight="false" outlineLevel="0" collapsed="false">
      <c r="A563" s="0" t="s">
        <v>12934</v>
      </c>
      <c r="B563" s="0" t="s">
        <v>12935</v>
      </c>
      <c r="C563" s="7" t="str">
        <f aca="false">IF(ISNA(VLOOKUP(A563,EDAM!$A$1:$B$149,1,0)),"","y")</f>
        <v/>
      </c>
      <c r="D563" s="0" t="str">
        <f aca="false">IF(ISNA(VLOOKUP(A563,EDAM!$A$1:$B$359,2,0)),"",IF(EXACT(B563,VLOOKUP(A563,EDAM!$A$1:$B$359,2,0)),"",VLOOKUP(A563,EDAM!$A$1:$B$359,2,0)))</f>
        <v/>
      </c>
    </row>
    <row r="564" customFormat="false" ht="13.8" hidden="false" customHeight="false" outlineLevel="0" collapsed="false">
      <c r="A564" s="0" t="s">
        <v>12936</v>
      </c>
      <c r="B564" s="0" t="s">
        <v>12937</v>
      </c>
      <c r="C564" s="7" t="str">
        <f aca="false">IF(ISNA(VLOOKUP(A564,EDAM!$A$1:$B$149,1,0)),"","y")</f>
        <v/>
      </c>
      <c r="D564" s="0" t="str">
        <f aca="false">IF(ISNA(VLOOKUP(A564,EDAM!$A$1:$B$359,2,0)),"",IF(EXACT(B564,VLOOKUP(A564,EDAM!$A$1:$B$359,2,0)),"",VLOOKUP(A564,EDAM!$A$1:$B$359,2,0)))</f>
        <v/>
      </c>
    </row>
    <row r="565" customFormat="false" ht="13.8" hidden="false" customHeight="false" outlineLevel="0" collapsed="false">
      <c r="A565" s="0" t="s">
        <v>12938</v>
      </c>
      <c r="B565" s="0" t="s">
        <v>12939</v>
      </c>
      <c r="C565" s="7" t="str">
        <f aca="false">IF(ISNA(VLOOKUP(A565,EDAM!$A$1:$B$149,1,0)),"","y")</f>
        <v/>
      </c>
      <c r="D565" s="0" t="str">
        <f aca="false">IF(ISNA(VLOOKUP(A565,EDAM!$A$1:$B$359,2,0)),"",IF(EXACT(B565,VLOOKUP(A565,EDAM!$A$1:$B$359,2,0)),"",VLOOKUP(A565,EDAM!$A$1:$B$359,2,0)))</f>
        <v/>
      </c>
    </row>
    <row r="566" customFormat="false" ht="13.8" hidden="false" customHeight="false" outlineLevel="0" collapsed="false">
      <c r="A566" s="0" t="s">
        <v>12940</v>
      </c>
      <c r="B566" s="0" t="s">
        <v>12941</v>
      </c>
      <c r="C566" s="7" t="str">
        <f aca="false">IF(ISNA(VLOOKUP(A566,EDAM!$A$1:$B$149,1,0)),"","y")</f>
        <v/>
      </c>
      <c r="D566" s="0" t="str">
        <f aca="false">IF(ISNA(VLOOKUP(A566,EDAM!$A$1:$B$359,2,0)),"",IF(EXACT(B566,VLOOKUP(A566,EDAM!$A$1:$B$359,2,0)),"",VLOOKUP(A566,EDAM!$A$1:$B$359,2,0)))</f>
        <v/>
      </c>
    </row>
    <row r="567" customFormat="false" ht="13.8" hidden="false" customHeight="false" outlineLevel="0" collapsed="false">
      <c r="A567" s="0" t="s">
        <v>12942</v>
      </c>
      <c r="B567" s="0" t="s">
        <v>12943</v>
      </c>
      <c r="C567" s="7" t="str">
        <f aca="false">IF(ISNA(VLOOKUP(A567,EDAM!$A$1:$B$149,1,0)),"","y")</f>
        <v/>
      </c>
      <c r="D567" s="0" t="str">
        <f aca="false">IF(ISNA(VLOOKUP(A567,EDAM!$A$1:$B$359,2,0)),"",IF(EXACT(B567,VLOOKUP(A567,EDAM!$A$1:$B$359,2,0)),"",VLOOKUP(A567,EDAM!$A$1:$B$359,2,0)))</f>
        <v/>
      </c>
    </row>
    <row r="568" customFormat="false" ht="13.8" hidden="false" customHeight="false" outlineLevel="0" collapsed="false">
      <c r="A568" s="0" t="s">
        <v>12944</v>
      </c>
      <c r="B568" s="0" t="s">
        <v>12945</v>
      </c>
      <c r="C568" s="7" t="str">
        <f aca="false">IF(ISNA(VLOOKUP(A568,EDAM!$A$1:$B$149,1,0)),"","y")</f>
        <v/>
      </c>
      <c r="D568" s="0" t="str">
        <f aca="false">IF(ISNA(VLOOKUP(A568,EDAM!$A$1:$B$359,2,0)),"",IF(EXACT(B568,VLOOKUP(A568,EDAM!$A$1:$B$359,2,0)),"",VLOOKUP(A568,EDAM!$A$1:$B$359,2,0)))</f>
        <v/>
      </c>
    </row>
    <row r="569" customFormat="false" ht="13.8" hidden="false" customHeight="false" outlineLevel="0" collapsed="false">
      <c r="A569" s="0" t="s">
        <v>12946</v>
      </c>
      <c r="B569" s="0" t="s">
        <v>12947</v>
      </c>
      <c r="C569" s="7" t="str">
        <f aca="false">IF(ISNA(VLOOKUP(A569,EDAM!$A$1:$B$149,1,0)),"","y")</f>
        <v/>
      </c>
      <c r="D569" s="0" t="str">
        <f aca="false">IF(ISNA(VLOOKUP(A569,EDAM!$A$1:$B$359,2,0)),"",IF(EXACT(B569,VLOOKUP(A569,EDAM!$A$1:$B$359,2,0)),"",VLOOKUP(A569,EDAM!$A$1:$B$359,2,0)))</f>
        <v/>
      </c>
    </row>
    <row r="570" customFormat="false" ht="13.8" hidden="false" customHeight="false" outlineLevel="0" collapsed="false">
      <c r="A570" s="0" t="s">
        <v>12948</v>
      </c>
      <c r="B570" s="0" t="s">
        <v>12949</v>
      </c>
      <c r="C570" s="7" t="str">
        <f aca="false">IF(ISNA(VLOOKUP(A570,EDAM!$A$1:$B$149,1,0)),"","y")</f>
        <v/>
      </c>
      <c r="D570" s="0" t="str">
        <f aca="false">IF(ISNA(VLOOKUP(A570,EDAM!$A$1:$B$359,2,0)),"",IF(EXACT(B570,VLOOKUP(A570,EDAM!$A$1:$B$359,2,0)),"",VLOOKUP(A570,EDAM!$A$1:$B$359,2,0)))</f>
        <v/>
      </c>
    </row>
    <row r="571" customFormat="false" ht="13.8" hidden="false" customHeight="false" outlineLevel="0" collapsed="false">
      <c r="A571" s="0" t="s">
        <v>12950</v>
      </c>
      <c r="B571" s="0" t="s">
        <v>12951</v>
      </c>
      <c r="C571" s="7" t="str">
        <f aca="false">IF(ISNA(VLOOKUP(A571,EDAM!$A$1:$B$149,1,0)),"","y")</f>
        <v/>
      </c>
      <c r="D571" s="0" t="str">
        <f aca="false">IF(ISNA(VLOOKUP(A571,EDAM!$A$1:$B$359,2,0)),"",IF(EXACT(B571,VLOOKUP(A571,EDAM!$A$1:$B$359,2,0)),"",VLOOKUP(A571,EDAM!$A$1:$B$359,2,0)))</f>
        <v/>
      </c>
    </row>
    <row r="572" customFormat="false" ht="13.8" hidden="false" customHeight="false" outlineLevel="0" collapsed="false">
      <c r="A572" s="0" t="s">
        <v>12952</v>
      </c>
      <c r="B572" s="0" t="s">
        <v>12953</v>
      </c>
      <c r="C572" s="7" t="str">
        <f aca="false">IF(ISNA(VLOOKUP(A572,EDAM!$A$1:$B$149,1,0)),"","y")</f>
        <v/>
      </c>
      <c r="D572" s="0" t="str">
        <f aca="false">IF(ISNA(VLOOKUP(A572,EDAM!$A$1:$B$359,2,0)),"",IF(EXACT(B572,VLOOKUP(A572,EDAM!$A$1:$B$359,2,0)),"",VLOOKUP(A572,EDAM!$A$1:$B$359,2,0)))</f>
        <v/>
      </c>
    </row>
    <row r="573" customFormat="false" ht="13.8" hidden="false" customHeight="false" outlineLevel="0" collapsed="false">
      <c r="A573" s="0" t="s">
        <v>12954</v>
      </c>
      <c r="B573" s="0" t="s">
        <v>12955</v>
      </c>
      <c r="C573" s="7" t="str">
        <f aca="false">IF(ISNA(VLOOKUP(A573,EDAM!$A$1:$B$149,1,0)),"","y")</f>
        <v/>
      </c>
      <c r="D573" s="0" t="str">
        <f aca="false">IF(ISNA(VLOOKUP(A573,EDAM!$A$1:$B$359,2,0)),"",IF(EXACT(B573,VLOOKUP(A573,EDAM!$A$1:$B$359,2,0)),"",VLOOKUP(A573,EDAM!$A$1:$B$359,2,0)))</f>
        <v/>
      </c>
    </row>
    <row r="574" customFormat="false" ht="13.8" hidden="false" customHeight="false" outlineLevel="0" collapsed="false">
      <c r="A574" s="0" t="s">
        <v>12956</v>
      </c>
      <c r="B574" s="0" t="s">
        <v>12957</v>
      </c>
      <c r="C574" s="7" t="str">
        <f aca="false">IF(ISNA(VLOOKUP(A574,EDAM!$A$1:$B$149,1,0)),"","y")</f>
        <v/>
      </c>
      <c r="D574" s="0" t="str">
        <f aca="false">IF(ISNA(VLOOKUP(A574,EDAM!$A$1:$B$359,2,0)),"",IF(EXACT(B574,VLOOKUP(A574,EDAM!$A$1:$B$359,2,0)),"",VLOOKUP(A574,EDAM!$A$1:$B$359,2,0)))</f>
        <v/>
      </c>
    </row>
    <row r="575" customFormat="false" ht="13.8" hidden="false" customHeight="false" outlineLevel="0" collapsed="false">
      <c r="A575" s="0" t="s">
        <v>12958</v>
      </c>
      <c r="B575" s="0" t="s">
        <v>12959</v>
      </c>
      <c r="C575" s="7" t="str">
        <f aca="false">IF(ISNA(VLOOKUP(A575,EDAM!$A$1:$B$149,1,0)),"","y")</f>
        <v/>
      </c>
      <c r="D575" s="0" t="str">
        <f aca="false">IF(ISNA(VLOOKUP(A575,EDAM!$A$1:$B$359,2,0)),"",IF(EXACT(B575,VLOOKUP(A575,EDAM!$A$1:$B$359,2,0)),"",VLOOKUP(A575,EDAM!$A$1:$B$359,2,0)))</f>
        <v/>
      </c>
    </row>
    <row r="576" customFormat="false" ht="13.8" hidden="false" customHeight="false" outlineLevel="0" collapsed="false">
      <c r="A576" s="0" t="s">
        <v>12960</v>
      </c>
      <c r="B576" s="0" t="s">
        <v>12961</v>
      </c>
      <c r="C576" s="7" t="str">
        <f aca="false">IF(ISNA(VLOOKUP(A576,EDAM!$A$1:$B$149,1,0)),"","y")</f>
        <v/>
      </c>
      <c r="D576" s="0" t="str">
        <f aca="false">IF(ISNA(VLOOKUP(A576,EDAM!$A$1:$B$359,2,0)),"",IF(EXACT(B576,VLOOKUP(A576,EDAM!$A$1:$B$359,2,0)),"",VLOOKUP(A576,EDAM!$A$1:$B$359,2,0)))</f>
        <v/>
      </c>
    </row>
    <row r="577" customFormat="false" ht="13.8" hidden="false" customHeight="false" outlineLevel="0" collapsed="false">
      <c r="A577" s="0" t="s">
        <v>12962</v>
      </c>
      <c r="B577" s="0" t="s">
        <v>12963</v>
      </c>
      <c r="C577" s="7" t="str">
        <f aca="false">IF(ISNA(VLOOKUP(A577,EDAM!$A$1:$B$149,1,0)),"","y")</f>
        <v/>
      </c>
      <c r="D577" s="0" t="str">
        <f aca="false">IF(ISNA(VLOOKUP(A577,EDAM!$A$1:$B$359,2,0)),"",IF(EXACT(B577,VLOOKUP(A577,EDAM!$A$1:$B$359,2,0)),"",VLOOKUP(A577,EDAM!$A$1:$B$359,2,0)))</f>
        <v/>
      </c>
    </row>
    <row r="578" customFormat="false" ht="13.8" hidden="false" customHeight="false" outlineLevel="0" collapsed="false">
      <c r="A578" s="0" t="s">
        <v>12964</v>
      </c>
      <c r="B578" s="0" t="s">
        <v>12965</v>
      </c>
      <c r="C578" s="7" t="str">
        <f aca="false">IF(ISNA(VLOOKUP(A578,EDAM!$A$1:$B$149,1,0)),"","y")</f>
        <v/>
      </c>
      <c r="D578" s="0" t="str">
        <f aca="false">IF(ISNA(VLOOKUP(A578,EDAM!$A$1:$B$359,2,0)),"",IF(EXACT(B578,VLOOKUP(A578,EDAM!$A$1:$B$359,2,0)),"",VLOOKUP(A578,EDAM!$A$1:$B$359,2,0)))</f>
        <v/>
      </c>
    </row>
    <row r="579" customFormat="false" ht="13.8" hidden="false" customHeight="false" outlineLevel="0" collapsed="false">
      <c r="A579" s="0" t="s">
        <v>12966</v>
      </c>
      <c r="B579" s="0" t="s">
        <v>12967</v>
      </c>
      <c r="C579" s="7" t="str">
        <f aca="false">IF(ISNA(VLOOKUP(A579,EDAM!$A$1:$B$149,1,0)),"","y")</f>
        <v/>
      </c>
      <c r="D579" s="0" t="str">
        <f aca="false">IF(ISNA(VLOOKUP(A579,EDAM!$A$1:$B$359,2,0)),"",IF(EXACT(B579,VLOOKUP(A579,EDAM!$A$1:$B$359,2,0)),"",VLOOKUP(A579,EDAM!$A$1:$B$359,2,0)))</f>
        <v/>
      </c>
    </row>
    <row r="580" customFormat="false" ht="13.8" hidden="false" customHeight="false" outlineLevel="0" collapsed="false">
      <c r="A580" s="0" t="s">
        <v>12968</v>
      </c>
      <c r="B580" s="0" t="s">
        <v>12969</v>
      </c>
      <c r="C580" s="7" t="str">
        <f aca="false">IF(ISNA(VLOOKUP(A580,EDAM!$A$1:$B$149,1,0)),"","y")</f>
        <v/>
      </c>
      <c r="D580" s="0" t="str">
        <f aca="false">IF(ISNA(VLOOKUP(A580,EDAM!$A$1:$B$359,2,0)),"",IF(EXACT(B580,VLOOKUP(A580,EDAM!$A$1:$B$359,2,0)),"",VLOOKUP(A580,EDAM!$A$1:$B$359,2,0)))</f>
        <v/>
      </c>
    </row>
    <row r="581" customFormat="false" ht="13.8" hidden="false" customHeight="false" outlineLevel="0" collapsed="false">
      <c r="A581" s="0" t="s">
        <v>12970</v>
      </c>
      <c r="B581" s="0" t="s">
        <v>12971</v>
      </c>
      <c r="C581" s="7" t="str">
        <f aca="false">IF(ISNA(VLOOKUP(A581,EDAM!$A$1:$B$149,1,0)),"","y")</f>
        <v/>
      </c>
      <c r="D581" s="0" t="str">
        <f aca="false">IF(ISNA(VLOOKUP(A581,EDAM!$A$1:$B$359,2,0)),"",IF(EXACT(B581,VLOOKUP(A581,EDAM!$A$1:$B$359,2,0)),"",VLOOKUP(A581,EDAM!$A$1:$B$359,2,0)))</f>
        <v/>
      </c>
    </row>
    <row r="582" customFormat="false" ht="13.8" hidden="false" customHeight="false" outlineLevel="0" collapsed="false">
      <c r="A582" s="0" t="s">
        <v>12972</v>
      </c>
      <c r="B582" s="0" t="s">
        <v>12973</v>
      </c>
      <c r="C582" s="7" t="str">
        <f aca="false">IF(ISNA(VLOOKUP(A582,EDAM!$A$1:$B$149,1,0)),"","y")</f>
        <v/>
      </c>
      <c r="D582" s="0" t="str">
        <f aca="false">IF(ISNA(VLOOKUP(A582,EDAM!$A$1:$B$359,2,0)),"",IF(EXACT(B582,VLOOKUP(A582,EDAM!$A$1:$B$359,2,0)),"",VLOOKUP(A582,EDAM!$A$1:$B$359,2,0)))</f>
        <v/>
      </c>
    </row>
    <row r="583" customFormat="false" ht="13.8" hidden="false" customHeight="false" outlineLevel="0" collapsed="false">
      <c r="A583" s="0" t="s">
        <v>12974</v>
      </c>
      <c r="B583" s="0" t="s">
        <v>12975</v>
      </c>
      <c r="C583" s="7" t="str">
        <f aca="false">IF(ISNA(VLOOKUP(A583,EDAM!$A$1:$B$149,1,0)),"","y")</f>
        <v/>
      </c>
      <c r="D583" s="0" t="str">
        <f aca="false">IF(ISNA(VLOOKUP(A583,EDAM!$A$1:$B$359,2,0)),"",IF(EXACT(B583,VLOOKUP(A583,EDAM!$A$1:$B$359,2,0)),"",VLOOKUP(A583,EDAM!$A$1:$B$359,2,0)))</f>
        <v/>
      </c>
    </row>
    <row r="584" customFormat="false" ht="13.8" hidden="false" customHeight="false" outlineLevel="0" collapsed="false">
      <c r="A584" s="0" t="s">
        <v>12976</v>
      </c>
      <c r="B584" s="0" t="s">
        <v>12977</v>
      </c>
      <c r="C584" s="7" t="str">
        <f aca="false">IF(ISNA(VLOOKUP(A584,EDAM!$A$1:$B$149,1,0)),"","y")</f>
        <v/>
      </c>
      <c r="D584" s="0" t="str">
        <f aca="false">IF(ISNA(VLOOKUP(A584,EDAM!$A$1:$B$359,2,0)),"",IF(EXACT(B584,VLOOKUP(A584,EDAM!$A$1:$B$359,2,0)),"",VLOOKUP(A584,EDAM!$A$1:$B$359,2,0)))</f>
        <v/>
      </c>
    </row>
    <row r="585" customFormat="false" ht="13.8" hidden="false" customHeight="false" outlineLevel="0" collapsed="false">
      <c r="A585" s="0" t="s">
        <v>12978</v>
      </c>
      <c r="B585" s="0" t="s">
        <v>12979</v>
      </c>
      <c r="C585" s="7" t="str">
        <f aca="false">IF(ISNA(VLOOKUP(A585,EDAM!$A$1:$B$149,1,0)),"","y")</f>
        <v/>
      </c>
      <c r="D585" s="0" t="str">
        <f aca="false">IF(ISNA(VLOOKUP(A585,EDAM!$A$1:$B$359,2,0)),"",IF(EXACT(B585,VLOOKUP(A585,EDAM!$A$1:$B$359,2,0)),"",VLOOKUP(A585,EDAM!$A$1:$B$359,2,0)))</f>
        <v/>
      </c>
    </row>
    <row r="586" customFormat="false" ht="13.8" hidden="false" customHeight="false" outlineLevel="0" collapsed="false">
      <c r="A586" s="0" t="s">
        <v>12980</v>
      </c>
      <c r="B586" s="0" t="s">
        <v>12981</v>
      </c>
      <c r="C586" s="7" t="str">
        <f aca="false">IF(ISNA(VLOOKUP(A586,EDAM!$A$1:$B$149,1,0)),"","y")</f>
        <v/>
      </c>
      <c r="D586" s="0" t="str">
        <f aca="false">IF(ISNA(VLOOKUP(A586,EDAM!$A$1:$B$359,2,0)),"",IF(EXACT(B586,VLOOKUP(A586,EDAM!$A$1:$B$359,2,0)),"",VLOOKUP(A586,EDAM!$A$1:$B$359,2,0)))</f>
        <v/>
      </c>
    </row>
    <row r="587" customFormat="false" ht="13.8" hidden="false" customHeight="false" outlineLevel="0" collapsed="false">
      <c r="A587" s="0" t="s">
        <v>12982</v>
      </c>
      <c r="B587" s="0" t="s">
        <v>12983</v>
      </c>
      <c r="C587" s="7" t="str">
        <f aca="false">IF(ISNA(VLOOKUP(A587,EDAM!$A$1:$B$149,1,0)),"","y")</f>
        <v/>
      </c>
      <c r="D587" s="0" t="str">
        <f aca="false">IF(ISNA(VLOOKUP(A587,EDAM!$A$1:$B$359,2,0)),"",IF(EXACT(B587,VLOOKUP(A587,EDAM!$A$1:$B$359,2,0)),"",VLOOKUP(A587,EDAM!$A$1:$B$359,2,0)))</f>
        <v/>
      </c>
    </row>
    <row r="588" customFormat="false" ht="13.8" hidden="false" customHeight="false" outlineLevel="0" collapsed="false">
      <c r="A588" s="0" t="s">
        <v>12984</v>
      </c>
      <c r="B588" s="0" t="s">
        <v>12985</v>
      </c>
      <c r="C588" s="7" t="str">
        <f aca="false">IF(ISNA(VLOOKUP(A588,EDAM!$A$1:$B$149,1,0)),"","y")</f>
        <v/>
      </c>
      <c r="D588" s="0" t="str">
        <f aca="false">IF(ISNA(VLOOKUP(A588,EDAM!$A$1:$B$359,2,0)),"",IF(EXACT(B588,VLOOKUP(A588,EDAM!$A$1:$B$359,2,0)),"",VLOOKUP(A588,EDAM!$A$1:$B$359,2,0)))</f>
        <v/>
      </c>
    </row>
    <row r="589" customFormat="false" ht="13.8" hidden="false" customHeight="false" outlineLevel="0" collapsed="false">
      <c r="A589" s="0" t="s">
        <v>12986</v>
      </c>
      <c r="B589" s="0" t="s">
        <v>12987</v>
      </c>
      <c r="C589" s="7" t="str">
        <f aca="false">IF(ISNA(VLOOKUP(A589,EDAM!$A$1:$B$149,1,0)),"","y")</f>
        <v/>
      </c>
      <c r="D589" s="0" t="str">
        <f aca="false">IF(ISNA(VLOOKUP(A589,EDAM!$A$1:$B$359,2,0)),"",IF(EXACT(B589,VLOOKUP(A589,EDAM!$A$1:$B$359,2,0)),"",VLOOKUP(A589,EDAM!$A$1:$B$359,2,0)))</f>
        <v/>
      </c>
    </row>
    <row r="590" customFormat="false" ht="13.8" hidden="false" customHeight="false" outlineLevel="0" collapsed="false">
      <c r="A590" s="0" t="s">
        <v>12988</v>
      </c>
      <c r="B590" s="0" t="s">
        <v>12989</v>
      </c>
      <c r="C590" s="7" t="str">
        <f aca="false">IF(ISNA(VLOOKUP(A590,EDAM!$A$1:$B$149,1,0)),"","y")</f>
        <v/>
      </c>
      <c r="D590" s="0" t="str">
        <f aca="false">IF(ISNA(VLOOKUP(A590,EDAM!$A$1:$B$359,2,0)),"",IF(EXACT(B590,VLOOKUP(A590,EDAM!$A$1:$B$359,2,0)),"",VLOOKUP(A590,EDAM!$A$1:$B$359,2,0)))</f>
        <v/>
      </c>
    </row>
    <row r="591" customFormat="false" ht="13.8" hidden="false" customHeight="false" outlineLevel="0" collapsed="false">
      <c r="A591" s="0" t="s">
        <v>12990</v>
      </c>
      <c r="B591" s="0" t="s">
        <v>12991</v>
      </c>
      <c r="C591" s="7" t="str">
        <f aca="false">IF(ISNA(VLOOKUP(A591,EDAM!$A$1:$B$149,1,0)),"","y")</f>
        <v/>
      </c>
      <c r="D591" s="0" t="str">
        <f aca="false">IF(ISNA(VLOOKUP(A591,EDAM!$A$1:$B$359,2,0)),"",IF(EXACT(B591,VLOOKUP(A591,EDAM!$A$1:$B$359,2,0)),"",VLOOKUP(A591,EDAM!$A$1:$B$359,2,0)))</f>
        <v/>
      </c>
    </row>
    <row r="592" customFormat="false" ht="13.8" hidden="false" customHeight="false" outlineLevel="0" collapsed="false">
      <c r="A592" s="0" t="s">
        <v>12992</v>
      </c>
      <c r="B592" s="0" t="s">
        <v>12993</v>
      </c>
      <c r="C592" s="7" t="str">
        <f aca="false">IF(ISNA(VLOOKUP(A592,EDAM!$A$1:$B$149,1,0)),"","y")</f>
        <v/>
      </c>
      <c r="D592" s="0" t="str">
        <f aca="false">IF(ISNA(VLOOKUP(A592,EDAM!$A$1:$B$359,2,0)),"",IF(EXACT(B592,VLOOKUP(A592,EDAM!$A$1:$B$359,2,0)),"",VLOOKUP(A592,EDAM!$A$1:$B$359,2,0)))</f>
        <v/>
      </c>
    </row>
    <row r="593" customFormat="false" ht="13.8" hidden="false" customHeight="false" outlineLevel="0" collapsed="false">
      <c r="A593" s="0" t="s">
        <v>12994</v>
      </c>
      <c r="B593" s="0" t="s">
        <v>12995</v>
      </c>
      <c r="C593" s="7" t="str">
        <f aca="false">IF(ISNA(VLOOKUP(A593,EDAM!$A$1:$B$149,1,0)),"","y")</f>
        <v/>
      </c>
      <c r="D593" s="0" t="str">
        <f aca="false">IF(ISNA(VLOOKUP(A593,EDAM!$A$1:$B$359,2,0)),"",IF(EXACT(B593,VLOOKUP(A593,EDAM!$A$1:$B$359,2,0)),"",VLOOKUP(A593,EDAM!$A$1:$B$359,2,0)))</f>
        <v/>
      </c>
    </row>
    <row r="594" customFormat="false" ht="13.8" hidden="false" customHeight="false" outlineLevel="0" collapsed="false">
      <c r="A594" s="0" t="s">
        <v>12996</v>
      </c>
      <c r="B594" s="0" t="s">
        <v>12997</v>
      </c>
      <c r="C594" s="7" t="str">
        <f aca="false">IF(ISNA(VLOOKUP(A594,EDAM!$A$1:$B$149,1,0)),"","y")</f>
        <v/>
      </c>
      <c r="D594" s="0" t="str">
        <f aca="false">IF(ISNA(VLOOKUP(A594,EDAM!$A$1:$B$359,2,0)),"",IF(EXACT(B594,VLOOKUP(A594,EDAM!$A$1:$B$359,2,0)),"",VLOOKUP(A594,EDAM!$A$1:$B$359,2,0)))</f>
        <v/>
      </c>
    </row>
    <row r="595" customFormat="false" ht="13.8" hidden="false" customHeight="false" outlineLevel="0" collapsed="false">
      <c r="A595" s="0" t="s">
        <v>12998</v>
      </c>
      <c r="B595" s="0" t="s">
        <v>12999</v>
      </c>
      <c r="C595" s="7" t="str">
        <f aca="false">IF(ISNA(VLOOKUP(A595,EDAM!$A$1:$B$149,1,0)),"","y")</f>
        <v/>
      </c>
      <c r="D595" s="0" t="str">
        <f aca="false">IF(ISNA(VLOOKUP(A595,EDAM!$A$1:$B$359,2,0)),"",IF(EXACT(B595,VLOOKUP(A595,EDAM!$A$1:$B$359,2,0)),"",VLOOKUP(A595,EDAM!$A$1:$B$359,2,0)))</f>
        <v/>
      </c>
    </row>
    <row r="596" customFormat="false" ht="13.8" hidden="false" customHeight="false" outlineLevel="0" collapsed="false">
      <c r="A596" s="0" t="s">
        <v>13000</v>
      </c>
      <c r="B596" s="0" t="s">
        <v>13001</v>
      </c>
      <c r="C596" s="7" t="str">
        <f aca="false">IF(ISNA(VLOOKUP(A596,EDAM!$A$1:$B$149,1,0)),"","y")</f>
        <v/>
      </c>
      <c r="D596" s="0" t="str">
        <f aca="false">IF(ISNA(VLOOKUP(A596,EDAM!$A$1:$B$359,2,0)),"",IF(EXACT(B596,VLOOKUP(A596,EDAM!$A$1:$B$359,2,0)),"",VLOOKUP(A596,EDAM!$A$1:$B$359,2,0)))</f>
        <v/>
      </c>
    </row>
    <row r="597" customFormat="false" ht="13.8" hidden="false" customHeight="false" outlineLevel="0" collapsed="false">
      <c r="A597" s="0" t="s">
        <v>13002</v>
      </c>
      <c r="B597" s="0" t="s">
        <v>13003</v>
      </c>
      <c r="C597" s="7" t="str">
        <f aca="false">IF(ISNA(VLOOKUP(A597,EDAM!$A$1:$B$149,1,0)),"","y")</f>
        <v/>
      </c>
      <c r="D597" s="0" t="str">
        <f aca="false">IF(ISNA(VLOOKUP(A597,EDAM!$A$1:$B$359,2,0)),"",IF(EXACT(B597,VLOOKUP(A597,EDAM!$A$1:$B$359,2,0)),"",VLOOKUP(A597,EDAM!$A$1:$B$359,2,0)))</f>
        <v/>
      </c>
    </row>
    <row r="598" customFormat="false" ht="13.8" hidden="false" customHeight="false" outlineLevel="0" collapsed="false">
      <c r="A598" s="0" t="s">
        <v>13004</v>
      </c>
      <c r="B598" s="0" t="s">
        <v>13005</v>
      </c>
      <c r="C598" s="7" t="str">
        <f aca="false">IF(ISNA(VLOOKUP(A598,EDAM!$A$1:$B$149,1,0)),"","y")</f>
        <v/>
      </c>
      <c r="D598" s="0" t="str">
        <f aca="false">IF(ISNA(VLOOKUP(A598,EDAM!$A$1:$B$359,2,0)),"",IF(EXACT(B598,VLOOKUP(A598,EDAM!$A$1:$B$359,2,0)),"",VLOOKUP(A598,EDAM!$A$1:$B$359,2,0)))</f>
        <v/>
      </c>
    </row>
    <row r="599" customFormat="false" ht="13.8" hidden="false" customHeight="false" outlineLevel="0" collapsed="false">
      <c r="A599" s="0" t="s">
        <v>13006</v>
      </c>
      <c r="B599" s="0" t="s">
        <v>13007</v>
      </c>
      <c r="C599" s="7" t="str">
        <f aca="false">IF(ISNA(VLOOKUP(A599,EDAM!$A$1:$B$149,1,0)),"","y")</f>
        <v/>
      </c>
      <c r="D599" s="0" t="str">
        <f aca="false">IF(ISNA(VLOOKUP(A599,EDAM!$A$1:$B$359,2,0)),"",IF(EXACT(B599,VLOOKUP(A599,EDAM!$A$1:$B$359,2,0)),"",VLOOKUP(A599,EDAM!$A$1:$B$359,2,0)))</f>
        <v/>
      </c>
    </row>
    <row r="600" customFormat="false" ht="13.8" hidden="false" customHeight="false" outlineLevel="0" collapsed="false">
      <c r="A600" s="0" t="s">
        <v>13008</v>
      </c>
      <c r="B600" s="0" t="s">
        <v>13009</v>
      </c>
      <c r="C600" s="7" t="str">
        <f aca="false">IF(ISNA(VLOOKUP(A600,EDAM!$A$1:$B$149,1,0)),"","y")</f>
        <v/>
      </c>
      <c r="D600" s="0" t="str">
        <f aca="false">IF(ISNA(VLOOKUP(A600,EDAM!$A$1:$B$359,2,0)),"",IF(EXACT(B600,VLOOKUP(A600,EDAM!$A$1:$B$359,2,0)),"",VLOOKUP(A600,EDAM!$A$1:$B$359,2,0)))</f>
        <v/>
      </c>
    </row>
    <row r="601" customFormat="false" ht="13.8" hidden="false" customHeight="false" outlineLevel="0" collapsed="false">
      <c r="A601" s="0" t="s">
        <v>13010</v>
      </c>
      <c r="B601" s="0" t="s">
        <v>13011</v>
      </c>
      <c r="C601" s="7" t="str">
        <f aca="false">IF(ISNA(VLOOKUP(A601,EDAM!$A$1:$B$149,1,0)),"","y")</f>
        <v/>
      </c>
      <c r="D601" s="0" t="str">
        <f aca="false">IF(ISNA(VLOOKUP(A601,EDAM!$A$1:$B$359,2,0)),"",IF(EXACT(B601,VLOOKUP(A601,EDAM!$A$1:$B$359,2,0)),"",VLOOKUP(A601,EDAM!$A$1:$B$359,2,0)))</f>
        <v/>
      </c>
    </row>
    <row r="602" customFormat="false" ht="13.8" hidden="false" customHeight="false" outlineLevel="0" collapsed="false">
      <c r="A602" s="0" t="s">
        <v>13012</v>
      </c>
      <c r="B602" s="0" t="s">
        <v>13013</v>
      </c>
      <c r="C602" s="7" t="str">
        <f aca="false">IF(ISNA(VLOOKUP(A602,EDAM!$A$1:$B$149,1,0)),"","y")</f>
        <v/>
      </c>
      <c r="D602" s="0" t="str">
        <f aca="false">IF(ISNA(VLOOKUP(A602,EDAM!$A$1:$B$359,2,0)),"",IF(EXACT(B602,VLOOKUP(A602,EDAM!$A$1:$B$359,2,0)),"",VLOOKUP(A602,EDAM!$A$1:$B$359,2,0)))</f>
        <v/>
      </c>
    </row>
    <row r="603" customFormat="false" ht="13.8" hidden="false" customHeight="false" outlineLevel="0" collapsed="false">
      <c r="A603" s="0" t="s">
        <v>13014</v>
      </c>
      <c r="B603" s="0" t="s">
        <v>13015</v>
      </c>
      <c r="C603" s="7" t="str">
        <f aca="false">IF(ISNA(VLOOKUP(A603,EDAM!$A$1:$B$149,1,0)),"","y")</f>
        <v/>
      </c>
      <c r="D603" s="0" t="str">
        <f aca="false">IF(ISNA(VLOOKUP(A603,EDAM!$A$1:$B$359,2,0)),"",IF(EXACT(B603,VLOOKUP(A603,EDAM!$A$1:$B$359,2,0)),"",VLOOKUP(A603,EDAM!$A$1:$B$359,2,0)))</f>
        <v/>
      </c>
    </row>
    <row r="604" customFormat="false" ht="13.8" hidden="false" customHeight="false" outlineLevel="0" collapsed="false">
      <c r="A604" s="0" t="s">
        <v>13016</v>
      </c>
      <c r="B604" s="0" t="s">
        <v>13017</v>
      </c>
      <c r="C604" s="7" t="str">
        <f aca="false">IF(ISNA(VLOOKUP(A604,EDAM!$A$1:$B$149,1,0)),"","y")</f>
        <v/>
      </c>
      <c r="D604" s="0" t="str">
        <f aca="false">IF(ISNA(VLOOKUP(A604,EDAM!$A$1:$B$359,2,0)),"",IF(EXACT(B604,VLOOKUP(A604,EDAM!$A$1:$B$359,2,0)),"",VLOOKUP(A604,EDAM!$A$1:$B$359,2,0)))</f>
        <v/>
      </c>
    </row>
    <row r="605" customFormat="false" ht="13.8" hidden="false" customHeight="false" outlineLevel="0" collapsed="false">
      <c r="A605" s="0" t="s">
        <v>13018</v>
      </c>
      <c r="B605" s="0" t="s">
        <v>13019</v>
      </c>
      <c r="C605" s="7" t="str">
        <f aca="false">IF(ISNA(VLOOKUP(A605,EDAM!$A$1:$B$149,1,0)),"","y")</f>
        <v/>
      </c>
      <c r="D605" s="0" t="str">
        <f aca="false">IF(ISNA(VLOOKUP(A605,EDAM!$A$1:$B$359,2,0)),"",IF(EXACT(B605,VLOOKUP(A605,EDAM!$A$1:$B$359,2,0)),"",VLOOKUP(A605,EDAM!$A$1:$B$359,2,0)))</f>
        <v/>
      </c>
    </row>
    <row r="606" customFormat="false" ht="13.8" hidden="false" customHeight="false" outlineLevel="0" collapsed="false">
      <c r="A606" s="0" t="s">
        <v>13020</v>
      </c>
      <c r="B606" s="0" t="s">
        <v>13021</v>
      </c>
      <c r="C606" s="7" t="str">
        <f aca="false">IF(ISNA(VLOOKUP(A606,EDAM!$A$1:$B$149,1,0)),"","y")</f>
        <v/>
      </c>
      <c r="D606" s="0" t="str">
        <f aca="false">IF(ISNA(VLOOKUP(A606,EDAM!$A$1:$B$359,2,0)),"",IF(EXACT(B606,VLOOKUP(A606,EDAM!$A$1:$B$359,2,0)),"",VLOOKUP(A606,EDAM!$A$1:$B$359,2,0)))</f>
        <v/>
      </c>
    </row>
    <row r="607" customFormat="false" ht="13.8" hidden="false" customHeight="false" outlineLevel="0" collapsed="false">
      <c r="A607" s="0" t="s">
        <v>13022</v>
      </c>
      <c r="B607" s="0" t="s">
        <v>13023</v>
      </c>
      <c r="C607" s="7" t="str">
        <f aca="false">IF(ISNA(VLOOKUP(A607,EDAM!$A$1:$B$149,1,0)),"","y")</f>
        <v/>
      </c>
      <c r="D607" s="0" t="str">
        <f aca="false">IF(ISNA(VLOOKUP(A607,EDAM!$A$1:$B$359,2,0)),"",IF(EXACT(B607,VLOOKUP(A607,EDAM!$A$1:$B$359,2,0)),"",VLOOKUP(A607,EDAM!$A$1:$B$359,2,0)))</f>
        <v/>
      </c>
    </row>
    <row r="608" customFormat="false" ht="13.8" hidden="false" customHeight="false" outlineLevel="0" collapsed="false">
      <c r="A608" s="0" t="s">
        <v>13024</v>
      </c>
      <c r="B608" s="0" t="s">
        <v>13025</v>
      </c>
      <c r="C608" s="7" t="str">
        <f aca="false">IF(ISNA(VLOOKUP(A608,EDAM!$A$1:$B$149,1,0)),"","y")</f>
        <v/>
      </c>
      <c r="D608" s="0" t="str">
        <f aca="false">IF(ISNA(VLOOKUP(A608,EDAM!$A$1:$B$359,2,0)),"",IF(EXACT(B608,VLOOKUP(A608,EDAM!$A$1:$B$359,2,0)),"",VLOOKUP(A608,EDAM!$A$1:$B$359,2,0)))</f>
        <v/>
      </c>
    </row>
    <row r="609" customFormat="false" ht="13.8" hidden="false" customHeight="false" outlineLevel="0" collapsed="false">
      <c r="A609" s="0" t="s">
        <v>13026</v>
      </c>
      <c r="B609" s="0" t="s">
        <v>13027</v>
      </c>
      <c r="C609" s="7" t="str">
        <f aca="false">IF(ISNA(VLOOKUP(A609,EDAM!$A$1:$B$149,1,0)),"","y")</f>
        <v/>
      </c>
      <c r="D609" s="0" t="str">
        <f aca="false">IF(ISNA(VLOOKUP(A609,EDAM!$A$1:$B$359,2,0)),"",IF(EXACT(B609,VLOOKUP(A609,EDAM!$A$1:$B$359,2,0)),"",VLOOKUP(A609,EDAM!$A$1:$B$359,2,0)))</f>
        <v/>
      </c>
    </row>
    <row r="610" customFormat="false" ht="13.8" hidden="false" customHeight="false" outlineLevel="0" collapsed="false">
      <c r="A610" s="0" t="s">
        <v>13028</v>
      </c>
      <c r="B610" s="0" t="s">
        <v>13029</v>
      </c>
      <c r="C610" s="7" t="str">
        <f aca="false">IF(ISNA(VLOOKUP(A610,EDAM!$A$1:$B$149,1,0)),"","y")</f>
        <v/>
      </c>
      <c r="D610" s="0" t="str">
        <f aca="false">IF(ISNA(VLOOKUP(A610,EDAM!$A$1:$B$359,2,0)),"",IF(EXACT(B610,VLOOKUP(A610,EDAM!$A$1:$B$359,2,0)),"",VLOOKUP(A610,EDAM!$A$1:$B$359,2,0)))</f>
        <v/>
      </c>
    </row>
    <row r="611" customFormat="false" ht="13.8" hidden="false" customHeight="false" outlineLevel="0" collapsed="false">
      <c r="A611" s="0" t="s">
        <v>13030</v>
      </c>
      <c r="B611" s="0" t="s">
        <v>13031</v>
      </c>
      <c r="C611" s="7" t="str">
        <f aca="false">IF(ISNA(VLOOKUP(A611,EDAM!$A$1:$B$149,1,0)),"","y")</f>
        <v/>
      </c>
      <c r="D611" s="0" t="str">
        <f aca="false">IF(ISNA(VLOOKUP(A611,EDAM!$A$1:$B$359,2,0)),"",IF(EXACT(B611,VLOOKUP(A611,EDAM!$A$1:$B$359,2,0)),"",VLOOKUP(A611,EDAM!$A$1:$B$359,2,0)))</f>
        <v/>
      </c>
    </row>
    <row r="612" customFormat="false" ht="13.8" hidden="false" customHeight="false" outlineLevel="0" collapsed="false">
      <c r="A612" s="0" t="s">
        <v>13032</v>
      </c>
      <c r="B612" s="0" t="s">
        <v>13033</v>
      </c>
      <c r="C612" s="7" t="str">
        <f aca="false">IF(ISNA(VLOOKUP(A612,EDAM!$A$1:$B$149,1,0)),"","y")</f>
        <v/>
      </c>
      <c r="D612" s="0" t="str">
        <f aca="false">IF(ISNA(VLOOKUP(A612,EDAM!$A$1:$B$359,2,0)),"",IF(EXACT(B612,VLOOKUP(A612,EDAM!$A$1:$B$359,2,0)),"",VLOOKUP(A612,EDAM!$A$1:$B$359,2,0)))</f>
        <v/>
      </c>
    </row>
    <row r="613" customFormat="false" ht="13.8" hidden="false" customHeight="false" outlineLevel="0" collapsed="false">
      <c r="A613" s="0" t="s">
        <v>13034</v>
      </c>
      <c r="B613" s="0" t="s">
        <v>13035</v>
      </c>
      <c r="C613" s="7" t="str">
        <f aca="false">IF(ISNA(VLOOKUP(A613,EDAM!$A$1:$B$149,1,0)),"","y")</f>
        <v/>
      </c>
      <c r="D613" s="0" t="str">
        <f aca="false">IF(ISNA(VLOOKUP(A613,EDAM!$A$1:$B$359,2,0)),"",IF(EXACT(B613,VLOOKUP(A613,EDAM!$A$1:$B$359,2,0)),"",VLOOKUP(A613,EDAM!$A$1:$B$359,2,0)))</f>
        <v/>
      </c>
    </row>
    <row r="614" customFormat="false" ht="13.8" hidden="false" customHeight="false" outlineLevel="0" collapsed="false">
      <c r="A614" s="0" t="s">
        <v>13036</v>
      </c>
      <c r="B614" s="0" t="s">
        <v>13037</v>
      </c>
      <c r="C614" s="7" t="str">
        <f aca="false">IF(ISNA(VLOOKUP(A614,EDAM!$A$1:$B$149,1,0)),"","y")</f>
        <v/>
      </c>
      <c r="D614" s="0" t="str">
        <f aca="false">IF(ISNA(VLOOKUP(A614,EDAM!$A$1:$B$359,2,0)),"",IF(EXACT(B614,VLOOKUP(A614,EDAM!$A$1:$B$359,2,0)),"",VLOOKUP(A614,EDAM!$A$1:$B$359,2,0)))</f>
        <v/>
      </c>
    </row>
    <row r="615" customFormat="false" ht="13.8" hidden="false" customHeight="false" outlineLevel="0" collapsed="false">
      <c r="A615" s="0" t="s">
        <v>13038</v>
      </c>
      <c r="B615" s="0" t="s">
        <v>13039</v>
      </c>
      <c r="C615" s="7" t="str">
        <f aca="false">IF(ISNA(VLOOKUP(A615,EDAM!$A$1:$B$149,1,0)),"","y")</f>
        <v/>
      </c>
      <c r="D615" s="0" t="str">
        <f aca="false">IF(ISNA(VLOOKUP(A615,EDAM!$A$1:$B$359,2,0)),"",IF(EXACT(B615,VLOOKUP(A615,EDAM!$A$1:$B$359,2,0)),"",VLOOKUP(A615,EDAM!$A$1:$B$359,2,0)))</f>
        <v/>
      </c>
    </row>
    <row r="616" customFormat="false" ht="13.8" hidden="false" customHeight="false" outlineLevel="0" collapsed="false">
      <c r="A616" s="0" t="s">
        <v>13040</v>
      </c>
      <c r="B616" s="0" t="s">
        <v>13041</v>
      </c>
      <c r="C616" s="7" t="str">
        <f aca="false">IF(ISNA(VLOOKUP(A616,EDAM!$A$1:$B$149,1,0)),"","y")</f>
        <v/>
      </c>
      <c r="D616" s="0" t="str">
        <f aca="false">IF(ISNA(VLOOKUP(A616,EDAM!$A$1:$B$359,2,0)),"",IF(EXACT(B616,VLOOKUP(A616,EDAM!$A$1:$B$359,2,0)),"",VLOOKUP(A616,EDAM!$A$1:$B$359,2,0)))</f>
        <v/>
      </c>
    </row>
    <row r="617" customFormat="false" ht="13.8" hidden="false" customHeight="false" outlineLevel="0" collapsed="false">
      <c r="A617" s="0" t="s">
        <v>13042</v>
      </c>
      <c r="B617" s="0" t="s">
        <v>13043</v>
      </c>
      <c r="C617" s="7" t="str">
        <f aca="false">IF(ISNA(VLOOKUP(A617,EDAM!$A$1:$B$149,1,0)),"","y")</f>
        <v/>
      </c>
      <c r="D617" s="0" t="str">
        <f aca="false">IF(ISNA(VLOOKUP(A617,EDAM!$A$1:$B$359,2,0)),"",IF(EXACT(B617,VLOOKUP(A617,EDAM!$A$1:$B$359,2,0)),"",VLOOKUP(A617,EDAM!$A$1:$B$359,2,0)))</f>
        <v/>
      </c>
    </row>
    <row r="618" customFormat="false" ht="13.8" hidden="false" customHeight="false" outlineLevel="0" collapsed="false">
      <c r="A618" s="0" t="s">
        <v>13044</v>
      </c>
      <c r="B618" s="0" t="s">
        <v>13045</v>
      </c>
      <c r="C618" s="7" t="str">
        <f aca="false">IF(ISNA(VLOOKUP(A618,EDAM!$A$1:$B$149,1,0)),"","y")</f>
        <v/>
      </c>
      <c r="D618" s="0" t="str">
        <f aca="false">IF(ISNA(VLOOKUP(A618,EDAM!$A$1:$B$359,2,0)),"",IF(EXACT(B618,VLOOKUP(A618,EDAM!$A$1:$B$359,2,0)),"",VLOOKUP(A618,EDAM!$A$1:$B$359,2,0)))</f>
        <v/>
      </c>
    </row>
    <row r="619" customFormat="false" ht="13.8" hidden="false" customHeight="false" outlineLevel="0" collapsed="false">
      <c r="A619" s="0" t="s">
        <v>13046</v>
      </c>
      <c r="B619" s="0" t="s">
        <v>13047</v>
      </c>
      <c r="C619" s="7" t="str">
        <f aca="false">IF(ISNA(VLOOKUP(A619,EDAM!$A$1:$B$149,1,0)),"","y")</f>
        <v/>
      </c>
      <c r="D619" s="0" t="str">
        <f aca="false">IF(ISNA(VLOOKUP(A619,EDAM!$A$1:$B$359,2,0)),"",IF(EXACT(B619,VLOOKUP(A619,EDAM!$A$1:$B$359,2,0)),"",VLOOKUP(A619,EDAM!$A$1:$B$359,2,0)))</f>
        <v/>
      </c>
    </row>
    <row r="620" customFormat="false" ht="13.8" hidden="false" customHeight="false" outlineLevel="0" collapsed="false">
      <c r="A620" s="0" t="s">
        <v>13048</v>
      </c>
      <c r="B620" s="0" t="s">
        <v>13049</v>
      </c>
      <c r="C620" s="7" t="str">
        <f aca="false">IF(ISNA(VLOOKUP(A620,EDAM!$A$1:$B$149,1,0)),"","y")</f>
        <v/>
      </c>
      <c r="D620" s="0" t="str">
        <f aca="false">IF(ISNA(VLOOKUP(A620,EDAM!$A$1:$B$359,2,0)),"",IF(EXACT(B620,VLOOKUP(A620,EDAM!$A$1:$B$359,2,0)),"",VLOOKUP(A620,EDAM!$A$1:$B$359,2,0)))</f>
        <v/>
      </c>
    </row>
    <row r="621" customFormat="false" ht="13.8" hidden="false" customHeight="false" outlineLevel="0" collapsed="false">
      <c r="A621" s="0" t="s">
        <v>13050</v>
      </c>
      <c r="B621" s="0" t="s">
        <v>13051</v>
      </c>
      <c r="C621" s="7" t="str">
        <f aca="false">IF(ISNA(VLOOKUP(A621,EDAM!$A$1:$B$149,1,0)),"","y")</f>
        <v/>
      </c>
      <c r="D621" s="0" t="str">
        <f aca="false">IF(ISNA(VLOOKUP(A621,EDAM!$A$1:$B$359,2,0)),"",IF(EXACT(B621,VLOOKUP(A621,EDAM!$A$1:$B$359,2,0)),"",VLOOKUP(A621,EDAM!$A$1:$B$359,2,0)))</f>
        <v/>
      </c>
    </row>
    <row r="622" customFormat="false" ht="13.8" hidden="false" customHeight="false" outlineLevel="0" collapsed="false">
      <c r="A622" s="0" t="s">
        <v>13052</v>
      </c>
      <c r="B622" s="0" t="s">
        <v>13053</v>
      </c>
      <c r="C622" s="7" t="str">
        <f aca="false">IF(ISNA(VLOOKUP(A622,EDAM!$A$1:$B$149,1,0)),"","y")</f>
        <v/>
      </c>
      <c r="D622" s="0" t="str">
        <f aca="false">IF(ISNA(VLOOKUP(A622,EDAM!$A$1:$B$359,2,0)),"",IF(EXACT(B622,VLOOKUP(A622,EDAM!$A$1:$B$359,2,0)),"",VLOOKUP(A622,EDAM!$A$1:$B$359,2,0)))</f>
        <v/>
      </c>
    </row>
    <row r="623" customFormat="false" ht="13.8" hidden="false" customHeight="false" outlineLevel="0" collapsed="false">
      <c r="A623" s="0" t="s">
        <v>13054</v>
      </c>
      <c r="B623" s="0" t="s">
        <v>13055</v>
      </c>
      <c r="C623" s="7" t="str">
        <f aca="false">IF(ISNA(VLOOKUP(A623,EDAM!$A$1:$B$149,1,0)),"","y")</f>
        <v/>
      </c>
      <c r="D623" s="0" t="str">
        <f aca="false">IF(ISNA(VLOOKUP(A623,EDAM!$A$1:$B$359,2,0)),"",IF(EXACT(B623,VLOOKUP(A623,EDAM!$A$1:$B$359,2,0)),"",VLOOKUP(A623,EDAM!$A$1:$B$359,2,0)))</f>
        <v/>
      </c>
    </row>
    <row r="624" customFormat="false" ht="13.8" hidden="false" customHeight="false" outlineLevel="0" collapsed="false">
      <c r="A624" s="0" t="s">
        <v>13056</v>
      </c>
      <c r="B624" s="0" t="s">
        <v>13057</v>
      </c>
      <c r="C624" s="7" t="str">
        <f aca="false">IF(ISNA(VLOOKUP(A624,EDAM!$A$1:$B$149,1,0)),"","y")</f>
        <v/>
      </c>
      <c r="D624" s="0" t="str">
        <f aca="false">IF(ISNA(VLOOKUP(A624,EDAM!$A$1:$B$359,2,0)),"",IF(EXACT(B624,VLOOKUP(A624,EDAM!$A$1:$B$359,2,0)),"",VLOOKUP(A624,EDAM!$A$1:$B$359,2,0)))</f>
        <v/>
      </c>
    </row>
    <row r="625" customFormat="false" ht="13.8" hidden="false" customHeight="false" outlineLevel="0" collapsed="false">
      <c r="A625" s="0" t="s">
        <v>13058</v>
      </c>
      <c r="B625" s="0" t="s">
        <v>13059</v>
      </c>
      <c r="C625" s="7" t="str">
        <f aca="false">IF(ISNA(VLOOKUP(A625,EDAM!$A$1:$B$149,1,0)),"","y")</f>
        <v>y</v>
      </c>
      <c r="D625" s="0" t="str">
        <f aca="false">IF(ISNA(VLOOKUP(A625,EDAM!$A$1:$B$359,2,0)),"",IF(EXACT(B625,VLOOKUP(A625,EDAM!$A$1:$B$359,2,0)),"",VLOOKUP(A625,EDAM!$A$1:$B$359,2,0)))</f>
        <v/>
      </c>
    </row>
    <row r="626" customFormat="false" ht="13.8" hidden="false" customHeight="false" outlineLevel="0" collapsed="false">
      <c r="A626" s="0" t="s">
        <v>13060</v>
      </c>
      <c r="B626" s="0" t="s">
        <v>13061</v>
      </c>
      <c r="C626" s="7" t="str">
        <f aca="false">IF(ISNA(VLOOKUP(A626,EDAM!$A$1:$B$149,1,0)),"","y")</f>
        <v/>
      </c>
      <c r="D626" s="0" t="str">
        <f aca="false">IF(ISNA(VLOOKUP(A626,EDAM!$A$1:$B$359,2,0)),"",IF(EXACT(B626,VLOOKUP(A626,EDAM!$A$1:$B$359,2,0)),"",VLOOKUP(A626,EDAM!$A$1:$B$359,2,0)))</f>
        <v/>
      </c>
    </row>
    <row r="627" customFormat="false" ht="13.8" hidden="false" customHeight="false" outlineLevel="0" collapsed="false">
      <c r="A627" s="0" t="s">
        <v>13062</v>
      </c>
      <c r="B627" s="0" t="s">
        <v>13063</v>
      </c>
      <c r="C627" s="7" t="str">
        <f aca="false">IF(ISNA(VLOOKUP(A627,EDAM!$A$1:$B$149,1,0)),"","y")</f>
        <v/>
      </c>
      <c r="D627" s="0" t="str">
        <f aca="false">IF(ISNA(VLOOKUP(A627,EDAM!$A$1:$B$359,2,0)),"",IF(EXACT(B627,VLOOKUP(A627,EDAM!$A$1:$B$359,2,0)),"",VLOOKUP(A627,EDAM!$A$1:$B$359,2,0)))</f>
        <v/>
      </c>
    </row>
    <row r="628" customFormat="false" ht="13.8" hidden="false" customHeight="false" outlineLevel="0" collapsed="false">
      <c r="A628" s="0" t="s">
        <v>13064</v>
      </c>
      <c r="B628" s="0" t="s">
        <v>13065</v>
      </c>
      <c r="C628" s="7" t="str">
        <f aca="false">IF(ISNA(VLOOKUP(A628,EDAM!$A$1:$B$149,1,0)),"","y")</f>
        <v/>
      </c>
      <c r="D628" s="0" t="str">
        <f aca="false">IF(ISNA(VLOOKUP(A628,EDAM!$A$1:$B$359,2,0)),"",IF(EXACT(B628,VLOOKUP(A628,EDAM!$A$1:$B$359,2,0)),"",VLOOKUP(A628,EDAM!$A$1:$B$359,2,0)))</f>
        <v/>
      </c>
    </row>
    <row r="629" customFormat="false" ht="13.8" hidden="false" customHeight="false" outlineLevel="0" collapsed="false">
      <c r="A629" s="0" t="s">
        <v>13066</v>
      </c>
      <c r="B629" s="0" t="s">
        <v>13067</v>
      </c>
      <c r="C629" s="7" t="str">
        <f aca="false">IF(ISNA(VLOOKUP(A629,EDAM!$A$1:$B$149,1,0)),"","y")</f>
        <v/>
      </c>
      <c r="D629" s="0" t="str">
        <f aca="false">IF(ISNA(VLOOKUP(A629,EDAM!$A$1:$B$359,2,0)),"",IF(EXACT(B629,VLOOKUP(A629,EDAM!$A$1:$B$359,2,0)),"",VLOOKUP(A629,EDAM!$A$1:$B$359,2,0)))</f>
        <v/>
      </c>
    </row>
    <row r="630" customFormat="false" ht="13.8" hidden="false" customHeight="false" outlineLevel="0" collapsed="false">
      <c r="A630" s="0" t="s">
        <v>13068</v>
      </c>
      <c r="B630" s="0" t="s">
        <v>13069</v>
      </c>
      <c r="C630" s="7" t="str">
        <f aca="false">IF(ISNA(VLOOKUP(A630,EDAM!$A$1:$B$149,1,0)),"","y")</f>
        <v/>
      </c>
      <c r="D630" s="0" t="str">
        <f aca="false">IF(ISNA(VLOOKUP(A630,EDAM!$A$1:$B$359,2,0)),"",IF(EXACT(B630,VLOOKUP(A630,EDAM!$A$1:$B$359,2,0)),"",VLOOKUP(A630,EDAM!$A$1:$B$359,2,0)))</f>
        <v/>
      </c>
    </row>
    <row r="631" customFormat="false" ht="13.8" hidden="false" customHeight="false" outlineLevel="0" collapsed="false">
      <c r="A631" s="0" t="s">
        <v>13070</v>
      </c>
      <c r="B631" s="0" t="s">
        <v>13071</v>
      </c>
      <c r="C631" s="7" t="str">
        <f aca="false">IF(ISNA(VLOOKUP(A631,EDAM!$A$1:$B$149,1,0)),"","y")</f>
        <v/>
      </c>
      <c r="D631" s="0" t="str">
        <f aca="false">IF(ISNA(VLOOKUP(A631,EDAM!$A$1:$B$359,2,0)),"",IF(EXACT(B631,VLOOKUP(A631,EDAM!$A$1:$B$359,2,0)),"",VLOOKUP(A631,EDAM!$A$1:$B$359,2,0)))</f>
        <v/>
      </c>
    </row>
    <row r="632" customFormat="false" ht="13.8" hidden="false" customHeight="false" outlineLevel="0" collapsed="false">
      <c r="A632" s="0" t="s">
        <v>13072</v>
      </c>
      <c r="B632" s="0" t="s">
        <v>13073</v>
      </c>
      <c r="C632" s="7" t="str">
        <f aca="false">IF(ISNA(VLOOKUP(A632,EDAM!$A$1:$B$149,1,0)),"","y")</f>
        <v/>
      </c>
      <c r="D632" s="0" t="str">
        <f aca="false">IF(ISNA(VLOOKUP(A632,EDAM!$A$1:$B$359,2,0)),"",IF(EXACT(B632,VLOOKUP(A632,EDAM!$A$1:$B$359,2,0)),"",VLOOKUP(A632,EDAM!$A$1:$B$359,2,0)))</f>
        <v/>
      </c>
    </row>
    <row r="633" customFormat="false" ht="13.8" hidden="false" customHeight="false" outlineLevel="0" collapsed="false">
      <c r="A633" s="0" t="s">
        <v>13074</v>
      </c>
      <c r="B633" s="0" t="s">
        <v>13075</v>
      </c>
      <c r="C633" s="7" t="str">
        <f aca="false">IF(ISNA(VLOOKUP(A633,EDAM!$A$1:$B$149,1,0)),"","y")</f>
        <v/>
      </c>
      <c r="D633" s="0" t="str">
        <f aca="false">IF(ISNA(VLOOKUP(A633,EDAM!$A$1:$B$359,2,0)),"",IF(EXACT(B633,VLOOKUP(A633,EDAM!$A$1:$B$359,2,0)),"",VLOOKUP(A633,EDAM!$A$1:$B$359,2,0)))</f>
        <v/>
      </c>
    </row>
    <row r="634" customFormat="false" ht="13.8" hidden="false" customHeight="false" outlineLevel="0" collapsed="false">
      <c r="A634" s="0" t="s">
        <v>13076</v>
      </c>
      <c r="B634" s="0" t="s">
        <v>13077</v>
      </c>
      <c r="C634" s="7" t="str">
        <f aca="false">IF(ISNA(VLOOKUP(A634,EDAM!$A$1:$B$149,1,0)),"","y")</f>
        <v/>
      </c>
      <c r="D634" s="0" t="str">
        <f aca="false">IF(ISNA(VLOOKUP(A634,EDAM!$A$1:$B$359,2,0)),"",IF(EXACT(B634,VLOOKUP(A634,EDAM!$A$1:$B$359,2,0)),"",VLOOKUP(A634,EDAM!$A$1:$B$359,2,0)))</f>
        <v/>
      </c>
    </row>
    <row r="635" customFormat="false" ht="13.8" hidden="false" customHeight="false" outlineLevel="0" collapsed="false">
      <c r="A635" s="0" t="s">
        <v>13078</v>
      </c>
      <c r="B635" s="0" t="s">
        <v>13079</v>
      </c>
      <c r="C635" s="7" t="str">
        <f aca="false">IF(ISNA(VLOOKUP(A635,EDAM!$A$1:$B$149,1,0)),"","y")</f>
        <v/>
      </c>
      <c r="D635" s="0" t="str">
        <f aca="false">IF(ISNA(VLOOKUP(A635,EDAM!$A$1:$B$359,2,0)),"",IF(EXACT(B635,VLOOKUP(A635,EDAM!$A$1:$B$359,2,0)),"",VLOOKUP(A635,EDAM!$A$1:$B$359,2,0)))</f>
        <v/>
      </c>
    </row>
    <row r="636" customFormat="false" ht="13.8" hidden="false" customHeight="false" outlineLevel="0" collapsed="false">
      <c r="A636" s="0" t="s">
        <v>13080</v>
      </c>
      <c r="B636" s="0" t="s">
        <v>13081</v>
      </c>
      <c r="C636" s="7" t="str">
        <f aca="false">IF(ISNA(VLOOKUP(A636,EDAM!$A$1:$B$149,1,0)),"","y")</f>
        <v/>
      </c>
      <c r="D636" s="0" t="str">
        <f aca="false">IF(ISNA(VLOOKUP(A636,EDAM!$A$1:$B$359,2,0)),"",IF(EXACT(B636,VLOOKUP(A636,EDAM!$A$1:$B$359,2,0)),"",VLOOKUP(A636,EDAM!$A$1:$B$359,2,0)))</f>
        <v/>
      </c>
    </row>
    <row r="637" customFormat="false" ht="13.8" hidden="false" customHeight="false" outlineLevel="0" collapsed="false">
      <c r="A637" s="0" t="s">
        <v>13082</v>
      </c>
      <c r="B637" s="0" t="s">
        <v>13083</v>
      </c>
      <c r="C637" s="7" t="str">
        <f aca="false">IF(ISNA(VLOOKUP(A637,EDAM!$A$1:$B$149,1,0)),"","y")</f>
        <v/>
      </c>
      <c r="D637" s="0" t="str">
        <f aca="false">IF(ISNA(VLOOKUP(A637,EDAM!$A$1:$B$359,2,0)),"",IF(EXACT(B637,VLOOKUP(A637,EDAM!$A$1:$B$359,2,0)),"",VLOOKUP(A637,EDAM!$A$1:$B$359,2,0)))</f>
        <v/>
      </c>
    </row>
    <row r="638" customFormat="false" ht="13.8" hidden="false" customHeight="false" outlineLevel="0" collapsed="false">
      <c r="A638" s="0" t="s">
        <v>13084</v>
      </c>
      <c r="B638" s="0" t="s">
        <v>13085</v>
      </c>
      <c r="C638" s="7" t="str">
        <f aca="false">IF(ISNA(VLOOKUP(A638,EDAM!$A$1:$B$149,1,0)),"","y")</f>
        <v/>
      </c>
      <c r="D638" s="0" t="str">
        <f aca="false">IF(ISNA(VLOOKUP(A638,EDAM!$A$1:$B$359,2,0)),"",IF(EXACT(B638,VLOOKUP(A638,EDAM!$A$1:$B$359,2,0)),"",VLOOKUP(A638,EDAM!$A$1:$B$359,2,0)))</f>
        <v/>
      </c>
    </row>
    <row r="639" customFormat="false" ht="13.8" hidden="false" customHeight="false" outlineLevel="0" collapsed="false">
      <c r="A639" s="0" t="s">
        <v>13086</v>
      </c>
      <c r="B639" s="0" t="s">
        <v>13087</v>
      </c>
      <c r="C639" s="7" t="str">
        <f aca="false">IF(ISNA(VLOOKUP(A639,EDAM!$A$1:$B$149,1,0)),"","y")</f>
        <v/>
      </c>
      <c r="D639" s="0" t="str">
        <f aca="false">IF(ISNA(VLOOKUP(A639,EDAM!$A$1:$B$359,2,0)),"",IF(EXACT(B639,VLOOKUP(A639,EDAM!$A$1:$B$359,2,0)),"",VLOOKUP(A639,EDAM!$A$1:$B$359,2,0)))</f>
        <v/>
      </c>
    </row>
    <row r="640" customFormat="false" ht="13.8" hidden="false" customHeight="false" outlineLevel="0" collapsed="false">
      <c r="A640" s="0" t="s">
        <v>13088</v>
      </c>
      <c r="B640" s="0" t="s">
        <v>13089</v>
      </c>
      <c r="C640" s="7" t="str">
        <f aca="false">IF(ISNA(VLOOKUP(A640,EDAM!$A$1:$B$149,1,0)),"","y")</f>
        <v/>
      </c>
      <c r="D640" s="0" t="str">
        <f aca="false">IF(ISNA(VLOOKUP(A640,EDAM!$A$1:$B$359,2,0)),"",IF(EXACT(B640,VLOOKUP(A640,EDAM!$A$1:$B$359,2,0)),"",VLOOKUP(A640,EDAM!$A$1:$B$359,2,0)))</f>
        <v/>
      </c>
    </row>
    <row r="641" customFormat="false" ht="13.8" hidden="false" customHeight="false" outlineLevel="0" collapsed="false">
      <c r="A641" s="0" t="s">
        <v>13090</v>
      </c>
      <c r="B641" s="0" t="s">
        <v>13091</v>
      </c>
      <c r="C641" s="7" t="str">
        <f aca="false">IF(ISNA(VLOOKUP(A641,EDAM!$A$1:$B$149,1,0)),"","y")</f>
        <v/>
      </c>
      <c r="D641" s="0" t="str">
        <f aca="false">IF(ISNA(VLOOKUP(A641,EDAM!$A$1:$B$359,2,0)),"",IF(EXACT(B641,VLOOKUP(A641,EDAM!$A$1:$B$359,2,0)),"",VLOOKUP(A641,EDAM!$A$1:$B$359,2,0)))</f>
        <v/>
      </c>
    </row>
    <row r="642" customFormat="false" ht="13.8" hidden="false" customHeight="false" outlineLevel="0" collapsed="false">
      <c r="A642" s="0" t="s">
        <v>13092</v>
      </c>
      <c r="B642" s="0" t="s">
        <v>13093</v>
      </c>
      <c r="C642" s="7" t="str">
        <f aca="false">IF(ISNA(VLOOKUP(A642,EDAM!$A$1:$B$149,1,0)),"","y")</f>
        <v/>
      </c>
      <c r="D642" s="0" t="str">
        <f aca="false">IF(ISNA(VLOOKUP(A642,EDAM!$A$1:$B$359,2,0)),"",IF(EXACT(B642,VLOOKUP(A642,EDAM!$A$1:$B$359,2,0)),"",VLOOKUP(A642,EDAM!$A$1:$B$359,2,0)))</f>
        <v/>
      </c>
    </row>
    <row r="643" customFormat="false" ht="13.8" hidden="false" customHeight="false" outlineLevel="0" collapsed="false">
      <c r="A643" s="0" t="s">
        <v>13094</v>
      </c>
      <c r="B643" s="0" t="s">
        <v>13095</v>
      </c>
      <c r="C643" s="7" t="str">
        <f aca="false">IF(ISNA(VLOOKUP(A643,EDAM!$A$1:$B$149,1,0)),"","y")</f>
        <v/>
      </c>
      <c r="D643" s="0" t="str">
        <f aca="false">IF(ISNA(VLOOKUP(A643,EDAM!$A$1:$B$359,2,0)),"",IF(EXACT(B643,VLOOKUP(A643,EDAM!$A$1:$B$359,2,0)),"",VLOOKUP(A643,EDAM!$A$1:$B$359,2,0)))</f>
        <v/>
      </c>
    </row>
    <row r="644" customFormat="false" ht="13.8" hidden="false" customHeight="false" outlineLevel="0" collapsed="false">
      <c r="A644" s="0" t="s">
        <v>13096</v>
      </c>
      <c r="B644" s="0" t="s">
        <v>13097</v>
      </c>
      <c r="C644" s="7" t="str">
        <f aca="false">IF(ISNA(VLOOKUP(A644,EDAM!$A$1:$B$149,1,0)),"","y")</f>
        <v/>
      </c>
      <c r="D644" s="0" t="str">
        <f aca="false">IF(ISNA(VLOOKUP(A644,EDAM!$A$1:$B$359,2,0)),"",IF(EXACT(B644,VLOOKUP(A644,EDAM!$A$1:$B$359,2,0)),"",VLOOKUP(A644,EDAM!$A$1:$B$359,2,0)))</f>
        <v/>
      </c>
    </row>
    <row r="645" customFormat="false" ht="13.8" hidden="false" customHeight="false" outlineLevel="0" collapsed="false">
      <c r="A645" s="0" t="s">
        <v>13098</v>
      </c>
      <c r="B645" s="0" t="s">
        <v>13099</v>
      </c>
      <c r="C645" s="7" t="str">
        <f aca="false">IF(ISNA(VLOOKUP(A645,EDAM!$A$1:$B$149,1,0)),"","y")</f>
        <v/>
      </c>
      <c r="D645" s="0" t="str">
        <f aca="false">IF(ISNA(VLOOKUP(A645,EDAM!$A$1:$B$359,2,0)),"",IF(EXACT(B645,VLOOKUP(A645,EDAM!$A$1:$B$359,2,0)),"",VLOOKUP(A645,EDAM!$A$1:$B$359,2,0)))</f>
        <v/>
      </c>
    </row>
    <row r="646" customFormat="false" ht="13.8" hidden="false" customHeight="false" outlineLevel="0" collapsed="false">
      <c r="A646" s="0" t="s">
        <v>13100</v>
      </c>
      <c r="B646" s="0" t="s">
        <v>13101</v>
      </c>
      <c r="C646" s="7" t="str">
        <f aca="false">IF(ISNA(VLOOKUP(A646,EDAM!$A$1:$B$149,1,0)),"","y")</f>
        <v/>
      </c>
      <c r="D646" s="0" t="str">
        <f aca="false">IF(ISNA(VLOOKUP(A646,EDAM!$A$1:$B$359,2,0)),"",IF(EXACT(B646,VLOOKUP(A646,EDAM!$A$1:$B$359,2,0)),"",VLOOKUP(A646,EDAM!$A$1:$B$359,2,0)))</f>
        <v/>
      </c>
    </row>
    <row r="647" customFormat="false" ht="13.8" hidden="false" customHeight="false" outlineLevel="0" collapsed="false">
      <c r="A647" s="0" t="s">
        <v>13102</v>
      </c>
      <c r="B647" s="0" t="s">
        <v>13103</v>
      </c>
      <c r="C647" s="7" t="str">
        <f aca="false">IF(ISNA(VLOOKUP(A647,EDAM!$A$1:$B$149,1,0)),"","y")</f>
        <v/>
      </c>
      <c r="D647" s="0" t="str">
        <f aca="false">IF(ISNA(VLOOKUP(A647,EDAM!$A$1:$B$359,2,0)),"",IF(EXACT(B647,VLOOKUP(A647,EDAM!$A$1:$B$359,2,0)),"",VLOOKUP(A647,EDAM!$A$1:$B$359,2,0)))</f>
        <v/>
      </c>
    </row>
    <row r="648" customFormat="false" ht="13.8" hidden="false" customHeight="false" outlineLevel="0" collapsed="false">
      <c r="A648" s="0" t="s">
        <v>13104</v>
      </c>
      <c r="B648" s="0" t="s">
        <v>13105</v>
      </c>
      <c r="C648" s="7" t="str">
        <f aca="false">IF(ISNA(VLOOKUP(A648,EDAM!$A$1:$B$149,1,0)),"","y")</f>
        <v/>
      </c>
      <c r="D648" s="0" t="str">
        <f aca="false">IF(ISNA(VLOOKUP(A648,EDAM!$A$1:$B$359,2,0)),"",IF(EXACT(B648,VLOOKUP(A648,EDAM!$A$1:$B$359,2,0)),"",VLOOKUP(A648,EDAM!$A$1:$B$359,2,0)))</f>
        <v/>
      </c>
    </row>
    <row r="649" customFormat="false" ht="13.8" hidden="false" customHeight="false" outlineLevel="0" collapsed="false">
      <c r="A649" s="0" t="s">
        <v>13106</v>
      </c>
      <c r="B649" s="0" t="s">
        <v>13107</v>
      </c>
      <c r="C649" s="7" t="str">
        <f aca="false">IF(ISNA(VLOOKUP(A649,EDAM!$A$1:$B$149,1,0)),"","y")</f>
        <v/>
      </c>
      <c r="D649" s="0" t="str">
        <f aca="false">IF(ISNA(VLOOKUP(A649,EDAM!$A$1:$B$359,2,0)),"",IF(EXACT(B649,VLOOKUP(A649,EDAM!$A$1:$B$359,2,0)),"",VLOOKUP(A649,EDAM!$A$1:$B$359,2,0)))</f>
        <v/>
      </c>
    </row>
    <row r="650" customFormat="false" ht="13.8" hidden="false" customHeight="false" outlineLevel="0" collapsed="false">
      <c r="A650" s="0" t="s">
        <v>13108</v>
      </c>
      <c r="B650" s="0" t="s">
        <v>13109</v>
      </c>
      <c r="C650" s="7" t="str">
        <f aca="false">IF(ISNA(VLOOKUP(A650,EDAM!$A$1:$B$149,1,0)),"","y")</f>
        <v/>
      </c>
      <c r="D650" s="0" t="str">
        <f aca="false">IF(ISNA(VLOOKUP(A650,EDAM!$A$1:$B$359,2,0)),"",IF(EXACT(B650,VLOOKUP(A650,EDAM!$A$1:$B$359,2,0)),"",VLOOKUP(A650,EDAM!$A$1:$B$359,2,0)))</f>
        <v/>
      </c>
    </row>
    <row r="651" customFormat="false" ht="13.8" hidden="false" customHeight="false" outlineLevel="0" collapsed="false">
      <c r="A651" s="0" t="s">
        <v>13110</v>
      </c>
      <c r="B651" s="0" t="s">
        <v>13111</v>
      </c>
      <c r="C651" s="7" t="str">
        <f aca="false">IF(ISNA(VLOOKUP(A651,EDAM!$A$1:$B$149,1,0)),"","y")</f>
        <v/>
      </c>
      <c r="D651" s="0" t="str">
        <f aca="false">IF(ISNA(VLOOKUP(A651,EDAM!$A$1:$B$359,2,0)),"",IF(EXACT(B651,VLOOKUP(A651,EDAM!$A$1:$B$359,2,0)),"",VLOOKUP(A651,EDAM!$A$1:$B$359,2,0)))</f>
        <v/>
      </c>
    </row>
    <row r="652" customFormat="false" ht="13.8" hidden="false" customHeight="false" outlineLevel="0" collapsed="false">
      <c r="A652" s="0" t="s">
        <v>13112</v>
      </c>
      <c r="B652" s="0" t="s">
        <v>13113</v>
      </c>
      <c r="C652" s="7" t="str">
        <f aca="false">IF(ISNA(VLOOKUP(A652,EDAM!$A$1:$B$149,1,0)),"","y")</f>
        <v/>
      </c>
      <c r="D652" s="0" t="str">
        <f aca="false">IF(ISNA(VLOOKUP(A652,EDAM!$A$1:$B$359,2,0)),"",IF(EXACT(B652,VLOOKUP(A652,EDAM!$A$1:$B$359,2,0)),"",VLOOKUP(A652,EDAM!$A$1:$B$359,2,0)))</f>
        <v/>
      </c>
    </row>
    <row r="653" customFormat="false" ht="13.8" hidden="false" customHeight="false" outlineLevel="0" collapsed="false">
      <c r="A653" s="0" t="s">
        <v>13114</v>
      </c>
      <c r="B653" s="0" t="s">
        <v>13115</v>
      </c>
      <c r="C653" s="7" t="str">
        <f aca="false">IF(ISNA(VLOOKUP(A653,EDAM!$A$1:$B$149,1,0)),"","y")</f>
        <v/>
      </c>
      <c r="D653" s="0" t="str">
        <f aca="false">IF(ISNA(VLOOKUP(A653,EDAM!$A$1:$B$359,2,0)),"",IF(EXACT(B653,VLOOKUP(A653,EDAM!$A$1:$B$359,2,0)),"",VLOOKUP(A653,EDAM!$A$1:$B$359,2,0)))</f>
        <v/>
      </c>
    </row>
    <row r="654" customFormat="false" ht="13.8" hidden="false" customHeight="false" outlineLevel="0" collapsed="false">
      <c r="A654" s="0" t="s">
        <v>13116</v>
      </c>
      <c r="B654" s="0" t="s">
        <v>13117</v>
      </c>
      <c r="C654" s="7" t="str">
        <f aca="false">IF(ISNA(VLOOKUP(A654,EDAM!$A$1:$B$149,1,0)),"","y")</f>
        <v/>
      </c>
      <c r="D654" s="0" t="str">
        <f aca="false">IF(ISNA(VLOOKUP(A654,EDAM!$A$1:$B$359,2,0)),"",IF(EXACT(B654,VLOOKUP(A654,EDAM!$A$1:$B$359,2,0)),"",VLOOKUP(A654,EDAM!$A$1:$B$359,2,0)))</f>
        <v/>
      </c>
    </row>
    <row r="655" customFormat="false" ht="13.8" hidden="false" customHeight="false" outlineLevel="0" collapsed="false">
      <c r="A655" s="0" t="s">
        <v>13118</v>
      </c>
      <c r="B655" s="0" t="s">
        <v>13119</v>
      </c>
      <c r="C655" s="7" t="str">
        <f aca="false">IF(ISNA(VLOOKUP(A655,EDAM!$A$1:$B$149,1,0)),"","y")</f>
        <v/>
      </c>
      <c r="D655" s="0" t="str">
        <f aca="false">IF(ISNA(VLOOKUP(A655,EDAM!$A$1:$B$359,2,0)),"",IF(EXACT(B655,VLOOKUP(A655,EDAM!$A$1:$B$359,2,0)),"",VLOOKUP(A655,EDAM!$A$1:$B$359,2,0)))</f>
        <v/>
      </c>
    </row>
    <row r="656" customFormat="false" ht="13.8" hidden="false" customHeight="false" outlineLevel="0" collapsed="false">
      <c r="A656" s="0" t="s">
        <v>13120</v>
      </c>
      <c r="B656" s="0" t="s">
        <v>13121</v>
      </c>
      <c r="C656" s="7" t="str">
        <f aca="false">IF(ISNA(VLOOKUP(A656,EDAM!$A$1:$B$149,1,0)),"","y")</f>
        <v/>
      </c>
      <c r="D656" s="0" t="str">
        <f aca="false">IF(ISNA(VLOOKUP(A656,EDAM!$A$1:$B$359,2,0)),"",IF(EXACT(B656,VLOOKUP(A656,EDAM!$A$1:$B$359,2,0)),"",VLOOKUP(A656,EDAM!$A$1:$B$359,2,0)))</f>
        <v/>
      </c>
    </row>
    <row r="657" customFormat="false" ht="13.8" hidden="false" customHeight="false" outlineLevel="0" collapsed="false">
      <c r="A657" s="0" t="s">
        <v>13122</v>
      </c>
      <c r="B657" s="0" t="s">
        <v>13123</v>
      </c>
      <c r="C657" s="7" t="str">
        <f aca="false">IF(ISNA(VLOOKUP(A657,EDAM!$A$1:$B$149,1,0)),"","y")</f>
        <v/>
      </c>
      <c r="D657" s="0" t="str">
        <f aca="false">IF(ISNA(VLOOKUP(A657,EDAM!$A$1:$B$359,2,0)),"",IF(EXACT(B657,VLOOKUP(A657,EDAM!$A$1:$B$359,2,0)),"",VLOOKUP(A657,EDAM!$A$1:$B$359,2,0)))</f>
        <v/>
      </c>
    </row>
    <row r="658" customFormat="false" ht="13.8" hidden="false" customHeight="false" outlineLevel="0" collapsed="false">
      <c r="A658" s="0" t="s">
        <v>13124</v>
      </c>
      <c r="B658" s="0" t="s">
        <v>13125</v>
      </c>
      <c r="C658" s="7" t="str">
        <f aca="false">IF(ISNA(VLOOKUP(A658,EDAM!$A$1:$B$149,1,0)),"","y")</f>
        <v/>
      </c>
      <c r="D658" s="0" t="str">
        <f aca="false">IF(ISNA(VLOOKUP(A658,EDAM!$A$1:$B$359,2,0)),"",IF(EXACT(B658,VLOOKUP(A658,EDAM!$A$1:$B$359,2,0)),"",VLOOKUP(A658,EDAM!$A$1:$B$359,2,0)))</f>
        <v/>
      </c>
    </row>
    <row r="659" customFormat="false" ht="13.8" hidden="false" customHeight="false" outlineLevel="0" collapsed="false">
      <c r="A659" s="0" t="s">
        <v>13126</v>
      </c>
      <c r="B659" s="0" t="s">
        <v>13127</v>
      </c>
      <c r="C659" s="7" t="str">
        <f aca="false">IF(ISNA(VLOOKUP(A659,EDAM!$A$1:$B$149,1,0)),"","y")</f>
        <v/>
      </c>
      <c r="D659" s="0" t="str">
        <f aca="false">IF(ISNA(VLOOKUP(A659,EDAM!$A$1:$B$359,2,0)),"",IF(EXACT(B659,VLOOKUP(A659,EDAM!$A$1:$B$359,2,0)),"",VLOOKUP(A659,EDAM!$A$1:$B$359,2,0)))</f>
        <v/>
      </c>
    </row>
    <row r="660" customFormat="false" ht="13.8" hidden="false" customHeight="false" outlineLevel="0" collapsed="false">
      <c r="A660" s="0" t="s">
        <v>13128</v>
      </c>
      <c r="B660" s="0" t="s">
        <v>13129</v>
      </c>
      <c r="C660" s="7" t="str">
        <f aca="false">IF(ISNA(VLOOKUP(A660,EDAM!$A$1:$B$149,1,0)),"","y")</f>
        <v/>
      </c>
      <c r="D660" s="0" t="str">
        <f aca="false">IF(ISNA(VLOOKUP(A660,EDAM!$A$1:$B$359,2,0)),"",IF(EXACT(B660,VLOOKUP(A660,EDAM!$A$1:$B$359,2,0)),"",VLOOKUP(A660,EDAM!$A$1:$B$359,2,0)))</f>
        <v/>
      </c>
    </row>
    <row r="661" customFormat="false" ht="13.8" hidden="false" customHeight="false" outlineLevel="0" collapsed="false">
      <c r="A661" s="0" t="s">
        <v>13130</v>
      </c>
      <c r="B661" s="0" t="s">
        <v>13131</v>
      </c>
      <c r="C661" s="7" t="str">
        <f aca="false">IF(ISNA(VLOOKUP(A661,EDAM!$A$1:$B$149,1,0)),"","y")</f>
        <v/>
      </c>
      <c r="D661" s="0" t="str">
        <f aca="false">IF(ISNA(VLOOKUP(A661,EDAM!$A$1:$B$359,2,0)),"",IF(EXACT(B661,VLOOKUP(A661,EDAM!$A$1:$B$359,2,0)),"",VLOOKUP(A661,EDAM!$A$1:$B$359,2,0)))</f>
        <v/>
      </c>
    </row>
    <row r="662" customFormat="false" ht="13.8" hidden="false" customHeight="false" outlineLevel="0" collapsed="false">
      <c r="A662" s="0" t="s">
        <v>13132</v>
      </c>
      <c r="B662" s="0" t="s">
        <v>13133</v>
      </c>
      <c r="C662" s="7" t="str">
        <f aca="false">IF(ISNA(VLOOKUP(A662,EDAM!$A$1:$B$149,1,0)),"","y")</f>
        <v/>
      </c>
      <c r="D662" s="0" t="str">
        <f aca="false">IF(ISNA(VLOOKUP(A662,EDAM!$A$1:$B$359,2,0)),"",IF(EXACT(B662,VLOOKUP(A662,EDAM!$A$1:$B$359,2,0)),"",VLOOKUP(A662,EDAM!$A$1:$B$359,2,0)))</f>
        <v/>
      </c>
    </row>
    <row r="663" customFormat="false" ht="13.8" hidden="false" customHeight="false" outlineLevel="0" collapsed="false">
      <c r="A663" s="0" t="s">
        <v>13134</v>
      </c>
      <c r="B663" s="0" t="s">
        <v>13135</v>
      </c>
      <c r="C663" s="7" t="str">
        <f aca="false">IF(ISNA(VLOOKUP(A663,EDAM!$A$1:$B$149,1,0)),"","y")</f>
        <v/>
      </c>
      <c r="D663" s="0" t="str">
        <f aca="false">IF(ISNA(VLOOKUP(A663,EDAM!$A$1:$B$359,2,0)),"",IF(EXACT(B663,VLOOKUP(A663,EDAM!$A$1:$B$359,2,0)),"",VLOOKUP(A663,EDAM!$A$1:$B$359,2,0)))</f>
        <v/>
      </c>
    </row>
    <row r="664" customFormat="false" ht="13.8" hidden="false" customHeight="false" outlineLevel="0" collapsed="false">
      <c r="A664" s="0" t="s">
        <v>13136</v>
      </c>
      <c r="B664" s="0" t="s">
        <v>13137</v>
      </c>
      <c r="C664" s="7" t="str">
        <f aca="false">IF(ISNA(VLOOKUP(A664,EDAM!$A$1:$B$149,1,0)),"","y")</f>
        <v/>
      </c>
      <c r="D664" s="0" t="str">
        <f aca="false">IF(ISNA(VLOOKUP(A664,EDAM!$A$1:$B$359,2,0)),"",IF(EXACT(B664,VLOOKUP(A664,EDAM!$A$1:$B$359,2,0)),"",VLOOKUP(A664,EDAM!$A$1:$B$359,2,0)))</f>
        <v/>
      </c>
    </row>
    <row r="665" customFormat="false" ht="13.8" hidden="false" customHeight="false" outlineLevel="0" collapsed="false">
      <c r="A665" s="0" t="s">
        <v>13138</v>
      </c>
      <c r="B665" s="0" t="s">
        <v>13139</v>
      </c>
      <c r="C665" s="7" t="str">
        <f aca="false">IF(ISNA(VLOOKUP(A665,EDAM!$A$1:$B$149,1,0)),"","y")</f>
        <v/>
      </c>
      <c r="D665" s="0" t="str">
        <f aca="false">IF(ISNA(VLOOKUP(A665,EDAM!$A$1:$B$359,2,0)),"",IF(EXACT(B665,VLOOKUP(A665,EDAM!$A$1:$B$359,2,0)),"",VLOOKUP(A665,EDAM!$A$1:$B$359,2,0)))</f>
        <v/>
      </c>
    </row>
    <row r="666" customFormat="false" ht="13.8" hidden="false" customHeight="false" outlineLevel="0" collapsed="false">
      <c r="A666" s="0" t="s">
        <v>13140</v>
      </c>
      <c r="B666" s="0" t="s">
        <v>13141</v>
      </c>
      <c r="C666" s="7" t="str">
        <f aca="false">IF(ISNA(VLOOKUP(A666,EDAM!$A$1:$B$149,1,0)),"","y")</f>
        <v/>
      </c>
      <c r="D666" s="0" t="str">
        <f aca="false">IF(ISNA(VLOOKUP(A666,EDAM!$A$1:$B$359,2,0)),"",IF(EXACT(B666,VLOOKUP(A666,EDAM!$A$1:$B$359,2,0)),"",VLOOKUP(A666,EDAM!$A$1:$B$359,2,0)))</f>
        <v/>
      </c>
    </row>
    <row r="667" customFormat="false" ht="13.8" hidden="false" customHeight="false" outlineLevel="0" collapsed="false">
      <c r="A667" s="0" t="s">
        <v>13142</v>
      </c>
      <c r="B667" s="0" t="s">
        <v>13143</v>
      </c>
      <c r="C667" s="7" t="str">
        <f aca="false">IF(ISNA(VLOOKUP(A667,EDAM!$A$1:$B$149,1,0)),"","y")</f>
        <v/>
      </c>
      <c r="D667" s="0" t="str">
        <f aca="false">IF(ISNA(VLOOKUP(A667,EDAM!$A$1:$B$359,2,0)),"",IF(EXACT(B667,VLOOKUP(A667,EDAM!$A$1:$B$359,2,0)),"",VLOOKUP(A667,EDAM!$A$1:$B$359,2,0)))</f>
        <v/>
      </c>
    </row>
    <row r="668" customFormat="false" ht="13.8" hidden="false" customHeight="false" outlineLevel="0" collapsed="false">
      <c r="A668" s="0" t="s">
        <v>13144</v>
      </c>
      <c r="B668" s="0" t="s">
        <v>13145</v>
      </c>
      <c r="C668" s="7" t="str">
        <f aca="false">IF(ISNA(VLOOKUP(A668,EDAM!$A$1:$B$149,1,0)),"","y")</f>
        <v/>
      </c>
      <c r="D668" s="0" t="str">
        <f aca="false">IF(ISNA(VLOOKUP(A668,EDAM!$A$1:$B$359,2,0)),"",IF(EXACT(B668,VLOOKUP(A668,EDAM!$A$1:$B$359,2,0)),"",VLOOKUP(A668,EDAM!$A$1:$B$359,2,0)))</f>
        <v/>
      </c>
    </row>
    <row r="669" customFormat="false" ht="13.8" hidden="false" customHeight="false" outlineLevel="0" collapsed="false">
      <c r="A669" s="0" t="s">
        <v>13146</v>
      </c>
      <c r="B669" s="0" t="s">
        <v>13147</v>
      </c>
      <c r="C669" s="7" t="str">
        <f aca="false">IF(ISNA(VLOOKUP(A669,EDAM!$A$1:$B$149,1,0)),"","y")</f>
        <v/>
      </c>
      <c r="D669" s="0" t="str">
        <f aca="false">IF(ISNA(VLOOKUP(A669,EDAM!$A$1:$B$359,2,0)),"",IF(EXACT(B669,VLOOKUP(A669,EDAM!$A$1:$B$359,2,0)),"",VLOOKUP(A669,EDAM!$A$1:$B$359,2,0)))</f>
        <v/>
      </c>
    </row>
    <row r="670" customFormat="false" ht="13.8" hidden="false" customHeight="false" outlineLevel="0" collapsed="false">
      <c r="A670" s="0" t="s">
        <v>13148</v>
      </c>
      <c r="B670" s="0" t="s">
        <v>13149</v>
      </c>
      <c r="C670" s="7" t="str">
        <f aca="false">IF(ISNA(VLOOKUP(A670,EDAM!$A$1:$B$149,1,0)),"","y")</f>
        <v/>
      </c>
      <c r="D670" s="0" t="str">
        <f aca="false">IF(ISNA(VLOOKUP(A670,EDAM!$A$1:$B$359,2,0)),"",IF(EXACT(B670,VLOOKUP(A670,EDAM!$A$1:$B$359,2,0)),"",VLOOKUP(A670,EDAM!$A$1:$B$359,2,0)))</f>
        <v/>
      </c>
    </row>
    <row r="671" customFormat="false" ht="13.8" hidden="false" customHeight="false" outlineLevel="0" collapsed="false">
      <c r="A671" s="0" t="s">
        <v>13150</v>
      </c>
      <c r="B671" s="0" t="s">
        <v>13151</v>
      </c>
      <c r="C671" s="7" t="str">
        <f aca="false">IF(ISNA(VLOOKUP(A671,EDAM!$A$1:$B$149,1,0)),"","y")</f>
        <v/>
      </c>
      <c r="D671" s="0" t="str">
        <f aca="false">IF(ISNA(VLOOKUP(A671,EDAM!$A$1:$B$359,2,0)),"",IF(EXACT(B671,VLOOKUP(A671,EDAM!$A$1:$B$359,2,0)),"",VLOOKUP(A671,EDAM!$A$1:$B$359,2,0)))</f>
        <v/>
      </c>
    </row>
    <row r="672" customFormat="false" ht="13.8" hidden="false" customHeight="false" outlineLevel="0" collapsed="false">
      <c r="A672" s="0" t="s">
        <v>13152</v>
      </c>
      <c r="B672" s="0" t="s">
        <v>13153</v>
      </c>
      <c r="C672" s="7" t="str">
        <f aca="false">IF(ISNA(VLOOKUP(A672,EDAM!$A$1:$B$149,1,0)),"","y")</f>
        <v/>
      </c>
      <c r="D672" s="0" t="str">
        <f aca="false">IF(ISNA(VLOOKUP(A672,EDAM!$A$1:$B$359,2,0)),"",IF(EXACT(B672,VLOOKUP(A672,EDAM!$A$1:$B$359,2,0)),"",VLOOKUP(A672,EDAM!$A$1:$B$359,2,0)))</f>
        <v/>
      </c>
    </row>
    <row r="673" customFormat="false" ht="13.8" hidden="false" customHeight="false" outlineLevel="0" collapsed="false">
      <c r="A673" s="0" t="s">
        <v>13154</v>
      </c>
      <c r="B673" s="0" t="s">
        <v>13155</v>
      </c>
      <c r="C673" s="7" t="str">
        <f aca="false">IF(ISNA(VLOOKUP(A673,EDAM!$A$1:$B$149,1,0)),"","y")</f>
        <v/>
      </c>
      <c r="D673" s="0" t="str">
        <f aca="false">IF(ISNA(VLOOKUP(A673,EDAM!$A$1:$B$359,2,0)),"",IF(EXACT(B673,VLOOKUP(A673,EDAM!$A$1:$B$359,2,0)),"",VLOOKUP(A673,EDAM!$A$1:$B$359,2,0)))</f>
        <v/>
      </c>
    </row>
    <row r="674" customFormat="false" ht="13.8" hidden="false" customHeight="false" outlineLevel="0" collapsed="false">
      <c r="A674" s="0" t="s">
        <v>13156</v>
      </c>
      <c r="B674" s="0" t="s">
        <v>13157</v>
      </c>
      <c r="C674" s="7" t="str">
        <f aca="false">IF(ISNA(VLOOKUP(A674,EDAM!$A$1:$B$149,1,0)),"","y")</f>
        <v/>
      </c>
      <c r="D674" s="0" t="str">
        <f aca="false">IF(ISNA(VLOOKUP(A674,EDAM!$A$1:$B$359,2,0)),"",IF(EXACT(B674,VLOOKUP(A674,EDAM!$A$1:$B$359,2,0)),"",VLOOKUP(A674,EDAM!$A$1:$B$359,2,0)))</f>
        <v/>
      </c>
    </row>
    <row r="675" customFormat="false" ht="13.8" hidden="false" customHeight="false" outlineLevel="0" collapsed="false">
      <c r="A675" s="0" t="s">
        <v>13158</v>
      </c>
      <c r="B675" s="0" t="s">
        <v>13159</v>
      </c>
      <c r="C675" s="7" t="str">
        <f aca="false">IF(ISNA(VLOOKUP(A675,EDAM!$A$1:$B$149,1,0)),"","y")</f>
        <v/>
      </c>
      <c r="D675" s="0" t="str">
        <f aca="false">IF(ISNA(VLOOKUP(A675,EDAM!$A$1:$B$359,2,0)),"",IF(EXACT(B675,VLOOKUP(A675,EDAM!$A$1:$B$359,2,0)),"",VLOOKUP(A675,EDAM!$A$1:$B$359,2,0)))</f>
        <v/>
      </c>
    </row>
    <row r="676" customFormat="false" ht="13.8" hidden="false" customHeight="false" outlineLevel="0" collapsed="false">
      <c r="A676" s="0" t="s">
        <v>13160</v>
      </c>
      <c r="B676" s="0" t="s">
        <v>13161</v>
      </c>
      <c r="C676" s="7" t="str">
        <f aca="false">IF(ISNA(VLOOKUP(A676,EDAM!$A$1:$B$149,1,0)),"","y")</f>
        <v>y</v>
      </c>
      <c r="D676" s="0" t="str">
        <f aca="false">IF(ISNA(VLOOKUP(A676,EDAM!$A$1:$B$359,2,0)),"",IF(EXACT(B676,VLOOKUP(A676,EDAM!$A$1:$B$359,2,0)),"",VLOOKUP(A676,EDAM!$A$1:$B$359,2,0)))</f>
        <v/>
      </c>
    </row>
    <row r="677" customFormat="false" ht="13.8" hidden="false" customHeight="false" outlineLevel="0" collapsed="false">
      <c r="A677" s="0" t="s">
        <v>13162</v>
      </c>
      <c r="B677" s="0" t="s">
        <v>13163</v>
      </c>
      <c r="C677" s="7" t="str">
        <f aca="false">IF(ISNA(VLOOKUP(A677,EDAM!$A$1:$B$149,1,0)),"","y")</f>
        <v/>
      </c>
      <c r="D677" s="0" t="str">
        <f aca="false">IF(ISNA(VLOOKUP(A677,EDAM!$A$1:$B$359,2,0)),"",IF(EXACT(B677,VLOOKUP(A677,EDAM!$A$1:$B$359,2,0)),"",VLOOKUP(A677,EDAM!$A$1:$B$359,2,0)))</f>
        <v/>
      </c>
    </row>
    <row r="678" customFormat="false" ht="13.8" hidden="false" customHeight="false" outlineLevel="0" collapsed="false">
      <c r="A678" s="0" t="s">
        <v>13164</v>
      </c>
      <c r="B678" s="0" t="s">
        <v>13165</v>
      </c>
      <c r="C678" s="7" t="str">
        <f aca="false">IF(ISNA(VLOOKUP(A678,EDAM!$A$1:$B$149,1,0)),"","y")</f>
        <v/>
      </c>
      <c r="D678" s="0" t="str">
        <f aca="false">IF(ISNA(VLOOKUP(A678,EDAM!$A$1:$B$359,2,0)),"",IF(EXACT(B678,VLOOKUP(A678,EDAM!$A$1:$B$359,2,0)),"",VLOOKUP(A678,EDAM!$A$1:$B$359,2,0)))</f>
        <v/>
      </c>
    </row>
    <row r="679" customFormat="false" ht="13.8" hidden="false" customHeight="false" outlineLevel="0" collapsed="false">
      <c r="A679" s="0" t="s">
        <v>13166</v>
      </c>
      <c r="B679" s="0" t="s">
        <v>13167</v>
      </c>
      <c r="C679" s="7" t="str">
        <f aca="false">IF(ISNA(VLOOKUP(A679,EDAM!$A$1:$B$149,1,0)),"","y")</f>
        <v/>
      </c>
      <c r="D679" s="0" t="str">
        <f aca="false">IF(ISNA(VLOOKUP(A679,EDAM!$A$1:$B$359,2,0)),"",IF(EXACT(B679,VLOOKUP(A679,EDAM!$A$1:$B$359,2,0)),"",VLOOKUP(A679,EDAM!$A$1:$B$359,2,0)))</f>
        <v/>
      </c>
    </row>
    <row r="680" customFormat="false" ht="13.8" hidden="false" customHeight="false" outlineLevel="0" collapsed="false">
      <c r="A680" s="0" t="s">
        <v>13168</v>
      </c>
      <c r="B680" s="0" t="s">
        <v>13169</v>
      </c>
      <c r="C680" s="7" t="str">
        <f aca="false">IF(ISNA(VLOOKUP(A680,EDAM!$A$1:$B$149,1,0)),"","y")</f>
        <v/>
      </c>
      <c r="D680" s="0" t="str">
        <f aca="false">IF(ISNA(VLOOKUP(A680,EDAM!$A$1:$B$359,2,0)),"",IF(EXACT(B680,VLOOKUP(A680,EDAM!$A$1:$B$359,2,0)),"",VLOOKUP(A680,EDAM!$A$1:$B$359,2,0)))</f>
        <v/>
      </c>
    </row>
    <row r="681" customFormat="false" ht="13.8" hidden="false" customHeight="false" outlineLevel="0" collapsed="false">
      <c r="A681" s="0" t="s">
        <v>13170</v>
      </c>
      <c r="B681" s="0" t="s">
        <v>13171</v>
      </c>
      <c r="C681" s="7" t="str">
        <f aca="false">IF(ISNA(VLOOKUP(A681,EDAM!$A$1:$B$149,1,0)),"","y")</f>
        <v/>
      </c>
      <c r="D681" s="0" t="str">
        <f aca="false">IF(ISNA(VLOOKUP(A681,EDAM!$A$1:$B$359,2,0)),"",IF(EXACT(B681,VLOOKUP(A681,EDAM!$A$1:$B$359,2,0)),"",VLOOKUP(A681,EDAM!$A$1:$B$359,2,0)))</f>
        <v/>
      </c>
    </row>
    <row r="682" customFormat="false" ht="13.8" hidden="false" customHeight="false" outlineLevel="0" collapsed="false">
      <c r="A682" s="0" t="s">
        <v>13172</v>
      </c>
      <c r="B682" s="0" t="s">
        <v>13173</v>
      </c>
      <c r="C682" s="7" t="str">
        <f aca="false">IF(ISNA(VLOOKUP(A682,EDAM!$A$1:$B$149,1,0)),"","y")</f>
        <v>y</v>
      </c>
      <c r="D682" s="0" t="str">
        <f aca="false">IF(ISNA(VLOOKUP(A682,EDAM!$A$1:$B$359,2,0)),"",IF(EXACT(B682,VLOOKUP(A682,EDAM!$A$1:$B$359,2,0)),"",VLOOKUP(A682,EDAM!$A$1:$B$359,2,0)))</f>
        <v>Chemical structure</v>
      </c>
    </row>
    <row r="683" customFormat="false" ht="13.8" hidden="false" customHeight="false" outlineLevel="0" collapsed="false">
      <c r="A683" s="0" t="s">
        <v>13174</v>
      </c>
      <c r="B683" s="0" t="s">
        <v>13175</v>
      </c>
      <c r="C683" s="7" t="str">
        <f aca="false">IF(ISNA(VLOOKUP(A683,EDAM!$A$1:$B$149,1,0)),"","y")</f>
        <v/>
      </c>
      <c r="D683" s="0" t="str">
        <f aca="false">IF(ISNA(VLOOKUP(A683,EDAM!$A$1:$B$359,2,0)),"",IF(EXACT(B683,VLOOKUP(A683,EDAM!$A$1:$B$359,2,0)),"",VLOOKUP(A683,EDAM!$A$1:$B$359,2,0)))</f>
        <v/>
      </c>
    </row>
    <row r="684" customFormat="false" ht="13.8" hidden="false" customHeight="false" outlineLevel="0" collapsed="false">
      <c r="A684" s="0" t="s">
        <v>13176</v>
      </c>
      <c r="B684" s="0" t="s">
        <v>13177</v>
      </c>
      <c r="C684" s="7" t="str">
        <f aca="false">IF(ISNA(VLOOKUP(A684,EDAM!$A$1:$B$149,1,0)),"","y")</f>
        <v/>
      </c>
      <c r="D684" s="0" t="str">
        <f aca="false">IF(ISNA(VLOOKUP(A684,EDAM!$A$1:$B$359,2,0)),"",IF(EXACT(B684,VLOOKUP(A684,EDAM!$A$1:$B$359,2,0)),"",VLOOKUP(A684,EDAM!$A$1:$B$359,2,0)))</f>
        <v/>
      </c>
    </row>
    <row r="685" customFormat="false" ht="13.8" hidden="false" customHeight="false" outlineLevel="0" collapsed="false">
      <c r="A685" s="0" t="s">
        <v>13178</v>
      </c>
      <c r="B685" s="0" t="s">
        <v>13179</v>
      </c>
      <c r="C685" s="7" t="str">
        <f aca="false">IF(ISNA(VLOOKUP(A685,EDAM!$A$1:$B$149,1,0)),"","y")</f>
        <v/>
      </c>
      <c r="D685" s="0" t="str">
        <f aca="false">IF(ISNA(VLOOKUP(A685,EDAM!$A$1:$B$359,2,0)),"",IF(EXACT(B685,VLOOKUP(A685,EDAM!$A$1:$B$359,2,0)),"",VLOOKUP(A685,EDAM!$A$1:$B$359,2,0)))</f>
        <v/>
      </c>
    </row>
    <row r="686" customFormat="false" ht="13.8" hidden="false" customHeight="false" outlineLevel="0" collapsed="false">
      <c r="A686" s="0" t="s">
        <v>13180</v>
      </c>
      <c r="B686" s="0" t="s">
        <v>6</v>
      </c>
      <c r="C686" s="7" t="str">
        <f aca="false">IF(ISNA(VLOOKUP(A686,EDAM!$A$1:$B$149,1,0)),"","y")</f>
        <v/>
      </c>
      <c r="D686" s="0" t="str">
        <f aca="false">IF(ISNA(VLOOKUP(A686,EDAM!$A$1:$B$359,2,0)),"",IF(EXACT(B686,VLOOKUP(A686,EDAM!$A$1:$B$359,2,0)),"",VLOOKUP(A686,EDAM!$A$1:$B$359,2,0)))</f>
        <v/>
      </c>
    </row>
    <row r="687" customFormat="false" ht="13.8" hidden="false" customHeight="false" outlineLevel="0" collapsed="false">
      <c r="A687" s="0" t="s">
        <v>13181</v>
      </c>
      <c r="B687" s="0" t="s">
        <v>13182</v>
      </c>
      <c r="C687" s="7" t="str">
        <f aca="false">IF(ISNA(VLOOKUP(A687,EDAM!$A$1:$B$149,1,0)),"","y")</f>
        <v/>
      </c>
      <c r="D687" s="0" t="str">
        <f aca="false">IF(ISNA(VLOOKUP(A687,EDAM!$A$1:$B$359,2,0)),"",IF(EXACT(B687,VLOOKUP(A687,EDAM!$A$1:$B$359,2,0)),"",VLOOKUP(A687,EDAM!$A$1:$B$359,2,0)))</f>
        <v/>
      </c>
    </row>
    <row r="688" customFormat="false" ht="13.8" hidden="false" customHeight="false" outlineLevel="0" collapsed="false">
      <c r="A688" s="0" t="s">
        <v>13183</v>
      </c>
      <c r="B688" s="0" t="s">
        <v>13184</v>
      </c>
      <c r="C688" s="7" t="str">
        <f aca="false">IF(ISNA(VLOOKUP(A688,EDAM!$A$1:$B$149,1,0)),"","y")</f>
        <v/>
      </c>
      <c r="D688" s="0" t="str">
        <f aca="false">IF(ISNA(VLOOKUP(A688,EDAM!$A$1:$B$359,2,0)),"",IF(EXACT(B688,VLOOKUP(A688,EDAM!$A$1:$B$359,2,0)),"",VLOOKUP(A688,EDAM!$A$1:$B$359,2,0)))</f>
        <v/>
      </c>
    </row>
    <row r="689" customFormat="false" ht="13.8" hidden="false" customHeight="false" outlineLevel="0" collapsed="false">
      <c r="A689" s="0" t="s">
        <v>13185</v>
      </c>
      <c r="B689" s="0" t="s">
        <v>13186</v>
      </c>
      <c r="C689" s="7" t="str">
        <f aca="false">IF(ISNA(VLOOKUP(A689,EDAM!$A$1:$B$149,1,0)),"","y")</f>
        <v/>
      </c>
      <c r="D689" s="0" t="str">
        <f aca="false">IF(ISNA(VLOOKUP(A689,EDAM!$A$1:$B$359,2,0)),"",IF(EXACT(B689,VLOOKUP(A689,EDAM!$A$1:$B$359,2,0)),"",VLOOKUP(A689,EDAM!$A$1:$B$359,2,0)))</f>
        <v/>
      </c>
    </row>
    <row r="690" customFormat="false" ht="13.8" hidden="false" customHeight="false" outlineLevel="0" collapsed="false">
      <c r="A690" s="0" t="s">
        <v>13187</v>
      </c>
      <c r="B690" s="0" t="s">
        <v>13188</v>
      </c>
      <c r="C690" s="7" t="str">
        <f aca="false">IF(ISNA(VLOOKUP(A690,EDAM!$A$1:$B$149,1,0)),"","y")</f>
        <v/>
      </c>
      <c r="D690" s="0" t="str">
        <f aca="false">IF(ISNA(VLOOKUP(A690,EDAM!$A$1:$B$359,2,0)),"",IF(EXACT(B690,VLOOKUP(A690,EDAM!$A$1:$B$359,2,0)),"",VLOOKUP(A690,EDAM!$A$1:$B$359,2,0)))</f>
        <v/>
      </c>
    </row>
    <row r="691" customFormat="false" ht="13.8" hidden="false" customHeight="false" outlineLevel="0" collapsed="false">
      <c r="A691" s="0" t="s">
        <v>13189</v>
      </c>
      <c r="B691" s="0" t="s">
        <v>13190</v>
      </c>
      <c r="C691" s="7" t="str">
        <f aca="false">IF(ISNA(VLOOKUP(A691,EDAM!$A$1:$B$149,1,0)),"","y")</f>
        <v/>
      </c>
      <c r="D691" s="0" t="str">
        <f aca="false">IF(ISNA(VLOOKUP(A691,EDAM!$A$1:$B$359,2,0)),"",IF(EXACT(B691,VLOOKUP(A691,EDAM!$A$1:$B$359,2,0)),"",VLOOKUP(A691,EDAM!$A$1:$B$359,2,0)))</f>
        <v/>
      </c>
    </row>
    <row r="692" customFormat="false" ht="13.8" hidden="false" customHeight="false" outlineLevel="0" collapsed="false">
      <c r="A692" s="0" t="s">
        <v>13191</v>
      </c>
      <c r="B692" s="0" t="s">
        <v>38</v>
      </c>
      <c r="C692" s="7" t="str">
        <f aca="false">IF(ISNA(VLOOKUP(A692,EDAM!$A$1:$B$149,1,0)),"","y")</f>
        <v/>
      </c>
      <c r="D692" s="0" t="str">
        <f aca="false">IF(ISNA(VLOOKUP(A692,EDAM!$A$1:$B$359,2,0)),"",IF(EXACT(B692,VLOOKUP(A692,EDAM!$A$1:$B$359,2,0)),"",VLOOKUP(A692,EDAM!$A$1:$B$359,2,0)))</f>
        <v/>
      </c>
    </row>
    <row r="693" customFormat="false" ht="13.8" hidden="false" customHeight="false" outlineLevel="0" collapsed="false">
      <c r="A693" s="0" t="s">
        <v>13192</v>
      </c>
      <c r="B693" s="0" t="s">
        <v>13193</v>
      </c>
      <c r="C693" s="7" t="str">
        <f aca="false">IF(ISNA(VLOOKUP(A693,EDAM!$A$1:$B$149,1,0)),"","y")</f>
        <v/>
      </c>
      <c r="D693" s="0" t="str">
        <f aca="false">IF(ISNA(VLOOKUP(A693,EDAM!$A$1:$B$359,2,0)),"",IF(EXACT(B693,VLOOKUP(A693,EDAM!$A$1:$B$359,2,0)),"",VLOOKUP(A693,EDAM!$A$1:$B$359,2,0)))</f>
        <v/>
      </c>
    </row>
    <row r="694" customFormat="false" ht="13.8" hidden="false" customHeight="false" outlineLevel="0" collapsed="false">
      <c r="A694" s="0" t="s">
        <v>13194</v>
      </c>
      <c r="B694" s="0" t="s">
        <v>13195</v>
      </c>
      <c r="C694" s="7" t="str">
        <f aca="false">IF(ISNA(VLOOKUP(A694,EDAM!$A$1:$B$149,1,0)),"","y")</f>
        <v/>
      </c>
      <c r="D694" s="0" t="str">
        <f aca="false">IF(ISNA(VLOOKUP(A694,EDAM!$A$1:$B$359,2,0)),"",IF(EXACT(B694,VLOOKUP(A694,EDAM!$A$1:$B$359,2,0)),"",VLOOKUP(A694,EDAM!$A$1:$B$359,2,0)))</f>
        <v/>
      </c>
    </row>
    <row r="695" customFormat="false" ht="13.8" hidden="false" customHeight="false" outlineLevel="0" collapsed="false">
      <c r="A695" s="0" t="s">
        <v>13196</v>
      </c>
      <c r="B695" s="0" t="s">
        <v>13197</v>
      </c>
      <c r="C695" s="7" t="str">
        <f aca="false">IF(ISNA(VLOOKUP(A695,EDAM!$A$1:$B$149,1,0)),"","y")</f>
        <v/>
      </c>
      <c r="D695" s="0" t="str">
        <f aca="false">IF(ISNA(VLOOKUP(A695,EDAM!$A$1:$B$359,2,0)),"",IF(EXACT(B695,VLOOKUP(A695,EDAM!$A$1:$B$359,2,0)),"",VLOOKUP(A695,EDAM!$A$1:$B$359,2,0)))</f>
        <v/>
      </c>
    </row>
    <row r="696" customFormat="false" ht="13.8" hidden="false" customHeight="false" outlineLevel="0" collapsed="false">
      <c r="A696" s="0" t="s">
        <v>13198</v>
      </c>
      <c r="B696" s="0" t="s">
        <v>13199</v>
      </c>
      <c r="C696" s="7" t="str">
        <f aca="false">IF(ISNA(VLOOKUP(A696,EDAM!$A$1:$B$149,1,0)),"","y")</f>
        <v/>
      </c>
      <c r="D696" s="0" t="str">
        <f aca="false">IF(ISNA(VLOOKUP(A696,EDAM!$A$1:$B$359,2,0)),"",IF(EXACT(B696,VLOOKUP(A696,EDAM!$A$1:$B$359,2,0)),"",VLOOKUP(A696,EDAM!$A$1:$B$359,2,0)))</f>
        <v/>
      </c>
    </row>
    <row r="697" customFormat="false" ht="13.8" hidden="false" customHeight="false" outlineLevel="0" collapsed="false">
      <c r="A697" s="0" t="s">
        <v>13200</v>
      </c>
      <c r="B697" s="0" t="s">
        <v>13201</v>
      </c>
      <c r="C697" s="7" t="str">
        <f aca="false">IF(ISNA(VLOOKUP(A697,EDAM!$A$1:$B$149,1,0)),"","y")</f>
        <v/>
      </c>
      <c r="D697" s="0" t="str">
        <f aca="false">IF(ISNA(VLOOKUP(A697,EDAM!$A$1:$B$359,2,0)),"",IF(EXACT(B697,VLOOKUP(A697,EDAM!$A$1:$B$359,2,0)),"",VLOOKUP(A697,EDAM!$A$1:$B$359,2,0)))</f>
        <v/>
      </c>
    </row>
    <row r="698" customFormat="false" ht="13.8" hidden="false" customHeight="false" outlineLevel="0" collapsed="false">
      <c r="A698" s="0" t="s">
        <v>13202</v>
      </c>
      <c r="B698" s="0" t="s">
        <v>13203</v>
      </c>
      <c r="C698" s="7" t="str">
        <f aca="false">IF(ISNA(VLOOKUP(A698,EDAM!$A$1:$B$149,1,0)),"","y")</f>
        <v/>
      </c>
      <c r="D698" s="0" t="str">
        <f aca="false">IF(ISNA(VLOOKUP(A698,EDAM!$A$1:$B$359,2,0)),"",IF(EXACT(B698,VLOOKUP(A698,EDAM!$A$1:$B$359,2,0)),"",VLOOKUP(A698,EDAM!$A$1:$B$359,2,0)))</f>
        <v/>
      </c>
    </row>
    <row r="699" customFormat="false" ht="13.8" hidden="false" customHeight="false" outlineLevel="0" collapsed="false">
      <c r="A699" s="0" t="s">
        <v>13204</v>
      </c>
      <c r="B699" s="0" t="s">
        <v>13205</v>
      </c>
      <c r="C699" s="7" t="str">
        <f aca="false">IF(ISNA(VLOOKUP(A699,EDAM!$A$1:$B$149,1,0)),"","y")</f>
        <v/>
      </c>
      <c r="D699" s="0" t="str">
        <f aca="false">IF(ISNA(VLOOKUP(A699,EDAM!$A$1:$B$359,2,0)),"",IF(EXACT(B699,VLOOKUP(A699,EDAM!$A$1:$B$359,2,0)),"",VLOOKUP(A699,EDAM!$A$1:$B$359,2,0)))</f>
        <v/>
      </c>
    </row>
    <row r="700" customFormat="false" ht="13.8" hidden="false" customHeight="false" outlineLevel="0" collapsed="false">
      <c r="A700" s="0" t="s">
        <v>13206</v>
      </c>
      <c r="B700" s="0" t="s">
        <v>13207</v>
      </c>
      <c r="C700" s="7" t="str">
        <f aca="false">IF(ISNA(VLOOKUP(A700,EDAM!$A$1:$B$149,1,0)),"","y")</f>
        <v/>
      </c>
      <c r="D700" s="0" t="str">
        <f aca="false">IF(ISNA(VLOOKUP(A700,EDAM!$A$1:$B$359,2,0)),"",IF(EXACT(B700,VLOOKUP(A700,EDAM!$A$1:$B$359,2,0)),"",VLOOKUP(A700,EDAM!$A$1:$B$359,2,0)))</f>
        <v/>
      </c>
    </row>
    <row r="701" customFormat="false" ht="13.8" hidden="false" customHeight="false" outlineLevel="0" collapsed="false">
      <c r="A701" s="0" t="s">
        <v>13208</v>
      </c>
      <c r="B701" s="0" t="s">
        <v>13209</v>
      </c>
      <c r="C701" s="7" t="str">
        <f aca="false">IF(ISNA(VLOOKUP(A701,EDAM!$A$1:$B$149,1,0)),"","y")</f>
        <v/>
      </c>
      <c r="D701" s="0" t="str">
        <f aca="false">IF(ISNA(VLOOKUP(A701,EDAM!$A$1:$B$359,2,0)),"",IF(EXACT(B701,VLOOKUP(A701,EDAM!$A$1:$B$359,2,0)),"",VLOOKUP(A701,EDAM!$A$1:$B$359,2,0)))</f>
        <v/>
      </c>
    </row>
    <row r="702" customFormat="false" ht="13.8" hidden="false" customHeight="false" outlineLevel="0" collapsed="false">
      <c r="A702" s="0" t="s">
        <v>13210</v>
      </c>
      <c r="B702" s="0" t="s">
        <v>13211</v>
      </c>
      <c r="C702" s="7" t="str">
        <f aca="false">IF(ISNA(VLOOKUP(A702,EDAM!$A$1:$B$149,1,0)),"","y")</f>
        <v/>
      </c>
      <c r="D702" s="0" t="str">
        <f aca="false">IF(ISNA(VLOOKUP(A702,EDAM!$A$1:$B$359,2,0)),"",IF(EXACT(B702,VLOOKUP(A702,EDAM!$A$1:$B$359,2,0)),"",VLOOKUP(A702,EDAM!$A$1:$B$359,2,0)))</f>
        <v/>
      </c>
    </row>
    <row r="703" customFormat="false" ht="13.8" hidden="false" customHeight="false" outlineLevel="0" collapsed="false">
      <c r="A703" s="0" t="s">
        <v>13212</v>
      </c>
      <c r="B703" s="0" t="s">
        <v>13213</v>
      </c>
      <c r="C703" s="7" t="str">
        <f aca="false">IF(ISNA(VLOOKUP(A703,EDAM!$A$1:$B$149,1,0)),"","y")</f>
        <v/>
      </c>
      <c r="D703" s="0" t="str">
        <f aca="false">IF(ISNA(VLOOKUP(A703,EDAM!$A$1:$B$359,2,0)),"",IF(EXACT(B703,VLOOKUP(A703,EDAM!$A$1:$B$359,2,0)),"",VLOOKUP(A703,EDAM!$A$1:$B$359,2,0)))</f>
        <v/>
      </c>
    </row>
    <row r="704" customFormat="false" ht="13.8" hidden="false" customHeight="false" outlineLevel="0" collapsed="false">
      <c r="A704" s="0" t="s">
        <v>13214</v>
      </c>
      <c r="B704" s="0" t="s">
        <v>13215</v>
      </c>
      <c r="C704" s="7" t="str">
        <f aca="false">IF(ISNA(VLOOKUP(A704,EDAM!$A$1:$B$149,1,0)),"","y")</f>
        <v/>
      </c>
      <c r="D704" s="0" t="str">
        <f aca="false">IF(ISNA(VLOOKUP(A704,EDAM!$A$1:$B$359,2,0)),"",IF(EXACT(B704,VLOOKUP(A704,EDAM!$A$1:$B$359,2,0)),"",VLOOKUP(A704,EDAM!$A$1:$B$359,2,0)))</f>
        <v/>
      </c>
    </row>
    <row r="705" customFormat="false" ht="13.8" hidden="false" customHeight="false" outlineLevel="0" collapsed="false">
      <c r="A705" s="0" t="s">
        <v>13216</v>
      </c>
      <c r="B705" s="0" t="s">
        <v>13217</v>
      </c>
      <c r="C705" s="7" t="str">
        <f aca="false">IF(ISNA(VLOOKUP(A705,EDAM!$A$1:$B$149,1,0)),"","y")</f>
        <v/>
      </c>
      <c r="D705" s="0" t="str">
        <f aca="false">IF(ISNA(VLOOKUP(A705,EDAM!$A$1:$B$359,2,0)),"",IF(EXACT(B705,VLOOKUP(A705,EDAM!$A$1:$B$359,2,0)),"",VLOOKUP(A705,EDAM!$A$1:$B$359,2,0)))</f>
        <v/>
      </c>
    </row>
    <row r="706" customFormat="false" ht="13.8" hidden="false" customHeight="false" outlineLevel="0" collapsed="false">
      <c r="A706" s="0" t="s">
        <v>13218</v>
      </c>
      <c r="B706" s="0" t="s">
        <v>13219</v>
      </c>
      <c r="C706" s="7" t="str">
        <f aca="false">IF(ISNA(VLOOKUP(A706,EDAM!$A$1:$B$149,1,0)),"","y")</f>
        <v>y</v>
      </c>
      <c r="D706" s="0" t="str">
        <f aca="false">IF(ISNA(VLOOKUP(A706,EDAM!$A$1:$B$359,2,0)),"",IF(EXACT(B706,VLOOKUP(A706,EDAM!$A$1:$B$359,2,0)),"",VLOOKUP(A706,EDAM!$A$1:$B$359,2,0)))</f>
        <v/>
      </c>
    </row>
    <row r="707" customFormat="false" ht="13.8" hidden="false" customHeight="false" outlineLevel="0" collapsed="false">
      <c r="A707" s="0" t="s">
        <v>13220</v>
      </c>
      <c r="B707" s="0" t="s">
        <v>13221</v>
      </c>
      <c r="C707" s="7" t="str">
        <f aca="false">IF(ISNA(VLOOKUP(A707,EDAM!$A$1:$B$149,1,0)),"","y")</f>
        <v/>
      </c>
      <c r="D707" s="0" t="str">
        <f aca="false">IF(ISNA(VLOOKUP(A707,EDAM!$A$1:$B$359,2,0)),"",IF(EXACT(B707,VLOOKUP(A707,EDAM!$A$1:$B$359,2,0)),"",VLOOKUP(A707,EDAM!$A$1:$B$359,2,0)))</f>
        <v/>
      </c>
    </row>
    <row r="708" customFormat="false" ht="13.8" hidden="false" customHeight="false" outlineLevel="0" collapsed="false">
      <c r="A708" s="0" t="s">
        <v>13222</v>
      </c>
      <c r="B708" s="0" t="s">
        <v>13223</v>
      </c>
      <c r="C708" s="7" t="str">
        <f aca="false">IF(ISNA(VLOOKUP(A708,EDAM!$A$1:$B$149,1,0)),"","y")</f>
        <v/>
      </c>
      <c r="D708" s="0" t="str">
        <f aca="false">IF(ISNA(VLOOKUP(A708,EDAM!$A$1:$B$359,2,0)),"",IF(EXACT(B708,VLOOKUP(A708,EDAM!$A$1:$B$359,2,0)),"",VLOOKUP(A708,EDAM!$A$1:$B$359,2,0)))</f>
        <v/>
      </c>
    </row>
    <row r="709" customFormat="false" ht="13.8" hidden="false" customHeight="false" outlineLevel="0" collapsed="false">
      <c r="A709" s="0" t="s">
        <v>13224</v>
      </c>
      <c r="B709" s="0" t="s">
        <v>13225</v>
      </c>
      <c r="C709" s="7" t="str">
        <f aca="false">IF(ISNA(VLOOKUP(A709,EDAM!$A$1:$B$149,1,0)),"","y")</f>
        <v/>
      </c>
      <c r="D709" s="0" t="str">
        <f aca="false">IF(ISNA(VLOOKUP(A709,EDAM!$A$1:$B$359,2,0)),"",IF(EXACT(B709,VLOOKUP(A709,EDAM!$A$1:$B$359,2,0)),"",VLOOKUP(A709,EDAM!$A$1:$B$359,2,0)))</f>
        <v/>
      </c>
    </row>
    <row r="710" customFormat="false" ht="13.8" hidden="false" customHeight="false" outlineLevel="0" collapsed="false">
      <c r="A710" s="0" t="s">
        <v>13226</v>
      </c>
      <c r="B710" s="0" t="s">
        <v>13227</v>
      </c>
      <c r="C710" s="7" t="str">
        <f aca="false">IF(ISNA(VLOOKUP(A710,EDAM!$A$1:$B$149,1,0)),"","y")</f>
        <v/>
      </c>
      <c r="D710" s="0" t="str">
        <f aca="false">IF(ISNA(VLOOKUP(A710,EDAM!$A$1:$B$359,2,0)),"",IF(EXACT(B710,VLOOKUP(A710,EDAM!$A$1:$B$359,2,0)),"",VLOOKUP(A710,EDAM!$A$1:$B$359,2,0)))</f>
        <v/>
      </c>
    </row>
    <row r="711" customFormat="false" ht="13.8" hidden="false" customHeight="false" outlineLevel="0" collapsed="false">
      <c r="A711" s="0" t="s">
        <v>13228</v>
      </c>
      <c r="B711" s="0" t="s">
        <v>13229</v>
      </c>
      <c r="C711" s="7" t="str">
        <f aca="false">IF(ISNA(VLOOKUP(A711,EDAM!$A$1:$B$149,1,0)),"","y")</f>
        <v/>
      </c>
      <c r="D711" s="0" t="str">
        <f aca="false">IF(ISNA(VLOOKUP(A711,EDAM!$A$1:$B$359,2,0)),"",IF(EXACT(B711,VLOOKUP(A711,EDAM!$A$1:$B$359,2,0)),"",VLOOKUP(A711,EDAM!$A$1:$B$359,2,0)))</f>
        <v/>
      </c>
    </row>
    <row r="712" customFormat="false" ht="13.8" hidden="false" customHeight="false" outlineLevel="0" collapsed="false">
      <c r="A712" s="0" t="s">
        <v>13230</v>
      </c>
      <c r="B712" s="0" t="s">
        <v>13231</v>
      </c>
      <c r="C712" s="7" t="str">
        <f aca="false">IF(ISNA(VLOOKUP(A712,EDAM!$A$1:$B$149,1,0)),"","y")</f>
        <v/>
      </c>
      <c r="D712" s="0" t="str">
        <f aca="false">IF(ISNA(VLOOKUP(A712,EDAM!$A$1:$B$359,2,0)),"",IF(EXACT(B712,VLOOKUP(A712,EDAM!$A$1:$B$359,2,0)),"",VLOOKUP(A712,EDAM!$A$1:$B$359,2,0)))</f>
        <v/>
      </c>
    </row>
    <row r="713" customFormat="false" ht="13.8" hidden="false" customHeight="false" outlineLevel="0" collapsed="false">
      <c r="A713" s="0" t="s">
        <v>13232</v>
      </c>
      <c r="B713" s="0" t="s">
        <v>13233</v>
      </c>
      <c r="C713" s="7" t="str">
        <f aca="false">IF(ISNA(VLOOKUP(A713,EDAM!$A$1:$B$149,1,0)),"","y")</f>
        <v/>
      </c>
      <c r="D713" s="0" t="str">
        <f aca="false">IF(ISNA(VLOOKUP(A713,EDAM!$A$1:$B$359,2,0)),"",IF(EXACT(B713,VLOOKUP(A713,EDAM!$A$1:$B$359,2,0)),"",VLOOKUP(A713,EDAM!$A$1:$B$359,2,0)))</f>
        <v/>
      </c>
    </row>
    <row r="714" customFormat="false" ht="13.8" hidden="false" customHeight="false" outlineLevel="0" collapsed="false">
      <c r="A714" s="0" t="s">
        <v>13234</v>
      </c>
      <c r="B714" s="0" t="s">
        <v>13235</v>
      </c>
      <c r="C714" s="7" t="str">
        <f aca="false">IF(ISNA(VLOOKUP(A714,EDAM!$A$1:$B$149,1,0)),"","y")</f>
        <v/>
      </c>
      <c r="D714" s="0" t="str">
        <f aca="false">IF(ISNA(VLOOKUP(A714,EDAM!$A$1:$B$359,2,0)),"",IF(EXACT(B714,VLOOKUP(A714,EDAM!$A$1:$B$359,2,0)),"",VLOOKUP(A714,EDAM!$A$1:$B$359,2,0)))</f>
        <v/>
      </c>
    </row>
    <row r="715" customFormat="false" ht="13.8" hidden="false" customHeight="false" outlineLevel="0" collapsed="false">
      <c r="A715" s="0" t="s">
        <v>13236</v>
      </c>
      <c r="B715" s="0" t="s">
        <v>13237</v>
      </c>
      <c r="C715" s="7" t="str">
        <f aca="false">IF(ISNA(VLOOKUP(A715,EDAM!$A$1:$B$149,1,0)),"","y")</f>
        <v/>
      </c>
      <c r="D715" s="0" t="str">
        <f aca="false">IF(ISNA(VLOOKUP(A715,EDAM!$A$1:$B$359,2,0)),"",IF(EXACT(B715,VLOOKUP(A715,EDAM!$A$1:$B$359,2,0)),"",VLOOKUP(A715,EDAM!$A$1:$B$359,2,0)))</f>
        <v/>
      </c>
    </row>
    <row r="716" customFormat="false" ht="13.8" hidden="false" customHeight="false" outlineLevel="0" collapsed="false">
      <c r="A716" s="0" t="s">
        <v>13238</v>
      </c>
      <c r="B716" s="0" t="s">
        <v>13239</v>
      </c>
      <c r="C716" s="7" t="str">
        <f aca="false">IF(ISNA(VLOOKUP(A716,EDAM!$A$1:$B$149,1,0)),"","y")</f>
        <v/>
      </c>
      <c r="D716" s="0" t="str">
        <f aca="false">IF(ISNA(VLOOKUP(A716,EDAM!$A$1:$B$359,2,0)),"",IF(EXACT(B716,VLOOKUP(A716,EDAM!$A$1:$B$359,2,0)),"",VLOOKUP(A716,EDAM!$A$1:$B$359,2,0)))</f>
        <v/>
      </c>
    </row>
    <row r="717" customFormat="false" ht="13.8" hidden="false" customHeight="false" outlineLevel="0" collapsed="false">
      <c r="A717" s="0" t="s">
        <v>13240</v>
      </c>
      <c r="B717" s="0" t="s">
        <v>13241</v>
      </c>
      <c r="C717" s="7" t="str">
        <f aca="false">IF(ISNA(VLOOKUP(A717,EDAM!$A$1:$B$149,1,0)),"","y")</f>
        <v/>
      </c>
      <c r="D717" s="0" t="str">
        <f aca="false">IF(ISNA(VLOOKUP(A717,EDAM!$A$1:$B$359,2,0)),"",IF(EXACT(B717,VLOOKUP(A717,EDAM!$A$1:$B$359,2,0)),"",VLOOKUP(A717,EDAM!$A$1:$B$359,2,0)))</f>
        <v/>
      </c>
    </row>
    <row r="718" customFormat="false" ht="13.8" hidden="false" customHeight="false" outlineLevel="0" collapsed="false">
      <c r="A718" s="0" t="s">
        <v>13242</v>
      </c>
      <c r="B718" s="0" t="s">
        <v>13243</v>
      </c>
      <c r="C718" s="7" t="str">
        <f aca="false">IF(ISNA(VLOOKUP(A718,EDAM!$A$1:$B$149,1,0)),"","y")</f>
        <v/>
      </c>
      <c r="D718" s="0" t="str">
        <f aca="false">IF(ISNA(VLOOKUP(A718,EDAM!$A$1:$B$359,2,0)),"",IF(EXACT(B718,VLOOKUP(A718,EDAM!$A$1:$B$359,2,0)),"",VLOOKUP(A718,EDAM!$A$1:$B$359,2,0)))</f>
        <v/>
      </c>
    </row>
    <row r="719" customFormat="false" ht="13.8" hidden="false" customHeight="false" outlineLevel="0" collapsed="false">
      <c r="A719" s="0" t="s">
        <v>13244</v>
      </c>
      <c r="B719" s="0" t="s">
        <v>13245</v>
      </c>
      <c r="C719" s="7" t="str">
        <f aca="false">IF(ISNA(VLOOKUP(A719,EDAM!$A$1:$B$149,1,0)),"","y")</f>
        <v/>
      </c>
      <c r="D719" s="0" t="str">
        <f aca="false">IF(ISNA(VLOOKUP(A719,EDAM!$A$1:$B$359,2,0)),"",IF(EXACT(B719,VLOOKUP(A719,EDAM!$A$1:$B$359,2,0)),"",VLOOKUP(A719,EDAM!$A$1:$B$359,2,0)))</f>
        <v/>
      </c>
    </row>
    <row r="720" customFormat="false" ht="13.8" hidden="false" customHeight="false" outlineLevel="0" collapsed="false">
      <c r="A720" s="0" t="s">
        <v>13246</v>
      </c>
      <c r="B720" s="0" t="s">
        <v>13247</v>
      </c>
      <c r="C720" s="7" t="str">
        <f aca="false">IF(ISNA(VLOOKUP(A720,EDAM!$A$1:$B$149,1,0)),"","y")</f>
        <v/>
      </c>
      <c r="D720" s="0" t="str">
        <f aca="false">IF(ISNA(VLOOKUP(A720,EDAM!$A$1:$B$359,2,0)),"",IF(EXACT(B720,VLOOKUP(A720,EDAM!$A$1:$B$359,2,0)),"",VLOOKUP(A720,EDAM!$A$1:$B$359,2,0)))</f>
        <v/>
      </c>
    </row>
    <row r="721" customFormat="false" ht="13.8" hidden="false" customHeight="false" outlineLevel="0" collapsed="false">
      <c r="A721" s="0" t="s">
        <v>13248</v>
      </c>
      <c r="B721" s="0" t="s">
        <v>13249</v>
      </c>
      <c r="C721" s="7" t="str">
        <f aca="false">IF(ISNA(VLOOKUP(A721,EDAM!$A$1:$B$149,1,0)),"","y")</f>
        <v/>
      </c>
      <c r="D721" s="0" t="str">
        <f aca="false">IF(ISNA(VLOOKUP(A721,EDAM!$A$1:$B$359,2,0)),"",IF(EXACT(B721,VLOOKUP(A721,EDAM!$A$1:$B$359,2,0)),"",VLOOKUP(A721,EDAM!$A$1:$B$359,2,0)))</f>
        <v/>
      </c>
    </row>
    <row r="722" customFormat="false" ht="13.8" hidden="false" customHeight="false" outlineLevel="0" collapsed="false">
      <c r="A722" s="0" t="s">
        <v>13250</v>
      </c>
      <c r="B722" s="0" t="s">
        <v>13251</v>
      </c>
      <c r="C722" s="7" t="str">
        <f aca="false">IF(ISNA(VLOOKUP(A722,EDAM!$A$1:$B$149,1,0)),"","y")</f>
        <v/>
      </c>
      <c r="D722" s="0" t="str">
        <f aca="false">IF(ISNA(VLOOKUP(A722,EDAM!$A$1:$B$359,2,0)),"",IF(EXACT(B722,VLOOKUP(A722,EDAM!$A$1:$B$359,2,0)),"",VLOOKUP(A722,EDAM!$A$1:$B$359,2,0)))</f>
        <v/>
      </c>
    </row>
    <row r="723" customFormat="false" ht="13.8" hidden="false" customHeight="false" outlineLevel="0" collapsed="false">
      <c r="A723" s="0" t="s">
        <v>13252</v>
      </c>
      <c r="B723" s="0" t="s">
        <v>13253</v>
      </c>
      <c r="C723" s="7" t="str">
        <f aca="false">IF(ISNA(VLOOKUP(A723,EDAM!$A$1:$B$149,1,0)),"","y")</f>
        <v/>
      </c>
      <c r="D723" s="0" t="str">
        <f aca="false">IF(ISNA(VLOOKUP(A723,EDAM!$A$1:$B$359,2,0)),"",IF(EXACT(B723,VLOOKUP(A723,EDAM!$A$1:$B$359,2,0)),"",VLOOKUP(A723,EDAM!$A$1:$B$359,2,0)))</f>
        <v/>
      </c>
    </row>
    <row r="724" customFormat="false" ht="13.8" hidden="false" customHeight="false" outlineLevel="0" collapsed="false">
      <c r="A724" s="0" t="s">
        <v>13254</v>
      </c>
      <c r="B724" s="0" t="s">
        <v>13255</v>
      </c>
      <c r="C724" s="7" t="str">
        <f aca="false">IF(ISNA(VLOOKUP(A724,EDAM!$A$1:$B$149,1,0)),"","y")</f>
        <v/>
      </c>
      <c r="D724" s="0" t="str">
        <f aca="false">IF(ISNA(VLOOKUP(A724,EDAM!$A$1:$B$359,2,0)),"",IF(EXACT(B724,VLOOKUP(A724,EDAM!$A$1:$B$359,2,0)),"",VLOOKUP(A724,EDAM!$A$1:$B$359,2,0)))</f>
        <v/>
      </c>
    </row>
    <row r="725" customFormat="false" ht="13.8" hidden="false" customHeight="false" outlineLevel="0" collapsed="false">
      <c r="A725" s="0" t="s">
        <v>13256</v>
      </c>
      <c r="B725" s="0" t="s">
        <v>13257</v>
      </c>
      <c r="C725" s="7" t="str">
        <f aca="false">IF(ISNA(VLOOKUP(A725,EDAM!$A$1:$B$149,1,0)),"","y")</f>
        <v/>
      </c>
      <c r="D725" s="0" t="str">
        <f aca="false">IF(ISNA(VLOOKUP(A725,EDAM!$A$1:$B$359,2,0)),"",IF(EXACT(B725,VLOOKUP(A725,EDAM!$A$1:$B$359,2,0)),"",VLOOKUP(A725,EDAM!$A$1:$B$359,2,0)))</f>
        <v/>
      </c>
    </row>
    <row r="726" customFormat="false" ht="13.8" hidden="false" customHeight="false" outlineLevel="0" collapsed="false">
      <c r="A726" s="0" t="s">
        <v>13258</v>
      </c>
      <c r="B726" s="0" t="s">
        <v>13259</v>
      </c>
      <c r="C726" s="7" t="str">
        <f aca="false">IF(ISNA(VLOOKUP(A726,EDAM!$A$1:$B$149,1,0)),"","y")</f>
        <v/>
      </c>
      <c r="D726" s="0" t="str">
        <f aca="false">IF(ISNA(VLOOKUP(A726,EDAM!$A$1:$B$359,2,0)),"",IF(EXACT(B726,VLOOKUP(A726,EDAM!$A$1:$B$359,2,0)),"",VLOOKUP(A726,EDAM!$A$1:$B$359,2,0)))</f>
        <v/>
      </c>
    </row>
    <row r="727" customFormat="false" ht="13.8" hidden="false" customHeight="false" outlineLevel="0" collapsed="false">
      <c r="A727" s="0" t="s">
        <v>13260</v>
      </c>
      <c r="B727" s="0" t="s">
        <v>13261</v>
      </c>
      <c r="C727" s="7" t="str">
        <f aca="false">IF(ISNA(VLOOKUP(A727,EDAM!$A$1:$B$149,1,0)),"","y")</f>
        <v/>
      </c>
      <c r="D727" s="0" t="str">
        <f aca="false">IF(ISNA(VLOOKUP(A727,EDAM!$A$1:$B$359,2,0)),"",IF(EXACT(B727,VLOOKUP(A727,EDAM!$A$1:$B$359,2,0)),"",VLOOKUP(A727,EDAM!$A$1:$B$359,2,0)))</f>
        <v/>
      </c>
    </row>
    <row r="728" customFormat="false" ht="13.8" hidden="false" customHeight="false" outlineLevel="0" collapsed="false">
      <c r="A728" s="0" t="s">
        <v>13262</v>
      </c>
      <c r="B728" s="0" t="s">
        <v>13263</v>
      </c>
      <c r="C728" s="7" t="str">
        <f aca="false">IF(ISNA(VLOOKUP(A728,EDAM!$A$1:$B$149,1,0)),"","y")</f>
        <v/>
      </c>
      <c r="D728" s="0" t="str">
        <f aca="false">IF(ISNA(VLOOKUP(A728,EDAM!$A$1:$B$359,2,0)),"",IF(EXACT(B728,VLOOKUP(A728,EDAM!$A$1:$B$359,2,0)),"",VLOOKUP(A728,EDAM!$A$1:$B$359,2,0)))</f>
        <v/>
      </c>
    </row>
    <row r="729" customFormat="false" ht="13.8" hidden="false" customHeight="false" outlineLevel="0" collapsed="false">
      <c r="A729" s="0" t="s">
        <v>13264</v>
      </c>
      <c r="B729" s="0" t="s">
        <v>13265</v>
      </c>
      <c r="C729" s="7" t="str">
        <f aca="false">IF(ISNA(VLOOKUP(A729,EDAM!$A$1:$B$149,1,0)),"","y")</f>
        <v/>
      </c>
      <c r="D729" s="0" t="str">
        <f aca="false">IF(ISNA(VLOOKUP(A729,EDAM!$A$1:$B$359,2,0)),"",IF(EXACT(B729,VLOOKUP(A729,EDAM!$A$1:$B$359,2,0)),"",VLOOKUP(A729,EDAM!$A$1:$B$359,2,0)))</f>
        <v/>
      </c>
    </row>
    <row r="730" customFormat="false" ht="13.8" hidden="false" customHeight="false" outlineLevel="0" collapsed="false">
      <c r="A730" s="0" t="s">
        <v>13266</v>
      </c>
      <c r="B730" s="0" t="s">
        <v>13267</v>
      </c>
      <c r="C730" s="7" t="str">
        <f aca="false">IF(ISNA(VLOOKUP(A730,EDAM!$A$1:$B$149,1,0)),"","y")</f>
        <v/>
      </c>
      <c r="D730" s="0" t="str">
        <f aca="false">IF(ISNA(VLOOKUP(A730,EDAM!$A$1:$B$359,2,0)),"",IF(EXACT(B730,VLOOKUP(A730,EDAM!$A$1:$B$359,2,0)),"",VLOOKUP(A730,EDAM!$A$1:$B$359,2,0)))</f>
        <v/>
      </c>
    </row>
    <row r="731" customFormat="false" ht="13.8" hidden="false" customHeight="false" outlineLevel="0" collapsed="false">
      <c r="A731" s="0" t="s">
        <v>13268</v>
      </c>
      <c r="B731" s="0" t="s">
        <v>13269</v>
      </c>
      <c r="C731" s="7" t="str">
        <f aca="false">IF(ISNA(VLOOKUP(A731,EDAM!$A$1:$B$149,1,0)),"","y")</f>
        <v/>
      </c>
      <c r="D731" s="0" t="str">
        <f aca="false">IF(ISNA(VLOOKUP(A731,EDAM!$A$1:$B$359,2,0)),"",IF(EXACT(B731,VLOOKUP(A731,EDAM!$A$1:$B$359,2,0)),"",VLOOKUP(A731,EDAM!$A$1:$B$359,2,0)))</f>
        <v/>
      </c>
    </row>
    <row r="732" customFormat="false" ht="13.8" hidden="false" customHeight="false" outlineLevel="0" collapsed="false">
      <c r="A732" s="0" t="s">
        <v>13270</v>
      </c>
      <c r="B732" s="0" t="s">
        <v>13271</v>
      </c>
      <c r="C732" s="7" t="str">
        <f aca="false">IF(ISNA(VLOOKUP(A732,EDAM!$A$1:$B$149,1,0)),"","y")</f>
        <v/>
      </c>
      <c r="D732" s="0" t="str">
        <f aca="false">IF(ISNA(VLOOKUP(A732,EDAM!$A$1:$B$359,2,0)),"",IF(EXACT(B732,VLOOKUP(A732,EDAM!$A$1:$B$359,2,0)),"",VLOOKUP(A732,EDAM!$A$1:$B$359,2,0)))</f>
        <v/>
      </c>
    </row>
    <row r="733" customFormat="false" ht="13.8" hidden="false" customHeight="false" outlineLevel="0" collapsed="false">
      <c r="A733" s="0" t="s">
        <v>13272</v>
      </c>
      <c r="B733" s="0" t="s">
        <v>13273</v>
      </c>
      <c r="C733" s="7" t="str">
        <f aca="false">IF(ISNA(VLOOKUP(A733,EDAM!$A$1:$B$149,1,0)),"","y")</f>
        <v/>
      </c>
      <c r="D733" s="0" t="str">
        <f aca="false">IF(ISNA(VLOOKUP(A733,EDAM!$A$1:$B$359,2,0)),"",IF(EXACT(B733,VLOOKUP(A733,EDAM!$A$1:$B$359,2,0)),"",VLOOKUP(A733,EDAM!$A$1:$B$359,2,0)))</f>
        <v/>
      </c>
    </row>
    <row r="734" customFormat="false" ht="13.8" hidden="false" customHeight="false" outlineLevel="0" collapsed="false">
      <c r="A734" s="0" t="s">
        <v>13274</v>
      </c>
      <c r="B734" s="0" t="s">
        <v>13275</v>
      </c>
      <c r="C734" s="7" t="str">
        <f aca="false">IF(ISNA(VLOOKUP(A734,EDAM!$A$1:$B$149,1,0)),"","y")</f>
        <v/>
      </c>
      <c r="D734" s="0" t="str">
        <f aca="false">IF(ISNA(VLOOKUP(A734,EDAM!$A$1:$B$359,2,0)),"",IF(EXACT(B734,VLOOKUP(A734,EDAM!$A$1:$B$359,2,0)),"",VLOOKUP(A734,EDAM!$A$1:$B$359,2,0)))</f>
        <v/>
      </c>
    </row>
    <row r="735" customFormat="false" ht="13.8" hidden="false" customHeight="false" outlineLevel="0" collapsed="false">
      <c r="A735" s="0" t="s">
        <v>13276</v>
      </c>
      <c r="B735" s="0" t="s">
        <v>13277</v>
      </c>
      <c r="C735" s="7" t="str">
        <f aca="false">IF(ISNA(VLOOKUP(A735,EDAM!$A$1:$B$149,1,0)),"","y")</f>
        <v/>
      </c>
      <c r="D735" s="0" t="str">
        <f aca="false">IF(ISNA(VLOOKUP(A735,EDAM!$A$1:$B$359,2,0)),"",IF(EXACT(B735,VLOOKUP(A735,EDAM!$A$1:$B$359,2,0)),"",VLOOKUP(A735,EDAM!$A$1:$B$359,2,0)))</f>
        <v/>
      </c>
    </row>
    <row r="736" customFormat="false" ht="13.8" hidden="false" customHeight="false" outlineLevel="0" collapsed="false">
      <c r="A736" s="0" t="s">
        <v>13278</v>
      </c>
      <c r="B736" s="0" t="s">
        <v>13279</v>
      </c>
      <c r="C736" s="7" t="str">
        <f aca="false">IF(ISNA(VLOOKUP(A736,EDAM!$A$1:$B$149,1,0)),"","y")</f>
        <v/>
      </c>
      <c r="D736" s="0" t="str">
        <f aca="false">IF(ISNA(VLOOKUP(A736,EDAM!$A$1:$B$359,2,0)),"",IF(EXACT(B736,VLOOKUP(A736,EDAM!$A$1:$B$359,2,0)),"",VLOOKUP(A736,EDAM!$A$1:$B$359,2,0)))</f>
        <v/>
      </c>
    </row>
    <row r="737" customFormat="false" ht="13.8" hidden="false" customHeight="false" outlineLevel="0" collapsed="false">
      <c r="A737" s="0" t="s">
        <v>13280</v>
      </c>
      <c r="B737" s="0" t="s">
        <v>13281</v>
      </c>
      <c r="C737" s="7" t="str">
        <f aca="false">IF(ISNA(VLOOKUP(A737,EDAM!$A$1:$B$149,1,0)),"","y")</f>
        <v/>
      </c>
      <c r="D737" s="0" t="str">
        <f aca="false">IF(ISNA(VLOOKUP(A737,EDAM!$A$1:$B$359,2,0)),"",IF(EXACT(B737,VLOOKUP(A737,EDAM!$A$1:$B$359,2,0)),"",VLOOKUP(A737,EDAM!$A$1:$B$359,2,0)))</f>
        <v/>
      </c>
    </row>
    <row r="738" customFormat="false" ht="13.8" hidden="false" customHeight="false" outlineLevel="0" collapsed="false">
      <c r="A738" s="0" t="s">
        <v>13282</v>
      </c>
      <c r="B738" s="0" t="s">
        <v>13283</v>
      </c>
      <c r="C738" s="7" t="str">
        <f aca="false">IF(ISNA(VLOOKUP(A738,EDAM!$A$1:$B$149,1,0)),"","y")</f>
        <v/>
      </c>
      <c r="D738" s="0" t="str">
        <f aca="false">IF(ISNA(VLOOKUP(A738,EDAM!$A$1:$B$359,2,0)),"",IF(EXACT(B738,VLOOKUP(A738,EDAM!$A$1:$B$359,2,0)),"",VLOOKUP(A738,EDAM!$A$1:$B$359,2,0)))</f>
        <v/>
      </c>
    </row>
    <row r="739" customFormat="false" ht="13.8" hidden="false" customHeight="false" outlineLevel="0" collapsed="false">
      <c r="A739" s="0" t="s">
        <v>13284</v>
      </c>
      <c r="B739" s="0" t="s">
        <v>13285</v>
      </c>
      <c r="C739" s="7" t="str">
        <f aca="false">IF(ISNA(VLOOKUP(A739,EDAM!$A$1:$B$149,1,0)),"","y")</f>
        <v/>
      </c>
      <c r="D739" s="0" t="str">
        <f aca="false">IF(ISNA(VLOOKUP(A739,EDAM!$A$1:$B$359,2,0)),"",IF(EXACT(B739,VLOOKUP(A739,EDAM!$A$1:$B$359,2,0)),"",VLOOKUP(A739,EDAM!$A$1:$B$359,2,0)))</f>
        <v/>
      </c>
    </row>
    <row r="740" customFormat="false" ht="13.8" hidden="false" customHeight="false" outlineLevel="0" collapsed="false">
      <c r="A740" s="0" t="s">
        <v>13286</v>
      </c>
      <c r="B740" s="0" t="s">
        <v>13287</v>
      </c>
      <c r="C740" s="7" t="str">
        <f aca="false">IF(ISNA(VLOOKUP(A740,EDAM!$A$1:$B$149,1,0)),"","y")</f>
        <v/>
      </c>
      <c r="D740" s="0" t="str">
        <f aca="false">IF(ISNA(VLOOKUP(A740,EDAM!$A$1:$B$359,2,0)),"",IF(EXACT(B740,VLOOKUP(A740,EDAM!$A$1:$B$359,2,0)),"",VLOOKUP(A740,EDAM!$A$1:$B$359,2,0)))</f>
        <v/>
      </c>
    </row>
    <row r="741" customFormat="false" ht="13.8" hidden="false" customHeight="false" outlineLevel="0" collapsed="false">
      <c r="A741" s="0" t="s">
        <v>13288</v>
      </c>
      <c r="B741" s="0" t="s">
        <v>13289</v>
      </c>
      <c r="C741" s="7" t="str">
        <f aca="false">IF(ISNA(VLOOKUP(A741,EDAM!$A$1:$B$149,1,0)),"","y")</f>
        <v/>
      </c>
      <c r="D741" s="0" t="str">
        <f aca="false">IF(ISNA(VLOOKUP(A741,EDAM!$A$1:$B$359,2,0)),"",IF(EXACT(B741,VLOOKUP(A741,EDAM!$A$1:$B$359,2,0)),"",VLOOKUP(A741,EDAM!$A$1:$B$359,2,0)))</f>
        <v/>
      </c>
    </row>
    <row r="742" customFormat="false" ht="13.8" hidden="false" customHeight="false" outlineLevel="0" collapsed="false">
      <c r="A742" s="0" t="s">
        <v>13290</v>
      </c>
      <c r="B742" s="0" t="s">
        <v>13291</v>
      </c>
      <c r="C742" s="7" t="str">
        <f aca="false">IF(ISNA(VLOOKUP(A742,EDAM!$A$1:$B$149,1,0)),"","y")</f>
        <v/>
      </c>
      <c r="D742" s="0" t="str">
        <f aca="false">IF(ISNA(VLOOKUP(A742,EDAM!$A$1:$B$359,2,0)),"",IF(EXACT(B742,VLOOKUP(A742,EDAM!$A$1:$B$359,2,0)),"",VLOOKUP(A742,EDAM!$A$1:$B$359,2,0)))</f>
        <v/>
      </c>
    </row>
    <row r="743" customFormat="false" ht="13.8" hidden="false" customHeight="false" outlineLevel="0" collapsed="false">
      <c r="A743" s="0" t="s">
        <v>13292</v>
      </c>
      <c r="B743" s="0" t="s">
        <v>13293</v>
      </c>
      <c r="C743" s="7" t="str">
        <f aca="false">IF(ISNA(VLOOKUP(A743,EDAM!$A$1:$B$149,1,0)),"","y")</f>
        <v/>
      </c>
      <c r="D743" s="0" t="str">
        <f aca="false">IF(ISNA(VLOOKUP(A743,EDAM!$A$1:$B$359,2,0)),"",IF(EXACT(B743,VLOOKUP(A743,EDAM!$A$1:$B$359,2,0)),"",VLOOKUP(A743,EDAM!$A$1:$B$359,2,0)))</f>
        <v/>
      </c>
    </row>
    <row r="744" customFormat="false" ht="13.8" hidden="false" customHeight="false" outlineLevel="0" collapsed="false">
      <c r="A744" s="0" t="s">
        <v>13294</v>
      </c>
      <c r="B744" s="0" t="s">
        <v>13295</v>
      </c>
      <c r="C744" s="7" t="str">
        <f aca="false">IF(ISNA(VLOOKUP(A744,EDAM!$A$1:$B$149,1,0)),"","y")</f>
        <v/>
      </c>
      <c r="D744" s="0" t="str">
        <f aca="false">IF(ISNA(VLOOKUP(A744,EDAM!$A$1:$B$359,2,0)),"",IF(EXACT(B744,VLOOKUP(A744,EDAM!$A$1:$B$359,2,0)),"",VLOOKUP(A744,EDAM!$A$1:$B$359,2,0)))</f>
        <v/>
      </c>
    </row>
    <row r="745" customFormat="false" ht="13.8" hidden="false" customHeight="false" outlineLevel="0" collapsed="false">
      <c r="A745" s="0" t="s">
        <v>13296</v>
      </c>
      <c r="B745" s="0" t="s">
        <v>13297</v>
      </c>
      <c r="C745" s="7" t="str">
        <f aca="false">IF(ISNA(VLOOKUP(A745,EDAM!$A$1:$B$149,1,0)),"","y")</f>
        <v/>
      </c>
      <c r="D745" s="0" t="str">
        <f aca="false">IF(ISNA(VLOOKUP(A745,EDAM!$A$1:$B$359,2,0)),"",IF(EXACT(B745,VLOOKUP(A745,EDAM!$A$1:$B$359,2,0)),"",VLOOKUP(A745,EDAM!$A$1:$B$359,2,0)))</f>
        <v/>
      </c>
    </row>
    <row r="746" customFormat="false" ht="13.8" hidden="false" customHeight="false" outlineLevel="0" collapsed="false">
      <c r="A746" s="0" t="s">
        <v>13298</v>
      </c>
      <c r="B746" s="0" t="s">
        <v>13299</v>
      </c>
      <c r="C746" s="7" t="str">
        <f aca="false">IF(ISNA(VLOOKUP(A746,EDAM!$A$1:$B$149,1,0)),"","y")</f>
        <v/>
      </c>
      <c r="D746" s="0" t="str">
        <f aca="false">IF(ISNA(VLOOKUP(A746,EDAM!$A$1:$B$359,2,0)),"",IF(EXACT(B746,VLOOKUP(A746,EDAM!$A$1:$B$359,2,0)),"",VLOOKUP(A746,EDAM!$A$1:$B$359,2,0)))</f>
        <v/>
      </c>
    </row>
    <row r="747" customFormat="false" ht="13.8" hidden="false" customHeight="false" outlineLevel="0" collapsed="false">
      <c r="A747" s="0" t="s">
        <v>13300</v>
      </c>
      <c r="B747" s="0" t="s">
        <v>13301</v>
      </c>
      <c r="C747" s="7" t="str">
        <f aca="false">IF(ISNA(VLOOKUP(A747,EDAM!$A$1:$B$149,1,0)),"","y")</f>
        <v/>
      </c>
      <c r="D747" s="0" t="str">
        <f aca="false">IF(ISNA(VLOOKUP(A747,EDAM!$A$1:$B$359,2,0)),"",IF(EXACT(B747,VLOOKUP(A747,EDAM!$A$1:$B$359,2,0)),"",VLOOKUP(A747,EDAM!$A$1:$B$359,2,0)))</f>
        <v/>
      </c>
    </row>
    <row r="748" customFormat="false" ht="13.8" hidden="false" customHeight="false" outlineLevel="0" collapsed="false">
      <c r="A748" s="0" t="s">
        <v>13302</v>
      </c>
      <c r="B748" s="0" t="s">
        <v>13303</v>
      </c>
      <c r="C748" s="7" t="str">
        <f aca="false">IF(ISNA(VLOOKUP(A748,EDAM!$A$1:$B$149,1,0)),"","y")</f>
        <v/>
      </c>
      <c r="D748" s="0" t="str">
        <f aca="false">IF(ISNA(VLOOKUP(A748,EDAM!$A$1:$B$359,2,0)),"",IF(EXACT(B748,VLOOKUP(A748,EDAM!$A$1:$B$359,2,0)),"",VLOOKUP(A748,EDAM!$A$1:$B$359,2,0)))</f>
        <v/>
      </c>
    </row>
    <row r="749" customFormat="false" ht="13.8" hidden="false" customHeight="false" outlineLevel="0" collapsed="false">
      <c r="A749" s="0" t="s">
        <v>13304</v>
      </c>
      <c r="B749" s="0" t="s">
        <v>13305</v>
      </c>
      <c r="C749" s="7" t="str">
        <f aca="false">IF(ISNA(VLOOKUP(A749,EDAM!$A$1:$B$149,1,0)),"","y")</f>
        <v/>
      </c>
      <c r="D749" s="0" t="str">
        <f aca="false">IF(ISNA(VLOOKUP(A749,EDAM!$A$1:$B$359,2,0)),"",IF(EXACT(B749,VLOOKUP(A749,EDAM!$A$1:$B$359,2,0)),"",VLOOKUP(A749,EDAM!$A$1:$B$359,2,0)))</f>
        <v/>
      </c>
    </row>
    <row r="750" customFormat="false" ht="13.8" hidden="false" customHeight="false" outlineLevel="0" collapsed="false">
      <c r="A750" s="0" t="s">
        <v>13306</v>
      </c>
      <c r="B750" s="0" t="s">
        <v>13307</v>
      </c>
      <c r="C750" s="7" t="str">
        <f aca="false">IF(ISNA(VLOOKUP(A750,EDAM!$A$1:$B$149,1,0)),"","y")</f>
        <v/>
      </c>
      <c r="D750" s="0" t="str">
        <f aca="false">IF(ISNA(VLOOKUP(A750,EDAM!$A$1:$B$359,2,0)),"",IF(EXACT(B750,VLOOKUP(A750,EDAM!$A$1:$B$359,2,0)),"",VLOOKUP(A750,EDAM!$A$1:$B$359,2,0)))</f>
        <v/>
      </c>
    </row>
    <row r="751" customFormat="false" ht="13.8" hidden="false" customHeight="false" outlineLevel="0" collapsed="false">
      <c r="A751" s="0" t="s">
        <v>13308</v>
      </c>
      <c r="B751" s="0" t="s">
        <v>13309</v>
      </c>
      <c r="C751" s="7" t="str">
        <f aca="false">IF(ISNA(VLOOKUP(A751,EDAM!$A$1:$B$149,1,0)),"","y")</f>
        <v/>
      </c>
      <c r="D751" s="0" t="str">
        <f aca="false">IF(ISNA(VLOOKUP(A751,EDAM!$A$1:$B$359,2,0)),"",IF(EXACT(B751,VLOOKUP(A751,EDAM!$A$1:$B$359,2,0)),"",VLOOKUP(A751,EDAM!$A$1:$B$359,2,0)))</f>
        <v/>
      </c>
    </row>
    <row r="752" customFormat="false" ht="13.8" hidden="false" customHeight="false" outlineLevel="0" collapsed="false">
      <c r="A752" s="0" t="s">
        <v>13310</v>
      </c>
      <c r="B752" s="0" t="s">
        <v>13311</v>
      </c>
      <c r="C752" s="7" t="str">
        <f aca="false">IF(ISNA(VLOOKUP(A752,EDAM!$A$1:$B$149,1,0)),"","y")</f>
        <v/>
      </c>
      <c r="D752" s="0" t="str">
        <f aca="false">IF(ISNA(VLOOKUP(A752,EDAM!$A$1:$B$359,2,0)),"",IF(EXACT(B752,VLOOKUP(A752,EDAM!$A$1:$B$359,2,0)),"",VLOOKUP(A752,EDAM!$A$1:$B$359,2,0)))</f>
        <v/>
      </c>
    </row>
    <row r="753" customFormat="false" ht="13.8" hidden="false" customHeight="false" outlineLevel="0" collapsed="false">
      <c r="A753" s="0" t="s">
        <v>13312</v>
      </c>
      <c r="B753" s="0" t="s">
        <v>13313</v>
      </c>
      <c r="C753" s="7" t="str">
        <f aca="false">IF(ISNA(VLOOKUP(A753,EDAM!$A$1:$B$149,1,0)),"","y")</f>
        <v/>
      </c>
      <c r="D753" s="0" t="str">
        <f aca="false">IF(ISNA(VLOOKUP(A753,EDAM!$A$1:$B$359,2,0)),"",IF(EXACT(B753,VLOOKUP(A753,EDAM!$A$1:$B$359,2,0)),"",VLOOKUP(A753,EDAM!$A$1:$B$359,2,0)))</f>
        <v/>
      </c>
    </row>
    <row r="754" customFormat="false" ht="13.8" hidden="false" customHeight="false" outlineLevel="0" collapsed="false">
      <c r="A754" s="0" t="s">
        <v>13314</v>
      </c>
      <c r="B754" s="0" t="s">
        <v>13315</v>
      </c>
      <c r="C754" s="7" t="str">
        <f aca="false">IF(ISNA(VLOOKUP(A754,EDAM!$A$1:$B$149,1,0)),"","y")</f>
        <v/>
      </c>
      <c r="D754" s="0" t="str">
        <f aca="false">IF(ISNA(VLOOKUP(A754,EDAM!$A$1:$B$359,2,0)),"",IF(EXACT(B754,VLOOKUP(A754,EDAM!$A$1:$B$359,2,0)),"",VLOOKUP(A754,EDAM!$A$1:$B$359,2,0)))</f>
        <v/>
      </c>
    </row>
    <row r="755" customFormat="false" ht="13.8" hidden="false" customHeight="false" outlineLevel="0" collapsed="false">
      <c r="A755" s="0" t="s">
        <v>13316</v>
      </c>
      <c r="B755" s="0" t="s">
        <v>13317</v>
      </c>
      <c r="C755" s="7" t="str">
        <f aca="false">IF(ISNA(VLOOKUP(A755,EDAM!$A$1:$B$149,1,0)),"","y")</f>
        <v/>
      </c>
      <c r="D755" s="0" t="str">
        <f aca="false">IF(ISNA(VLOOKUP(A755,EDAM!$A$1:$B$359,2,0)),"",IF(EXACT(B755,VLOOKUP(A755,EDAM!$A$1:$B$359,2,0)),"",VLOOKUP(A755,EDAM!$A$1:$B$359,2,0)))</f>
        <v/>
      </c>
    </row>
    <row r="756" customFormat="false" ht="13.8" hidden="false" customHeight="false" outlineLevel="0" collapsed="false">
      <c r="A756" s="0" t="s">
        <v>13318</v>
      </c>
      <c r="B756" s="0" t="s">
        <v>13319</v>
      </c>
      <c r="C756" s="7" t="str">
        <f aca="false">IF(ISNA(VLOOKUP(A756,EDAM!$A$1:$B$149,1,0)),"","y")</f>
        <v/>
      </c>
      <c r="D756" s="0" t="str">
        <f aca="false">IF(ISNA(VLOOKUP(A756,EDAM!$A$1:$B$359,2,0)),"",IF(EXACT(B756,VLOOKUP(A756,EDAM!$A$1:$B$359,2,0)),"",VLOOKUP(A756,EDAM!$A$1:$B$359,2,0)))</f>
        <v/>
      </c>
    </row>
    <row r="757" customFormat="false" ht="13.8" hidden="false" customHeight="false" outlineLevel="0" collapsed="false">
      <c r="A757" s="0" t="s">
        <v>13320</v>
      </c>
      <c r="B757" s="0" t="s">
        <v>13321</v>
      </c>
      <c r="C757" s="7" t="str">
        <f aca="false">IF(ISNA(VLOOKUP(A757,EDAM!$A$1:$B$149,1,0)),"","y")</f>
        <v/>
      </c>
      <c r="D757" s="0" t="str">
        <f aca="false">IF(ISNA(VLOOKUP(A757,EDAM!$A$1:$B$359,2,0)),"",IF(EXACT(B757,VLOOKUP(A757,EDAM!$A$1:$B$359,2,0)),"",VLOOKUP(A757,EDAM!$A$1:$B$359,2,0)))</f>
        <v/>
      </c>
    </row>
    <row r="758" customFormat="false" ht="13.8" hidden="false" customHeight="false" outlineLevel="0" collapsed="false">
      <c r="A758" s="0" t="s">
        <v>13322</v>
      </c>
      <c r="B758" s="0" t="s">
        <v>13323</v>
      </c>
      <c r="C758" s="7" t="str">
        <f aca="false">IF(ISNA(VLOOKUP(A758,EDAM!$A$1:$B$149,1,0)),"","y")</f>
        <v/>
      </c>
      <c r="D758" s="0" t="str">
        <f aca="false">IF(ISNA(VLOOKUP(A758,EDAM!$A$1:$B$359,2,0)),"",IF(EXACT(B758,VLOOKUP(A758,EDAM!$A$1:$B$359,2,0)),"",VLOOKUP(A758,EDAM!$A$1:$B$359,2,0)))</f>
        <v/>
      </c>
    </row>
    <row r="759" customFormat="false" ht="13.8" hidden="false" customHeight="false" outlineLevel="0" collapsed="false">
      <c r="A759" s="0" t="s">
        <v>13324</v>
      </c>
      <c r="B759" s="0" t="s">
        <v>13325</v>
      </c>
      <c r="C759" s="7" t="str">
        <f aca="false">IF(ISNA(VLOOKUP(A759,EDAM!$A$1:$B$149,1,0)),"","y")</f>
        <v/>
      </c>
      <c r="D759" s="0" t="str">
        <f aca="false">IF(ISNA(VLOOKUP(A759,EDAM!$A$1:$B$359,2,0)),"",IF(EXACT(B759,VLOOKUP(A759,EDAM!$A$1:$B$359,2,0)),"",VLOOKUP(A759,EDAM!$A$1:$B$359,2,0)))</f>
        <v/>
      </c>
    </row>
    <row r="760" customFormat="false" ht="13.8" hidden="false" customHeight="false" outlineLevel="0" collapsed="false">
      <c r="A760" s="0" t="s">
        <v>13326</v>
      </c>
      <c r="B760" s="0" t="s">
        <v>13327</v>
      </c>
      <c r="C760" s="7" t="str">
        <f aca="false">IF(ISNA(VLOOKUP(A760,EDAM!$A$1:$B$149,1,0)),"","y")</f>
        <v/>
      </c>
      <c r="D760" s="0" t="str">
        <f aca="false">IF(ISNA(VLOOKUP(A760,EDAM!$A$1:$B$359,2,0)),"",IF(EXACT(B760,VLOOKUP(A760,EDAM!$A$1:$B$359,2,0)),"",VLOOKUP(A760,EDAM!$A$1:$B$359,2,0)))</f>
        <v/>
      </c>
    </row>
    <row r="761" customFormat="false" ht="13.8" hidden="false" customHeight="false" outlineLevel="0" collapsed="false">
      <c r="A761" s="0" t="s">
        <v>13328</v>
      </c>
      <c r="B761" s="0" t="s">
        <v>13329</v>
      </c>
      <c r="C761" s="7" t="str">
        <f aca="false">IF(ISNA(VLOOKUP(A761,EDAM!$A$1:$B$149,1,0)),"","y")</f>
        <v/>
      </c>
      <c r="D761" s="0" t="str">
        <f aca="false">IF(ISNA(VLOOKUP(A761,EDAM!$A$1:$B$359,2,0)),"",IF(EXACT(B761,VLOOKUP(A761,EDAM!$A$1:$B$359,2,0)),"",VLOOKUP(A761,EDAM!$A$1:$B$359,2,0)))</f>
        <v/>
      </c>
    </row>
    <row r="762" customFormat="false" ht="13.8" hidden="false" customHeight="false" outlineLevel="0" collapsed="false">
      <c r="A762" s="0" t="s">
        <v>13330</v>
      </c>
      <c r="B762" s="0" t="s">
        <v>13331</v>
      </c>
      <c r="C762" s="7" t="str">
        <f aca="false">IF(ISNA(VLOOKUP(A762,EDAM!$A$1:$B$149,1,0)),"","y")</f>
        <v/>
      </c>
      <c r="D762" s="0" t="str">
        <f aca="false">IF(ISNA(VLOOKUP(A762,EDAM!$A$1:$B$359,2,0)),"",IF(EXACT(B762,VLOOKUP(A762,EDAM!$A$1:$B$359,2,0)),"",VLOOKUP(A762,EDAM!$A$1:$B$359,2,0)))</f>
        <v/>
      </c>
    </row>
    <row r="763" customFormat="false" ht="13.8" hidden="false" customHeight="false" outlineLevel="0" collapsed="false">
      <c r="A763" s="0" t="s">
        <v>13332</v>
      </c>
      <c r="B763" s="0" t="s">
        <v>13333</v>
      </c>
      <c r="C763" s="7" t="str">
        <f aca="false">IF(ISNA(VLOOKUP(A763,EDAM!$A$1:$B$149,1,0)),"","y")</f>
        <v/>
      </c>
      <c r="D763" s="0" t="str">
        <f aca="false">IF(ISNA(VLOOKUP(A763,EDAM!$A$1:$B$359,2,0)),"",IF(EXACT(B763,VLOOKUP(A763,EDAM!$A$1:$B$359,2,0)),"",VLOOKUP(A763,EDAM!$A$1:$B$359,2,0)))</f>
        <v/>
      </c>
    </row>
    <row r="764" customFormat="false" ht="13.8" hidden="false" customHeight="false" outlineLevel="0" collapsed="false">
      <c r="A764" s="0" t="s">
        <v>13334</v>
      </c>
      <c r="B764" s="0" t="s">
        <v>13335</v>
      </c>
      <c r="C764" s="7" t="str">
        <f aca="false">IF(ISNA(VLOOKUP(A764,EDAM!$A$1:$B$149,1,0)),"","y")</f>
        <v/>
      </c>
      <c r="D764" s="0" t="str">
        <f aca="false">IF(ISNA(VLOOKUP(A764,EDAM!$A$1:$B$359,2,0)),"",IF(EXACT(B764,VLOOKUP(A764,EDAM!$A$1:$B$359,2,0)),"",VLOOKUP(A764,EDAM!$A$1:$B$359,2,0)))</f>
        <v/>
      </c>
    </row>
    <row r="765" customFormat="false" ht="13.8" hidden="false" customHeight="false" outlineLevel="0" collapsed="false">
      <c r="A765" s="0" t="s">
        <v>13336</v>
      </c>
      <c r="B765" s="0" t="s">
        <v>13337</v>
      </c>
      <c r="C765" s="7" t="str">
        <f aca="false">IF(ISNA(VLOOKUP(A765,EDAM!$A$1:$B$149,1,0)),"","y")</f>
        <v>y</v>
      </c>
      <c r="D765" s="0" t="str">
        <f aca="false">IF(ISNA(VLOOKUP(A765,EDAM!$A$1:$B$359,2,0)),"",IF(EXACT(B765,VLOOKUP(A765,EDAM!$A$1:$B$359,2,0)),"",VLOOKUP(A765,EDAM!$A$1:$B$359,2,0)))</f>
        <v/>
      </c>
    </row>
    <row r="766" customFormat="false" ht="13.8" hidden="false" customHeight="false" outlineLevel="0" collapsed="false">
      <c r="A766" s="0" t="s">
        <v>13338</v>
      </c>
      <c r="B766" s="0" t="s">
        <v>13339</v>
      </c>
      <c r="C766" s="7" t="str">
        <f aca="false">IF(ISNA(VLOOKUP(A766,EDAM!$A$1:$B$149,1,0)),"","y")</f>
        <v/>
      </c>
      <c r="D766" s="0" t="str">
        <f aca="false">IF(ISNA(VLOOKUP(A766,EDAM!$A$1:$B$359,2,0)),"",IF(EXACT(B766,VLOOKUP(A766,EDAM!$A$1:$B$359,2,0)),"",VLOOKUP(A766,EDAM!$A$1:$B$359,2,0)))</f>
        <v/>
      </c>
    </row>
    <row r="767" customFormat="false" ht="13.8" hidden="false" customHeight="false" outlineLevel="0" collapsed="false">
      <c r="A767" s="0" t="s">
        <v>13340</v>
      </c>
      <c r="B767" s="0" t="s">
        <v>13341</v>
      </c>
      <c r="C767" s="7" t="str">
        <f aca="false">IF(ISNA(VLOOKUP(A767,EDAM!$A$1:$B$149,1,0)),"","y")</f>
        <v/>
      </c>
      <c r="D767" s="0" t="str">
        <f aca="false">IF(ISNA(VLOOKUP(A767,EDAM!$A$1:$B$359,2,0)),"",IF(EXACT(B767,VLOOKUP(A767,EDAM!$A$1:$B$359,2,0)),"",VLOOKUP(A767,EDAM!$A$1:$B$359,2,0)))</f>
        <v/>
      </c>
    </row>
    <row r="768" customFormat="false" ht="13.8" hidden="false" customHeight="false" outlineLevel="0" collapsed="false">
      <c r="A768" s="0" t="s">
        <v>13342</v>
      </c>
      <c r="B768" s="0" t="s">
        <v>13343</v>
      </c>
      <c r="C768" s="7" t="str">
        <f aca="false">IF(ISNA(VLOOKUP(A768,EDAM!$A$1:$B$149,1,0)),"","y")</f>
        <v/>
      </c>
      <c r="D768" s="0" t="str">
        <f aca="false">IF(ISNA(VLOOKUP(A768,EDAM!$A$1:$B$359,2,0)),"",IF(EXACT(B768,VLOOKUP(A768,EDAM!$A$1:$B$359,2,0)),"",VLOOKUP(A768,EDAM!$A$1:$B$359,2,0)))</f>
        <v/>
      </c>
    </row>
    <row r="769" customFormat="false" ht="13.8" hidden="false" customHeight="false" outlineLevel="0" collapsed="false">
      <c r="A769" s="0" t="s">
        <v>13344</v>
      </c>
      <c r="B769" s="0" t="s">
        <v>13345</v>
      </c>
      <c r="C769" s="7" t="str">
        <f aca="false">IF(ISNA(VLOOKUP(A769,EDAM!$A$1:$B$149,1,0)),"","y")</f>
        <v/>
      </c>
      <c r="D769" s="0" t="str">
        <f aca="false">IF(ISNA(VLOOKUP(A769,EDAM!$A$1:$B$359,2,0)),"",IF(EXACT(B769,VLOOKUP(A769,EDAM!$A$1:$B$359,2,0)),"",VLOOKUP(A769,EDAM!$A$1:$B$359,2,0)))</f>
        <v/>
      </c>
    </row>
    <row r="770" customFormat="false" ht="13.8" hidden="false" customHeight="false" outlineLevel="0" collapsed="false">
      <c r="A770" s="0" t="s">
        <v>13346</v>
      </c>
      <c r="B770" s="0" t="s">
        <v>13347</v>
      </c>
      <c r="C770" s="7" t="str">
        <f aca="false">IF(ISNA(VLOOKUP(A770,EDAM!$A$1:$B$149,1,0)),"","y")</f>
        <v/>
      </c>
      <c r="D770" s="0" t="str">
        <f aca="false">IF(ISNA(VLOOKUP(A770,EDAM!$A$1:$B$359,2,0)),"",IF(EXACT(B770,VLOOKUP(A770,EDAM!$A$1:$B$359,2,0)),"",VLOOKUP(A770,EDAM!$A$1:$B$359,2,0)))</f>
        <v/>
      </c>
    </row>
    <row r="771" customFormat="false" ht="13.8" hidden="false" customHeight="false" outlineLevel="0" collapsed="false">
      <c r="A771" s="0" t="s">
        <v>13348</v>
      </c>
      <c r="B771" s="0" t="s">
        <v>13349</v>
      </c>
      <c r="C771" s="7" t="str">
        <f aca="false">IF(ISNA(VLOOKUP(A771,EDAM!$A$1:$B$149,1,0)),"","y")</f>
        <v/>
      </c>
      <c r="D771" s="0" t="str">
        <f aca="false">IF(ISNA(VLOOKUP(A771,EDAM!$A$1:$B$359,2,0)),"",IF(EXACT(B771,VLOOKUP(A771,EDAM!$A$1:$B$359,2,0)),"",VLOOKUP(A771,EDAM!$A$1:$B$359,2,0)))</f>
        <v/>
      </c>
    </row>
    <row r="772" customFormat="false" ht="13.8" hidden="false" customHeight="false" outlineLevel="0" collapsed="false">
      <c r="A772" s="0" t="s">
        <v>13350</v>
      </c>
      <c r="B772" s="0" t="s">
        <v>13351</v>
      </c>
      <c r="C772" s="7" t="str">
        <f aca="false">IF(ISNA(VLOOKUP(A772,EDAM!$A$1:$B$149,1,0)),"","y")</f>
        <v/>
      </c>
      <c r="D772" s="0" t="str">
        <f aca="false">IF(ISNA(VLOOKUP(A772,EDAM!$A$1:$B$359,2,0)),"",IF(EXACT(B772,VLOOKUP(A772,EDAM!$A$1:$B$359,2,0)),"",VLOOKUP(A772,EDAM!$A$1:$B$359,2,0)))</f>
        <v/>
      </c>
    </row>
    <row r="773" customFormat="false" ht="13.8" hidden="false" customHeight="false" outlineLevel="0" collapsed="false">
      <c r="A773" s="0" t="s">
        <v>13352</v>
      </c>
      <c r="B773" s="0" t="s">
        <v>13353</v>
      </c>
      <c r="C773" s="7" t="str">
        <f aca="false">IF(ISNA(VLOOKUP(A773,EDAM!$A$1:$B$149,1,0)),"","y")</f>
        <v/>
      </c>
      <c r="D773" s="0" t="str">
        <f aca="false">IF(ISNA(VLOOKUP(A773,EDAM!$A$1:$B$359,2,0)),"",IF(EXACT(B773,VLOOKUP(A773,EDAM!$A$1:$B$359,2,0)),"",VLOOKUP(A773,EDAM!$A$1:$B$359,2,0)))</f>
        <v/>
      </c>
    </row>
    <row r="774" customFormat="false" ht="13.8" hidden="false" customHeight="false" outlineLevel="0" collapsed="false">
      <c r="A774" s="0" t="s">
        <v>13354</v>
      </c>
      <c r="B774" s="0" t="s">
        <v>13355</v>
      </c>
      <c r="C774" s="7" t="str">
        <f aca="false">IF(ISNA(VLOOKUP(A774,EDAM!$A$1:$B$149,1,0)),"","y")</f>
        <v/>
      </c>
      <c r="D774" s="0" t="str">
        <f aca="false">IF(ISNA(VLOOKUP(A774,EDAM!$A$1:$B$359,2,0)),"",IF(EXACT(B774,VLOOKUP(A774,EDAM!$A$1:$B$359,2,0)),"",VLOOKUP(A774,EDAM!$A$1:$B$359,2,0)))</f>
        <v/>
      </c>
    </row>
    <row r="775" customFormat="false" ht="13.8" hidden="false" customHeight="false" outlineLevel="0" collapsed="false">
      <c r="A775" s="0" t="s">
        <v>13356</v>
      </c>
      <c r="B775" s="0" t="s">
        <v>13357</v>
      </c>
      <c r="C775" s="7" t="str">
        <f aca="false">IF(ISNA(VLOOKUP(A775,EDAM!$A$1:$B$149,1,0)),"","y")</f>
        <v/>
      </c>
      <c r="D775" s="0" t="str">
        <f aca="false">IF(ISNA(VLOOKUP(A775,EDAM!$A$1:$B$359,2,0)),"",IF(EXACT(B775,VLOOKUP(A775,EDAM!$A$1:$B$359,2,0)),"",VLOOKUP(A775,EDAM!$A$1:$B$359,2,0)))</f>
        <v/>
      </c>
    </row>
    <row r="776" customFormat="false" ht="13.8" hidden="false" customHeight="false" outlineLevel="0" collapsed="false">
      <c r="A776" s="0" t="s">
        <v>13358</v>
      </c>
      <c r="B776" s="0" t="s">
        <v>13359</v>
      </c>
      <c r="C776" s="7" t="str">
        <f aca="false">IF(ISNA(VLOOKUP(A776,EDAM!$A$1:$B$149,1,0)),"","y")</f>
        <v/>
      </c>
      <c r="D776" s="0" t="str">
        <f aca="false">IF(ISNA(VLOOKUP(A776,EDAM!$A$1:$B$359,2,0)),"",IF(EXACT(B776,VLOOKUP(A776,EDAM!$A$1:$B$359,2,0)),"",VLOOKUP(A776,EDAM!$A$1:$B$359,2,0)))</f>
        <v/>
      </c>
    </row>
    <row r="777" customFormat="false" ht="13.8" hidden="false" customHeight="false" outlineLevel="0" collapsed="false">
      <c r="A777" s="0" t="s">
        <v>13360</v>
      </c>
      <c r="B777" s="0" t="s">
        <v>13361</v>
      </c>
      <c r="C777" s="7" t="str">
        <f aca="false">IF(ISNA(VLOOKUP(A777,EDAM!$A$1:$B$149,1,0)),"","y")</f>
        <v/>
      </c>
      <c r="D777" s="0" t="str">
        <f aca="false">IF(ISNA(VLOOKUP(A777,EDAM!$A$1:$B$359,2,0)),"",IF(EXACT(B777,VLOOKUP(A777,EDAM!$A$1:$B$359,2,0)),"",VLOOKUP(A777,EDAM!$A$1:$B$359,2,0)))</f>
        <v/>
      </c>
    </row>
    <row r="778" customFormat="false" ht="13.8" hidden="false" customHeight="false" outlineLevel="0" collapsed="false">
      <c r="A778" s="0" t="s">
        <v>13362</v>
      </c>
      <c r="B778" s="0" t="s">
        <v>13363</v>
      </c>
      <c r="C778" s="7" t="str">
        <f aca="false">IF(ISNA(VLOOKUP(A778,EDAM!$A$1:$B$149,1,0)),"","y")</f>
        <v/>
      </c>
      <c r="D778" s="0" t="str">
        <f aca="false">IF(ISNA(VLOOKUP(A778,EDAM!$A$1:$B$359,2,0)),"",IF(EXACT(B778,VLOOKUP(A778,EDAM!$A$1:$B$359,2,0)),"",VLOOKUP(A778,EDAM!$A$1:$B$359,2,0)))</f>
        <v/>
      </c>
    </row>
    <row r="779" customFormat="false" ht="13.8" hidden="false" customHeight="false" outlineLevel="0" collapsed="false">
      <c r="A779" s="0" t="s">
        <v>13364</v>
      </c>
      <c r="B779" s="0" t="s">
        <v>13365</v>
      </c>
      <c r="C779" s="7" t="str">
        <f aca="false">IF(ISNA(VLOOKUP(A779,EDAM!$A$1:$B$149,1,0)),"","y")</f>
        <v/>
      </c>
      <c r="D779" s="0" t="str">
        <f aca="false">IF(ISNA(VLOOKUP(A779,EDAM!$A$1:$B$359,2,0)),"",IF(EXACT(B779,VLOOKUP(A779,EDAM!$A$1:$B$359,2,0)),"",VLOOKUP(A779,EDAM!$A$1:$B$359,2,0)))</f>
        <v/>
      </c>
    </row>
    <row r="780" customFormat="false" ht="13.8" hidden="false" customHeight="false" outlineLevel="0" collapsed="false">
      <c r="A780" s="0" t="s">
        <v>13366</v>
      </c>
      <c r="B780" s="0" t="s">
        <v>13367</v>
      </c>
      <c r="C780" s="7" t="str">
        <f aca="false">IF(ISNA(VLOOKUP(A780,EDAM!$A$1:$B$149,1,0)),"","y")</f>
        <v/>
      </c>
      <c r="D780" s="0" t="str">
        <f aca="false">IF(ISNA(VLOOKUP(A780,EDAM!$A$1:$B$359,2,0)),"",IF(EXACT(B780,VLOOKUP(A780,EDAM!$A$1:$B$359,2,0)),"",VLOOKUP(A780,EDAM!$A$1:$B$359,2,0)))</f>
        <v/>
      </c>
    </row>
    <row r="781" customFormat="false" ht="13.8" hidden="false" customHeight="false" outlineLevel="0" collapsed="false">
      <c r="A781" s="0" t="s">
        <v>13368</v>
      </c>
      <c r="B781" s="0" t="s">
        <v>13369</v>
      </c>
      <c r="C781" s="7" t="str">
        <f aca="false">IF(ISNA(VLOOKUP(A781,EDAM!$A$1:$B$149,1,0)),"","y")</f>
        <v/>
      </c>
      <c r="D781" s="0" t="str">
        <f aca="false">IF(ISNA(VLOOKUP(A781,EDAM!$A$1:$B$359,2,0)),"",IF(EXACT(B781,VLOOKUP(A781,EDAM!$A$1:$B$359,2,0)),"",VLOOKUP(A781,EDAM!$A$1:$B$359,2,0)))</f>
        <v/>
      </c>
    </row>
    <row r="782" customFormat="false" ht="13.8" hidden="false" customHeight="false" outlineLevel="0" collapsed="false">
      <c r="A782" s="0" t="s">
        <v>13370</v>
      </c>
      <c r="B782" s="0" t="s">
        <v>13371</v>
      </c>
      <c r="C782" s="7" t="str">
        <f aca="false">IF(ISNA(VLOOKUP(A782,EDAM!$A$1:$B$149,1,0)),"","y")</f>
        <v/>
      </c>
      <c r="D782" s="0" t="str">
        <f aca="false">IF(ISNA(VLOOKUP(A782,EDAM!$A$1:$B$359,2,0)),"",IF(EXACT(B782,VLOOKUP(A782,EDAM!$A$1:$B$359,2,0)),"",VLOOKUP(A782,EDAM!$A$1:$B$359,2,0)))</f>
        <v/>
      </c>
    </row>
    <row r="783" customFormat="false" ht="13.8" hidden="false" customHeight="false" outlineLevel="0" collapsed="false">
      <c r="A783" s="0" t="s">
        <v>13372</v>
      </c>
      <c r="B783" s="0" t="s">
        <v>13373</v>
      </c>
      <c r="C783" s="7" t="str">
        <f aca="false">IF(ISNA(VLOOKUP(A783,EDAM!$A$1:$B$149,1,0)),"","y")</f>
        <v/>
      </c>
      <c r="D783" s="0" t="str">
        <f aca="false">IF(ISNA(VLOOKUP(A783,EDAM!$A$1:$B$359,2,0)),"",IF(EXACT(B783,VLOOKUP(A783,EDAM!$A$1:$B$359,2,0)),"",VLOOKUP(A783,EDAM!$A$1:$B$359,2,0)))</f>
        <v/>
      </c>
    </row>
    <row r="784" customFormat="false" ht="13.8" hidden="false" customHeight="false" outlineLevel="0" collapsed="false">
      <c r="A784" s="0" t="s">
        <v>13374</v>
      </c>
      <c r="B784" s="0" t="s">
        <v>13375</v>
      </c>
      <c r="C784" s="7" t="str">
        <f aca="false">IF(ISNA(VLOOKUP(A784,EDAM!$A$1:$B$149,1,0)),"","y")</f>
        <v/>
      </c>
      <c r="D784" s="0" t="str">
        <f aca="false">IF(ISNA(VLOOKUP(A784,EDAM!$A$1:$B$359,2,0)),"",IF(EXACT(B784,VLOOKUP(A784,EDAM!$A$1:$B$359,2,0)),"",VLOOKUP(A784,EDAM!$A$1:$B$359,2,0)))</f>
        <v/>
      </c>
    </row>
    <row r="785" customFormat="false" ht="13.8" hidden="false" customHeight="false" outlineLevel="0" collapsed="false">
      <c r="A785" s="0" t="s">
        <v>13376</v>
      </c>
      <c r="B785" s="0" t="s">
        <v>13377</v>
      </c>
      <c r="C785" s="7" t="str">
        <f aca="false">IF(ISNA(VLOOKUP(A785,EDAM!$A$1:$B$149,1,0)),"","y")</f>
        <v/>
      </c>
      <c r="D785" s="0" t="str">
        <f aca="false">IF(ISNA(VLOOKUP(A785,EDAM!$A$1:$B$359,2,0)),"",IF(EXACT(B785,VLOOKUP(A785,EDAM!$A$1:$B$359,2,0)),"",VLOOKUP(A785,EDAM!$A$1:$B$359,2,0)))</f>
        <v/>
      </c>
    </row>
    <row r="786" customFormat="false" ht="13.8" hidden="false" customHeight="false" outlineLevel="0" collapsed="false">
      <c r="A786" s="0" t="s">
        <v>13378</v>
      </c>
      <c r="B786" s="0" t="s">
        <v>13379</v>
      </c>
      <c r="C786" s="7" t="str">
        <f aca="false">IF(ISNA(VLOOKUP(A786,EDAM!$A$1:$B$149,1,0)),"","y")</f>
        <v/>
      </c>
      <c r="D786" s="0" t="str">
        <f aca="false">IF(ISNA(VLOOKUP(A786,EDAM!$A$1:$B$359,2,0)),"",IF(EXACT(B786,VLOOKUP(A786,EDAM!$A$1:$B$359,2,0)),"",VLOOKUP(A786,EDAM!$A$1:$B$359,2,0)))</f>
        <v/>
      </c>
    </row>
    <row r="787" customFormat="false" ht="13.8" hidden="false" customHeight="false" outlineLevel="0" collapsed="false">
      <c r="A787" s="0" t="s">
        <v>13380</v>
      </c>
      <c r="B787" s="0" t="s">
        <v>13381</v>
      </c>
      <c r="C787" s="7" t="str">
        <f aca="false">IF(ISNA(VLOOKUP(A787,EDAM!$A$1:$B$149,1,0)),"","y")</f>
        <v/>
      </c>
      <c r="D787" s="0" t="str">
        <f aca="false">IF(ISNA(VLOOKUP(A787,EDAM!$A$1:$B$359,2,0)),"",IF(EXACT(B787,VLOOKUP(A787,EDAM!$A$1:$B$359,2,0)),"",VLOOKUP(A787,EDAM!$A$1:$B$359,2,0)))</f>
        <v/>
      </c>
    </row>
    <row r="788" customFormat="false" ht="13.8" hidden="false" customHeight="false" outlineLevel="0" collapsed="false">
      <c r="A788" s="0" t="s">
        <v>13382</v>
      </c>
      <c r="B788" s="0" t="s">
        <v>13383</v>
      </c>
      <c r="C788" s="7" t="str">
        <f aca="false">IF(ISNA(VLOOKUP(A788,EDAM!$A$1:$B$149,1,0)),"","y")</f>
        <v/>
      </c>
      <c r="D788" s="0" t="str">
        <f aca="false">IF(ISNA(VLOOKUP(A788,EDAM!$A$1:$B$359,2,0)),"",IF(EXACT(B788,VLOOKUP(A788,EDAM!$A$1:$B$359,2,0)),"",VLOOKUP(A788,EDAM!$A$1:$B$359,2,0)))</f>
        <v/>
      </c>
    </row>
    <row r="789" customFormat="false" ht="13.8" hidden="false" customHeight="false" outlineLevel="0" collapsed="false">
      <c r="A789" s="0" t="s">
        <v>13384</v>
      </c>
      <c r="B789" s="0" t="s">
        <v>13385</v>
      </c>
      <c r="C789" s="7" t="str">
        <f aca="false">IF(ISNA(VLOOKUP(A789,EDAM!$A$1:$B$149,1,0)),"","y")</f>
        <v/>
      </c>
      <c r="D789" s="0" t="str">
        <f aca="false">IF(ISNA(VLOOKUP(A789,EDAM!$A$1:$B$359,2,0)),"",IF(EXACT(B789,VLOOKUP(A789,EDAM!$A$1:$B$359,2,0)),"",VLOOKUP(A789,EDAM!$A$1:$B$359,2,0)))</f>
        <v/>
      </c>
    </row>
    <row r="790" customFormat="false" ht="13.8" hidden="false" customHeight="false" outlineLevel="0" collapsed="false">
      <c r="A790" s="0" t="s">
        <v>13386</v>
      </c>
      <c r="B790" s="0" t="s">
        <v>13387</v>
      </c>
      <c r="C790" s="7" t="str">
        <f aca="false">IF(ISNA(VLOOKUP(A790,EDAM!$A$1:$B$149,1,0)),"","y")</f>
        <v/>
      </c>
      <c r="D790" s="0" t="str">
        <f aca="false">IF(ISNA(VLOOKUP(A790,EDAM!$A$1:$B$359,2,0)),"",IF(EXACT(B790,VLOOKUP(A790,EDAM!$A$1:$B$359,2,0)),"",VLOOKUP(A790,EDAM!$A$1:$B$359,2,0)))</f>
        <v/>
      </c>
    </row>
    <row r="791" customFormat="false" ht="13.8" hidden="false" customHeight="false" outlineLevel="0" collapsed="false">
      <c r="A791" s="0" t="s">
        <v>13388</v>
      </c>
      <c r="B791" s="0" t="s">
        <v>13389</v>
      </c>
      <c r="C791" s="7" t="str">
        <f aca="false">IF(ISNA(VLOOKUP(A791,EDAM!$A$1:$B$149,1,0)),"","y")</f>
        <v/>
      </c>
      <c r="D791" s="0" t="str">
        <f aca="false">IF(ISNA(VLOOKUP(A791,EDAM!$A$1:$B$359,2,0)),"",IF(EXACT(B791,VLOOKUP(A791,EDAM!$A$1:$B$359,2,0)),"",VLOOKUP(A791,EDAM!$A$1:$B$359,2,0)))</f>
        <v/>
      </c>
    </row>
    <row r="792" customFormat="false" ht="13.8" hidden="false" customHeight="false" outlineLevel="0" collapsed="false">
      <c r="A792" s="0" t="s">
        <v>13390</v>
      </c>
      <c r="B792" s="0" t="s">
        <v>13391</v>
      </c>
      <c r="C792" s="7" t="str">
        <f aca="false">IF(ISNA(VLOOKUP(A792,EDAM!$A$1:$B$149,1,0)),"","y")</f>
        <v/>
      </c>
      <c r="D792" s="0" t="str">
        <f aca="false">IF(ISNA(VLOOKUP(A792,EDAM!$A$1:$B$359,2,0)),"",IF(EXACT(B792,VLOOKUP(A792,EDAM!$A$1:$B$359,2,0)),"",VLOOKUP(A792,EDAM!$A$1:$B$359,2,0)))</f>
        <v/>
      </c>
    </row>
    <row r="793" customFormat="false" ht="13.8" hidden="false" customHeight="false" outlineLevel="0" collapsed="false">
      <c r="A793" s="0" t="s">
        <v>13392</v>
      </c>
      <c r="B793" s="0" t="s">
        <v>13393</v>
      </c>
      <c r="C793" s="7" t="str">
        <f aca="false">IF(ISNA(VLOOKUP(A793,EDAM!$A$1:$B$149,1,0)),"","y")</f>
        <v/>
      </c>
      <c r="D793" s="0" t="str">
        <f aca="false">IF(ISNA(VLOOKUP(A793,EDAM!$A$1:$B$359,2,0)),"",IF(EXACT(B793,VLOOKUP(A793,EDAM!$A$1:$B$359,2,0)),"",VLOOKUP(A793,EDAM!$A$1:$B$359,2,0)))</f>
        <v/>
      </c>
    </row>
    <row r="794" customFormat="false" ht="13.8" hidden="false" customHeight="false" outlineLevel="0" collapsed="false">
      <c r="A794" s="0" t="s">
        <v>13394</v>
      </c>
      <c r="B794" s="0" t="s">
        <v>13395</v>
      </c>
      <c r="C794" s="7" t="str">
        <f aca="false">IF(ISNA(VLOOKUP(A794,EDAM!$A$1:$B$149,1,0)),"","y")</f>
        <v/>
      </c>
      <c r="D794" s="0" t="str">
        <f aca="false">IF(ISNA(VLOOKUP(A794,EDAM!$A$1:$B$359,2,0)),"",IF(EXACT(B794,VLOOKUP(A794,EDAM!$A$1:$B$359,2,0)),"",VLOOKUP(A794,EDAM!$A$1:$B$359,2,0)))</f>
        <v/>
      </c>
    </row>
    <row r="795" customFormat="false" ht="13.8" hidden="false" customHeight="false" outlineLevel="0" collapsed="false">
      <c r="A795" s="0" t="s">
        <v>13396</v>
      </c>
      <c r="B795" s="0" t="s">
        <v>13397</v>
      </c>
      <c r="C795" s="7" t="str">
        <f aca="false">IF(ISNA(VLOOKUP(A795,EDAM!$A$1:$B$149,1,0)),"","y")</f>
        <v/>
      </c>
      <c r="D795" s="0" t="str">
        <f aca="false">IF(ISNA(VLOOKUP(A795,EDAM!$A$1:$B$359,2,0)),"",IF(EXACT(B795,VLOOKUP(A795,EDAM!$A$1:$B$359,2,0)),"",VLOOKUP(A795,EDAM!$A$1:$B$359,2,0)))</f>
        <v/>
      </c>
    </row>
    <row r="796" customFormat="false" ht="13.8" hidden="false" customHeight="false" outlineLevel="0" collapsed="false">
      <c r="A796" s="0" t="s">
        <v>13398</v>
      </c>
      <c r="B796" s="0" t="s">
        <v>13399</v>
      </c>
      <c r="C796" s="7" t="str">
        <f aca="false">IF(ISNA(VLOOKUP(A796,EDAM!$A$1:$B$149,1,0)),"","y")</f>
        <v/>
      </c>
      <c r="D796" s="0" t="str">
        <f aca="false">IF(ISNA(VLOOKUP(A796,EDAM!$A$1:$B$359,2,0)),"",IF(EXACT(B796,VLOOKUP(A796,EDAM!$A$1:$B$359,2,0)),"",VLOOKUP(A796,EDAM!$A$1:$B$359,2,0)))</f>
        <v/>
      </c>
    </row>
    <row r="797" customFormat="false" ht="13.8" hidden="false" customHeight="false" outlineLevel="0" collapsed="false">
      <c r="A797" s="0" t="s">
        <v>13400</v>
      </c>
      <c r="B797" s="0" t="s">
        <v>13401</v>
      </c>
      <c r="C797" s="7" t="str">
        <f aca="false">IF(ISNA(VLOOKUP(A797,EDAM!$A$1:$B$149,1,0)),"","y")</f>
        <v/>
      </c>
      <c r="D797" s="0" t="str">
        <f aca="false">IF(ISNA(VLOOKUP(A797,EDAM!$A$1:$B$359,2,0)),"",IF(EXACT(B797,VLOOKUP(A797,EDAM!$A$1:$B$359,2,0)),"",VLOOKUP(A797,EDAM!$A$1:$B$359,2,0)))</f>
        <v/>
      </c>
    </row>
    <row r="798" customFormat="false" ht="13.8" hidden="false" customHeight="false" outlineLevel="0" collapsed="false">
      <c r="A798" s="0" t="s">
        <v>13402</v>
      </c>
      <c r="B798" s="0" t="s">
        <v>13403</v>
      </c>
      <c r="C798" s="7" t="str">
        <f aca="false">IF(ISNA(VLOOKUP(A798,EDAM!$A$1:$B$149,1,0)),"","y")</f>
        <v/>
      </c>
      <c r="D798" s="0" t="str">
        <f aca="false">IF(ISNA(VLOOKUP(A798,EDAM!$A$1:$B$359,2,0)),"",IF(EXACT(B798,VLOOKUP(A798,EDAM!$A$1:$B$359,2,0)),"",VLOOKUP(A798,EDAM!$A$1:$B$359,2,0)))</f>
        <v/>
      </c>
    </row>
    <row r="799" customFormat="false" ht="13.8" hidden="false" customHeight="false" outlineLevel="0" collapsed="false">
      <c r="A799" s="0" t="s">
        <v>13404</v>
      </c>
      <c r="B799" s="0" t="s">
        <v>13405</v>
      </c>
      <c r="C799" s="7" t="str">
        <f aca="false">IF(ISNA(VLOOKUP(A799,EDAM!$A$1:$B$149,1,0)),"","y")</f>
        <v/>
      </c>
      <c r="D799" s="0" t="str">
        <f aca="false">IF(ISNA(VLOOKUP(A799,EDAM!$A$1:$B$359,2,0)),"",IF(EXACT(B799,VLOOKUP(A799,EDAM!$A$1:$B$359,2,0)),"",VLOOKUP(A799,EDAM!$A$1:$B$359,2,0)))</f>
        <v/>
      </c>
    </row>
    <row r="800" customFormat="false" ht="13.8" hidden="false" customHeight="false" outlineLevel="0" collapsed="false">
      <c r="A800" s="0" t="s">
        <v>13406</v>
      </c>
      <c r="B800" s="0" t="s">
        <v>13407</v>
      </c>
      <c r="C800" s="7" t="str">
        <f aca="false">IF(ISNA(VLOOKUP(A800,EDAM!$A$1:$B$149,1,0)),"","y")</f>
        <v/>
      </c>
      <c r="D800" s="0" t="str">
        <f aca="false">IF(ISNA(VLOOKUP(A800,EDAM!$A$1:$B$359,2,0)),"",IF(EXACT(B800,VLOOKUP(A800,EDAM!$A$1:$B$359,2,0)),"",VLOOKUP(A800,EDAM!$A$1:$B$359,2,0)))</f>
        <v/>
      </c>
    </row>
    <row r="801" customFormat="false" ht="13.8" hidden="false" customHeight="false" outlineLevel="0" collapsed="false">
      <c r="A801" s="0" t="s">
        <v>13408</v>
      </c>
      <c r="B801" s="0" t="s">
        <v>13409</v>
      </c>
      <c r="C801" s="7" t="str">
        <f aca="false">IF(ISNA(VLOOKUP(A801,EDAM!$A$1:$B$149,1,0)),"","y")</f>
        <v/>
      </c>
      <c r="D801" s="0" t="str">
        <f aca="false">IF(ISNA(VLOOKUP(A801,EDAM!$A$1:$B$359,2,0)),"",IF(EXACT(B801,VLOOKUP(A801,EDAM!$A$1:$B$359,2,0)),"",VLOOKUP(A801,EDAM!$A$1:$B$359,2,0)))</f>
        <v/>
      </c>
    </row>
    <row r="802" customFormat="false" ht="13.8" hidden="false" customHeight="false" outlineLevel="0" collapsed="false">
      <c r="A802" s="0" t="s">
        <v>13410</v>
      </c>
      <c r="B802" s="0" t="s">
        <v>13411</v>
      </c>
      <c r="C802" s="7" t="str">
        <f aca="false">IF(ISNA(VLOOKUP(A802,EDAM!$A$1:$B$149,1,0)),"","y")</f>
        <v/>
      </c>
      <c r="D802" s="0" t="str">
        <f aca="false">IF(ISNA(VLOOKUP(A802,EDAM!$A$1:$B$359,2,0)),"",IF(EXACT(B802,VLOOKUP(A802,EDAM!$A$1:$B$359,2,0)),"",VLOOKUP(A802,EDAM!$A$1:$B$359,2,0)))</f>
        <v/>
      </c>
    </row>
    <row r="803" customFormat="false" ht="13.8" hidden="false" customHeight="false" outlineLevel="0" collapsed="false">
      <c r="A803" s="0" t="s">
        <v>13412</v>
      </c>
      <c r="B803" s="0" t="s">
        <v>13413</v>
      </c>
      <c r="C803" s="7" t="str">
        <f aca="false">IF(ISNA(VLOOKUP(A803,EDAM!$A$1:$B$149,1,0)),"","y")</f>
        <v/>
      </c>
      <c r="D803" s="0" t="str">
        <f aca="false">IF(ISNA(VLOOKUP(A803,EDAM!$A$1:$B$359,2,0)),"",IF(EXACT(B803,VLOOKUP(A803,EDAM!$A$1:$B$359,2,0)),"",VLOOKUP(A803,EDAM!$A$1:$B$359,2,0)))</f>
        <v/>
      </c>
    </row>
    <row r="804" customFormat="false" ht="13.8" hidden="false" customHeight="false" outlineLevel="0" collapsed="false">
      <c r="A804" s="0" t="s">
        <v>13414</v>
      </c>
      <c r="B804" s="0" t="s">
        <v>13415</v>
      </c>
      <c r="C804" s="7" t="str">
        <f aca="false">IF(ISNA(VLOOKUP(A804,EDAM!$A$1:$B$149,1,0)),"","y")</f>
        <v/>
      </c>
      <c r="D804" s="0" t="str">
        <f aca="false">IF(ISNA(VLOOKUP(A804,EDAM!$A$1:$B$359,2,0)),"",IF(EXACT(B804,VLOOKUP(A804,EDAM!$A$1:$B$359,2,0)),"",VLOOKUP(A804,EDAM!$A$1:$B$359,2,0)))</f>
        <v/>
      </c>
    </row>
    <row r="805" customFormat="false" ht="13.8" hidden="false" customHeight="false" outlineLevel="0" collapsed="false">
      <c r="A805" s="0" t="s">
        <v>13416</v>
      </c>
      <c r="B805" s="0" t="s">
        <v>13417</v>
      </c>
      <c r="C805" s="7" t="str">
        <f aca="false">IF(ISNA(VLOOKUP(A805,EDAM!$A$1:$B$149,1,0)),"","y")</f>
        <v/>
      </c>
      <c r="D805" s="0" t="str">
        <f aca="false">IF(ISNA(VLOOKUP(A805,EDAM!$A$1:$B$359,2,0)),"",IF(EXACT(B805,VLOOKUP(A805,EDAM!$A$1:$B$359,2,0)),"",VLOOKUP(A805,EDAM!$A$1:$B$359,2,0)))</f>
        <v/>
      </c>
    </row>
    <row r="806" customFormat="false" ht="13.8" hidden="false" customHeight="false" outlineLevel="0" collapsed="false">
      <c r="A806" s="0" t="s">
        <v>13418</v>
      </c>
      <c r="B806" s="0" t="s">
        <v>13419</v>
      </c>
      <c r="C806" s="7" t="str">
        <f aca="false">IF(ISNA(VLOOKUP(A806,EDAM!$A$1:$B$149,1,0)),"","y")</f>
        <v/>
      </c>
      <c r="D806" s="0" t="str">
        <f aca="false">IF(ISNA(VLOOKUP(A806,EDAM!$A$1:$B$359,2,0)),"",IF(EXACT(B806,VLOOKUP(A806,EDAM!$A$1:$B$359,2,0)),"",VLOOKUP(A806,EDAM!$A$1:$B$359,2,0)))</f>
        <v/>
      </c>
    </row>
    <row r="807" customFormat="false" ht="13.8" hidden="false" customHeight="false" outlineLevel="0" collapsed="false">
      <c r="A807" s="0" t="s">
        <v>13420</v>
      </c>
      <c r="B807" s="0" t="s">
        <v>13421</v>
      </c>
      <c r="C807" s="7" t="str">
        <f aca="false">IF(ISNA(VLOOKUP(A807,EDAM!$A$1:$B$149,1,0)),"","y")</f>
        <v/>
      </c>
      <c r="D807" s="0" t="str">
        <f aca="false">IF(ISNA(VLOOKUP(A807,EDAM!$A$1:$B$359,2,0)),"",IF(EXACT(B807,VLOOKUP(A807,EDAM!$A$1:$B$359,2,0)),"",VLOOKUP(A807,EDAM!$A$1:$B$359,2,0)))</f>
        <v/>
      </c>
    </row>
    <row r="808" customFormat="false" ht="13.8" hidden="false" customHeight="false" outlineLevel="0" collapsed="false">
      <c r="A808" s="0" t="s">
        <v>13422</v>
      </c>
      <c r="B808" s="0" t="s">
        <v>13423</v>
      </c>
      <c r="C808" s="7" t="str">
        <f aca="false">IF(ISNA(VLOOKUP(A808,EDAM!$A$1:$B$149,1,0)),"","y")</f>
        <v/>
      </c>
      <c r="D808" s="0" t="str">
        <f aca="false">IF(ISNA(VLOOKUP(A808,EDAM!$A$1:$B$359,2,0)),"",IF(EXACT(B808,VLOOKUP(A808,EDAM!$A$1:$B$359,2,0)),"",VLOOKUP(A808,EDAM!$A$1:$B$359,2,0)))</f>
        <v/>
      </c>
    </row>
    <row r="809" customFormat="false" ht="13.8" hidden="false" customHeight="false" outlineLevel="0" collapsed="false">
      <c r="A809" s="0" t="s">
        <v>13424</v>
      </c>
      <c r="B809" s="0" t="s">
        <v>13425</v>
      </c>
      <c r="C809" s="7" t="str">
        <f aca="false">IF(ISNA(VLOOKUP(A809,EDAM!$A$1:$B$149,1,0)),"","y")</f>
        <v/>
      </c>
      <c r="D809" s="0" t="str">
        <f aca="false">IF(ISNA(VLOOKUP(A809,EDAM!$A$1:$B$359,2,0)),"",IF(EXACT(B809,VLOOKUP(A809,EDAM!$A$1:$B$359,2,0)),"",VLOOKUP(A809,EDAM!$A$1:$B$359,2,0)))</f>
        <v/>
      </c>
    </row>
    <row r="810" customFormat="false" ht="13.8" hidden="false" customHeight="false" outlineLevel="0" collapsed="false">
      <c r="A810" s="0" t="s">
        <v>13426</v>
      </c>
      <c r="B810" s="0" t="s">
        <v>13427</v>
      </c>
      <c r="C810" s="7" t="str">
        <f aca="false">IF(ISNA(VLOOKUP(A810,EDAM!$A$1:$B$149,1,0)),"","y")</f>
        <v/>
      </c>
      <c r="D810" s="0" t="str">
        <f aca="false">IF(ISNA(VLOOKUP(A810,EDAM!$A$1:$B$359,2,0)),"",IF(EXACT(B810,VLOOKUP(A810,EDAM!$A$1:$B$359,2,0)),"",VLOOKUP(A810,EDAM!$A$1:$B$359,2,0)))</f>
        <v/>
      </c>
    </row>
    <row r="811" customFormat="false" ht="13.8" hidden="false" customHeight="false" outlineLevel="0" collapsed="false">
      <c r="A811" s="0" t="s">
        <v>13428</v>
      </c>
      <c r="B811" s="0" t="s">
        <v>13429</v>
      </c>
      <c r="C811" s="7" t="str">
        <f aca="false">IF(ISNA(VLOOKUP(A811,EDAM!$A$1:$B$149,1,0)),"","y")</f>
        <v/>
      </c>
      <c r="D811" s="0" t="str">
        <f aca="false">IF(ISNA(VLOOKUP(A811,EDAM!$A$1:$B$359,2,0)),"",IF(EXACT(B811,VLOOKUP(A811,EDAM!$A$1:$B$359,2,0)),"",VLOOKUP(A811,EDAM!$A$1:$B$359,2,0)))</f>
        <v/>
      </c>
    </row>
    <row r="812" customFormat="false" ht="13.8" hidden="false" customHeight="false" outlineLevel="0" collapsed="false">
      <c r="A812" s="0" t="s">
        <v>13430</v>
      </c>
      <c r="B812" s="0" t="s">
        <v>13431</v>
      </c>
      <c r="C812" s="7" t="str">
        <f aca="false">IF(ISNA(VLOOKUP(A812,EDAM!$A$1:$B$149,1,0)),"","y")</f>
        <v/>
      </c>
      <c r="D812" s="0" t="str">
        <f aca="false">IF(ISNA(VLOOKUP(A812,EDAM!$A$1:$B$359,2,0)),"",IF(EXACT(B812,VLOOKUP(A812,EDAM!$A$1:$B$359,2,0)),"",VLOOKUP(A812,EDAM!$A$1:$B$359,2,0)))</f>
        <v/>
      </c>
    </row>
    <row r="813" customFormat="false" ht="13.8" hidden="false" customHeight="false" outlineLevel="0" collapsed="false">
      <c r="A813" s="0" t="s">
        <v>13432</v>
      </c>
      <c r="B813" s="0" t="s">
        <v>13433</v>
      </c>
      <c r="C813" s="7" t="str">
        <f aca="false">IF(ISNA(VLOOKUP(A813,EDAM!$A$1:$B$149,1,0)),"","y")</f>
        <v/>
      </c>
      <c r="D813" s="0" t="str">
        <f aca="false">IF(ISNA(VLOOKUP(A813,EDAM!$A$1:$B$359,2,0)),"",IF(EXACT(B813,VLOOKUP(A813,EDAM!$A$1:$B$359,2,0)),"",VLOOKUP(A813,EDAM!$A$1:$B$359,2,0)))</f>
        <v/>
      </c>
    </row>
    <row r="814" customFormat="false" ht="13.8" hidden="false" customHeight="false" outlineLevel="0" collapsed="false">
      <c r="A814" s="0" t="s">
        <v>13434</v>
      </c>
      <c r="B814" s="0" t="s">
        <v>13435</v>
      </c>
      <c r="C814" s="7" t="str">
        <f aca="false">IF(ISNA(VLOOKUP(A814,EDAM!$A$1:$B$149,1,0)),"","y")</f>
        <v/>
      </c>
      <c r="D814" s="0" t="str">
        <f aca="false">IF(ISNA(VLOOKUP(A814,EDAM!$A$1:$B$359,2,0)),"",IF(EXACT(B814,VLOOKUP(A814,EDAM!$A$1:$B$359,2,0)),"",VLOOKUP(A814,EDAM!$A$1:$B$359,2,0)))</f>
        <v/>
      </c>
    </row>
    <row r="815" customFormat="false" ht="13.8" hidden="false" customHeight="false" outlineLevel="0" collapsed="false">
      <c r="A815" s="0" t="s">
        <v>13436</v>
      </c>
      <c r="B815" s="0" t="s">
        <v>13437</v>
      </c>
      <c r="C815" s="7" t="str">
        <f aca="false">IF(ISNA(VLOOKUP(A815,EDAM!$A$1:$B$149,1,0)),"","y")</f>
        <v>y</v>
      </c>
      <c r="D815" s="0" t="str">
        <f aca="false">IF(ISNA(VLOOKUP(A815,EDAM!$A$1:$B$359,2,0)),"",IF(EXACT(B815,VLOOKUP(A815,EDAM!$A$1:$B$359,2,0)),"",VLOOKUP(A815,EDAM!$A$1:$B$359,2,0)))</f>
        <v/>
      </c>
    </row>
    <row r="816" customFormat="false" ht="13.8" hidden="false" customHeight="false" outlineLevel="0" collapsed="false">
      <c r="A816" s="0" t="s">
        <v>13438</v>
      </c>
      <c r="B816" s="0" t="s">
        <v>13439</v>
      </c>
      <c r="C816" s="7" t="str">
        <f aca="false">IF(ISNA(VLOOKUP(A816,EDAM!$A$1:$B$149,1,0)),"","y")</f>
        <v/>
      </c>
      <c r="D816" s="0" t="str">
        <f aca="false">IF(ISNA(VLOOKUP(A816,EDAM!$A$1:$B$359,2,0)),"",IF(EXACT(B816,VLOOKUP(A816,EDAM!$A$1:$B$359,2,0)),"",VLOOKUP(A816,EDAM!$A$1:$B$359,2,0)))</f>
        <v/>
      </c>
    </row>
    <row r="817" customFormat="false" ht="13.8" hidden="false" customHeight="false" outlineLevel="0" collapsed="false">
      <c r="A817" s="0" t="s">
        <v>13440</v>
      </c>
      <c r="B817" s="0" t="s">
        <v>13441</v>
      </c>
      <c r="C817" s="7" t="str">
        <f aca="false">IF(ISNA(VLOOKUP(A817,EDAM!$A$1:$B$149,1,0)),"","y")</f>
        <v>y</v>
      </c>
      <c r="D817" s="0" t="str">
        <f aca="false">IF(ISNA(VLOOKUP(A817,EDAM!$A$1:$B$359,2,0)),"",IF(EXACT(B817,VLOOKUP(A817,EDAM!$A$1:$B$359,2,0)),"",VLOOKUP(A817,EDAM!$A$1:$B$359,2,0)))</f>
        <v/>
      </c>
    </row>
    <row r="818" customFormat="false" ht="13.8" hidden="false" customHeight="false" outlineLevel="0" collapsed="false">
      <c r="A818" s="0" t="s">
        <v>13442</v>
      </c>
      <c r="B818" s="0" t="s">
        <v>13443</v>
      </c>
      <c r="C818" s="7" t="str">
        <f aca="false">IF(ISNA(VLOOKUP(A818,EDAM!$A$1:$B$149,1,0)),"","y")</f>
        <v/>
      </c>
      <c r="D818" s="0" t="str">
        <f aca="false">IF(ISNA(VLOOKUP(A818,EDAM!$A$1:$B$359,2,0)),"",IF(EXACT(B818,VLOOKUP(A818,EDAM!$A$1:$B$359,2,0)),"",VLOOKUP(A818,EDAM!$A$1:$B$359,2,0)))</f>
        <v/>
      </c>
    </row>
    <row r="819" customFormat="false" ht="13.8" hidden="false" customHeight="false" outlineLevel="0" collapsed="false">
      <c r="A819" s="0" t="s">
        <v>13444</v>
      </c>
      <c r="B819" s="0" t="s">
        <v>13445</v>
      </c>
      <c r="C819" s="7" t="str">
        <f aca="false">IF(ISNA(VLOOKUP(A819,EDAM!$A$1:$B$149,1,0)),"","y")</f>
        <v/>
      </c>
      <c r="D819" s="0" t="str">
        <f aca="false">IF(ISNA(VLOOKUP(A819,EDAM!$A$1:$B$359,2,0)),"",IF(EXACT(B819,VLOOKUP(A819,EDAM!$A$1:$B$359,2,0)),"",VLOOKUP(A819,EDAM!$A$1:$B$359,2,0)))</f>
        <v/>
      </c>
    </row>
    <row r="820" customFormat="false" ht="13.8" hidden="false" customHeight="false" outlineLevel="0" collapsed="false">
      <c r="A820" s="0" t="s">
        <v>13446</v>
      </c>
      <c r="B820" s="0" t="s">
        <v>13447</v>
      </c>
      <c r="C820" s="7" t="str">
        <f aca="false">IF(ISNA(VLOOKUP(A820,EDAM!$A$1:$B$149,1,0)),"","y")</f>
        <v>y</v>
      </c>
      <c r="D820" s="0" t="str">
        <f aca="false">IF(ISNA(VLOOKUP(A820,EDAM!$A$1:$B$359,2,0)),"",IF(EXACT(B820,VLOOKUP(A820,EDAM!$A$1:$B$359,2,0)),"",VLOOKUP(A820,EDAM!$A$1:$B$359,2,0)))</f>
        <v/>
      </c>
    </row>
    <row r="821" customFormat="false" ht="13.8" hidden="false" customHeight="false" outlineLevel="0" collapsed="false">
      <c r="A821" s="0" t="s">
        <v>13448</v>
      </c>
      <c r="B821" s="0" t="s">
        <v>13449</v>
      </c>
      <c r="C821" s="7" t="str">
        <f aca="false">IF(ISNA(VLOOKUP(A821,EDAM!$A$1:$B$149,1,0)),"","y")</f>
        <v/>
      </c>
      <c r="D821" s="0" t="str">
        <f aca="false">IF(ISNA(VLOOKUP(A821,EDAM!$A$1:$B$359,2,0)),"",IF(EXACT(B821,VLOOKUP(A821,EDAM!$A$1:$B$359,2,0)),"",VLOOKUP(A821,EDAM!$A$1:$B$359,2,0)))</f>
        <v/>
      </c>
    </row>
    <row r="822" customFormat="false" ht="13.8" hidden="false" customHeight="false" outlineLevel="0" collapsed="false">
      <c r="A822" s="0" t="s">
        <v>13450</v>
      </c>
      <c r="B822" s="0" t="s">
        <v>13451</v>
      </c>
      <c r="C822" s="7" t="str">
        <f aca="false">IF(ISNA(VLOOKUP(A822,EDAM!$A$1:$B$149,1,0)),"","y")</f>
        <v/>
      </c>
      <c r="D822" s="0" t="str">
        <f aca="false">IF(ISNA(VLOOKUP(A822,EDAM!$A$1:$B$359,2,0)),"",IF(EXACT(B822,VLOOKUP(A822,EDAM!$A$1:$B$359,2,0)),"",VLOOKUP(A822,EDAM!$A$1:$B$359,2,0)))</f>
        <v/>
      </c>
    </row>
    <row r="823" customFormat="false" ht="13.8" hidden="false" customHeight="false" outlineLevel="0" collapsed="false">
      <c r="A823" s="0" t="s">
        <v>13452</v>
      </c>
      <c r="B823" s="0" t="s">
        <v>13453</v>
      </c>
      <c r="C823" s="7" t="str">
        <f aca="false">IF(ISNA(VLOOKUP(A823,EDAM!$A$1:$B$149,1,0)),"","y")</f>
        <v/>
      </c>
      <c r="D823" s="0" t="str">
        <f aca="false">IF(ISNA(VLOOKUP(A823,EDAM!$A$1:$B$359,2,0)),"",IF(EXACT(B823,VLOOKUP(A823,EDAM!$A$1:$B$359,2,0)),"",VLOOKUP(A823,EDAM!$A$1:$B$359,2,0)))</f>
        <v/>
      </c>
    </row>
    <row r="824" customFormat="false" ht="13.8" hidden="false" customHeight="false" outlineLevel="0" collapsed="false">
      <c r="A824" s="0" t="s">
        <v>13454</v>
      </c>
      <c r="B824" s="0" t="s">
        <v>13455</v>
      </c>
      <c r="C824" s="7" t="str">
        <f aca="false">IF(ISNA(VLOOKUP(A824,EDAM!$A$1:$B$149,1,0)),"","y")</f>
        <v/>
      </c>
      <c r="D824" s="0" t="str">
        <f aca="false">IF(ISNA(VLOOKUP(A824,EDAM!$A$1:$B$359,2,0)),"",IF(EXACT(B824,VLOOKUP(A824,EDAM!$A$1:$B$359,2,0)),"",VLOOKUP(A824,EDAM!$A$1:$B$359,2,0)))</f>
        <v/>
      </c>
    </row>
    <row r="825" customFormat="false" ht="13.8" hidden="false" customHeight="false" outlineLevel="0" collapsed="false">
      <c r="A825" s="0" t="s">
        <v>13456</v>
      </c>
      <c r="B825" s="0" t="s">
        <v>13457</v>
      </c>
      <c r="C825" s="7" t="str">
        <f aca="false">IF(ISNA(VLOOKUP(A825,EDAM!$A$1:$B$149,1,0)),"","y")</f>
        <v/>
      </c>
      <c r="D825" s="0" t="str">
        <f aca="false">IF(ISNA(VLOOKUP(A825,EDAM!$A$1:$B$359,2,0)),"",IF(EXACT(B825,VLOOKUP(A825,EDAM!$A$1:$B$359,2,0)),"",VLOOKUP(A825,EDAM!$A$1:$B$359,2,0)))</f>
        <v/>
      </c>
    </row>
    <row r="826" customFormat="false" ht="13.8" hidden="false" customHeight="false" outlineLevel="0" collapsed="false">
      <c r="A826" s="0" t="s">
        <v>13458</v>
      </c>
      <c r="B826" s="0" t="s">
        <v>13459</v>
      </c>
      <c r="C826" s="7" t="str">
        <f aca="false">IF(ISNA(VLOOKUP(A826,EDAM!$A$1:$B$149,1,0)),"","y")</f>
        <v/>
      </c>
      <c r="D826" s="0" t="str">
        <f aca="false">IF(ISNA(VLOOKUP(A826,EDAM!$A$1:$B$359,2,0)),"",IF(EXACT(B826,VLOOKUP(A826,EDAM!$A$1:$B$359,2,0)),"",VLOOKUP(A826,EDAM!$A$1:$B$359,2,0)))</f>
        <v/>
      </c>
    </row>
    <row r="827" customFormat="false" ht="13.8" hidden="false" customHeight="false" outlineLevel="0" collapsed="false">
      <c r="A827" s="0" t="s">
        <v>13460</v>
      </c>
      <c r="B827" s="0" t="s">
        <v>13461</v>
      </c>
      <c r="C827" s="7" t="str">
        <f aca="false">IF(ISNA(VLOOKUP(A827,EDAM!$A$1:$B$149,1,0)),"","y")</f>
        <v/>
      </c>
      <c r="D827" s="0" t="str">
        <f aca="false">IF(ISNA(VLOOKUP(A827,EDAM!$A$1:$B$359,2,0)),"",IF(EXACT(B827,VLOOKUP(A827,EDAM!$A$1:$B$359,2,0)),"",VLOOKUP(A827,EDAM!$A$1:$B$359,2,0)))</f>
        <v/>
      </c>
    </row>
    <row r="828" customFormat="false" ht="13.8" hidden="false" customHeight="false" outlineLevel="0" collapsed="false">
      <c r="A828" s="0" t="s">
        <v>13462</v>
      </c>
      <c r="B828" s="0" t="s">
        <v>13463</v>
      </c>
      <c r="C828" s="7" t="str">
        <f aca="false">IF(ISNA(VLOOKUP(A828,EDAM!$A$1:$B$149,1,0)),"","y")</f>
        <v/>
      </c>
      <c r="D828" s="0" t="str">
        <f aca="false">IF(ISNA(VLOOKUP(A828,EDAM!$A$1:$B$359,2,0)),"",IF(EXACT(B828,VLOOKUP(A828,EDAM!$A$1:$B$359,2,0)),"",VLOOKUP(A828,EDAM!$A$1:$B$359,2,0)))</f>
        <v/>
      </c>
    </row>
    <row r="829" customFormat="false" ht="13.8" hidden="false" customHeight="false" outlineLevel="0" collapsed="false">
      <c r="A829" s="0" t="s">
        <v>13464</v>
      </c>
      <c r="B829" s="0" t="s">
        <v>13465</v>
      </c>
      <c r="C829" s="7" t="str">
        <f aca="false">IF(ISNA(VLOOKUP(A829,EDAM!$A$1:$B$149,1,0)),"","y")</f>
        <v/>
      </c>
      <c r="D829" s="0" t="str">
        <f aca="false">IF(ISNA(VLOOKUP(A829,EDAM!$A$1:$B$359,2,0)),"",IF(EXACT(B829,VLOOKUP(A829,EDAM!$A$1:$B$359,2,0)),"",VLOOKUP(A829,EDAM!$A$1:$B$359,2,0)))</f>
        <v/>
      </c>
    </row>
    <row r="830" customFormat="false" ht="13.8" hidden="false" customHeight="false" outlineLevel="0" collapsed="false">
      <c r="A830" s="0" t="s">
        <v>13466</v>
      </c>
      <c r="B830" s="0" t="s">
        <v>13467</v>
      </c>
      <c r="C830" s="7" t="str">
        <f aca="false">IF(ISNA(VLOOKUP(A830,EDAM!$A$1:$B$149,1,0)),"","y")</f>
        <v/>
      </c>
      <c r="D830" s="0" t="str">
        <f aca="false">IF(ISNA(VLOOKUP(A830,EDAM!$A$1:$B$359,2,0)),"",IF(EXACT(B830,VLOOKUP(A830,EDAM!$A$1:$B$359,2,0)),"",VLOOKUP(A830,EDAM!$A$1:$B$359,2,0)))</f>
        <v/>
      </c>
    </row>
    <row r="831" customFormat="false" ht="13.8" hidden="false" customHeight="false" outlineLevel="0" collapsed="false">
      <c r="A831" s="0" t="s">
        <v>13468</v>
      </c>
      <c r="B831" s="0" t="s">
        <v>13469</v>
      </c>
      <c r="C831" s="7" t="str">
        <f aca="false">IF(ISNA(VLOOKUP(A831,EDAM!$A$1:$B$149,1,0)),"","y")</f>
        <v/>
      </c>
      <c r="D831" s="0" t="str">
        <f aca="false">IF(ISNA(VLOOKUP(A831,EDAM!$A$1:$B$359,2,0)),"",IF(EXACT(B831,VLOOKUP(A831,EDAM!$A$1:$B$359,2,0)),"",VLOOKUP(A831,EDAM!$A$1:$B$359,2,0)))</f>
        <v/>
      </c>
    </row>
    <row r="832" customFormat="false" ht="13.8" hidden="false" customHeight="false" outlineLevel="0" collapsed="false">
      <c r="A832" s="0" t="s">
        <v>13470</v>
      </c>
      <c r="B832" s="0" t="s">
        <v>13471</v>
      </c>
      <c r="C832" s="7" t="str">
        <f aca="false">IF(ISNA(VLOOKUP(A832,EDAM!$A$1:$B$149,1,0)),"","y")</f>
        <v/>
      </c>
      <c r="D832" s="0" t="str">
        <f aca="false">IF(ISNA(VLOOKUP(A832,EDAM!$A$1:$B$359,2,0)),"",IF(EXACT(B832,VLOOKUP(A832,EDAM!$A$1:$B$359,2,0)),"",VLOOKUP(A832,EDAM!$A$1:$B$359,2,0)))</f>
        <v/>
      </c>
    </row>
    <row r="833" customFormat="false" ht="13.8" hidden="false" customHeight="false" outlineLevel="0" collapsed="false">
      <c r="A833" s="0" t="s">
        <v>13472</v>
      </c>
      <c r="B833" s="0" t="s">
        <v>13473</v>
      </c>
      <c r="C833" s="7" t="str">
        <f aca="false">IF(ISNA(VLOOKUP(A833,EDAM!$A$1:$B$149,1,0)),"","y")</f>
        <v/>
      </c>
      <c r="D833" s="0" t="str">
        <f aca="false">IF(ISNA(VLOOKUP(A833,EDAM!$A$1:$B$359,2,0)),"",IF(EXACT(B833,VLOOKUP(A833,EDAM!$A$1:$B$359,2,0)),"",VLOOKUP(A833,EDAM!$A$1:$B$359,2,0)))</f>
        <v/>
      </c>
    </row>
    <row r="834" customFormat="false" ht="13.8" hidden="false" customHeight="false" outlineLevel="0" collapsed="false">
      <c r="A834" s="0" t="s">
        <v>13474</v>
      </c>
      <c r="B834" s="0" t="s">
        <v>13475</v>
      </c>
      <c r="C834" s="7" t="str">
        <f aca="false">IF(ISNA(VLOOKUP(A834,EDAM!$A$1:$B$149,1,0)),"","y")</f>
        <v/>
      </c>
      <c r="D834" s="0" t="str">
        <f aca="false">IF(ISNA(VLOOKUP(A834,EDAM!$A$1:$B$359,2,0)),"",IF(EXACT(B834,VLOOKUP(A834,EDAM!$A$1:$B$359,2,0)),"",VLOOKUP(A834,EDAM!$A$1:$B$359,2,0)))</f>
        <v/>
      </c>
    </row>
    <row r="835" customFormat="false" ht="13.8" hidden="false" customHeight="false" outlineLevel="0" collapsed="false">
      <c r="A835" s="0" t="s">
        <v>13476</v>
      </c>
      <c r="B835" s="0" t="s">
        <v>13477</v>
      </c>
      <c r="C835" s="7" t="str">
        <f aca="false">IF(ISNA(VLOOKUP(A835,EDAM!$A$1:$B$149,1,0)),"","y")</f>
        <v/>
      </c>
      <c r="D835" s="0" t="str">
        <f aca="false">IF(ISNA(VLOOKUP(A835,EDAM!$A$1:$B$359,2,0)),"",IF(EXACT(B835,VLOOKUP(A835,EDAM!$A$1:$B$359,2,0)),"",VLOOKUP(A835,EDAM!$A$1:$B$359,2,0)))</f>
        <v/>
      </c>
    </row>
    <row r="836" customFormat="false" ht="13.8" hidden="false" customHeight="false" outlineLevel="0" collapsed="false">
      <c r="A836" s="0" t="s">
        <v>13478</v>
      </c>
      <c r="B836" s="0" t="s">
        <v>13479</v>
      </c>
      <c r="C836" s="7" t="str">
        <f aca="false">IF(ISNA(VLOOKUP(A836,EDAM!$A$1:$B$149,1,0)),"","y")</f>
        <v/>
      </c>
      <c r="D836" s="0" t="str">
        <f aca="false">IF(ISNA(VLOOKUP(A836,EDAM!$A$1:$B$359,2,0)),"",IF(EXACT(B836,VLOOKUP(A836,EDAM!$A$1:$B$359,2,0)),"",VLOOKUP(A836,EDAM!$A$1:$B$359,2,0)))</f>
        <v/>
      </c>
    </row>
    <row r="837" customFormat="false" ht="13.8" hidden="false" customHeight="false" outlineLevel="0" collapsed="false">
      <c r="A837" s="0" t="s">
        <v>13480</v>
      </c>
      <c r="B837" s="0" t="s">
        <v>8231</v>
      </c>
      <c r="C837" s="7" t="str">
        <f aca="false">IF(ISNA(VLOOKUP(A837,EDAM!$A$1:$B$149,1,0)),"","y")</f>
        <v/>
      </c>
      <c r="D837" s="0" t="str">
        <f aca="false">IF(ISNA(VLOOKUP(A837,EDAM!$A$1:$B$359,2,0)),"",IF(EXACT(B837,VLOOKUP(A837,EDAM!$A$1:$B$359,2,0)),"",VLOOKUP(A837,EDAM!$A$1:$B$359,2,0)))</f>
        <v/>
      </c>
    </row>
    <row r="838" customFormat="false" ht="13.8" hidden="false" customHeight="false" outlineLevel="0" collapsed="false">
      <c r="A838" s="0" t="s">
        <v>13481</v>
      </c>
      <c r="B838" s="0" t="s">
        <v>13482</v>
      </c>
      <c r="C838" s="7" t="str">
        <f aca="false">IF(ISNA(VLOOKUP(A838,EDAM!$A$1:$B$149,1,0)),"","y")</f>
        <v/>
      </c>
      <c r="D838" s="0" t="str">
        <f aca="false">IF(ISNA(VLOOKUP(A838,EDAM!$A$1:$B$359,2,0)),"",IF(EXACT(B838,VLOOKUP(A838,EDAM!$A$1:$B$359,2,0)),"",VLOOKUP(A838,EDAM!$A$1:$B$359,2,0)))</f>
        <v/>
      </c>
    </row>
    <row r="839" customFormat="false" ht="13.8" hidden="false" customHeight="false" outlineLevel="0" collapsed="false">
      <c r="A839" s="0" t="s">
        <v>13483</v>
      </c>
      <c r="B839" s="0" t="s">
        <v>13484</v>
      </c>
      <c r="C839" s="7" t="str">
        <f aca="false">IF(ISNA(VLOOKUP(A839,EDAM!$A$1:$B$149,1,0)),"","y")</f>
        <v/>
      </c>
      <c r="D839" s="0" t="str">
        <f aca="false">IF(ISNA(VLOOKUP(A839,EDAM!$A$1:$B$359,2,0)),"",IF(EXACT(B839,VLOOKUP(A839,EDAM!$A$1:$B$359,2,0)),"",VLOOKUP(A839,EDAM!$A$1:$B$359,2,0)))</f>
        <v/>
      </c>
    </row>
    <row r="840" customFormat="false" ht="13.8" hidden="false" customHeight="false" outlineLevel="0" collapsed="false">
      <c r="A840" s="0" t="s">
        <v>13485</v>
      </c>
      <c r="B840" s="0" t="s">
        <v>13486</v>
      </c>
      <c r="C840" s="7" t="str">
        <f aca="false">IF(ISNA(VLOOKUP(A840,EDAM!$A$1:$B$149,1,0)),"","y")</f>
        <v/>
      </c>
      <c r="D840" s="0" t="str">
        <f aca="false">IF(ISNA(VLOOKUP(A840,EDAM!$A$1:$B$359,2,0)),"",IF(EXACT(B840,VLOOKUP(A840,EDAM!$A$1:$B$359,2,0)),"",VLOOKUP(A840,EDAM!$A$1:$B$359,2,0)))</f>
        <v/>
      </c>
    </row>
    <row r="841" customFormat="false" ht="13.8" hidden="false" customHeight="false" outlineLevel="0" collapsed="false">
      <c r="A841" s="0" t="s">
        <v>13487</v>
      </c>
      <c r="B841" s="0" t="s">
        <v>13488</v>
      </c>
      <c r="C841" s="7" t="str">
        <f aca="false">IF(ISNA(VLOOKUP(A841,EDAM!$A$1:$B$149,1,0)),"","y")</f>
        <v/>
      </c>
      <c r="D841" s="0" t="str">
        <f aca="false">IF(ISNA(VLOOKUP(A841,EDAM!$A$1:$B$359,2,0)),"",IF(EXACT(B841,VLOOKUP(A841,EDAM!$A$1:$B$359,2,0)),"",VLOOKUP(A841,EDAM!$A$1:$B$359,2,0)))</f>
        <v/>
      </c>
    </row>
    <row r="842" customFormat="false" ht="13.8" hidden="false" customHeight="false" outlineLevel="0" collapsed="false">
      <c r="A842" s="0" t="s">
        <v>13489</v>
      </c>
      <c r="B842" s="0" t="s">
        <v>13490</v>
      </c>
      <c r="C842" s="7" t="str">
        <f aca="false">IF(ISNA(VLOOKUP(A842,EDAM!$A$1:$B$149,1,0)),"","y")</f>
        <v/>
      </c>
      <c r="D842" s="0" t="str">
        <f aca="false">IF(ISNA(VLOOKUP(A842,EDAM!$A$1:$B$359,2,0)),"",IF(EXACT(B842,VLOOKUP(A842,EDAM!$A$1:$B$359,2,0)),"",VLOOKUP(A842,EDAM!$A$1:$B$359,2,0)))</f>
        <v/>
      </c>
    </row>
    <row r="843" customFormat="false" ht="13.8" hidden="false" customHeight="false" outlineLevel="0" collapsed="false">
      <c r="A843" s="0" t="s">
        <v>13491</v>
      </c>
      <c r="B843" s="0" t="s">
        <v>13492</v>
      </c>
      <c r="C843" s="7" t="str">
        <f aca="false">IF(ISNA(VLOOKUP(A843,EDAM!$A$1:$B$149,1,0)),"","y")</f>
        <v/>
      </c>
      <c r="D843" s="0" t="str">
        <f aca="false">IF(ISNA(VLOOKUP(A843,EDAM!$A$1:$B$359,2,0)),"",IF(EXACT(B843,VLOOKUP(A843,EDAM!$A$1:$B$359,2,0)),"",VLOOKUP(A843,EDAM!$A$1:$B$359,2,0)))</f>
        <v/>
      </c>
    </row>
    <row r="844" customFormat="false" ht="13.8" hidden="false" customHeight="false" outlineLevel="0" collapsed="false">
      <c r="A844" s="0" t="s">
        <v>13493</v>
      </c>
      <c r="B844" s="0" t="s">
        <v>13494</v>
      </c>
      <c r="C844" s="7" t="str">
        <f aca="false">IF(ISNA(VLOOKUP(A844,EDAM!$A$1:$B$149,1,0)),"","y")</f>
        <v/>
      </c>
      <c r="D844" s="0" t="str">
        <f aca="false">IF(ISNA(VLOOKUP(A844,EDAM!$A$1:$B$359,2,0)),"",IF(EXACT(B844,VLOOKUP(A844,EDAM!$A$1:$B$359,2,0)),"",VLOOKUP(A844,EDAM!$A$1:$B$359,2,0)))</f>
        <v/>
      </c>
    </row>
    <row r="845" customFormat="false" ht="13.8" hidden="false" customHeight="false" outlineLevel="0" collapsed="false">
      <c r="A845" s="0" t="s">
        <v>13495</v>
      </c>
      <c r="B845" s="0" t="s">
        <v>13496</v>
      </c>
      <c r="C845" s="7" t="str">
        <f aca="false">IF(ISNA(VLOOKUP(A845,EDAM!$A$1:$B$149,1,0)),"","y")</f>
        <v/>
      </c>
      <c r="D845" s="0" t="str">
        <f aca="false">IF(ISNA(VLOOKUP(A845,EDAM!$A$1:$B$359,2,0)),"",IF(EXACT(B845,VLOOKUP(A845,EDAM!$A$1:$B$359,2,0)),"",VLOOKUP(A845,EDAM!$A$1:$B$359,2,0)))</f>
        <v/>
      </c>
    </row>
    <row r="846" customFormat="false" ht="13.8" hidden="false" customHeight="false" outlineLevel="0" collapsed="false">
      <c r="A846" s="0" t="s">
        <v>13497</v>
      </c>
      <c r="B846" s="0" t="s">
        <v>13498</v>
      </c>
      <c r="C846" s="7" t="str">
        <f aca="false">IF(ISNA(VLOOKUP(A846,EDAM!$A$1:$B$149,1,0)),"","y")</f>
        <v/>
      </c>
      <c r="D846" s="0" t="str">
        <f aca="false">IF(ISNA(VLOOKUP(A846,EDAM!$A$1:$B$359,2,0)),"",IF(EXACT(B846,VLOOKUP(A846,EDAM!$A$1:$B$359,2,0)),"",VLOOKUP(A846,EDAM!$A$1:$B$359,2,0)))</f>
        <v/>
      </c>
    </row>
    <row r="847" customFormat="false" ht="13.8" hidden="false" customHeight="false" outlineLevel="0" collapsed="false">
      <c r="A847" s="0" t="s">
        <v>13499</v>
      </c>
      <c r="B847" s="0" t="s">
        <v>13500</v>
      </c>
      <c r="C847" s="7" t="str">
        <f aca="false">IF(ISNA(VLOOKUP(A847,EDAM!$A$1:$B$149,1,0)),"","y")</f>
        <v/>
      </c>
      <c r="D847" s="0" t="str">
        <f aca="false">IF(ISNA(VLOOKUP(A847,EDAM!$A$1:$B$359,2,0)),"",IF(EXACT(B847,VLOOKUP(A847,EDAM!$A$1:$B$359,2,0)),"",VLOOKUP(A847,EDAM!$A$1:$B$359,2,0)))</f>
        <v/>
      </c>
    </row>
    <row r="848" customFormat="false" ht="13.8" hidden="false" customHeight="false" outlineLevel="0" collapsed="false">
      <c r="A848" s="0" t="s">
        <v>13501</v>
      </c>
      <c r="B848" s="0" t="s">
        <v>13502</v>
      </c>
      <c r="C848" s="7" t="str">
        <f aca="false">IF(ISNA(VLOOKUP(A848,EDAM!$A$1:$B$149,1,0)),"","y")</f>
        <v/>
      </c>
      <c r="D848" s="0" t="str">
        <f aca="false">IF(ISNA(VLOOKUP(A848,EDAM!$A$1:$B$359,2,0)),"",IF(EXACT(B848,VLOOKUP(A848,EDAM!$A$1:$B$359,2,0)),"",VLOOKUP(A848,EDAM!$A$1:$B$359,2,0)))</f>
        <v/>
      </c>
    </row>
    <row r="849" customFormat="false" ht="13.8" hidden="false" customHeight="false" outlineLevel="0" collapsed="false">
      <c r="A849" s="0" t="s">
        <v>13503</v>
      </c>
      <c r="B849" s="0" t="s">
        <v>13504</v>
      </c>
      <c r="C849" s="7" t="str">
        <f aca="false">IF(ISNA(VLOOKUP(A849,EDAM!$A$1:$B$149,1,0)),"","y")</f>
        <v/>
      </c>
      <c r="D849" s="0" t="str">
        <f aca="false">IF(ISNA(VLOOKUP(A849,EDAM!$A$1:$B$359,2,0)),"",IF(EXACT(B849,VLOOKUP(A849,EDAM!$A$1:$B$359,2,0)),"",VLOOKUP(A849,EDAM!$A$1:$B$359,2,0)))</f>
        <v/>
      </c>
    </row>
    <row r="850" customFormat="false" ht="13.8" hidden="false" customHeight="false" outlineLevel="0" collapsed="false">
      <c r="A850" s="0" t="s">
        <v>13505</v>
      </c>
      <c r="B850" s="0" t="s">
        <v>13506</v>
      </c>
      <c r="C850" s="7" t="str">
        <f aca="false">IF(ISNA(VLOOKUP(A850,EDAM!$A$1:$B$149,1,0)),"","y")</f>
        <v/>
      </c>
      <c r="D850" s="0" t="str">
        <f aca="false">IF(ISNA(VLOOKUP(A850,EDAM!$A$1:$B$359,2,0)),"",IF(EXACT(B850,VLOOKUP(A850,EDAM!$A$1:$B$359,2,0)),"",VLOOKUP(A850,EDAM!$A$1:$B$359,2,0)))</f>
        <v/>
      </c>
    </row>
    <row r="851" customFormat="false" ht="13.8" hidden="false" customHeight="false" outlineLevel="0" collapsed="false">
      <c r="A851" s="0" t="s">
        <v>13507</v>
      </c>
      <c r="B851" s="0" t="s">
        <v>13508</v>
      </c>
      <c r="C851" s="7" t="str">
        <f aca="false">IF(ISNA(VLOOKUP(A851,EDAM!$A$1:$B$149,1,0)),"","y")</f>
        <v/>
      </c>
      <c r="D851" s="0" t="str">
        <f aca="false">IF(ISNA(VLOOKUP(A851,EDAM!$A$1:$B$359,2,0)),"",IF(EXACT(B851,VLOOKUP(A851,EDAM!$A$1:$B$359,2,0)),"",VLOOKUP(A851,EDAM!$A$1:$B$359,2,0)))</f>
        <v/>
      </c>
    </row>
    <row r="852" customFormat="false" ht="13.8" hidden="false" customHeight="false" outlineLevel="0" collapsed="false">
      <c r="A852" s="0" t="s">
        <v>13509</v>
      </c>
      <c r="B852" s="0" t="s">
        <v>13510</v>
      </c>
      <c r="C852" s="7" t="str">
        <f aca="false">IF(ISNA(VLOOKUP(A852,EDAM!$A$1:$B$149,1,0)),"","y")</f>
        <v/>
      </c>
      <c r="D852" s="0" t="str">
        <f aca="false">IF(ISNA(VLOOKUP(A852,EDAM!$A$1:$B$359,2,0)),"",IF(EXACT(B852,VLOOKUP(A852,EDAM!$A$1:$B$359,2,0)),"",VLOOKUP(A852,EDAM!$A$1:$B$359,2,0)))</f>
        <v/>
      </c>
    </row>
    <row r="853" customFormat="false" ht="13.8" hidden="false" customHeight="false" outlineLevel="0" collapsed="false">
      <c r="A853" s="0" t="s">
        <v>13511</v>
      </c>
      <c r="B853" s="0" t="s">
        <v>13512</v>
      </c>
      <c r="C853" s="7" t="str">
        <f aca="false">IF(ISNA(VLOOKUP(A853,EDAM!$A$1:$B$149,1,0)),"","y")</f>
        <v/>
      </c>
      <c r="D853" s="0" t="str">
        <f aca="false">IF(ISNA(VLOOKUP(A853,EDAM!$A$1:$B$359,2,0)),"",IF(EXACT(B853,VLOOKUP(A853,EDAM!$A$1:$B$359,2,0)),"",VLOOKUP(A853,EDAM!$A$1:$B$359,2,0)))</f>
        <v/>
      </c>
    </row>
    <row r="854" customFormat="false" ht="13.8" hidden="false" customHeight="false" outlineLevel="0" collapsed="false">
      <c r="A854" s="0" t="s">
        <v>13513</v>
      </c>
      <c r="B854" s="0" t="s">
        <v>13514</v>
      </c>
      <c r="C854" s="7" t="str">
        <f aca="false">IF(ISNA(VLOOKUP(A854,EDAM!$A$1:$B$149,1,0)),"","y")</f>
        <v/>
      </c>
      <c r="D854" s="0" t="str">
        <f aca="false">IF(ISNA(VLOOKUP(A854,EDAM!$A$1:$B$359,2,0)),"",IF(EXACT(B854,VLOOKUP(A854,EDAM!$A$1:$B$359,2,0)),"",VLOOKUP(A854,EDAM!$A$1:$B$359,2,0)))</f>
        <v/>
      </c>
    </row>
    <row r="855" customFormat="false" ht="13.8" hidden="false" customHeight="false" outlineLevel="0" collapsed="false">
      <c r="A855" s="0" t="s">
        <v>13515</v>
      </c>
      <c r="B855" s="0" t="s">
        <v>13516</v>
      </c>
      <c r="C855" s="7" t="str">
        <f aca="false">IF(ISNA(VLOOKUP(A855,EDAM!$A$1:$B$149,1,0)),"","y")</f>
        <v/>
      </c>
      <c r="D855" s="0" t="str">
        <f aca="false">IF(ISNA(VLOOKUP(A855,EDAM!$A$1:$B$359,2,0)),"",IF(EXACT(B855,VLOOKUP(A855,EDAM!$A$1:$B$359,2,0)),"",VLOOKUP(A855,EDAM!$A$1:$B$359,2,0)))</f>
        <v/>
      </c>
    </row>
    <row r="856" customFormat="false" ht="13.8" hidden="false" customHeight="false" outlineLevel="0" collapsed="false">
      <c r="A856" s="0" t="s">
        <v>13517</v>
      </c>
      <c r="B856" s="0" t="s">
        <v>13518</v>
      </c>
      <c r="C856" s="7" t="str">
        <f aca="false">IF(ISNA(VLOOKUP(A856,EDAM!$A$1:$B$149,1,0)),"","y")</f>
        <v/>
      </c>
      <c r="D856" s="0" t="str">
        <f aca="false">IF(ISNA(VLOOKUP(A856,EDAM!$A$1:$B$359,2,0)),"",IF(EXACT(B856,VLOOKUP(A856,EDAM!$A$1:$B$359,2,0)),"",VLOOKUP(A856,EDAM!$A$1:$B$359,2,0)))</f>
        <v/>
      </c>
    </row>
    <row r="857" customFormat="false" ht="13.8" hidden="false" customHeight="false" outlineLevel="0" collapsed="false">
      <c r="A857" s="0" t="s">
        <v>13519</v>
      </c>
      <c r="B857" s="0" t="s">
        <v>13520</v>
      </c>
      <c r="C857" s="7" t="str">
        <f aca="false">IF(ISNA(VLOOKUP(A857,EDAM!$A$1:$B$149,1,0)),"","y")</f>
        <v/>
      </c>
      <c r="D857" s="0" t="str">
        <f aca="false">IF(ISNA(VLOOKUP(A857,EDAM!$A$1:$B$359,2,0)),"",IF(EXACT(B857,VLOOKUP(A857,EDAM!$A$1:$B$359,2,0)),"",VLOOKUP(A857,EDAM!$A$1:$B$359,2,0)))</f>
        <v/>
      </c>
    </row>
    <row r="858" customFormat="false" ht="13.8" hidden="false" customHeight="false" outlineLevel="0" collapsed="false">
      <c r="A858" s="0" t="s">
        <v>13521</v>
      </c>
      <c r="B858" s="0" t="s">
        <v>13522</v>
      </c>
      <c r="C858" s="7" t="str">
        <f aca="false">IF(ISNA(VLOOKUP(A858,EDAM!$A$1:$B$149,1,0)),"","y")</f>
        <v/>
      </c>
      <c r="D858" s="0" t="str">
        <f aca="false">IF(ISNA(VLOOKUP(A858,EDAM!$A$1:$B$359,2,0)),"",IF(EXACT(B858,VLOOKUP(A858,EDAM!$A$1:$B$359,2,0)),"",VLOOKUP(A858,EDAM!$A$1:$B$359,2,0)))</f>
        <v/>
      </c>
    </row>
    <row r="859" customFormat="false" ht="13.8" hidden="false" customHeight="false" outlineLevel="0" collapsed="false">
      <c r="A859" s="0" t="s">
        <v>13523</v>
      </c>
      <c r="B859" s="0" t="s">
        <v>13524</v>
      </c>
      <c r="C859" s="7" t="str">
        <f aca="false">IF(ISNA(VLOOKUP(A859,EDAM!$A$1:$B$149,1,0)),"","y")</f>
        <v/>
      </c>
      <c r="D859" s="0" t="str">
        <f aca="false">IF(ISNA(VLOOKUP(A859,EDAM!$A$1:$B$359,2,0)),"",IF(EXACT(B859,VLOOKUP(A859,EDAM!$A$1:$B$359,2,0)),"",VLOOKUP(A859,EDAM!$A$1:$B$359,2,0)))</f>
        <v/>
      </c>
    </row>
    <row r="860" customFormat="false" ht="13.8" hidden="false" customHeight="false" outlineLevel="0" collapsed="false">
      <c r="A860" s="0" t="s">
        <v>13525</v>
      </c>
      <c r="B860" s="0" t="s">
        <v>13526</v>
      </c>
      <c r="C860" s="7" t="str">
        <f aca="false">IF(ISNA(VLOOKUP(A860,EDAM!$A$1:$B$149,1,0)),"","y")</f>
        <v/>
      </c>
      <c r="D860" s="0" t="str">
        <f aca="false">IF(ISNA(VLOOKUP(A860,EDAM!$A$1:$B$359,2,0)),"",IF(EXACT(B860,VLOOKUP(A860,EDAM!$A$1:$B$359,2,0)),"",VLOOKUP(A860,EDAM!$A$1:$B$359,2,0)))</f>
        <v/>
      </c>
    </row>
    <row r="861" customFormat="false" ht="13.8" hidden="false" customHeight="false" outlineLevel="0" collapsed="false">
      <c r="A861" s="0" t="s">
        <v>13527</v>
      </c>
      <c r="B861" s="0" t="s">
        <v>13528</v>
      </c>
      <c r="C861" s="7" t="str">
        <f aca="false">IF(ISNA(VLOOKUP(A861,EDAM!$A$1:$B$149,1,0)),"","y")</f>
        <v/>
      </c>
      <c r="D861" s="0" t="str">
        <f aca="false">IF(ISNA(VLOOKUP(A861,EDAM!$A$1:$B$359,2,0)),"",IF(EXACT(B861,VLOOKUP(A861,EDAM!$A$1:$B$359,2,0)),"",VLOOKUP(A861,EDAM!$A$1:$B$359,2,0)))</f>
        <v/>
      </c>
    </row>
    <row r="862" customFormat="false" ht="13.8" hidden="false" customHeight="false" outlineLevel="0" collapsed="false">
      <c r="A862" s="0" t="s">
        <v>13529</v>
      </c>
      <c r="B862" s="0" t="s">
        <v>13530</v>
      </c>
      <c r="C862" s="7" t="str">
        <f aca="false">IF(ISNA(VLOOKUP(A862,EDAM!$A$1:$B$149,1,0)),"","y")</f>
        <v/>
      </c>
      <c r="D862" s="0" t="str">
        <f aca="false">IF(ISNA(VLOOKUP(A862,EDAM!$A$1:$B$359,2,0)),"",IF(EXACT(B862,VLOOKUP(A862,EDAM!$A$1:$B$359,2,0)),"",VLOOKUP(A862,EDAM!$A$1:$B$359,2,0)))</f>
        <v/>
      </c>
    </row>
    <row r="863" customFormat="false" ht="13.8" hidden="false" customHeight="false" outlineLevel="0" collapsed="false">
      <c r="A863" s="0" t="s">
        <v>13531</v>
      </c>
      <c r="B863" s="0" t="s">
        <v>13532</v>
      </c>
      <c r="C863" s="7" t="str">
        <f aca="false">IF(ISNA(VLOOKUP(A863,EDAM!$A$1:$B$149,1,0)),"","y")</f>
        <v/>
      </c>
      <c r="D863" s="0" t="str">
        <f aca="false">IF(ISNA(VLOOKUP(A863,EDAM!$A$1:$B$359,2,0)),"",IF(EXACT(B863,VLOOKUP(A863,EDAM!$A$1:$B$359,2,0)),"",VLOOKUP(A863,EDAM!$A$1:$B$359,2,0)))</f>
        <v/>
      </c>
    </row>
    <row r="864" customFormat="false" ht="13.8" hidden="false" customHeight="false" outlineLevel="0" collapsed="false">
      <c r="A864" s="0" t="s">
        <v>13533</v>
      </c>
      <c r="B864" s="0" t="s">
        <v>13534</v>
      </c>
      <c r="C864" s="7" t="str">
        <f aca="false">IF(ISNA(VLOOKUP(A864,EDAM!$A$1:$B$149,1,0)),"","y")</f>
        <v/>
      </c>
      <c r="D864" s="0" t="str">
        <f aca="false">IF(ISNA(VLOOKUP(A864,EDAM!$A$1:$B$359,2,0)),"",IF(EXACT(B864,VLOOKUP(A864,EDAM!$A$1:$B$359,2,0)),"",VLOOKUP(A864,EDAM!$A$1:$B$359,2,0)))</f>
        <v/>
      </c>
    </row>
    <row r="865" customFormat="false" ht="13.8" hidden="false" customHeight="false" outlineLevel="0" collapsed="false">
      <c r="A865" s="0" t="s">
        <v>13535</v>
      </c>
      <c r="B865" s="0" t="s">
        <v>13536</v>
      </c>
      <c r="C865" s="7" t="str">
        <f aca="false">IF(ISNA(VLOOKUP(A865,EDAM!$A$1:$B$149,1,0)),"","y")</f>
        <v/>
      </c>
      <c r="D865" s="0" t="str">
        <f aca="false">IF(ISNA(VLOOKUP(A865,EDAM!$A$1:$B$359,2,0)),"",IF(EXACT(B865,VLOOKUP(A865,EDAM!$A$1:$B$359,2,0)),"",VLOOKUP(A865,EDAM!$A$1:$B$359,2,0)))</f>
        <v/>
      </c>
    </row>
    <row r="866" customFormat="false" ht="13.8" hidden="false" customHeight="false" outlineLevel="0" collapsed="false">
      <c r="A866" s="0" t="s">
        <v>13537</v>
      </c>
      <c r="B866" s="0" t="s">
        <v>13538</v>
      </c>
      <c r="C866" s="7" t="str">
        <f aca="false">IF(ISNA(VLOOKUP(A866,EDAM!$A$1:$B$149,1,0)),"","y")</f>
        <v/>
      </c>
      <c r="D866" s="0" t="str">
        <f aca="false">IF(ISNA(VLOOKUP(A866,EDAM!$A$1:$B$359,2,0)),"",IF(EXACT(B866,VLOOKUP(A866,EDAM!$A$1:$B$359,2,0)),"",VLOOKUP(A866,EDAM!$A$1:$B$359,2,0)))</f>
        <v/>
      </c>
    </row>
    <row r="867" customFormat="false" ht="13.8" hidden="false" customHeight="false" outlineLevel="0" collapsed="false">
      <c r="A867" s="0" t="s">
        <v>13539</v>
      </c>
      <c r="B867" s="0" t="s">
        <v>13540</v>
      </c>
      <c r="C867" s="7" t="str">
        <f aca="false">IF(ISNA(VLOOKUP(A867,EDAM!$A$1:$B$149,1,0)),"","y")</f>
        <v/>
      </c>
      <c r="D867" s="0" t="str">
        <f aca="false">IF(ISNA(VLOOKUP(A867,EDAM!$A$1:$B$359,2,0)),"",IF(EXACT(B867,VLOOKUP(A867,EDAM!$A$1:$B$359,2,0)),"",VLOOKUP(A867,EDAM!$A$1:$B$359,2,0)))</f>
        <v/>
      </c>
    </row>
    <row r="868" customFormat="false" ht="13.8" hidden="false" customHeight="false" outlineLevel="0" collapsed="false">
      <c r="A868" s="0" t="s">
        <v>13541</v>
      </c>
      <c r="B868" s="0" t="s">
        <v>13542</v>
      </c>
      <c r="C868" s="7" t="str">
        <f aca="false">IF(ISNA(VLOOKUP(A868,EDAM!$A$1:$B$149,1,0)),"","y")</f>
        <v/>
      </c>
      <c r="D868" s="0" t="str">
        <f aca="false">IF(ISNA(VLOOKUP(A868,EDAM!$A$1:$B$359,2,0)),"",IF(EXACT(B868,VLOOKUP(A868,EDAM!$A$1:$B$359,2,0)),"",VLOOKUP(A868,EDAM!$A$1:$B$359,2,0)))</f>
        <v/>
      </c>
    </row>
    <row r="869" customFormat="false" ht="13.8" hidden="false" customHeight="false" outlineLevel="0" collapsed="false">
      <c r="A869" s="0" t="s">
        <v>13543</v>
      </c>
      <c r="B869" s="0" t="s">
        <v>13544</v>
      </c>
      <c r="C869" s="7" t="str">
        <f aca="false">IF(ISNA(VLOOKUP(A869,EDAM!$A$1:$B$149,1,0)),"","y")</f>
        <v/>
      </c>
      <c r="D869" s="0" t="str">
        <f aca="false">IF(ISNA(VLOOKUP(A869,EDAM!$A$1:$B$359,2,0)),"",IF(EXACT(B869,VLOOKUP(A869,EDAM!$A$1:$B$359,2,0)),"",VLOOKUP(A869,EDAM!$A$1:$B$359,2,0)))</f>
        <v/>
      </c>
    </row>
    <row r="870" customFormat="false" ht="13.8" hidden="false" customHeight="false" outlineLevel="0" collapsed="false">
      <c r="A870" s="0" t="s">
        <v>13545</v>
      </c>
      <c r="B870" s="0" t="s">
        <v>13546</v>
      </c>
      <c r="C870" s="7" t="str">
        <f aca="false">IF(ISNA(VLOOKUP(A870,EDAM!$A$1:$B$149,1,0)),"","y")</f>
        <v/>
      </c>
      <c r="D870" s="0" t="str">
        <f aca="false">IF(ISNA(VLOOKUP(A870,EDAM!$A$1:$B$359,2,0)),"",IF(EXACT(B870,VLOOKUP(A870,EDAM!$A$1:$B$359,2,0)),"",VLOOKUP(A870,EDAM!$A$1:$B$359,2,0)))</f>
        <v/>
      </c>
    </row>
    <row r="871" customFormat="false" ht="13.8" hidden="false" customHeight="false" outlineLevel="0" collapsed="false">
      <c r="A871" s="0" t="s">
        <v>13547</v>
      </c>
      <c r="B871" s="0" t="s">
        <v>13548</v>
      </c>
      <c r="C871" s="7" t="str">
        <f aca="false">IF(ISNA(VLOOKUP(A871,EDAM!$A$1:$B$149,1,0)),"","y")</f>
        <v/>
      </c>
      <c r="D871" s="0" t="str">
        <f aca="false">IF(ISNA(VLOOKUP(A871,EDAM!$A$1:$B$359,2,0)),"",IF(EXACT(B871,VLOOKUP(A871,EDAM!$A$1:$B$359,2,0)),"",VLOOKUP(A871,EDAM!$A$1:$B$359,2,0)))</f>
        <v/>
      </c>
    </row>
    <row r="872" customFormat="false" ht="13.8" hidden="false" customHeight="false" outlineLevel="0" collapsed="false">
      <c r="A872" s="0" t="s">
        <v>13549</v>
      </c>
      <c r="B872" s="0" t="s">
        <v>13037</v>
      </c>
      <c r="C872" s="7" t="str">
        <f aca="false">IF(ISNA(VLOOKUP(A872,EDAM!$A$1:$B$149,1,0)),"","y")</f>
        <v/>
      </c>
      <c r="D872" s="0" t="str">
        <f aca="false">IF(ISNA(VLOOKUP(A872,EDAM!$A$1:$B$359,2,0)),"",IF(EXACT(B872,VLOOKUP(A872,EDAM!$A$1:$B$359,2,0)),"",VLOOKUP(A872,EDAM!$A$1:$B$359,2,0)))</f>
        <v/>
      </c>
    </row>
    <row r="873" customFormat="false" ht="13.8" hidden="false" customHeight="false" outlineLevel="0" collapsed="false">
      <c r="A873" s="0" t="s">
        <v>13550</v>
      </c>
      <c r="B873" s="0" t="s">
        <v>13551</v>
      </c>
      <c r="C873" s="7" t="str">
        <f aca="false">IF(ISNA(VLOOKUP(A873,EDAM!$A$1:$B$149,1,0)),"","y")</f>
        <v>y</v>
      </c>
      <c r="D873" s="0" t="str">
        <f aca="false">IF(ISNA(VLOOKUP(A873,EDAM!$A$1:$B$359,2,0)),"",IF(EXACT(B873,VLOOKUP(A873,EDAM!$A$1:$B$359,2,0)),"",VLOOKUP(A873,EDAM!$A$1:$B$359,2,0)))</f>
        <v/>
      </c>
    </row>
    <row r="874" customFormat="false" ht="13.8" hidden="false" customHeight="false" outlineLevel="0" collapsed="false">
      <c r="A874" s="0" t="s">
        <v>13552</v>
      </c>
      <c r="B874" s="0" t="s">
        <v>13553</v>
      </c>
      <c r="C874" s="7" t="str">
        <f aca="false">IF(ISNA(VLOOKUP(A874,EDAM!$A$1:$B$149,1,0)),"","y")</f>
        <v/>
      </c>
      <c r="D874" s="0" t="str">
        <f aca="false">IF(ISNA(VLOOKUP(A874,EDAM!$A$1:$B$359,2,0)),"",IF(EXACT(B874,VLOOKUP(A874,EDAM!$A$1:$B$359,2,0)),"",VLOOKUP(A874,EDAM!$A$1:$B$359,2,0)))</f>
        <v/>
      </c>
    </row>
    <row r="875" customFormat="false" ht="13.8" hidden="false" customHeight="false" outlineLevel="0" collapsed="false">
      <c r="A875" s="0" t="s">
        <v>13554</v>
      </c>
      <c r="B875" s="0" t="s">
        <v>13555</v>
      </c>
      <c r="C875" s="7" t="str">
        <f aca="false">IF(ISNA(VLOOKUP(A875,EDAM!$A$1:$B$149,1,0)),"","y")</f>
        <v/>
      </c>
      <c r="D875" s="0" t="str">
        <f aca="false">IF(ISNA(VLOOKUP(A875,EDAM!$A$1:$B$359,2,0)),"",IF(EXACT(B875,VLOOKUP(A875,EDAM!$A$1:$B$359,2,0)),"",VLOOKUP(A875,EDAM!$A$1:$B$359,2,0)))</f>
        <v/>
      </c>
    </row>
    <row r="876" customFormat="false" ht="13.8" hidden="false" customHeight="false" outlineLevel="0" collapsed="false">
      <c r="A876" s="0" t="s">
        <v>13556</v>
      </c>
      <c r="B876" s="0" t="s">
        <v>13557</v>
      </c>
      <c r="C876" s="7" t="str">
        <f aca="false">IF(ISNA(VLOOKUP(A876,EDAM!$A$1:$B$149,1,0)),"","y")</f>
        <v/>
      </c>
      <c r="D876" s="0" t="str">
        <f aca="false">IF(ISNA(VLOOKUP(A876,EDAM!$A$1:$B$359,2,0)),"",IF(EXACT(B876,VLOOKUP(A876,EDAM!$A$1:$B$359,2,0)),"",VLOOKUP(A876,EDAM!$A$1:$B$359,2,0)))</f>
        <v/>
      </c>
    </row>
    <row r="877" customFormat="false" ht="13.8" hidden="false" customHeight="false" outlineLevel="0" collapsed="false">
      <c r="A877" s="0" t="s">
        <v>13558</v>
      </c>
      <c r="B877" s="0" t="s">
        <v>13559</v>
      </c>
      <c r="C877" s="7" t="str">
        <f aca="false">IF(ISNA(VLOOKUP(A877,EDAM!$A$1:$B$149,1,0)),"","y")</f>
        <v/>
      </c>
      <c r="D877" s="0" t="str">
        <f aca="false">IF(ISNA(VLOOKUP(A877,EDAM!$A$1:$B$359,2,0)),"",IF(EXACT(B877,VLOOKUP(A877,EDAM!$A$1:$B$359,2,0)),"",VLOOKUP(A877,EDAM!$A$1:$B$359,2,0)))</f>
        <v/>
      </c>
    </row>
    <row r="878" customFormat="false" ht="13.8" hidden="false" customHeight="false" outlineLevel="0" collapsed="false">
      <c r="A878" s="0" t="s">
        <v>13560</v>
      </c>
      <c r="B878" s="0" t="s">
        <v>13561</v>
      </c>
      <c r="C878" s="7" t="str">
        <f aca="false">IF(ISNA(VLOOKUP(A878,EDAM!$A$1:$B$149,1,0)),"","y")</f>
        <v/>
      </c>
      <c r="D878" s="0" t="str">
        <f aca="false">IF(ISNA(VLOOKUP(A878,EDAM!$A$1:$B$359,2,0)),"",IF(EXACT(B878,VLOOKUP(A878,EDAM!$A$1:$B$359,2,0)),"",VLOOKUP(A878,EDAM!$A$1:$B$359,2,0)))</f>
        <v/>
      </c>
    </row>
    <row r="879" customFormat="false" ht="13.8" hidden="false" customHeight="false" outlineLevel="0" collapsed="false">
      <c r="A879" s="0" t="s">
        <v>13562</v>
      </c>
      <c r="B879" s="0" t="s">
        <v>13563</v>
      </c>
      <c r="C879" s="7" t="str">
        <f aca="false">IF(ISNA(VLOOKUP(A879,EDAM!$A$1:$B$149,1,0)),"","y")</f>
        <v/>
      </c>
      <c r="D879" s="0" t="str">
        <f aca="false">IF(ISNA(VLOOKUP(A879,EDAM!$A$1:$B$359,2,0)),"",IF(EXACT(B879,VLOOKUP(A879,EDAM!$A$1:$B$359,2,0)),"",VLOOKUP(A879,EDAM!$A$1:$B$359,2,0)))</f>
        <v/>
      </c>
    </row>
    <row r="880" customFormat="false" ht="13.8" hidden="false" customHeight="false" outlineLevel="0" collapsed="false">
      <c r="A880" s="0" t="s">
        <v>13564</v>
      </c>
      <c r="B880" s="0" t="s">
        <v>13565</v>
      </c>
      <c r="C880" s="7" t="str">
        <f aca="false">IF(ISNA(VLOOKUP(A880,EDAM!$A$1:$B$149,1,0)),"","y")</f>
        <v/>
      </c>
      <c r="D880" s="0" t="str">
        <f aca="false">IF(ISNA(VLOOKUP(A880,EDAM!$A$1:$B$359,2,0)),"",IF(EXACT(B880,VLOOKUP(A880,EDAM!$A$1:$B$359,2,0)),"",VLOOKUP(A880,EDAM!$A$1:$B$359,2,0)))</f>
        <v/>
      </c>
    </row>
    <row r="881" customFormat="false" ht="13.8" hidden="false" customHeight="false" outlineLevel="0" collapsed="false">
      <c r="A881" s="0" t="s">
        <v>13566</v>
      </c>
      <c r="B881" s="0" t="s">
        <v>13567</v>
      </c>
      <c r="C881" s="7" t="str">
        <f aca="false">IF(ISNA(VLOOKUP(A881,EDAM!$A$1:$B$149,1,0)),"","y")</f>
        <v/>
      </c>
      <c r="D881" s="0" t="str">
        <f aca="false">IF(ISNA(VLOOKUP(A881,EDAM!$A$1:$B$359,2,0)),"",IF(EXACT(B881,VLOOKUP(A881,EDAM!$A$1:$B$359,2,0)),"",VLOOKUP(A881,EDAM!$A$1:$B$359,2,0)))</f>
        <v/>
      </c>
    </row>
    <row r="882" customFormat="false" ht="13.8" hidden="false" customHeight="false" outlineLevel="0" collapsed="false">
      <c r="A882" s="0" t="s">
        <v>13568</v>
      </c>
      <c r="B882" s="0" t="s">
        <v>13569</v>
      </c>
      <c r="C882" s="7" t="str">
        <f aca="false">IF(ISNA(VLOOKUP(A882,EDAM!$A$1:$B$149,1,0)),"","y")</f>
        <v/>
      </c>
      <c r="D882" s="0" t="str">
        <f aca="false">IF(ISNA(VLOOKUP(A882,EDAM!$A$1:$B$359,2,0)),"",IF(EXACT(B882,VLOOKUP(A882,EDAM!$A$1:$B$359,2,0)),"",VLOOKUP(A882,EDAM!$A$1:$B$359,2,0)))</f>
        <v/>
      </c>
    </row>
    <row r="883" customFormat="false" ht="13.8" hidden="false" customHeight="false" outlineLevel="0" collapsed="false">
      <c r="A883" s="0" t="s">
        <v>13570</v>
      </c>
      <c r="B883" s="0" t="s">
        <v>13571</v>
      </c>
      <c r="C883" s="7" t="str">
        <f aca="false">IF(ISNA(VLOOKUP(A883,EDAM!$A$1:$B$149,1,0)),"","y")</f>
        <v/>
      </c>
      <c r="D883" s="0" t="str">
        <f aca="false">IF(ISNA(VLOOKUP(A883,EDAM!$A$1:$B$359,2,0)),"",IF(EXACT(B883,VLOOKUP(A883,EDAM!$A$1:$B$359,2,0)),"",VLOOKUP(A883,EDAM!$A$1:$B$359,2,0)))</f>
        <v/>
      </c>
    </row>
    <row r="884" customFormat="false" ht="13.8" hidden="false" customHeight="false" outlineLevel="0" collapsed="false">
      <c r="A884" s="0" t="s">
        <v>13572</v>
      </c>
      <c r="B884" s="0" t="s">
        <v>13573</v>
      </c>
      <c r="C884" s="7" t="str">
        <f aca="false">IF(ISNA(VLOOKUP(A884,EDAM!$A$1:$B$149,1,0)),"","y")</f>
        <v/>
      </c>
      <c r="D884" s="0" t="str">
        <f aca="false">IF(ISNA(VLOOKUP(A884,EDAM!$A$1:$B$359,2,0)),"",IF(EXACT(B884,VLOOKUP(A884,EDAM!$A$1:$B$359,2,0)),"",VLOOKUP(A884,EDAM!$A$1:$B$359,2,0)))</f>
        <v/>
      </c>
    </row>
    <row r="885" customFormat="false" ht="13.8" hidden="false" customHeight="false" outlineLevel="0" collapsed="false">
      <c r="A885" s="0" t="s">
        <v>13574</v>
      </c>
      <c r="B885" s="0" t="s">
        <v>6580</v>
      </c>
      <c r="C885" s="7" t="str">
        <f aca="false">IF(ISNA(VLOOKUP(A885,EDAM!$A$1:$B$149,1,0)),"","y")</f>
        <v/>
      </c>
      <c r="D885" s="0" t="str">
        <f aca="false">IF(ISNA(VLOOKUP(A885,EDAM!$A$1:$B$359,2,0)),"",IF(EXACT(B885,VLOOKUP(A885,EDAM!$A$1:$B$359,2,0)),"",VLOOKUP(A885,EDAM!$A$1:$B$359,2,0)))</f>
        <v/>
      </c>
    </row>
    <row r="886" customFormat="false" ht="13.8" hidden="false" customHeight="false" outlineLevel="0" collapsed="false">
      <c r="A886" s="0" t="s">
        <v>13575</v>
      </c>
      <c r="B886" s="0" t="s">
        <v>13576</v>
      </c>
      <c r="C886" s="7" t="str">
        <f aca="false">IF(ISNA(VLOOKUP(A886,EDAM!$A$1:$B$149,1,0)),"","y")</f>
        <v/>
      </c>
      <c r="D886" s="0" t="str">
        <f aca="false">IF(ISNA(VLOOKUP(A886,EDAM!$A$1:$B$359,2,0)),"",IF(EXACT(B886,VLOOKUP(A886,EDAM!$A$1:$B$359,2,0)),"",VLOOKUP(A886,EDAM!$A$1:$B$359,2,0)))</f>
        <v/>
      </c>
    </row>
    <row r="887" customFormat="false" ht="13.8" hidden="false" customHeight="false" outlineLevel="0" collapsed="false">
      <c r="A887" s="0" t="s">
        <v>13577</v>
      </c>
      <c r="B887" s="0" t="s">
        <v>13578</v>
      </c>
      <c r="C887" s="7" t="str">
        <f aca="false">IF(ISNA(VLOOKUP(A887,EDAM!$A$1:$B$149,1,0)),"","y")</f>
        <v/>
      </c>
      <c r="D887" s="0" t="str">
        <f aca="false">IF(ISNA(VLOOKUP(A887,EDAM!$A$1:$B$359,2,0)),"",IF(EXACT(B887,VLOOKUP(A887,EDAM!$A$1:$B$359,2,0)),"",VLOOKUP(A887,EDAM!$A$1:$B$359,2,0)))</f>
        <v/>
      </c>
    </row>
    <row r="888" customFormat="false" ht="13.8" hidden="false" customHeight="false" outlineLevel="0" collapsed="false">
      <c r="A888" s="0" t="s">
        <v>13579</v>
      </c>
      <c r="B888" s="0" t="s">
        <v>13580</v>
      </c>
      <c r="C888" s="7" t="str">
        <f aca="false">IF(ISNA(VLOOKUP(A888,EDAM!$A$1:$B$149,1,0)),"","y")</f>
        <v/>
      </c>
      <c r="D888" s="0" t="str">
        <f aca="false">IF(ISNA(VLOOKUP(A888,EDAM!$A$1:$B$359,2,0)),"",IF(EXACT(B888,VLOOKUP(A888,EDAM!$A$1:$B$359,2,0)),"",VLOOKUP(A888,EDAM!$A$1:$B$359,2,0)))</f>
        <v/>
      </c>
    </row>
    <row r="889" customFormat="false" ht="13.8" hidden="false" customHeight="false" outlineLevel="0" collapsed="false">
      <c r="A889" s="0" t="s">
        <v>13581</v>
      </c>
      <c r="B889" s="0" t="s">
        <v>13582</v>
      </c>
      <c r="C889" s="7" t="str">
        <f aca="false">IF(ISNA(VLOOKUP(A889,EDAM!$A$1:$B$149,1,0)),"","y")</f>
        <v/>
      </c>
      <c r="D889" s="0" t="str">
        <f aca="false">IF(ISNA(VLOOKUP(A889,EDAM!$A$1:$B$359,2,0)),"",IF(EXACT(B889,VLOOKUP(A889,EDAM!$A$1:$B$359,2,0)),"",VLOOKUP(A889,EDAM!$A$1:$B$359,2,0)))</f>
        <v/>
      </c>
    </row>
    <row r="890" customFormat="false" ht="13.8" hidden="false" customHeight="false" outlineLevel="0" collapsed="false">
      <c r="A890" s="0" t="s">
        <v>13583</v>
      </c>
      <c r="B890" s="0" t="s">
        <v>13584</v>
      </c>
      <c r="C890" s="7" t="str">
        <f aca="false">IF(ISNA(VLOOKUP(A890,EDAM!$A$1:$B$149,1,0)),"","y")</f>
        <v/>
      </c>
      <c r="D890" s="0" t="str">
        <f aca="false">IF(ISNA(VLOOKUP(A890,EDAM!$A$1:$B$359,2,0)),"",IF(EXACT(B890,VLOOKUP(A890,EDAM!$A$1:$B$359,2,0)),"",VLOOKUP(A890,EDAM!$A$1:$B$359,2,0)))</f>
        <v/>
      </c>
    </row>
    <row r="891" customFormat="false" ht="13.8" hidden="false" customHeight="false" outlineLevel="0" collapsed="false">
      <c r="A891" s="0" t="s">
        <v>13585</v>
      </c>
      <c r="B891" s="0" t="s">
        <v>13586</v>
      </c>
      <c r="C891" s="7" t="str">
        <f aca="false">IF(ISNA(VLOOKUP(A891,EDAM!$A$1:$B$149,1,0)),"","y")</f>
        <v/>
      </c>
      <c r="D891" s="0" t="str">
        <f aca="false">IF(ISNA(VLOOKUP(A891,EDAM!$A$1:$B$359,2,0)),"",IF(EXACT(B891,VLOOKUP(A891,EDAM!$A$1:$B$359,2,0)),"",VLOOKUP(A891,EDAM!$A$1:$B$359,2,0)))</f>
        <v/>
      </c>
    </row>
    <row r="892" customFormat="false" ht="13.8" hidden="false" customHeight="false" outlineLevel="0" collapsed="false">
      <c r="A892" s="0" t="s">
        <v>13587</v>
      </c>
      <c r="B892" s="0" t="s">
        <v>13588</v>
      </c>
      <c r="C892" s="7" t="str">
        <f aca="false">IF(ISNA(VLOOKUP(A892,EDAM!$A$1:$B$149,1,0)),"","y")</f>
        <v/>
      </c>
      <c r="D892" s="0" t="str">
        <f aca="false">IF(ISNA(VLOOKUP(A892,EDAM!$A$1:$B$359,2,0)),"",IF(EXACT(B892,VLOOKUP(A892,EDAM!$A$1:$B$359,2,0)),"",VLOOKUP(A892,EDAM!$A$1:$B$359,2,0)))</f>
        <v/>
      </c>
    </row>
    <row r="893" customFormat="false" ht="13.8" hidden="false" customHeight="false" outlineLevel="0" collapsed="false">
      <c r="A893" s="0" t="s">
        <v>13589</v>
      </c>
      <c r="B893" s="0" t="s">
        <v>13590</v>
      </c>
      <c r="C893" s="7" t="str">
        <f aca="false">IF(ISNA(VLOOKUP(A893,EDAM!$A$1:$B$149,1,0)),"","y")</f>
        <v/>
      </c>
      <c r="D893" s="0" t="str">
        <f aca="false">IF(ISNA(VLOOKUP(A893,EDAM!$A$1:$B$359,2,0)),"",IF(EXACT(B893,VLOOKUP(A893,EDAM!$A$1:$B$359,2,0)),"",VLOOKUP(A893,EDAM!$A$1:$B$359,2,0)))</f>
        <v/>
      </c>
    </row>
    <row r="894" customFormat="false" ht="13.8" hidden="false" customHeight="false" outlineLevel="0" collapsed="false">
      <c r="A894" s="0" t="s">
        <v>13591</v>
      </c>
      <c r="B894" s="0" t="s">
        <v>13592</v>
      </c>
      <c r="C894" s="7" t="str">
        <f aca="false">IF(ISNA(VLOOKUP(A894,EDAM!$A$1:$B$149,1,0)),"","y")</f>
        <v/>
      </c>
      <c r="D894" s="0" t="str">
        <f aca="false">IF(ISNA(VLOOKUP(A894,EDAM!$A$1:$B$359,2,0)),"",IF(EXACT(B894,VLOOKUP(A894,EDAM!$A$1:$B$359,2,0)),"",VLOOKUP(A894,EDAM!$A$1:$B$359,2,0)))</f>
        <v/>
      </c>
    </row>
    <row r="895" customFormat="false" ht="13.8" hidden="false" customHeight="false" outlineLevel="0" collapsed="false">
      <c r="A895" s="0" t="s">
        <v>13593</v>
      </c>
      <c r="B895" s="0" t="s">
        <v>13594</v>
      </c>
      <c r="C895" s="7" t="str">
        <f aca="false">IF(ISNA(VLOOKUP(A895,EDAM!$A$1:$B$149,1,0)),"","y")</f>
        <v/>
      </c>
      <c r="D895" s="0" t="str">
        <f aca="false">IF(ISNA(VLOOKUP(A895,EDAM!$A$1:$B$359,2,0)),"",IF(EXACT(B895,VLOOKUP(A895,EDAM!$A$1:$B$359,2,0)),"",VLOOKUP(A895,EDAM!$A$1:$B$359,2,0)))</f>
        <v/>
      </c>
    </row>
    <row r="896" customFormat="false" ht="13.8" hidden="false" customHeight="false" outlineLevel="0" collapsed="false">
      <c r="A896" s="0" t="s">
        <v>13595</v>
      </c>
      <c r="B896" s="0" t="s">
        <v>13596</v>
      </c>
      <c r="C896" s="7" t="str">
        <f aca="false">IF(ISNA(VLOOKUP(A896,EDAM!$A$1:$B$149,1,0)),"","y")</f>
        <v/>
      </c>
      <c r="D896" s="0" t="str">
        <f aca="false">IF(ISNA(VLOOKUP(A896,EDAM!$A$1:$B$359,2,0)),"",IF(EXACT(B896,VLOOKUP(A896,EDAM!$A$1:$B$359,2,0)),"",VLOOKUP(A896,EDAM!$A$1:$B$359,2,0)))</f>
        <v/>
      </c>
    </row>
    <row r="897" customFormat="false" ht="13.8" hidden="false" customHeight="false" outlineLevel="0" collapsed="false">
      <c r="A897" s="0" t="s">
        <v>13597</v>
      </c>
      <c r="B897" s="0" t="s">
        <v>13598</v>
      </c>
      <c r="C897" s="7" t="str">
        <f aca="false">IF(ISNA(VLOOKUP(A897,EDAM!$A$1:$B$149,1,0)),"","y")</f>
        <v/>
      </c>
      <c r="D897" s="0" t="str">
        <f aca="false">IF(ISNA(VLOOKUP(A897,EDAM!$A$1:$B$359,2,0)),"",IF(EXACT(B897,VLOOKUP(A897,EDAM!$A$1:$B$359,2,0)),"",VLOOKUP(A897,EDAM!$A$1:$B$359,2,0)))</f>
        <v/>
      </c>
    </row>
    <row r="898" customFormat="false" ht="13.8" hidden="false" customHeight="false" outlineLevel="0" collapsed="false">
      <c r="A898" s="0" t="s">
        <v>13599</v>
      </c>
      <c r="B898" s="0" t="s">
        <v>13600</v>
      </c>
      <c r="C898" s="7" t="str">
        <f aca="false">IF(ISNA(VLOOKUP(A898,EDAM!$A$1:$B$149,1,0)),"","y")</f>
        <v/>
      </c>
      <c r="D898" s="0" t="str">
        <f aca="false">IF(ISNA(VLOOKUP(A898,EDAM!$A$1:$B$359,2,0)),"",IF(EXACT(B898,VLOOKUP(A898,EDAM!$A$1:$B$359,2,0)),"",VLOOKUP(A898,EDAM!$A$1:$B$359,2,0)))</f>
        <v/>
      </c>
    </row>
    <row r="899" customFormat="false" ht="13.8" hidden="false" customHeight="false" outlineLevel="0" collapsed="false">
      <c r="A899" s="0" t="s">
        <v>13601</v>
      </c>
      <c r="B899" s="0" t="s">
        <v>13602</v>
      </c>
      <c r="C899" s="7" t="str">
        <f aca="false">IF(ISNA(VLOOKUP(A899,EDAM!$A$1:$B$149,1,0)),"","y")</f>
        <v/>
      </c>
      <c r="D899" s="0" t="str">
        <f aca="false">IF(ISNA(VLOOKUP(A899,EDAM!$A$1:$B$359,2,0)),"",IF(EXACT(B899,VLOOKUP(A899,EDAM!$A$1:$B$359,2,0)),"",VLOOKUP(A899,EDAM!$A$1:$B$359,2,0)))</f>
        <v/>
      </c>
    </row>
    <row r="900" customFormat="false" ht="13.8" hidden="false" customHeight="false" outlineLevel="0" collapsed="false">
      <c r="A900" s="0" t="s">
        <v>13603</v>
      </c>
      <c r="B900" s="0" t="s">
        <v>13604</v>
      </c>
      <c r="C900" s="7" t="str">
        <f aca="false">IF(ISNA(VLOOKUP(A900,EDAM!$A$1:$B$149,1,0)),"","y")</f>
        <v/>
      </c>
      <c r="D900" s="0" t="str">
        <f aca="false">IF(ISNA(VLOOKUP(A900,EDAM!$A$1:$B$359,2,0)),"",IF(EXACT(B900,VLOOKUP(A900,EDAM!$A$1:$B$359,2,0)),"",VLOOKUP(A900,EDAM!$A$1:$B$359,2,0)))</f>
        <v/>
      </c>
    </row>
    <row r="901" customFormat="false" ht="13.8" hidden="false" customHeight="false" outlineLevel="0" collapsed="false">
      <c r="A901" s="0" t="s">
        <v>13605</v>
      </c>
      <c r="B901" s="0" t="s">
        <v>13606</v>
      </c>
      <c r="C901" s="7" t="str">
        <f aca="false">IF(ISNA(VLOOKUP(A901,EDAM!$A$1:$B$149,1,0)),"","y")</f>
        <v/>
      </c>
      <c r="D901" s="0" t="str">
        <f aca="false">IF(ISNA(VLOOKUP(A901,EDAM!$A$1:$B$359,2,0)),"",IF(EXACT(B901,VLOOKUP(A901,EDAM!$A$1:$B$359,2,0)),"",VLOOKUP(A901,EDAM!$A$1:$B$359,2,0)))</f>
        <v/>
      </c>
    </row>
    <row r="902" customFormat="false" ht="13.8" hidden="false" customHeight="false" outlineLevel="0" collapsed="false">
      <c r="A902" s="0" t="s">
        <v>13607</v>
      </c>
      <c r="B902" s="0" t="s">
        <v>13608</v>
      </c>
      <c r="C902" s="7" t="str">
        <f aca="false">IF(ISNA(VLOOKUP(A902,EDAM!$A$1:$B$149,1,0)),"","y")</f>
        <v/>
      </c>
      <c r="D902" s="0" t="str">
        <f aca="false">IF(ISNA(VLOOKUP(A902,EDAM!$A$1:$B$359,2,0)),"",IF(EXACT(B902,VLOOKUP(A902,EDAM!$A$1:$B$359,2,0)),"",VLOOKUP(A902,EDAM!$A$1:$B$359,2,0)))</f>
        <v/>
      </c>
    </row>
    <row r="903" customFormat="false" ht="13.8" hidden="false" customHeight="false" outlineLevel="0" collapsed="false">
      <c r="A903" s="0" t="s">
        <v>13609</v>
      </c>
      <c r="B903" s="0" t="s">
        <v>13610</v>
      </c>
      <c r="C903" s="7" t="str">
        <f aca="false">IF(ISNA(VLOOKUP(A903,EDAM!$A$1:$B$149,1,0)),"","y")</f>
        <v/>
      </c>
      <c r="D903" s="0" t="str">
        <f aca="false">IF(ISNA(VLOOKUP(A903,EDAM!$A$1:$B$359,2,0)),"",IF(EXACT(B903,VLOOKUP(A903,EDAM!$A$1:$B$359,2,0)),"",VLOOKUP(A903,EDAM!$A$1:$B$359,2,0)))</f>
        <v/>
      </c>
    </row>
    <row r="904" customFormat="false" ht="13.8" hidden="false" customHeight="false" outlineLevel="0" collapsed="false">
      <c r="A904" s="0" t="s">
        <v>13611</v>
      </c>
      <c r="B904" s="0" t="s">
        <v>13612</v>
      </c>
      <c r="C904" s="7" t="str">
        <f aca="false">IF(ISNA(VLOOKUP(A904,EDAM!$A$1:$B$149,1,0)),"","y")</f>
        <v/>
      </c>
      <c r="D904" s="0" t="str">
        <f aca="false">IF(ISNA(VLOOKUP(A904,EDAM!$A$1:$B$359,2,0)),"",IF(EXACT(B904,VLOOKUP(A904,EDAM!$A$1:$B$359,2,0)),"",VLOOKUP(A904,EDAM!$A$1:$B$359,2,0)))</f>
        <v/>
      </c>
    </row>
    <row r="905" customFormat="false" ht="13.8" hidden="false" customHeight="false" outlineLevel="0" collapsed="false">
      <c r="A905" s="0" t="s">
        <v>13613</v>
      </c>
      <c r="B905" s="0" t="s">
        <v>13614</v>
      </c>
      <c r="C905" s="7" t="str">
        <f aca="false">IF(ISNA(VLOOKUP(A905,EDAM!$A$1:$B$149,1,0)),"","y")</f>
        <v/>
      </c>
      <c r="D905" s="0" t="str">
        <f aca="false">IF(ISNA(VLOOKUP(A905,EDAM!$A$1:$B$359,2,0)),"",IF(EXACT(B905,VLOOKUP(A905,EDAM!$A$1:$B$359,2,0)),"",VLOOKUP(A905,EDAM!$A$1:$B$359,2,0)))</f>
        <v/>
      </c>
    </row>
    <row r="906" customFormat="false" ht="13.8" hidden="false" customHeight="false" outlineLevel="0" collapsed="false">
      <c r="A906" s="0" t="s">
        <v>13615</v>
      </c>
      <c r="B906" s="0" t="s">
        <v>13616</v>
      </c>
      <c r="C906" s="7" t="str">
        <f aca="false">IF(ISNA(VLOOKUP(A906,EDAM!$A$1:$B$149,1,0)),"","y")</f>
        <v/>
      </c>
      <c r="D906" s="0" t="str">
        <f aca="false">IF(ISNA(VLOOKUP(A906,EDAM!$A$1:$B$359,2,0)),"",IF(EXACT(B906,VLOOKUP(A906,EDAM!$A$1:$B$359,2,0)),"",VLOOKUP(A906,EDAM!$A$1:$B$359,2,0)))</f>
        <v/>
      </c>
    </row>
    <row r="907" customFormat="false" ht="13.8" hidden="false" customHeight="false" outlineLevel="0" collapsed="false">
      <c r="A907" s="0" t="s">
        <v>13617</v>
      </c>
      <c r="B907" s="0" t="s">
        <v>13618</v>
      </c>
      <c r="C907" s="7" t="str">
        <f aca="false">IF(ISNA(VLOOKUP(A907,EDAM!$A$1:$B$149,1,0)),"","y")</f>
        <v/>
      </c>
      <c r="D907" s="0" t="str">
        <f aca="false">IF(ISNA(VLOOKUP(A907,EDAM!$A$1:$B$359,2,0)),"",IF(EXACT(B907,VLOOKUP(A907,EDAM!$A$1:$B$359,2,0)),"",VLOOKUP(A907,EDAM!$A$1:$B$359,2,0)))</f>
        <v/>
      </c>
    </row>
    <row r="908" customFormat="false" ht="13.8" hidden="false" customHeight="false" outlineLevel="0" collapsed="false">
      <c r="A908" s="0" t="s">
        <v>13619</v>
      </c>
      <c r="B908" s="0" t="s">
        <v>13620</v>
      </c>
      <c r="C908" s="7" t="str">
        <f aca="false">IF(ISNA(VLOOKUP(A908,EDAM!$A$1:$B$149,1,0)),"","y")</f>
        <v/>
      </c>
      <c r="D908" s="0" t="str">
        <f aca="false">IF(ISNA(VLOOKUP(A908,EDAM!$A$1:$B$359,2,0)),"",IF(EXACT(B908,VLOOKUP(A908,EDAM!$A$1:$B$359,2,0)),"",VLOOKUP(A908,EDAM!$A$1:$B$359,2,0)))</f>
        <v/>
      </c>
    </row>
    <row r="909" customFormat="false" ht="13.8" hidden="false" customHeight="false" outlineLevel="0" collapsed="false">
      <c r="A909" s="0" t="s">
        <v>13621</v>
      </c>
      <c r="B909" s="0" t="s">
        <v>13622</v>
      </c>
      <c r="C909" s="7" t="str">
        <f aca="false">IF(ISNA(VLOOKUP(A909,EDAM!$A$1:$B$149,1,0)),"","y")</f>
        <v/>
      </c>
      <c r="D909" s="0" t="str">
        <f aca="false">IF(ISNA(VLOOKUP(A909,EDAM!$A$1:$B$359,2,0)),"",IF(EXACT(B909,VLOOKUP(A909,EDAM!$A$1:$B$359,2,0)),"",VLOOKUP(A909,EDAM!$A$1:$B$359,2,0)))</f>
        <v/>
      </c>
    </row>
    <row r="910" customFormat="false" ht="13.8" hidden="false" customHeight="false" outlineLevel="0" collapsed="false">
      <c r="A910" s="0" t="s">
        <v>13623</v>
      </c>
      <c r="B910" s="0" t="s">
        <v>13624</v>
      </c>
      <c r="C910" s="7" t="str">
        <f aca="false">IF(ISNA(VLOOKUP(A910,EDAM!$A$1:$B$149,1,0)),"","y")</f>
        <v/>
      </c>
      <c r="D910" s="0" t="str">
        <f aca="false">IF(ISNA(VLOOKUP(A910,EDAM!$A$1:$B$359,2,0)),"",IF(EXACT(B910,VLOOKUP(A910,EDAM!$A$1:$B$359,2,0)),"",VLOOKUP(A910,EDAM!$A$1:$B$359,2,0)))</f>
        <v/>
      </c>
    </row>
    <row r="911" customFormat="false" ht="13.8" hidden="false" customHeight="false" outlineLevel="0" collapsed="false">
      <c r="A911" s="0" t="s">
        <v>13625</v>
      </c>
      <c r="B911" s="0" t="s">
        <v>13626</v>
      </c>
      <c r="C911" s="7" t="str">
        <f aca="false">IF(ISNA(VLOOKUP(A911,EDAM!$A$1:$B$149,1,0)),"","y")</f>
        <v/>
      </c>
      <c r="D911" s="0" t="str">
        <f aca="false">IF(ISNA(VLOOKUP(A911,EDAM!$A$1:$B$359,2,0)),"",IF(EXACT(B911,VLOOKUP(A911,EDAM!$A$1:$B$359,2,0)),"",VLOOKUP(A911,EDAM!$A$1:$B$359,2,0)))</f>
        <v/>
      </c>
    </row>
    <row r="912" customFormat="false" ht="13.8" hidden="false" customHeight="false" outlineLevel="0" collapsed="false">
      <c r="A912" s="0" t="s">
        <v>13627</v>
      </c>
      <c r="B912" s="0" t="s">
        <v>13628</v>
      </c>
      <c r="C912" s="7" t="str">
        <f aca="false">IF(ISNA(VLOOKUP(A912,EDAM!$A$1:$B$149,1,0)),"","y")</f>
        <v/>
      </c>
      <c r="D912" s="0" t="str">
        <f aca="false">IF(ISNA(VLOOKUP(A912,EDAM!$A$1:$B$359,2,0)),"",IF(EXACT(B912,VLOOKUP(A912,EDAM!$A$1:$B$359,2,0)),"",VLOOKUP(A912,EDAM!$A$1:$B$359,2,0)))</f>
        <v/>
      </c>
    </row>
    <row r="913" customFormat="false" ht="13.8" hidden="false" customHeight="false" outlineLevel="0" collapsed="false">
      <c r="A913" s="0" t="s">
        <v>13629</v>
      </c>
      <c r="B913" s="0" t="s">
        <v>13630</v>
      </c>
      <c r="C913" s="7" t="str">
        <f aca="false">IF(ISNA(VLOOKUP(A913,EDAM!$A$1:$B$149,1,0)),"","y")</f>
        <v/>
      </c>
      <c r="D913" s="0" t="str">
        <f aca="false">IF(ISNA(VLOOKUP(A913,EDAM!$A$1:$B$359,2,0)),"",IF(EXACT(B913,VLOOKUP(A913,EDAM!$A$1:$B$359,2,0)),"",VLOOKUP(A913,EDAM!$A$1:$B$359,2,0)))</f>
        <v/>
      </c>
    </row>
    <row r="914" customFormat="false" ht="13.8" hidden="false" customHeight="false" outlineLevel="0" collapsed="false">
      <c r="A914" s="0" t="s">
        <v>13631</v>
      </c>
      <c r="B914" s="0" t="s">
        <v>13632</v>
      </c>
      <c r="C914" s="7" t="str">
        <f aca="false">IF(ISNA(VLOOKUP(A914,EDAM!$A$1:$B$149,1,0)),"","y")</f>
        <v/>
      </c>
      <c r="D914" s="0" t="str">
        <f aca="false">IF(ISNA(VLOOKUP(A914,EDAM!$A$1:$B$359,2,0)),"",IF(EXACT(B914,VLOOKUP(A914,EDAM!$A$1:$B$359,2,0)),"",VLOOKUP(A914,EDAM!$A$1:$B$359,2,0)))</f>
        <v/>
      </c>
    </row>
    <row r="915" customFormat="false" ht="13.8" hidden="false" customHeight="false" outlineLevel="0" collapsed="false">
      <c r="A915" s="0" t="s">
        <v>13633</v>
      </c>
      <c r="B915" s="0" t="s">
        <v>13634</v>
      </c>
      <c r="C915" s="7" t="str">
        <f aca="false">IF(ISNA(VLOOKUP(A915,EDAM!$A$1:$B$149,1,0)),"","y")</f>
        <v/>
      </c>
      <c r="D915" s="0" t="str">
        <f aca="false">IF(ISNA(VLOOKUP(A915,EDAM!$A$1:$B$359,2,0)),"",IF(EXACT(B915,VLOOKUP(A915,EDAM!$A$1:$B$359,2,0)),"",VLOOKUP(A915,EDAM!$A$1:$B$359,2,0)))</f>
        <v/>
      </c>
    </row>
    <row r="916" customFormat="false" ht="13.8" hidden="false" customHeight="false" outlineLevel="0" collapsed="false">
      <c r="A916" s="0" t="s">
        <v>13635</v>
      </c>
      <c r="B916" s="0" t="s">
        <v>13636</v>
      </c>
      <c r="C916" s="7" t="str">
        <f aca="false">IF(ISNA(VLOOKUP(A916,EDAM!$A$1:$B$149,1,0)),"","y")</f>
        <v/>
      </c>
      <c r="D916" s="0" t="str">
        <f aca="false">IF(ISNA(VLOOKUP(A916,EDAM!$A$1:$B$359,2,0)),"",IF(EXACT(B916,VLOOKUP(A916,EDAM!$A$1:$B$359,2,0)),"",VLOOKUP(A916,EDAM!$A$1:$B$359,2,0)))</f>
        <v/>
      </c>
    </row>
    <row r="917" customFormat="false" ht="13.8" hidden="false" customHeight="false" outlineLevel="0" collapsed="false">
      <c r="A917" s="0" t="s">
        <v>13637</v>
      </c>
      <c r="B917" s="0" t="s">
        <v>13638</v>
      </c>
      <c r="C917" s="7" t="str">
        <f aca="false">IF(ISNA(VLOOKUP(A917,EDAM!$A$1:$B$149,1,0)),"","y")</f>
        <v/>
      </c>
      <c r="D917" s="0" t="str">
        <f aca="false">IF(ISNA(VLOOKUP(A917,EDAM!$A$1:$B$359,2,0)),"",IF(EXACT(B917,VLOOKUP(A917,EDAM!$A$1:$B$359,2,0)),"",VLOOKUP(A917,EDAM!$A$1:$B$359,2,0)))</f>
        <v/>
      </c>
    </row>
    <row r="918" customFormat="false" ht="13.8" hidden="false" customHeight="false" outlineLevel="0" collapsed="false">
      <c r="A918" s="0" t="s">
        <v>13639</v>
      </c>
      <c r="B918" s="0" t="s">
        <v>13640</v>
      </c>
      <c r="C918" s="7" t="str">
        <f aca="false">IF(ISNA(VLOOKUP(A918,EDAM!$A$1:$B$149,1,0)),"","y")</f>
        <v/>
      </c>
      <c r="D918" s="0" t="str">
        <f aca="false">IF(ISNA(VLOOKUP(A918,EDAM!$A$1:$B$359,2,0)),"",IF(EXACT(B918,VLOOKUP(A918,EDAM!$A$1:$B$359,2,0)),"",VLOOKUP(A918,EDAM!$A$1:$B$359,2,0)))</f>
        <v/>
      </c>
    </row>
    <row r="919" customFormat="false" ht="13.8" hidden="false" customHeight="false" outlineLevel="0" collapsed="false">
      <c r="A919" s="0" t="s">
        <v>13641</v>
      </c>
      <c r="B919" s="0" t="s">
        <v>13642</v>
      </c>
      <c r="C919" s="7" t="str">
        <f aca="false">IF(ISNA(VLOOKUP(A919,EDAM!$A$1:$B$149,1,0)),"","y")</f>
        <v/>
      </c>
      <c r="D919" s="0" t="str">
        <f aca="false">IF(ISNA(VLOOKUP(A919,EDAM!$A$1:$B$359,2,0)),"",IF(EXACT(B919,VLOOKUP(A919,EDAM!$A$1:$B$359,2,0)),"",VLOOKUP(A919,EDAM!$A$1:$B$359,2,0)))</f>
        <v/>
      </c>
    </row>
    <row r="920" customFormat="false" ht="13.8" hidden="false" customHeight="false" outlineLevel="0" collapsed="false">
      <c r="A920" s="0" t="s">
        <v>13643</v>
      </c>
      <c r="B920" s="0" t="s">
        <v>13644</v>
      </c>
      <c r="C920" s="7" t="str">
        <f aca="false">IF(ISNA(VLOOKUP(A920,EDAM!$A$1:$B$149,1,0)),"","y")</f>
        <v/>
      </c>
      <c r="D920" s="0" t="str">
        <f aca="false">IF(ISNA(VLOOKUP(A920,EDAM!$A$1:$B$359,2,0)),"",IF(EXACT(B920,VLOOKUP(A920,EDAM!$A$1:$B$359,2,0)),"",VLOOKUP(A920,EDAM!$A$1:$B$359,2,0)))</f>
        <v/>
      </c>
    </row>
    <row r="921" customFormat="false" ht="13.8" hidden="false" customHeight="false" outlineLevel="0" collapsed="false">
      <c r="A921" s="0" t="s">
        <v>13645</v>
      </c>
      <c r="B921" s="0" t="s">
        <v>13646</v>
      </c>
      <c r="C921" s="7" t="str">
        <f aca="false">IF(ISNA(VLOOKUP(A921,EDAM!$A$1:$B$149,1,0)),"","y")</f>
        <v/>
      </c>
      <c r="D921" s="0" t="str">
        <f aca="false">IF(ISNA(VLOOKUP(A921,EDAM!$A$1:$B$359,2,0)),"",IF(EXACT(B921,VLOOKUP(A921,EDAM!$A$1:$B$359,2,0)),"",VLOOKUP(A921,EDAM!$A$1:$B$359,2,0)))</f>
        <v/>
      </c>
    </row>
    <row r="922" customFormat="false" ht="13.8" hidden="false" customHeight="false" outlineLevel="0" collapsed="false">
      <c r="A922" s="0" t="s">
        <v>13647</v>
      </c>
      <c r="B922" s="0" t="s">
        <v>13648</v>
      </c>
      <c r="C922" s="7" t="str">
        <f aca="false">IF(ISNA(VLOOKUP(A922,EDAM!$A$1:$B$149,1,0)),"","y")</f>
        <v/>
      </c>
      <c r="D922" s="0" t="str">
        <f aca="false">IF(ISNA(VLOOKUP(A922,EDAM!$A$1:$B$359,2,0)),"",IF(EXACT(B922,VLOOKUP(A922,EDAM!$A$1:$B$359,2,0)),"",VLOOKUP(A922,EDAM!$A$1:$B$359,2,0)))</f>
        <v/>
      </c>
    </row>
    <row r="923" customFormat="false" ht="13.8" hidden="false" customHeight="false" outlineLevel="0" collapsed="false">
      <c r="A923" s="0" t="s">
        <v>13649</v>
      </c>
      <c r="B923" s="0" t="s">
        <v>13650</v>
      </c>
      <c r="C923" s="7" t="str">
        <f aca="false">IF(ISNA(VLOOKUP(A923,EDAM!$A$1:$B$149,1,0)),"","y")</f>
        <v/>
      </c>
      <c r="D923" s="0" t="str">
        <f aca="false">IF(ISNA(VLOOKUP(A923,EDAM!$A$1:$B$359,2,0)),"",IF(EXACT(B923,VLOOKUP(A923,EDAM!$A$1:$B$359,2,0)),"",VLOOKUP(A923,EDAM!$A$1:$B$359,2,0)))</f>
        <v/>
      </c>
    </row>
    <row r="924" customFormat="false" ht="13.8" hidden="false" customHeight="false" outlineLevel="0" collapsed="false">
      <c r="A924" s="0" t="s">
        <v>13651</v>
      </c>
      <c r="B924" s="0" t="s">
        <v>13652</v>
      </c>
      <c r="C924" s="7" t="str">
        <f aca="false">IF(ISNA(VLOOKUP(A924,EDAM!$A$1:$B$149,1,0)),"","y")</f>
        <v/>
      </c>
      <c r="D924" s="0" t="str">
        <f aca="false">IF(ISNA(VLOOKUP(A924,EDAM!$A$1:$B$359,2,0)),"",IF(EXACT(B924,VLOOKUP(A924,EDAM!$A$1:$B$359,2,0)),"",VLOOKUP(A924,EDAM!$A$1:$B$359,2,0)))</f>
        <v/>
      </c>
    </row>
    <row r="925" customFormat="false" ht="13.8" hidden="false" customHeight="false" outlineLevel="0" collapsed="false">
      <c r="A925" s="0" t="s">
        <v>13653</v>
      </c>
      <c r="B925" s="0" t="s">
        <v>13654</v>
      </c>
      <c r="C925" s="7" t="str">
        <f aca="false">IF(ISNA(VLOOKUP(A925,EDAM!$A$1:$B$149,1,0)),"","y")</f>
        <v/>
      </c>
      <c r="D925" s="0" t="str">
        <f aca="false">IF(ISNA(VLOOKUP(A925,EDAM!$A$1:$B$359,2,0)),"",IF(EXACT(B925,VLOOKUP(A925,EDAM!$A$1:$B$359,2,0)),"",VLOOKUP(A925,EDAM!$A$1:$B$359,2,0)))</f>
        <v/>
      </c>
    </row>
    <row r="926" customFormat="false" ht="13.8" hidden="false" customHeight="false" outlineLevel="0" collapsed="false">
      <c r="A926" s="0" t="s">
        <v>13655</v>
      </c>
      <c r="B926" s="0" t="s">
        <v>13656</v>
      </c>
      <c r="C926" s="7" t="str">
        <f aca="false">IF(ISNA(VLOOKUP(A926,EDAM!$A$1:$B$149,1,0)),"","y")</f>
        <v/>
      </c>
      <c r="D926" s="0" t="str">
        <f aca="false">IF(ISNA(VLOOKUP(A926,EDAM!$A$1:$B$359,2,0)),"",IF(EXACT(B926,VLOOKUP(A926,EDAM!$A$1:$B$359,2,0)),"",VLOOKUP(A926,EDAM!$A$1:$B$359,2,0)))</f>
        <v/>
      </c>
    </row>
    <row r="927" customFormat="false" ht="13.8" hidden="false" customHeight="false" outlineLevel="0" collapsed="false">
      <c r="A927" s="0" t="s">
        <v>13657</v>
      </c>
      <c r="B927" s="0" t="s">
        <v>13658</v>
      </c>
      <c r="C927" s="7" t="str">
        <f aca="false">IF(ISNA(VLOOKUP(A927,EDAM!$A$1:$B$149,1,0)),"","y")</f>
        <v/>
      </c>
      <c r="D927" s="0" t="str">
        <f aca="false">IF(ISNA(VLOOKUP(A927,EDAM!$A$1:$B$359,2,0)),"",IF(EXACT(B927,VLOOKUP(A927,EDAM!$A$1:$B$359,2,0)),"",VLOOKUP(A927,EDAM!$A$1:$B$359,2,0)))</f>
        <v/>
      </c>
    </row>
    <row r="928" customFormat="false" ht="13.8" hidden="false" customHeight="false" outlineLevel="0" collapsed="false">
      <c r="A928" s="0" t="s">
        <v>13659</v>
      </c>
      <c r="B928" s="0" t="s">
        <v>13660</v>
      </c>
      <c r="C928" s="7" t="str">
        <f aca="false">IF(ISNA(VLOOKUP(A928,EDAM!$A$1:$B$149,1,0)),"","y")</f>
        <v/>
      </c>
      <c r="D928" s="0" t="str">
        <f aca="false">IF(ISNA(VLOOKUP(A928,EDAM!$A$1:$B$359,2,0)),"",IF(EXACT(B928,VLOOKUP(A928,EDAM!$A$1:$B$359,2,0)),"",VLOOKUP(A928,EDAM!$A$1:$B$359,2,0)))</f>
        <v/>
      </c>
    </row>
    <row r="929" customFormat="false" ht="13.8" hidden="false" customHeight="false" outlineLevel="0" collapsed="false">
      <c r="A929" s="0" t="s">
        <v>13661</v>
      </c>
      <c r="B929" s="0" t="s">
        <v>13662</v>
      </c>
      <c r="C929" s="7" t="str">
        <f aca="false">IF(ISNA(VLOOKUP(A929,EDAM!$A$1:$B$149,1,0)),"","y")</f>
        <v/>
      </c>
      <c r="D929" s="0" t="str">
        <f aca="false">IF(ISNA(VLOOKUP(A929,EDAM!$A$1:$B$359,2,0)),"",IF(EXACT(B929,VLOOKUP(A929,EDAM!$A$1:$B$359,2,0)),"",VLOOKUP(A929,EDAM!$A$1:$B$359,2,0)))</f>
        <v/>
      </c>
    </row>
    <row r="930" customFormat="false" ht="13.8" hidden="false" customHeight="false" outlineLevel="0" collapsed="false">
      <c r="A930" s="0" t="s">
        <v>13663</v>
      </c>
      <c r="B930" s="0" t="s">
        <v>13664</v>
      </c>
      <c r="C930" s="7" t="str">
        <f aca="false">IF(ISNA(VLOOKUP(A930,EDAM!$A$1:$B$149,1,0)),"","y")</f>
        <v/>
      </c>
      <c r="D930" s="0" t="str">
        <f aca="false">IF(ISNA(VLOOKUP(A930,EDAM!$A$1:$B$359,2,0)),"",IF(EXACT(B930,VLOOKUP(A930,EDAM!$A$1:$B$359,2,0)),"",VLOOKUP(A930,EDAM!$A$1:$B$359,2,0)))</f>
        <v/>
      </c>
    </row>
    <row r="931" customFormat="false" ht="13.8" hidden="false" customHeight="false" outlineLevel="0" collapsed="false">
      <c r="A931" s="0" t="s">
        <v>13665</v>
      </c>
      <c r="B931" s="0" t="s">
        <v>13666</v>
      </c>
      <c r="C931" s="7" t="str">
        <f aca="false">IF(ISNA(VLOOKUP(A931,EDAM!$A$1:$B$149,1,0)),"","y")</f>
        <v/>
      </c>
      <c r="D931" s="0" t="str">
        <f aca="false">IF(ISNA(VLOOKUP(A931,EDAM!$A$1:$B$359,2,0)),"",IF(EXACT(B931,VLOOKUP(A931,EDAM!$A$1:$B$359,2,0)),"",VLOOKUP(A931,EDAM!$A$1:$B$359,2,0)))</f>
        <v/>
      </c>
    </row>
    <row r="932" customFormat="false" ht="13.8" hidden="false" customHeight="false" outlineLevel="0" collapsed="false">
      <c r="A932" s="0" t="s">
        <v>13667</v>
      </c>
      <c r="B932" s="0" t="s">
        <v>13668</v>
      </c>
      <c r="C932" s="7" t="str">
        <f aca="false">IF(ISNA(VLOOKUP(A932,EDAM!$A$1:$B$149,1,0)),"","y")</f>
        <v/>
      </c>
      <c r="D932" s="0" t="str">
        <f aca="false">IF(ISNA(VLOOKUP(A932,EDAM!$A$1:$B$359,2,0)),"",IF(EXACT(B932,VLOOKUP(A932,EDAM!$A$1:$B$359,2,0)),"",VLOOKUP(A932,EDAM!$A$1:$B$359,2,0)))</f>
        <v/>
      </c>
    </row>
    <row r="933" customFormat="false" ht="13.8" hidden="false" customHeight="false" outlineLevel="0" collapsed="false">
      <c r="A933" s="0" t="s">
        <v>13669</v>
      </c>
      <c r="B933" s="0" t="s">
        <v>13670</v>
      </c>
      <c r="C933" s="7" t="str">
        <f aca="false">IF(ISNA(VLOOKUP(A933,EDAM!$A$1:$B$149,1,0)),"","y")</f>
        <v/>
      </c>
      <c r="D933" s="0" t="str">
        <f aca="false">IF(ISNA(VLOOKUP(A933,EDAM!$A$1:$B$359,2,0)),"",IF(EXACT(B933,VLOOKUP(A933,EDAM!$A$1:$B$359,2,0)),"",VLOOKUP(A933,EDAM!$A$1:$B$359,2,0)))</f>
        <v/>
      </c>
    </row>
    <row r="934" customFormat="false" ht="13.8" hidden="false" customHeight="false" outlineLevel="0" collapsed="false">
      <c r="A934" s="0" t="s">
        <v>13671</v>
      </c>
      <c r="B934" s="0" t="s">
        <v>13672</v>
      </c>
      <c r="C934" s="7" t="str">
        <f aca="false">IF(ISNA(VLOOKUP(A934,EDAM!$A$1:$B$149,1,0)),"","y")</f>
        <v/>
      </c>
      <c r="D934" s="0" t="str">
        <f aca="false">IF(ISNA(VLOOKUP(A934,EDAM!$A$1:$B$359,2,0)),"",IF(EXACT(B934,VLOOKUP(A934,EDAM!$A$1:$B$359,2,0)),"",VLOOKUP(A934,EDAM!$A$1:$B$359,2,0)))</f>
        <v/>
      </c>
    </row>
    <row r="935" customFormat="false" ht="13.8" hidden="false" customHeight="false" outlineLevel="0" collapsed="false">
      <c r="A935" s="0" t="s">
        <v>13673</v>
      </c>
      <c r="B935" s="0" t="s">
        <v>13674</v>
      </c>
      <c r="C935" s="7" t="str">
        <f aca="false">IF(ISNA(VLOOKUP(A935,EDAM!$A$1:$B$149,1,0)),"","y")</f>
        <v/>
      </c>
      <c r="D935" s="0" t="str">
        <f aca="false">IF(ISNA(VLOOKUP(A935,EDAM!$A$1:$B$359,2,0)),"",IF(EXACT(B935,VLOOKUP(A935,EDAM!$A$1:$B$359,2,0)),"",VLOOKUP(A935,EDAM!$A$1:$B$359,2,0)))</f>
        <v/>
      </c>
    </row>
    <row r="936" customFormat="false" ht="13.8" hidden="false" customHeight="false" outlineLevel="0" collapsed="false">
      <c r="A936" s="0" t="s">
        <v>13675</v>
      </c>
      <c r="B936" s="0" t="s">
        <v>13676</v>
      </c>
      <c r="C936" s="7" t="str">
        <f aca="false">IF(ISNA(VLOOKUP(A936,EDAM!$A$1:$B$149,1,0)),"","y")</f>
        <v/>
      </c>
      <c r="D936" s="0" t="str">
        <f aca="false">IF(ISNA(VLOOKUP(A936,EDAM!$A$1:$B$359,2,0)),"",IF(EXACT(B936,VLOOKUP(A936,EDAM!$A$1:$B$359,2,0)),"",VLOOKUP(A936,EDAM!$A$1:$B$359,2,0)))</f>
        <v/>
      </c>
    </row>
    <row r="937" customFormat="false" ht="13.8" hidden="false" customHeight="false" outlineLevel="0" collapsed="false">
      <c r="A937" s="0" t="s">
        <v>13677</v>
      </c>
      <c r="B937" s="0" t="s">
        <v>13678</v>
      </c>
      <c r="C937" s="7" t="str">
        <f aca="false">IF(ISNA(VLOOKUP(A937,EDAM!$A$1:$B$149,1,0)),"","y")</f>
        <v/>
      </c>
      <c r="D937" s="0" t="str">
        <f aca="false">IF(ISNA(VLOOKUP(A937,EDAM!$A$1:$B$359,2,0)),"",IF(EXACT(B937,VLOOKUP(A937,EDAM!$A$1:$B$359,2,0)),"",VLOOKUP(A937,EDAM!$A$1:$B$359,2,0)))</f>
        <v/>
      </c>
    </row>
    <row r="938" customFormat="false" ht="13.8" hidden="false" customHeight="false" outlineLevel="0" collapsed="false">
      <c r="A938" s="0" t="s">
        <v>13679</v>
      </c>
      <c r="B938" s="0" t="s">
        <v>13680</v>
      </c>
      <c r="C938" s="7" t="str">
        <f aca="false">IF(ISNA(VLOOKUP(A938,EDAM!$A$1:$B$149,1,0)),"","y")</f>
        <v/>
      </c>
      <c r="D938" s="0" t="str">
        <f aca="false">IF(ISNA(VLOOKUP(A938,EDAM!$A$1:$B$359,2,0)),"",IF(EXACT(B938,VLOOKUP(A938,EDAM!$A$1:$B$359,2,0)),"",VLOOKUP(A938,EDAM!$A$1:$B$359,2,0)))</f>
        <v/>
      </c>
    </row>
    <row r="939" customFormat="false" ht="13.8" hidden="false" customHeight="false" outlineLevel="0" collapsed="false">
      <c r="A939" s="0" t="s">
        <v>13681</v>
      </c>
      <c r="B939" s="0" t="s">
        <v>13682</v>
      </c>
      <c r="C939" s="7" t="str">
        <f aca="false">IF(ISNA(VLOOKUP(A939,EDAM!$A$1:$B$149,1,0)),"","y")</f>
        <v/>
      </c>
      <c r="D939" s="0" t="str">
        <f aca="false">IF(ISNA(VLOOKUP(A939,EDAM!$A$1:$B$359,2,0)),"",IF(EXACT(B939,VLOOKUP(A939,EDAM!$A$1:$B$359,2,0)),"",VLOOKUP(A939,EDAM!$A$1:$B$359,2,0)))</f>
        <v/>
      </c>
    </row>
    <row r="940" customFormat="false" ht="13.8" hidden="false" customHeight="false" outlineLevel="0" collapsed="false">
      <c r="A940" s="0" t="s">
        <v>13683</v>
      </c>
      <c r="B940" s="0" t="s">
        <v>13684</v>
      </c>
      <c r="C940" s="7" t="str">
        <f aca="false">IF(ISNA(VLOOKUP(A940,EDAM!$A$1:$B$149,1,0)),"","y")</f>
        <v/>
      </c>
      <c r="D940" s="0" t="str">
        <f aca="false">IF(ISNA(VLOOKUP(A940,EDAM!$A$1:$B$359,2,0)),"",IF(EXACT(B940,VLOOKUP(A940,EDAM!$A$1:$B$359,2,0)),"",VLOOKUP(A940,EDAM!$A$1:$B$359,2,0)))</f>
        <v/>
      </c>
    </row>
    <row r="941" customFormat="false" ht="13.8" hidden="false" customHeight="false" outlineLevel="0" collapsed="false">
      <c r="A941" s="0" t="s">
        <v>13685</v>
      </c>
      <c r="B941" s="0" t="s">
        <v>13686</v>
      </c>
      <c r="C941" s="7" t="str">
        <f aca="false">IF(ISNA(VLOOKUP(A941,EDAM!$A$1:$B$149,1,0)),"","y")</f>
        <v/>
      </c>
      <c r="D941" s="0" t="str">
        <f aca="false">IF(ISNA(VLOOKUP(A941,EDAM!$A$1:$B$359,2,0)),"",IF(EXACT(B941,VLOOKUP(A941,EDAM!$A$1:$B$359,2,0)),"",VLOOKUP(A941,EDAM!$A$1:$B$359,2,0)))</f>
        <v/>
      </c>
    </row>
    <row r="942" customFormat="false" ht="13.8" hidden="false" customHeight="false" outlineLevel="0" collapsed="false">
      <c r="A942" s="0" t="s">
        <v>13687</v>
      </c>
      <c r="B942" s="0" t="s">
        <v>13688</v>
      </c>
      <c r="C942" s="7" t="str">
        <f aca="false">IF(ISNA(VLOOKUP(A942,EDAM!$A$1:$B$149,1,0)),"","y")</f>
        <v/>
      </c>
      <c r="D942" s="0" t="str">
        <f aca="false">IF(ISNA(VLOOKUP(A942,EDAM!$A$1:$B$359,2,0)),"",IF(EXACT(B942,VLOOKUP(A942,EDAM!$A$1:$B$359,2,0)),"",VLOOKUP(A942,EDAM!$A$1:$B$359,2,0)))</f>
        <v/>
      </c>
    </row>
    <row r="943" customFormat="false" ht="13.8" hidden="false" customHeight="false" outlineLevel="0" collapsed="false">
      <c r="A943" s="0" t="s">
        <v>13689</v>
      </c>
      <c r="B943" s="0" t="s">
        <v>13690</v>
      </c>
      <c r="C943" s="7" t="str">
        <f aca="false">IF(ISNA(VLOOKUP(A943,EDAM!$A$1:$B$149,1,0)),"","y")</f>
        <v/>
      </c>
      <c r="D943" s="0" t="str">
        <f aca="false">IF(ISNA(VLOOKUP(A943,EDAM!$A$1:$B$359,2,0)),"",IF(EXACT(B943,VLOOKUP(A943,EDAM!$A$1:$B$359,2,0)),"",VLOOKUP(A943,EDAM!$A$1:$B$359,2,0)))</f>
        <v/>
      </c>
    </row>
    <row r="944" customFormat="false" ht="13.8" hidden="false" customHeight="false" outlineLevel="0" collapsed="false">
      <c r="A944" s="0" t="s">
        <v>13691</v>
      </c>
      <c r="B944" s="0" t="s">
        <v>13692</v>
      </c>
      <c r="C944" s="7" t="str">
        <f aca="false">IF(ISNA(VLOOKUP(A944,EDAM!$A$1:$B$149,1,0)),"","y")</f>
        <v/>
      </c>
      <c r="D944" s="0" t="str">
        <f aca="false">IF(ISNA(VLOOKUP(A944,EDAM!$A$1:$B$359,2,0)),"",IF(EXACT(B944,VLOOKUP(A944,EDAM!$A$1:$B$359,2,0)),"",VLOOKUP(A944,EDAM!$A$1:$B$359,2,0)))</f>
        <v/>
      </c>
    </row>
    <row r="945" customFormat="false" ht="13.8" hidden="false" customHeight="false" outlineLevel="0" collapsed="false">
      <c r="A945" s="0" t="s">
        <v>13693</v>
      </c>
      <c r="B945" s="0" t="s">
        <v>13694</v>
      </c>
      <c r="C945" s="7" t="str">
        <f aca="false">IF(ISNA(VLOOKUP(A945,EDAM!$A$1:$B$149,1,0)),"","y")</f>
        <v/>
      </c>
      <c r="D945" s="0" t="str">
        <f aca="false">IF(ISNA(VLOOKUP(A945,EDAM!$A$1:$B$359,2,0)),"",IF(EXACT(B945,VLOOKUP(A945,EDAM!$A$1:$B$359,2,0)),"",VLOOKUP(A945,EDAM!$A$1:$B$359,2,0)))</f>
        <v/>
      </c>
    </row>
    <row r="946" customFormat="false" ht="13.8" hidden="false" customHeight="false" outlineLevel="0" collapsed="false">
      <c r="A946" s="0" t="s">
        <v>13695</v>
      </c>
      <c r="B946" s="0" t="s">
        <v>13696</v>
      </c>
      <c r="C946" s="7" t="str">
        <f aca="false">IF(ISNA(VLOOKUP(A946,EDAM!$A$1:$B$149,1,0)),"","y")</f>
        <v/>
      </c>
      <c r="D946" s="0" t="str">
        <f aca="false">IF(ISNA(VLOOKUP(A946,EDAM!$A$1:$B$359,2,0)),"",IF(EXACT(B946,VLOOKUP(A946,EDAM!$A$1:$B$359,2,0)),"",VLOOKUP(A946,EDAM!$A$1:$B$359,2,0)))</f>
        <v/>
      </c>
    </row>
    <row r="947" customFormat="false" ht="13.8" hidden="false" customHeight="false" outlineLevel="0" collapsed="false">
      <c r="A947" s="0" t="s">
        <v>13697</v>
      </c>
      <c r="B947" s="0" t="s">
        <v>13698</v>
      </c>
      <c r="C947" s="7" t="str">
        <f aca="false">IF(ISNA(VLOOKUP(A947,EDAM!$A$1:$B$149,1,0)),"","y")</f>
        <v>y</v>
      </c>
      <c r="D947" s="0" t="str">
        <f aca="false">IF(ISNA(VLOOKUP(A947,EDAM!$A$1:$B$359,2,0)),"",IF(EXACT(B947,VLOOKUP(A947,EDAM!$A$1:$B$359,2,0)),"",VLOOKUP(A947,EDAM!$A$1:$B$359,2,0)))</f>
        <v/>
      </c>
    </row>
    <row r="948" customFormat="false" ht="13.8" hidden="false" customHeight="false" outlineLevel="0" collapsed="false">
      <c r="A948" s="0" t="s">
        <v>13699</v>
      </c>
      <c r="B948" s="0" t="s">
        <v>13700</v>
      </c>
      <c r="C948" s="7" t="str">
        <f aca="false">IF(ISNA(VLOOKUP(A948,EDAM!$A$1:$B$149,1,0)),"","y")</f>
        <v/>
      </c>
      <c r="D948" s="0" t="str">
        <f aca="false">IF(ISNA(VLOOKUP(A948,EDAM!$A$1:$B$359,2,0)),"",IF(EXACT(B948,VLOOKUP(A948,EDAM!$A$1:$B$359,2,0)),"",VLOOKUP(A948,EDAM!$A$1:$B$359,2,0)))</f>
        <v/>
      </c>
    </row>
    <row r="949" customFormat="false" ht="13.8" hidden="false" customHeight="false" outlineLevel="0" collapsed="false">
      <c r="A949" s="0" t="s">
        <v>13701</v>
      </c>
      <c r="B949" s="0" t="s">
        <v>13702</v>
      </c>
      <c r="C949" s="7" t="str">
        <f aca="false">IF(ISNA(VLOOKUP(A949,EDAM!$A$1:$B$149,1,0)),"","y")</f>
        <v/>
      </c>
      <c r="D949" s="0" t="str">
        <f aca="false">IF(ISNA(VLOOKUP(A949,EDAM!$A$1:$B$359,2,0)),"",IF(EXACT(B949,VLOOKUP(A949,EDAM!$A$1:$B$359,2,0)),"",VLOOKUP(A949,EDAM!$A$1:$B$359,2,0)))</f>
        <v/>
      </c>
    </row>
    <row r="950" customFormat="false" ht="13.8" hidden="false" customHeight="false" outlineLevel="0" collapsed="false">
      <c r="A950" s="0" t="s">
        <v>13703</v>
      </c>
      <c r="B950" s="0" t="s">
        <v>13704</v>
      </c>
      <c r="C950" s="7" t="str">
        <f aca="false">IF(ISNA(VLOOKUP(A950,EDAM!$A$1:$B$149,1,0)),"","y")</f>
        <v/>
      </c>
      <c r="D950" s="0" t="str">
        <f aca="false">IF(ISNA(VLOOKUP(A950,EDAM!$A$1:$B$359,2,0)),"",IF(EXACT(B950,VLOOKUP(A950,EDAM!$A$1:$B$359,2,0)),"",VLOOKUP(A950,EDAM!$A$1:$B$359,2,0)))</f>
        <v/>
      </c>
    </row>
    <row r="951" customFormat="false" ht="13.8" hidden="false" customHeight="false" outlineLevel="0" collapsed="false">
      <c r="A951" s="0" t="s">
        <v>13705</v>
      </c>
      <c r="B951" s="0" t="s">
        <v>13706</v>
      </c>
      <c r="C951" s="7" t="str">
        <f aca="false">IF(ISNA(VLOOKUP(A951,EDAM!$A$1:$B$149,1,0)),"","y")</f>
        <v/>
      </c>
      <c r="D951" s="0" t="str">
        <f aca="false">IF(ISNA(VLOOKUP(A951,EDAM!$A$1:$B$359,2,0)),"",IF(EXACT(B951,VLOOKUP(A951,EDAM!$A$1:$B$359,2,0)),"",VLOOKUP(A951,EDAM!$A$1:$B$359,2,0)))</f>
        <v/>
      </c>
    </row>
    <row r="952" customFormat="false" ht="13.8" hidden="false" customHeight="false" outlineLevel="0" collapsed="false">
      <c r="A952" s="0" t="s">
        <v>13707</v>
      </c>
      <c r="B952" s="0" t="s">
        <v>13708</v>
      </c>
      <c r="C952" s="7" t="str">
        <f aca="false">IF(ISNA(VLOOKUP(A952,EDAM!$A$1:$B$149,1,0)),"","y")</f>
        <v/>
      </c>
      <c r="D952" s="0" t="str">
        <f aca="false">IF(ISNA(VLOOKUP(A952,EDAM!$A$1:$B$359,2,0)),"",IF(EXACT(B952,VLOOKUP(A952,EDAM!$A$1:$B$359,2,0)),"",VLOOKUP(A952,EDAM!$A$1:$B$359,2,0)))</f>
        <v/>
      </c>
    </row>
    <row r="953" customFormat="false" ht="13.8" hidden="false" customHeight="false" outlineLevel="0" collapsed="false">
      <c r="A953" s="0" t="s">
        <v>13709</v>
      </c>
      <c r="B953" s="0" t="s">
        <v>13710</v>
      </c>
      <c r="C953" s="7" t="str">
        <f aca="false">IF(ISNA(VLOOKUP(A953,EDAM!$A$1:$B$149,1,0)),"","y")</f>
        <v/>
      </c>
      <c r="D953" s="0" t="str">
        <f aca="false">IF(ISNA(VLOOKUP(A953,EDAM!$A$1:$B$359,2,0)),"",IF(EXACT(B953,VLOOKUP(A953,EDAM!$A$1:$B$359,2,0)),"",VLOOKUP(A953,EDAM!$A$1:$B$359,2,0)))</f>
        <v/>
      </c>
    </row>
    <row r="954" customFormat="false" ht="13.8" hidden="false" customHeight="false" outlineLevel="0" collapsed="false">
      <c r="A954" s="0" t="s">
        <v>13711</v>
      </c>
      <c r="B954" s="0" t="s">
        <v>13712</v>
      </c>
      <c r="C954" s="7" t="str">
        <f aca="false">IF(ISNA(VLOOKUP(A954,EDAM!$A$1:$B$149,1,0)),"","y")</f>
        <v/>
      </c>
      <c r="D954" s="0" t="str">
        <f aca="false">IF(ISNA(VLOOKUP(A954,EDAM!$A$1:$B$359,2,0)),"",IF(EXACT(B954,VLOOKUP(A954,EDAM!$A$1:$B$359,2,0)),"",VLOOKUP(A954,EDAM!$A$1:$B$359,2,0)))</f>
        <v/>
      </c>
    </row>
    <row r="955" customFormat="false" ht="13.8" hidden="false" customHeight="false" outlineLevel="0" collapsed="false">
      <c r="A955" s="0" t="s">
        <v>13713</v>
      </c>
      <c r="B955" s="0" t="s">
        <v>13714</v>
      </c>
      <c r="C955" s="7" t="str">
        <f aca="false">IF(ISNA(VLOOKUP(A955,EDAM!$A$1:$B$149,1,0)),"","y")</f>
        <v/>
      </c>
      <c r="D955" s="0" t="str">
        <f aca="false">IF(ISNA(VLOOKUP(A955,EDAM!$A$1:$B$359,2,0)),"",IF(EXACT(B955,VLOOKUP(A955,EDAM!$A$1:$B$359,2,0)),"",VLOOKUP(A955,EDAM!$A$1:$B$359,2,0)))</f>
        <v/>
      </c>
    </row>
    <row r="956" customFormat="false" ht="13.8" hidden="false" customHeight="false" outlineLevel="0" collapsed="false">
      <c r="A956" s="0" t="s">
        <v>13715</v>
      </c>
      <c r="B956" s="0" t="s">
        <v>13716</v>
      </c>
      <c r="C956" s="7" t="str">
        <f aca="false">IF(ISNA(VLOOKUP(A956,EDAM!$A$1:$B$149,1,0)),"","y")</f>
        <v/>
      </c>
      <c r="D956" s="0" t="str">
        <f aca="false">IF(ISNA(VLOOKUP(A956,EDAM!$A$1:$B$359,2,0)),"",IF(EXACT(B956,VLOOKUP(A956,EDAM!$A$1:$B$359,2,0)),"",VLOOKUP(A956,EDAM!$A$1:$B$359,2,0)))</f>
        <v/>
      </c>
    </row>
    <row r="957" customFormat="false" ht="13.8" hidden="false" customHeight="false" outlineLevel="0" collapsed="false">
      <c r="A957" s="0" t="s">
        <v>13717</v>
      </c>
      <c r="B957" s="0" t="s">
        <v>13718</v>
      </c>
      <c r="C957" s="7" t="str">
        <f aca="false">IF(ISNA(VLOOKUP(A957,EDAM!$A$1:$B$149,1,0)),"","y")</f>
        <v/>
      </c>
      <c r="D957" s="0" t="str">
        <f aca="false">IF(ISNA(VLOOKUP(A957,EDAM!$A$1:$B$359,2,0)),"",IF(EXACT(B957,VLOOKUP(A957,EDAM!$A$1:$B$359,2,0)),"",VLOOKUP(A957,EDAM!$A$1:$B$359,2,0)))</f>
        <v/>
      </c>
    </row>
    <row r="958" customFormat="false" ht="13.8" hidden="false" customHeight="false" outlineLevel="0" collapsed="false">
      <c r="A958" s="0" t="s">
        <v>13719</v>
      </c>
      <c r="B958" s="0" t="s">
        <v>13720</v>
      </c>
      <c r="C958" s="7" t="str">
        <f aca="false">IF(ISNA(VLOOKUP(A958,EDAM!$A$1:$B$149,1,0)),"","y")</f>
        <v/>
      </c>
      <c r="D958" s="0" t="str">
        <f aca="false">IF(ISNA(VLOOKUP(A958,EDAM!$A$1:$B$359,2,0)),"",IF(EXACT(B958,VLOOKUP(A958,EDAM!$A$1:$B$359,2,0)),"",VLOOKUP(A958,EDAM!$A$1:$B$359,2,0)))</f>
        <v/>
      </c>
    </row>
    <row r="959" customFormat="false" ht="13.8" hidden="false" customHeight="false" outlineLevel="0" collapsed="false">
      <c r="A959" s="0" t="s">
        <v>13721</v>
      </c>
      <c r="B959" s="0" t="s">
        <v>13722</v>
      </c>
      <c r="C959" s="7" t="str">
        <f aca="false">IF(ISNA(VLOOKUP(A959,EDAM!$A$1:$B$149,1,0)),"","y")</f>
        <v/>
      </c>
      <c r="D959" s="0" t="str">
        <f aca="false">IF(ISNA(VLOOKUP(A959,EDAM!$A$1:$B$359,2,0)),"",IF(EXACT(B959,VLOOKUP(A959,EDAM!$A$1:$B$359,2,0)),"",VLOOKUP(A959,EDAM!$A$1:$B$359,2,0)))</f>
        <v/>
      </c>
    </row>
    <row r="960" customFormat="false" ht="13.8" hidden="false" customHeight="false" outlineLevel="0" collapsed="false">
      <c r="A960" s="0" t="s">
        <v>13723</v>
      </c>
      <c r="B960" s="0" t="s">
        <v>13724</v>
      </c>
      <c r="C960" s="7" t="str">
        <f aca="false">IF(ISNA(VLOOKUP(A960,EDAM!$A$1:$B$149,1,0)),"","y")</f>
        <v/>
      </c>
      <c r="D960" s="0" t="str">
        <f aca="false">IF(ISNA(VLOOKUP(A960,EDAM!$A$1:$B$359,2,0)),"",IF(EXACT(B960,VLOOKUP(A960,EDAM!$A$1:$B$359,2,0)),"",VLOOKUP(A960,EDAM!$A$1:$B$359,2,0)))</f>
        <v/>
      </c>
    </row>
    <row r="961" customFormat="false" ht="13.8" hidden="false" customHeight="false" outlineLevel="0" collapsed="false">
      <c r="A961" s="0" t="s">
        <v>13725</v>
      </c>
      <c r="B961" s="0" t="s">
        <v>13726</v>
      </c>
      <c r="C961" s="7" t="str">
        <f aca="false">IF(ISNA(VLOOKUP(A961,EDAM!$A$1:$B$149,1,0)),"","y")</f>
        <v/>
      </c>
      <c r="D961" s="0" t="str">
        <f aca="false">IF(ISNA(VLOOKUP(A961,EDAM!$A$1:$B$359,2,0)),"",IF(EXACT(B961,VLOOKUP(A961,EDAM!$A$1:$B$359,2,0)),"",VLOOKUP(A961,EDAM!$A$1:$B$359,2,0)))</f>
        <v/>
      </c>
    </row>
    <row r="962" customFormat="false" ht="13.8" hidden="false" customHeight="false" outlineLevel="0" collapsed="false">
      <c r="A962" s="0" t="s">
        <v>13727</v>
      </c>
      <c r="B962" s="0" t="s">
        <v>13728</v>
      </c>
      <c r="C962" s="7" t="str">
        <f aca="false">IF(ISNA(VLOOKUP(A962,EDAM!$A$1:$B$149,1,0)),"","y")</f>
        <v/>
      </c>
      <c r="D962" s="0" t="str">
        <f aca="false">IF(ISNA(VLOOKUP(A962,EDAM!$A$1:$B$359,2,0)),"",IF(EXACT(B962,VLOOKUP(A962,EDAM!$A$1:$B$359,2,0)),"",VLOOKUP(A962,EDAM!$A$1:$B$359,2,0)))</f>
        <v/>
      </c>
    </row>
    <row r="963" customFormat="false" ht="13.8" hidden="false" customHeight="false" outlineLevel="0" collapsed="false">
      <c r="A963" s="0" t="s">
        <v>13729</v>
      </c>
      <c r="B963" s="0" t="s">
        <v>13730</v>
      </c>
      <c r="C963" s="7" t="str">
        <f aca="false">IF(ISNA(VLOOKUP(A963,EDAM!$A$1:$B$149,1,0)),"","y")</f>
        <v/>
      </c>
      <c r="D963" s="0" t="str">
        <f aca="false">IF(ISNA(VLOOKUP(A963,EDAM!$A$1:$B$359,2,0)),"",IF(EXACT(B963,VLOOKUP(A963,EDAM!$A$1:$B$359,2,0)),"",VLOOKUP(A963,EDAM!$A$1:$B$359,2,0)))</f>
        <v/>
      </c>
    </row>
    <row r="964" customFormat="false" ht="13.8" hidden="false" customHeight="false" outlineLevel="0" collapsed="false">
      <c r="A964" s="0" t="s">
        <v>13731</v>
      </c>
      <c r="B964" s="0" t="s">
        <v>13732</v>
      </c>
      <c r="C964" s="7" t="str">
        <f aca="false">IF(ISNA(VLOOKUP(A964,EDAM!$A$1:$B$149,1,0)),"","y")</f>
        <v/>
      </c>
      <c r="D964" s="0" t="str">
        <f aca="false">IF(ISNA(VLOOKUP(A964,EDAM!$A$1:$B$359,2,0)),"",IF(EXACT(B964,VLOOKUP(A964,EDAM!$A$1:$B$359,2,0)),"",VLOOKUP(A964,EDAM!$A$1:$B$359,2,0)))</f>
        <v/>
      </c>
    </row>
    <row r="965" customFormat="false" ht="13.8" hidden="false" customHeight="false" outlineLevel="0" collapsed="false">
      <c r="A965" s="0" t="s">
        <v>13733</v>
      </c>
      <c r="B965" s="0" t="s">
        <v>13734</v>
      </c>
      <c r="C965" s="7" t="str">
        <f aca="false">IF(ISNA(VLOOKUP(A965,EDAM!$A$1:$B$149,1,0)),"","y")</f>
        <v/>
      </c>
      <c r="D965" s="0" t="str">
        <f aca="false">IF(ISNA(VLOOKUP(A965,EDAM!$A$1:$B$359,2,0)),"",IF(EXACT(B965,VLOOKUP(A965,EDAM!$A$1:$B$359,2,0)),"",VLOOKUP(A965,EDAM!$A$1:$B$359,2,0)))</f>
        <v/>
      </c>
    </row>
    <row r="966" customFormat="false" ht="13.8" hidden="false" customHeight="false" outlineLevel="0" collapsed="false">
      <c r="A966" s="0" t="s">
        <v>13735</v>
      </c>
      <c r="B966" s="0" t="s">
        <v>13736</v>
      </c>
      <c r="C966" s="7" t="str">
        <f aca="false">IF(ISNA(VLOOKUP(A966,EDAM!$A$1:$B$149,1,0)),"","y")</f>
        <v/>
      </c>
      <c r="D966" s="0" t="str">
        <f aca="false">IF(ISNA(VLOOKUP(A966,EDAM!$A$1:$B$359,2,0)),"",IF(EXACT(B966,VLOOKUP(A966,EDAM!$A$1:$B$359,2,0)),"",VLOOKUP(A966,EDAM!$A$1:$B$359,2,0)))</f>
        <v/>
      </c>
    </row>
    <row r="967" customFormat="false" ht="13.8" hidden="false" customHeight="false" outlineLevel="0" collapsed="false">
      <c r="A967" s="0" t="s">
        <v>13737</v>
      </c>
      <c r="B967" s="0" t="s">
        <v>13738</v>
      </c>
      <c r="C967" s="7" t="str">
        <f aca="false">IF(ISNA(VLOOKUP(A967,EDAM!$A$1:$B$149,1,0)),"","y")</f>
        <v/>
      </c>
      <c r="D967" s="0" t="str">
        <f aca="false">IF(ISNA(VLOOKUP(A967,EDAM!$A$1:$B$359,2,0)),"",IF(EXACT(B967,VLOOKUP(A967,EDAM!$A$1:$B$359,2,0)),"",VLOOKUP(A967,EDAM!$A$1:$B$359,2,0)))</f>
        <v/>
      </c>
    </row>
    <row r="968" customFormat="false" ht="13.8" hidden="false" customHeight="false" outlineLevel="0" collapsed="false">
      <c r="A968" s="0" t="s">
        <v>13739</v>
      </c>
      <c r="B968" s="0" t="s">
        <v>13740</v>
      </c>
      <c r="C968" s="7" t="str">
        <f aca="false">IF(ISNA(VLOOKUP(A968,EDAM!$A$1:$B$149,1,0)),"","y")</f>
        <v>y</v>
      </c>
      <c r="D968" s="0" t="str">
        <f aca="false">IF(ISNA(VLOOKUP(A968,EDAM!$A$1:$B$359,2,0)),"",IF(EXACT(B968,VLOOKUP(A968,EDAM!$A$1:$B$359,2,0)),"",VLOOKUP(A968,EDAM!$A$1:$B$359,2,0)))</f>
        <v/>
      </c>
    </row>
    <row r="969" customFormat="false" ht="13.8" hidden="false" customHeight="false" outlineLevel="0" collapsed="false">
      <c r="A969" s="0" t="s">
        <v>13741</v>
      </c>
      <c r="B969" s="0" t="s">
        <v>13742</v>
      </c>
      <c r="C969" s="7" t="str">
        <f aca="false">IF(ISNA(VLOOKUP(A969,EDAM!$A$1:$B$149,1,0)),"","y")</f>
        <v/>
      </c>
      <c r="D969" s="0" t="str">
        <f aca="false">IF(ISNA(VLOOKUP(A969,EDAM!$A$1:$B$359,2,0)),"",IF(EXACT(B969,VLOOKUP(A969,EDAM!$A$1:$B$359,2,0)),"",VLOOKUP(A969,EDAM!$A$1:$B$359,2,0)))</f>
        <v/>
      </c>
    </row>
    <row r="970" customFormat="false" ht="13.8" hidden="false" customHeight="false" outlineLevel="0" collapsed="false">
      <c r="A970" s="0" t="s">
        <v>13743</v>
      </c>
      <c r="B970" s="0" t="s">
        <v>13744</v>
      </c>
      <c r="C970" s="7" t="str">
        <f aca="false">IF(ISNA(VLOOKUP(A970,EDAM!$A$1:$B$149,1,0)),"","y")</f>
        <v/>
      </c>
      <c r="D970" s="0" t="str">
        <f aca="false">IF(ISNA(VLOOKUP(A970,EDAM!$A$1:$B$359,2,0)),"",IF(EXACT(B970,VLOOKUP(A970,EDAM!$A$1:$B$359,2,0)),"",VLOOKUP(A970,EDAM!$A$1:$B$359,2,0)))</f>
        <v/>
      </c>
    </row>
    <row r="971" customFormat="false" ht="13.8" hidden="false" customHeight="false" outlineLevel="0" collapsed="false">
      <c r="A971" s="0" t="s">
        <v>13745</v>
      </c>
      <c r="B971" s="0" t="s">
        <v>13746</v>
      </c>
      <c r="C971" s="7" t="str">
        <f aca="false">IF(ISNA(VLOOKUP(A971,EDAM!$A$1:$B$149,1,0)),"","y")</f>
        <v/>
      </c>
      <c r="D971" s="0" t="str">
        <f aca="false">IF(ISNA(VLOOKUP(A971,EDAM!$A$1:$B$359,2,0)),"",IF(EXACT(B971,VLOOKUP(A971,EDAM!$A$1:$B$359,2,0)),"",VLOOKUP(A971,EDAM!$A$1:$B$359,2,0)))</f>
        <v/>
      </c>
    </row>
    <row r="972" customFormat="false" ht="13.8" hidden="false" customHeight="false" outlineLevel="0" collapsed="false">
      <c r="A972" s="0" t="s">
        <v>13747</v>
      </c>
      <c r="B972" s="0" t="s">
        <v>13748</v>
      </c>
      <c r="C972" s="7" t="str">
        <f aca="false">IF(ISNA(VLOOKUP(A972,EDAM!$A$1:$B$149,1,0)),"","y")</f>
        <v/>
      </c>
      <c r="D972" s="0" t="str">
        <f aca="false">IF(ISNA(VLOOKUP(A972,EDAM!$A$1:$B$359,2,0)),"",IF(EXACT(B972,VLOOKUP(A972,EDAM!$A$1:$B$359,2,0)),"",VLOOKUP(A972,EDAM!$A$1:$B$359,2,0)))</f>
        <v/>
      </c>
    </row>
    <row r="973" customFormat="false" ht="13.8" hidden="false" customHeight="false" outlineLevel="0" collapsed="false">
      <c r="A973" s="0" t="s">
        <v>13749</v>
      </c>
      <c r="B973" s="0" t="s">
        <v>13750</v>
      </c>
      <c r="C973" s="7" t="str">
        <f aca="false">IF(ISNA(VLOOKUP(A973,EDAM!$A$1:$B$149,1,0)),"","y")</f>
        <v/>
      </c>
      <c r="D973" s="0" t="str">
        <f aca="false">IF(ISNA(VLOOKUP(A973,EDAM!$A$1:$B$359,2,0)),"",IF(EXACT(B973,VLOOKUP(A973,EDAM!$A$1:$B$359,2,0)),"",VLOOKUP(A973,EDAM!$A$1:$B$359,2,0)))</f>
        <v/>
      </c>
    </row>
    <row r="974" customFormat="false" ht="13.8" hidden="false" customHeight="false" outlineLevel="0" collapsed="false">
      <c r="A974" s="0" t="s">
        <v>13751</v>
      </c>
      <c r="B974" s="0" t="s">
        <v>13752</v>
      </c>
      <c r="C974" s="7" t="str">
        <f aca="false">IF(ISNA(VLOOKUP(A974,EDAM!$A$1:$B$149,1,0)),"","y")</f>
        <v/>
      </c>
      <c r="D974" s="0" t="str">
        <f aca="false">IF(ISNA(VLOOKUP(A974,EDAM!$A$1:$B$359,2,0)),"",IF(EXACT(B974,VLOOKUP(A974,EDAM!$A$1:$B$359,2,0)),"",VLOOKUP(A974,EDAM!$A$1:$B$359,2,0)))</f>
        <v/>
      </c>
    </row>
    <row r="975" customFormat="false" ht="13.8" hidden="false" customHeight="false" outlineLevel="0" collapsed="false">
      <c r="A975" s="0" t="s">
        <v>13753</v>
      </c>
      <c r="B975" s="0" t="s">
        <v>13754</v>
      </c>
      <c r="C975" s="7" t="str">
        <f aca="false">IF(ISNA(VLOOKUP(A975,EDAM!$A$1:$B$149,1,0)),"","y")</f>
        <v/>
      </c>
      <c r="D975" s="0" t="str">
        <f aca="false">IF(ISNA(VLOOKUP(A975,EDAM!$A$1:$B$359,2,0)),"",IF(EXACT(B975,VLOOKUP(A975,EDAM!$A$1:$B$359,2,0)),"",VLOOKUP(A975,EDAM!$A$1:$B$359,2,0)))</f>
        <v/>
      </c>
    </row>
    <row r="976" customFormat="false" ht="13.8" hidden="false" customHeight="false" outlineLevel="0" collapsed="false">
      <c r="A976" s="0" t="s">
        <v>13755</v>
      </c>
      <c r="B976" s="0" t="s">
        <v>13756</v>
      </c>
      <c r="C976" s="7" t="str">
        <f aca="false">IF(ISNA(VLOOKUP(A976,EDAM!$A$1:$B$149,1,0)),"","y")</f>
        <v/>
      </c>
      <c r="D976" s="0" t="str">
        <f aca="false">IF(ISNA(VLOOKUP(A976,EDAM!$A$1:$B$359,2,0)),"",IF(EXACT(B976,VLOOKUP(A976,EDAM!$A$1:$B$359,2,0)),"",VLOOKUP(A976,EDAM!$A$1:$B$359,2,0)))</f>
        <v/>
      </c>
    </row>
    <row r="977" customFormat="false" ht="13.8" hidden="false" customHeight="false" outlineLevel="0" collapsed="false">
      <c r="A977" s="0" t="s">
        <v>13757</v>
      </c>
      <c r="B977" s="0" t="s">
        <v>13758</v>
      </c>
      <c r="C977" s="7" t="str">
        <f aca="false">IF(ISNA(VLOOKUP(A977,EDAM!$A$1:$B$149,1,0)),"","y")</f>
        <v/>
      </c>
      <c r="D977" s="0" t="str">
        <f aca="false">IF(ISNA(VLOOKUP(A977,EDAM!$A$1:$B$359,2,0)),"",IF(EXACT(B977,VLOOKUP(A977,EDAM!$A$1:$B$359,2,0)),"",VLOOKUP(A977,EDAM!$A$1:$B$359,2,0)))</f>
        <v/>
      </c>
    </row>
    <row r="978" customFormat="false" ht="13.8" hidden="false" customHeight="false" outlineLevel="0" collapsed="false">
      <c r="A978" s="0" t="s">
        <v>13759</v>
      </c>
      <c r="B978" s="0" t="s">
        <v>13760</v>
      </c>
      <c r="C978" s="7" t="str">
        <f aca="false">IF(ISNA(VLOOKUP(A978,EDAM!$A$1:$B$149,1,0)),"","y")</f>
        <v/>
      </c>
      <c r="D978" s="0" t="str">
        <f aca="false">IF(ISNA(VLOOKUP(A978,EDAM!$A$1:$B$359,2,0)),"",IF(EXACT(B978,VLOOKUP(A978,EDAM!$A$1:$B$359,2,0)),"",VLOOKUP(A978,EDAM!$A$1:$B$359,2,0)))</f>
        <v/>
      </c>
    </row>
    <row r="979" customFormat="false" ht="13.8" hidden="false" customHeight="false" outlineLevel="0" collapsed="false">
      <c r="A979" s="0" t="s">
        <v>13761</v>
      </c>
      <c r="B979" s="0" t="s">
        <v>13762</v>
      </c>
      <c r="C979" s="7" t="str">
        <f aca="false">IF(ISNA(VLOOKUP(A979,EDAM!$A$1:$B$149,1,0)),"","y")</f>
        <v/>
      </c>
      <c r="D979" s="0" t="str">
        <f aca="false">IF(ISNA(VLOOKUP(A979,EDAM!$A$1:$B$359,2,0)),"",IF(EXACT(B979,VLOOKUP(A979,EDAM!$A$1:$B$359,2,0)),"",VLOOKUP(A979,EDAM!$A$1:$B$359,2,0)))</f>
        <v/>
      </c>
    </row>
    <row r="980" customFormat="false" ht="13.8" hidden="false" customHeight="false" outlineLevel="0" collapsed="false">
      <c r="A980" s="0" t="s">
        <v>13763</v>
      </c>
      <c r="B980" s="0" t="s">
        <v>13764</v>
      </c>
      <c r="C980" s="7" t="str">
        <f aca="false">IF(ISNA(VLOOKUP(A980,EDAM!$A$1:$B$149,1,0)),"","y")</f>
        <v/>
      </c>
      <c r="D980" s="0" t="str">
        <f aca="false">IF(ISNA(VLOOKUP(A980,EDAM!$A$1:$B$359,2,0)),"",IF(EXACT(B980,VLOOKUP(A980,EDAM!$A$1:$B$359,2,0)),"",VLOOKUP(A980,EDAM!$A$1:$B$359,2,0)))</f>
        <v/>
      </c>
    </row>
    <row r="981" customFormat="false" ht="13.8" hidden="false" customHeight="false" outlineLevel="0" collapsed="false">
      <c r="A981" s="0" t="s">
        <v>13765</v>
      </c>
      <c r="B981" s="0" t="s">
        <v>13766</v>
      </c>
      <c r="C981" s="7" t="str">
        <f aca="false">IF(ISNA(VLOOKUP(A981,EDAM!$A$1:$B$149,1,0)),"","y")</f>
        <v/>
      </c>
      <c r="D981" s="0" t="str">
        <f aca="false">IF(ISNA(VLOOKUP(A981,EDAM!$A$1:$B$359,2,0)),"",IF(EXACT(B981,VLOOKUP(A981,EDAM!$A$1:$B$359,2,0)),"",VLOOKUP(A981,EDAM!$A$1:$B$359,2,0)))</f>
        <v/>
      </c>
    </row>
    <row r="982" customFormat="false" ht="13.8" hidden="false" customHeight="false" outlineLevel="0" collapsed="false">
      <c r="A982" s="0" t="s">
        <v>13767</v>
      </c>
      <c r="B982" s="0" t="s">
        <v>13768</v>
      </c>
      <c r="C982" s="7" t="str">
        <f aca="false">IF(ISNA(VLOOKUP(A982,EDAM!$A$1:$B$149,1,0)),"","y")</f>
        <v/>
      </c>
      <c r="D982" s="0" t="str">
        <f aca="false">IF(ISNA(VLOOKUP(A982,EDAM!$A$1:$B$359,2,0)),"",IF(EXACT(B982,VLOOKUP(A982,EDAM!$A$1:$B$359,2,0)),"",VLOOKUP(A982,EDAM!$A$1:$B$359,2,0)))</f>
        <v/>
      </c>
    </row>
    <row r="983" customFormat="false" ht="13.8" hidden="false" customHeight="false" outlineLevel="0" collapsed="false">
      <c r="A983" s="0" t="s">
        <v>13769</v>
      </c>
      <c r="B983" s="0" t="s">
        <v>13770</v>
      </c>
      <c r="C983" s="7" t="str">
        <f aca="false">IF(ISNA(VLOOKUP(A983,EDAM!$A$1:$B$149,1,0)),"","y")</f>
        <v/>
      </c>
      <c r="D983" s="0" t="str">
        <f aca="false">IF(ISNA(VLOOKUP(A983,EDAM!$A$1:$B$359,2,0)),"",IF(EXACT(B983,VLOOKUP(A983,EDAM!$A$1:$B$359,2,0)),"",VLOOKUP(A983,EDAM!$A$1:$B$359,2,0)))</f>
        <v/>
      </c>
    </row>
    <row r="984" customFormat="false" ht="13.8" hidden="false" customHeight="false" outlineLevel="0" collapsed="false">
      <c r="A984" s="0" t="s">
        <v>13771</v>
      </c>
      <c r="B984" s="0" t="s">
        <v>13772</v>
      </c>
      <c r="C984" s="7" t="str">
        <f aca="false">IF(ISNA(VLOOKUP(A984,EDAM!$A$1:$B$149,1,0)),"","y")</f>
        <v/>
      </c>
      <c r="D984" s="0" t="str">
        <f aca="false">IF(ISNA(VLOOKUP(A984,EDAM!$A$1:$B$359,2,0)),"",IF(EXACT(B984,VLOOKUP(A984,EDAM!$A$1:$B$359,2,0)),"",VLOOKUP(A984,EDAM!$A$1:$B$359,2,0)))</f>
        <v/>
      </c>
    </row>
    <row r="985" customFormat="false" ht="13.8" hidden="false" customHeight="false" outlineLevel="0" collapsed="false">
      <c r="A985" s="0" t="s">
        <v>13773</v>
      </c>
      <c r="B985" s="0" t="s">
        <v>13774</v>
      </c>
      <c r="C985" s="7" t="str">
        <f aca="false">IF(ISNA(VLOOKUP(A985,EDAM!$A$1:$B$149,1,0)),"","y")</f>
        <v/>
      </c>
      <c r="D985" s="0" t="str">
        <f aca="false">IF(ISNA(VLOOKUP(A985,EDAM!$A$1:$B$359,2,0)),"",IF(EXACT(B985,VLOOKUP(A985,EDAM!$A$1:$B$359,2,0)),"",VLOOKUP(A985,EDAM!$A$1:$B$359,2,0)))</f>
        <v/>
      </c>
    </row>
    <row r="986" customFormat="false" ht="13.8" hidden="false" customHeight="false" outlineLevel="0" collapsed="false">
      <c r="A986" s="0" t="s">
        <v>13775</v>
      </c>
      <c r="B986" s="0" t="s">
        <v>13776</v>
      </c>
      <c r="C986" s="7" t="str">
        <f aca="false">IF(ISNA(VLOOKUP(A986,EDAM!$A$1:$B$149,1,0)),"","y")</f>
        <v/>
      </c>
      <c r="D986" s="0" t="str">
        <f aca="false">IF(ISNA(VLOOKUP(A986,EDAM!$A$1:$B$359,2,0)),"",IF(EXACT(B986,VLOOKUP(A986,EDAM!$A$1:$B$359,2,0)),"",VLOOKUP(A986,EDAM!$A$1:$B$359,2,0)))</f>
        <v/>
      </c>
    </row>
    <row r="987" customFormat="false" ht="13.8" hidden="false" customHeight="false" outlineLevel="0" collapsed="false">
      <c r="A987" s="0" t="s">
        <v>13777</v>
      </c>
      <c r="B987" s="0" t="s">
        <v>13778</v>
      </c>
      <c r="C987" s="7" t="str">
        <f aca="false">IF(ISNA(VLOOKUP(A987,EDAM!$A$1:$B$149,1,0)),"","y")</f>
        <v/>
      </c>
      <c r="D987" s="0" t="str">
        <f aca="false">IF(ISNA(VLOOKUP(A987,EDAM!$A$1:$B$359,2,0)),"",IF(EXACT(B987,VLOOKUP(A987,EDAM!$A$1:$B$359,2,0)),"",VLOOKUP(A987,EDAM!$A$1:$B$359,2,0)))</f>
        <v/>
      </c>
    </row>
    <row r="988" customFormat="false" ht="13.8" hidden="false" customHeight="false" outlineLevel="0" collapsed="false">
      <c r="A988" s="0" t="s">
        <v>13779</v>
      </c>
      <c r="B988" s="0" t="s">
        <v>13780</v>
      </c>
      <c r="C988" s="7" t="str">
        <f aca="false">IF(ISNA(VLOOKUP(A988,EDAM!$A$1:$B$149,1,0)),"","y")</f>
        <v/>
      </c>
      <c r="D988" s="0" t="str">
        <f aca="false">IF(ISNA(VLOOKUP(A988,EDAM!$A$1:$B$359,2,0)),"",IF(EXACT(B988,VLOOKUP(A988,EDAM!$A$1:$B$359,2,0)),"",VLOOKUP(A988,EDAM!$A$1:$B$359,2,0)))</f>
        <v/>
      </c>
    </row>
    <row r="989" customFormat="false" ht="13.8" hidden="false" customHeight="false" outlineLevel="0" collapsed="false">
      <c r="A989" s="0" t="s">
        <v>13781</v>
      </c>
      <c r="B989" s="0" t="s">
        <v>13782</v>
      </c>
      <c r="C989" s="7" t="str">
        <f aca="false">IF(ISNA(VLOOKUP(A989,EDAM!$A$1:$B$149,1,0)),"","y")</f>
        <v/>
      </c>
      <c r="D989" s="0" t="str">
        <f aca="false">IF(ISNA(VLOOKUP(A989,EDAM!$A$1:$B$359,2,0)),"",IF(EXACT(B989,VLOOKUP(A989,EDAM!$A$1:$B$359,2,0)),"",VLOOKUP(A989,EDAM!$A$1:$B$359,2,0)))</f>
        <v/>
      </c>
    </row>
    <row r="990" customFormat="false" ht="13.8" hidden="false" customHeight="false" outlineLevel="0" collapsed="false">
      <c r="A990" s="0" t="s">
        <v>13783</v>
      </c>
      <c r="B990" s="0" t="s">
        <v>13784</v>
      </c>
      <c r="C990" s="7" t="str">
        <f aca="false">IF(ISNA(VLOOKUP(A990,EDAM!$A$1:$B$149,1,0)),"","y")</f>
        <v/>
      </c>
      <c r="D990" s="0" t="str">
        <f aca="false">IF(ISNA(VLOOKUP(A990,EDAM!$A$1:$B$359,2,0)),"",IF(EXACT(B990,VLOOKUP(A990,EDAM!$A$1:$B$359,2,0)),"",VLOOKUP(A990,EDAM!$A$1:$B$359,2,0)))</f>
        <v/>
      </c>
    </row>
    <row r="991" customFormat="false" ht="13.8" hidden="false" customHeight="false" outlineLevel="0" collapsed="false">
      <c r="A991" s="0" t="s">
        <v>13785</v>
      </c>
      <c r="B991" s="0" t="s">
        <v>13786</v>
      </c>
      <c r="C991" s="7" t="str">
        <f aca="false">IF(ISNA(VLOOKUP(A991,EDAM!$A$1:$B$149,1,0)),"","y")</f>
        <v/>
      </c>
      <c r="D991" s="0" t="str">
        <f aca="false">IF(ISNA(VLOOKUP(A991,EDAM!$A$1:$B$359,2,0)),"",IF(EXACT(B991,VLOOKUP(A991,EDAM!$A$1:$B$359,2,0)),"",VLOOKUP(A991,EDAM!$A$1:$B$359,2,0)))</f>
        <v/>
      </c>
    </row>
    <row r="992" customFormat="false" ht="13.8" hidden="false" customHeight="false" outlineLevel="0" collapsed="false">
      <c r="A992" s="0" t="s">
        <v>13787</v>
      </c>
      <c r="B992" s="0" t="s">
        <v>13788</v>
      </c>
      <c r="C992" s="7" t="str">
        <f aca="false">IF(ISNA(VLOOKUP(A992,EDAM!$A$1:$B$149,1,0)),"","y")</f>
        <v/>
      </c>
      <c r="D992" s="0" t="str">
        <f aca="false">IF(ISNA(VLOOKUP(A992,EDAM!$A$1:$B$359,2,0)),"",IF(EXACT(B992,VLOOKUP(A992,EDAM!$A$1:$B$359,2,0)),"",VLOOKUP(A992,EDAM!$A$1:$B$359,2,0)))</f>
        <v/>
      </c>
    </row>
    <row r="993" customFormat="false" ht="13.8" hidden="false" customHeight="false" outlineLevel="0" collapsed="false">
      <c r="A993" s="0" t="s">
        <v>13789</v>
      </c>
      <c r="B993" s="0" t="s">
        <v>13790</v>
      </c>
      <c r="C993" s="7" t="str">
        <f aca="false">IF(ISNA(VLOOKUP(A993,EDAM!$A$1:$B$149,1,0)),"","y")</f>
        <v/>
      </c>
      <c r="D993" s="0" t="str">
        <f aca="false">IF(ISNA(VLOOKUP(A993,EDAM!$A$1:$B$359,2,0)),"",IF(EXACT(B993,VLOOKUP(A993,EDAM!$A$1:$B$359,2,0)),"",VLOOKUP(A993,EDAM!$A$1:$B$359,2,0)))</f>
        <v/>
      </c>
    </row>
    <row r="994" customFormat="false" ht="13.8" hidden="false" customHeight="false" outlineLevel="0" collapsed="false">
      <c r="A994" s="0" t="s">
        <v>13791</v>
      </c>
      <c r="B994" s="0" t="s">
        <v>13792</v>
      </c>
      <c r="C994" s="7" t="str">
        <f aca="false">IF(ISNA(VLOOKUP(A994,EDAM!$A$1:$B$149,1,0)),"","y")</f>
        <v/>
      </c>
      <c r="D994" s="0" t="str">
        <f aca="false">IF(ISNA(VLOOKUP(A994,EDAM!$A$1:$B$359,2,0)),"",IF(EXACT(B994,VLOOKUP(A994,EDAM!$A$1:$B$359,2,0)),"",VLOOKUP(A994,EDAM!$A$1:$B$359,2,0)))</f>
        <v/>
      </c>
    </row>
    <row r="995" customFormat="false" ht="13.8" hidden="false" customHeight="false" outlineLevel="0" collapsed="false">
      <c r="A995" s="0" t="s">
        <v>13793</v>
      </c>
      <c r="B995" s="0" t="s">
        <v>13794</v>
      </c>
      <c r="C995" s="7" t="str">
        <f aca="false">IF(ISNA(VLOOKUP(A995,EDAM!$A$1:$B$149,1,0)),"","y")</f>
        <v/>
      </c>
      <c r="D995" s="0" t="str">
        <f aca="false">IF(ISNA(VLOOKUP(A995,EDAM!$A$1:$B$359,2,0)),"",IF(EXACT(B995,VLOOKUP(A995,EDAM!$A$1:$B$359,2,0)),"",VLOOKUP(A995,EDAM!$A$1:$B$359,2,0)))</f>
        <v/>
      </c>
    </row>
    <row r="996" customFormat="false" ht="13.8" hidden="false" customHeight="false" outlineLevel="0" collapsed="false">
      <c r="A996" s="0" t="s">
        <v>13795</v>
      </c>
      <c r="B996" s="0" t="s">
        <v>13796</v>
      </c>
      <c r="C996" s="7" t="str">
        <f aca="false">IF(ISNA(VLOOKUP(A996,EDAM!$A$1:$B$149,1,0)),"","y")</f>
        <v/>
      </c>
      <c r="D996" s="0" t="str">
        <f aca="false">IF(ISNA(VLOOKUP(A996,EDAM!$A$1:$B$359,2,0)),"",IF(EXACT(B996,VLOOKUP(A996,EDAM!$A$1:$B$359,2,0)),"",VLOOKUP(A996,EDAM!$A$1:$B$359,2,0)))</f>
        <v/>
      </c>
    </row>
    <row r="997" customFormat="false" ht="13.8" hidden="false" customHeight="false" outlineLevel="0" collapsed="false">
      <c r="A997" s="0" t="s">
        <v>13797</v>
      </c>
      <c r="B997" s="0" t="s">
        <v>13798</v>
      </c>
      <c r="C997" s="7" t="str">
        <f aca="false">IF(ISNA(VLOOKUP(A997,EDAM!$A$1:$B$149,1,0)),"","y")</f>
        <v/>
      </c>
      <c r="D997" s="0" t="str">
        <f aca="false">IF(ISNA(VLOOKUP(A997,EDAM!$A$1:$B$359,2,0)),"",IF(EXACT(B997,VLOOKUP(A997,EDAM!$A$1:$B$359,2,0)),"",VLOOKUP(A997,EDAM!$A$1:$B$359,2,0)))</f>
        <v/>
      </c>
    </row>
    <row r="998" customFormat="false" ht="13.8" hidden="false" customHeight="false" outlineLevel="0" collapsed="false">
      <c r="A998" s="0" t="s">
        <v>13799</v>
      </c>
      <c r="B998" s="0" t="s">
        <v>13800</v>
      </c>
      <c r="C998" s="7" t="str">
        <f aca="false">IF(ISNA(VLOOKUP(A998,EDAM!$A$1:$B$149,1,0)),"","y")</f>
        <v/>
      </c>
      <c r="D998" s="0" t="str">
        <f aca="false">IF(ISNA(VLOOKUP(A998,EDAM!$A$1:$B$359,2,0)),"",IF(EXACT(B998,VLOOKUP(A998,EDAM!$A$1:$B$359,2,0)),"",VLOOKUP(A998,EDAM!$A$1:$B$359,2,0)))</f>
        <v/>
      </c>
    </row>
    <row r="999" customFormat="false" ht="13.8" hidden="false" customHeight="false" outlineLevel="0" collapsed="false">
      <c r="A999" s="0" t="s">
        <v>13801</v>
      </c>
      <c r="B999" s="0" t="s">
        <v>13802</v>
      </c>
      <c r="C999" s="7" t="str">
        <f aca="false">IF(ISNA(VLOOKUP(A999,EDAM!$A$1:$B$149,1,0)),"","y")</f>
        <v/>
      </c>
      <c r="D999" s="0" t="str">
        <f aca="false">IF(ISNA(VLOOKUP(A999,EDAM!$A$1:$B$359,2,0)),"",IF(EXACT(B999,VLOOKUP(A999,EDAM!$A$1:$B$359,2,0)),"",VLOOKUP(A999,EDAM!$A$1:$B$359,2,0)))</f>
        <v/>
      </c>
    </row>
    <row r="1000" customFormat="false" ht="13.8" hidden="false" customHeight="false" outlineLevel="0" collapsed="false">
      <c r="A1000" s="0" t="s">
        <v>13803</v>
      </c>
      <c r="B1000" s="0" t="s">
        <v>13804</v>
      </c>
      <c r="C1000" s="7" t="str">
        <f aca="false">IF(ISNA(VLOOKUP(A1000,EDAM!$A$1:$B$149,1,0)),"","y")</f>
        <v/>
      </c>
      <c r="D1000" s="0" t="str">
        <f aca="false">IF(ISNA(VLOOKUP(A1000,EDAM!$A$1:$B$359,2,0)),"",IF(EXACT(B1000,VLOOKUP(A1000,EDAM!$A$1:$B$359,2,0)),"",VLOOKUP(A1000,EDAM!$A$1:$B$359,2,0)))</f>
        <v/>
      </c>
    </row>
    <row r="1001" customFormat="false" ht="13.8" hidden="false" customHeight="false" outlineLevel="0" collapsed="false">
      <c r="A1001" s="0" t="s">
        <v>13805</v>
      </c>
      <c r="B1001" s="0" t="s">
        <v>13806</v>
      </c>
      <c r="C1001" s="7" t="str">
        <f aca="false">IF(ISNA(VLOOKUP(A1001,EDAM!$A$1:$B$149,1,0)),"","y")</f>
        <v/>
      </c>
      <c r="D1001" s="0" t="str">
        <f aca="false">IF(ISNA(VLOOKUP(A1001,EDAM!$A$1:$B$359,2,0)),"",IF(EXACT(B1001,VLOOKUP(A1001,EDAM!$A$1:$B$359,2,0)),"",VLOOKUP(A1001,EDAM!$A$1:$B$359,2,0)))</f>
        <v/>
      </c>
    </row>
    <row r="1002" customFormat="false" ht="13.8" hidden="false" customHeight="false" outlineLevel="0" collapsed="false">
      <c r="A1002" s="0" t="s">
        <v>13807</v>
      </c>
      <c r="B1002" s="0" t="s">
        <v>13808</v>
      </c>
      <c r="C1002" s="7" t="str">
        <f aca="false">IF(ISNA(VLOOKUP(A1002,EDAM!$A$1:$B$149,1,0)),"","y")</f>
        <v/>
      </c>
      <c r="D1002" s="0" t="str">
        <f aca="false">IF(ISNA(VLOOKUP(A1002,EDAM!$A$1:$B$359,2,0)),"",IF(EXACT(B1002,VLOOKUP(A1002,EDAM!$A$1:$B$359,2,0)),"",VLOOKUP(A1002,EDAM!$A$1:$B$359,2,0)))</f>
        <v/>
      </c>
    </row>
    <row r="1003" customFormat="false" ht="13.8" hidden="false" customHeight="false" outlineLevel="0" collapsed="false">
      <c r="A1003" s="0" t="s">
        <v>13809</v>
      </c>
      <c r="B1003" s="0" t="s">
        <v>13810</v>
      </c>
      <c r="C1003" s="7" t="str">
        <f aca="false">IF(ISNA(VLOOKUP(A1003,EDAM!$A$1:$B$149,1,0)),"","y")</f>
        <v/>
      </c>
      <c r="D1003" s="0" t="str">
        <f aca="false">IF(ISNA(VLOOKUP(A1003,EDAM!$A$1:$B$359,2,0)),"",IF(EXACT(B1003,VLOOKUP(A1003,EDAM!$A$1:$B$359,2,0)),"",VLOOKUP(A1003,EDAM!$A$1:$B$359,2,0)))</f>
        <v/>
      </c>
    </row>
    <row r="1004" customFormat="false" ht="13.8" hidden="false" customHeight="false" outlineLevel="0" collapsed="false">
      <c r="A1004" s="0" t="s">
        <v>13811</v>
      </c>
      <c r="B1004" s="0" t="s">
        <v>13812</v>
      </c>
      <c r="C1004" s="7" t="str">
        <f aca="false">IF(ISNA(VLOOKUP(A1004,EDAM!$A$1:$B$149,1,0)),"","y")</f>
        <v/>
      </c>
      <c r="D1004" s="0" t="str">
        <f aca="false">IF(ISNA(VLOOKUP(A1004,EDAM!$A$1:$B$359,2,0)),"",IF(EXACT(B1004,VLOOKUP(A1004,EDAM!$A$1:$B$359,2,0)),"",VLOOKUP(A1004,EDAM!$A$1:$B$359,2,0)))</f>
        <v/>
      </c>
    </row>
    <row r="1005" customFormat="false" ht="13.8" hidden="false" customHeight="false" outlineLevel="0" collapsed="false">
      <c r="A1005" s="0" t="s">
        <v>13813</v>
      </c>
      <c r="B1005" s="0" t="s">
        <v>13814</v>
      </c>
      <c r="C1005" s="7" t="str">
        <f aca="false">IF(ISNA(VLOOKUP(A1005,EDAM!$A$1:$B$149,1,0)),"","y")</f>
        <v/>
      </c>
      <c r="D1005" s="0" t="str">
        <f aca="false">IF(ISNA(VLOOKUP(A1005,EDAM!$A$1:$B$359,2,0)),"",IF(EXACT(B1005,VLOOKUP(A1005,EDAM!$A$1:$B$359,2,0)),"",VLOOKUP(A1005,EDAM!$A$1:$B$359,2,0)))</f>
        <v/>
      </c>
    </row>
    <row r="1006" customFormat="false" ht="13.8" hidden="false" customHeight="false" outlineLevel="0" collapsed="false">
      <c r="A1006" s="0" t="s">
        <v>13815</v>
      </c>
      <c r="B1006" s="0" t="s">
        <v>13816</v>
      </c>
      <c r="C1006" s="7" t="str">
        <f aca="false">IF(ISNA(VLOOKUP(A1006,EDAM!$A$1:$B$149,1,0)),"","y")</f>
        <v/>
      </c>
      <c r="D1006" s="0" t="str">
        <f aca="false">IF(ISNA(VLOOKUP(A1006,EDAM!$A$1:$B$359,2,0)),"",IF(EXACT(B1006,VLOOKUP(A1006,EDAM!$A$1:$B$359,2,0)),"",VLOOKUP(A1006,EDAM!$A$1:$B$359,2,0)))</f>
        <v/>
      </c>
    </row>
    <row r="1007" customFormat="false" ht="13.8" hidden="false" customHeight="false" outlineLevel="0" collapsed="false">
      <c r="A1007" s="0" t="s">
        <v>13817</v>
      </c>
      <c r="B1007" s="0" t="s">
        <v>13818</v>
      </c>
      <c r="C1007" s="7" t="str">
        <f aca="false">IF(ISNA(VLOOKUP(A1007,EDAM!$A$1:$B$149,1,0)),"","y")</f>
        <v/>
      </c>
      <c r="D1007" s="0" t="str">
        <f aca="false">IF(ISNA(VLOOKUP(A1007,EDAM!$A$1:$B$359,2,0)),"",IF(EXACT(B1007,VLOOKUP(A1007,EDAM!$A$1:$B$359,2,0)),"",VLOOKUP(A1007,EDAM!$A$1:$B$359,2,0)))</f>
        <v/>
      </c>
    </row>
    <row r="1008" customFormat="false" ht="13.8" hidden="false" customHeight="false" outlineLevel="0" collapsed="false">
      <c r="A1008" s="0" t="s">
        <v>13819</v>
      </c>
      <c r="B1008" s="0" t="s">
        <v>13820</v>
      </c>
      <c r="C1008" s="7" t="str">
        <f aca="false">IF(ISNA(VLOOKUP(A1008,EDAM!$A$1:$B$149,1,0)),"","y")</f>
        <v/>
      </c>
      <c r="D1008" s="0" t="str">
        <f aca="false">IF(ISNA(VLOOKUP(A1008,EDAM!$A$1:$B$359,2,0)),"",IF(EXACT(B1008,VLOOKUP(A1008,EDAM!$A$1:$B$359,2,0)),"",VLOOKUP(A1008,EDAM!$A$1:$B$359,2,0)))</f>
        <v/>
      </c>
    </row>
    <row r="1009" customFormat="false" ht="13.8" hidden="false" customHeight="false" outlineLevel="0" collapsed="false">
      <c r="A1009" s="0" t="s">
        <v>13821</v>
      </c>
      <c r="B1009" s="0" t="s">
        <v>13822</v>
      </c>
      <c r="C1009" s="7" t="str">
        <f aca="false">IF(ISNA(VLOOKUP(A1009,EDAM!$A$1:$B$149,1,0)),"","y")</f>
        <v/>
      </c>
      <c r="D1009" s="0" t="str">
        <f aca="false">IF(ISNA(VLOOKUP(A1009,EDAM!$A$1:$B$359,2,0)),"",IF(EXACT(B1009,VLOOKUP(A1009,EDAM!$A$1:$B$359,2,0)),"",VLOOKUP(A1009,EDAM!$A$1:$B$359,2,0)))</f>
        <v/>
      </c>
    </row>
    <row r="1010" customFormat="false" ht="13.8" hidden="false" customHeight="false" outlineLevel="0" collapsed="false">
      <c r="A1010" s="0" t="s">
        <v>13823</v>
      </c>
      <c r="B1010" s="0" t="s">
        <v>13824</v>
      </c>
      <c r="C1010" s="7" t="str">
        <f aca="false">IF(ISNA(VLOOKUP(A1010,EDAM!$A$1:$B$149,1,0)),"","y")</f>
        <v/>
      </c>
      <c r="D1010" s="0" t="str">
        <f aca="false">IF(ISNA(VLOOKUP(A1010,EDAM!$A$1:$B$359,2,0)),"",IF(EXACT(B1010,VLOOKUP(A1010,EDAM!$A$1:$B$359,2,0)),"",VLOOKUP(A1010,EDAM!$A$1:$B$359,2,0)))</f>
        <v/>
      </c>
    </row>
    <row r="1011" customFormat="false" ht="13.8" hidden="false" customHeight="false" outlineLevel="0" collapsed="false">
      <c r="A1011" s="0" t="s">
        <v>13825</v>
      </c>
      <c r="B1011" s="0" t="s">
        <v>13826</v>
      </c>
      <c r="C1011" s="7" t="str">
        <f aca="false">IF(ISNA(VLOOKUP(A1011,EDAM!$A$1:$B$149,1,0)),"","y")</f>
        <v/>
      </c>
      <c r="D1011" s="0" t="str">
        <f aca="false">IF(ISNA(VLOOKUP(A1011,EDAM!$A$1:$B$359,2,0)),"",IF(EXACT(B1011,VLOOKUP(A1011,EDAM!$A$1:$B$359,2,0)),"",VLOOKUP(A1011,EDAM!$A$1:$B$359,2,0)))</f>
        <v/>
      </c>
    </row>
    <row r="1012" customFormat="false" ht="13.8" hidden="false" customHeight="false" outlineLevel="0" collapsed="false">
      <c r="A1012" s="0" t="s">
        <v>13827</v>
      </c>
      <c r="B1012" s="0" t="s">
        <v>13828</v>
      </c>
      <c r="C1012" s="7" t="str">
        <f aca="false">IF(ISNA(VLOOKUP(A1012,EDAM!$A$1:$B$149,1,0)),"","y")</f>
        <v/>
      </c>
      <c r="D1012" s="0" t="str">
        <f aca="false">IF(ISNA(VLOOKUP(A1012,EDAM!$A$1:$B$359,2,0)),"",IF(EXACT(B1012,VLOOKUP(A1012,EDAM!$A$1:$B$359,2,0)),"",VLOOKUP(A1012,EDAM!$A$1:$B$359,2,0)))</f>
        <v/>
      </c>
    </row>
    <row r="1013" customFormat="false" ht="13.8" hidden="false" customHeight="false" outlineLevel="0" collapsed="false">
      <c r="A1013" s="0" t="s">
        <v>13829</v>
      </c>
      <c r="B1013" s="0" t="s">
        <v>13830</v>
      </c>
      <c r="C1013" s="7" t="str">
        <f aca="false">IF(ISNA(VLOOKUP(A1013,EDAM!$A$1:$B$149,1,0)),"","y")</f>
        <v/>
      </c>
      <c r="D1013" s="0" t="str">
        <f aca="false">IF(ISNA(VLOOKUP(A1013,EDAM!$A$1:$B$359,2,0)),"",IF(EXACT(B1013,VLOOKUP(A1013,EDAM!$A$1:$B$359,2,0)),"",VLOOKUP(A1013,EDAM!$A$1:$B$359,2,0)))</f>
        <v/>
      </c>
    </row>
    <row r="1014" customFormat="false" ht="13.8" hidden="false" customHeight="false" outlineLevel="0" collapsed="false">
      <c r="A1014" s="0" t="s">
        <v>13831</v>
      </c>
      <c r="B1014" s="0" t="s">
        <v>13832</v>
      </c>
      <c r="C1014" s="7" t="str">
        <f aca="false">IF(ISNA(VLOOKUP(A1014,EDAM!$A$1:$B$149,1,0)),"","y")</f>
        <v/>
      </c>
      <c r="D1014" s="0" t="str">
        <f aca="false">IF(ISNA(VLOOKUP(A1014,EDAM!$A$1:$B$359,2,0)),"",IF(EXACT(B1014,VLOOKUP(A1014,EDAM!$A$1:$B$359,2,0)),"",VLOOKUP(A1014,EDAM!$A$1:$B$359,2,0)))</f>
        <v/>
      </c>
    </row>
    <row r="1015" customFormat="false" ht="13.8" hidden="false" customHeight="false" outlineLevel="0" collapsed="false">
      <c r="A1015" s="0" t="s">
        <v>13833</v>
      </c>
      <c r="B1015" s="0" t="s">
        <v>13834</v>
      </c>
      <c r="C1015" s="7" t="str">
        <f aca="false">IF(ISNA(VLOOKUP(A1015,EDAM!$A$1:$B$149,1,0)),"","y")</f>
        <v/>
      </c>
      <c r="D1015" s="0" t="str">
        <f aca="false">IF(ISNA(VLOOKUP(A1015,EDAM!$A$1:$B$359,2,0)),"",IF(EXACT(B1015,VLOOKUP(A1015,EDAM!$A$1:$B$359,2,0)),"",VLOOKUP(A1015,EDAM!$A$1:$B$359,2,0)))</f>
        <v/>
      </c>
    </row>
    <row r="1016" customFormat="false" ht="13.8" hidden="false" customHeight="false" outlineLevel="0" collapsed="false">
      <c r="A1016" s="0" t="s">
        <v>13835</v>
      </c>
      <c r="B1016" s="0" t="s">
        <v>13836</v>
      </c>
      <c r="C1016" s="7" t="str">
        <f aca="false">IF(ISNA(VLOOKUP(A1016,EDAM!$A$1:$B$149,1,0)),"","y")</f>
        <v/>
      </c>
      <c r="D1016" s="0" t="str">
        <f aca="false">IF(ISNA(VLOOKUP(A1016,EDAM!$A$1:$B$359,2,0)),"",IF(EXACT(B1016,VLOOKUP(A1016,EDAM!$A$1:$B$359,2,0)),"",VLOOKUP(A1016,EDAM!$A$1:$B$359,2,0)))</f>
        <v/>
      </c>
    </row>
    <row r="1017" customFormat="false" ht="13.8" hidden="false" customHeight="false" outlineLevel="0" collapsed="false">
      <c r="A1017" s="0" t="s">
        <v>13837</v>
      </c>
      <c r="B1017" s="0" t="s">
        <v>13838</v>
      </c>
      <c r="C1017" s="7" t="str">
        <f aca="false">IF(ISNA(VLOOKUP(A1017,EDAM!$A$1:$B$149,1,0)),"","y")</f>
        <v/>
      </c>
      <c r="D1017" s="0" t="str">
        <f aca="false">IF(ISNA(VLOOKUP(A1017,EDAM!$A$1:$B$359,2,0)),"",IF(EXACT(B1017,VLOOKUP(A1017,EDAM!$A$1:$B$359,2,0)),"",VLOOKUP(A1017,EDAM!$A$1:$B$359,2,0)))</f>
        <v/>
      </c>
    </row>
    <row r="1018" customFormat="false" ht="13.8" hidden="false" customHeight="false" outlineLevel="0" collapsed="false">
      <c r="A1018" s="0" t="s">
        <v>13839</v>
      </c>
      <c r="B1018" s="0" t="s">
        <v>13840</v>
      </c>
      <c r="C1018" s="7" t="str">
        <f aca="false">IF(ISNA(VLOOKUP(A1018,EDAM!$A$1:$B$149,1,0)),"","y")</f>
        <v/>
      </c>
      <c r="D1018" s="0" t="str">
        <f aca="false">IF(ISNA(VLOOKUP(A1018,EDAM!$A$1:$B$359,2,0)),"",IF(EXACT(B1018,VLOOKUP(A1018,EDAM!$A$1:$B$359,2,0)),"",VLOOKUP(A1018,EDAM!$A$1:$B$359,2,0)))</f>
        <v/>
      </c>
    </row>
    <row r="1019" customFormat="false" ht="13.8" hidden="false" customHeight="false" outlineLevel="0" collapsed="false">
      <c r="A1019" s="0" t="s">
        <v>13841</v>
      </c>
      <c r="B1019" s="0" t="s">
        <v>13842</v>
      </c>
      <c r="C1019" s="7" t="str">
        <f aca="false">IF(ISNA(VLOOKUP(A1019,EDAM!$A$1:$B$149,1,0)),"","y")</f>
        <v/>
      </c>
      <c r="D1019" s="0" t="str">
        <f aca="false">IF(ISNA(VLOOKUP(A1019,EDAM!$A$1:$B$359,2,0)),"",IF(EXACT(B1019,VLOOKUP(A1019,EDAM!$A$1:$B$359,2,0)),"",VLOOKUP(A1019,EDAM!$A$1:$B$359,2,0)))</f>
        <v/>
      </c>
    </row>
    <row r="1020" customFormat="false" ht="13.8" hidden="false" customHeight="false" outlineLevel="0" collapsed="false">
      <c r="A1020" s="0" t="s">
        <v>13843</v>
      </c>
      <c r="B1020" s="0" t="s">
        <v>13844</v>
      </c>
      <c r="C1020" s="7" t="str">
        <f aca="false">IF(ISNA(VLOOKUP(A1020,EDAM!$A$1:$B$149,1,0)),"","y")</f>
        <v/>
      </c>
      <c r="D1020" s="0" t="str">
        <f aca="false">IF(ISNA(VLOOKUP(A1020,EDAM!$A$1:$B$359,2,0)),"",IF(EXACT(B1020,VLOOKUP(A1020,EDAM!$A$1:$B$359,2,0)),"",VLOOKUP(A1020,EDAM!$A$1:$B$359,2,0)))</f>
        <v/>
      </c>
    </row>
    <row r="1021" customFormat="false" ht="13.8" hidden="false" customHeight="false" outlineLevel="0" collapsed="false">
      <c r="A1021" s="0" t="s">
        <v>13845</v>
      </c>
      <c r="B1021" s="0" t="s">
        <v>13846</v>
      </c>
      <c r="C1021" s="7" t="str">
        <f aca="false">IF(ISNA(VLOOKUP(A1021,EDAM!$A$1:$B$149,1,0)),"","y")</f>
        <v/>
      </c>
      <c r="D1021" s="0" t="str">
        <f aca="false">IF(ISNA(VLOOKUP(A1021,EDAM!$A$1:$B$359,2,0)),"",IF(EXACT(B1021,VLOOKUP(A1021,EDAM!$A$1:$B$359,2,0)),"",VLOOKUP(A1021,EDAM!$A$1:$B$359,2,0)))</f>
        <v/>
      </c>
    </row>
    <row r="1022" customFormat="false" ht="13.8" hidden="false" customHeight="false" outlineLevel="0" collapsed="false">
      <c r="A1022" s="0" t="s">
        <v>13847</v>
      </c>
      <c r="B1022" s="0" t="s">
        <v>13848</v>
      </c>
      <c r="C1022" s="7" t="str">
        <f aca="false">IF(ISNA(VLOOKUP(A1022,EDAM!$A$1:$B$149,1,0)),"","y")</f>
        <v/>
      </c>
      <c r="D1022" s="0" t="str">
        <f aca="false">IF(ISNA(VLOOKUP(A1022,EDAM!$A$1:$B$359,2,0)),"",IF(EXACT(B1022,VLOOKUP(A1022,EDAM!$A$1:$B$359,2,0)),"",VLOOKUP(A1022,EDAM!$A$1:$B$359,2,0)))</f>
        <v/>
      </c>
    </row>
    <row r="1023" customFormat="false" ht="13.8" hidden="false" customHeight="false" outlineLevel="0" collapsed="false">
      <c r="A1023" s="0" t="s">
        <v>13849</v>
      </c>
      <c r="B1023" s="0" t="s">
        <v>13850</v>
      </c>
      <c r="C1023" s="7" t="str">
        <f aca="false">IF(ISNA(VLOOKUP(A1023,EDAM!$A$1:$B$149,1,0)),"","y")</f>
        <v/>
      </c>
      <c r="D1023" s="0" t="str">
        <f aca="false">IF(ISNA(VLOOKUP(A1023,EDAM!$A$1:$B$359,2,0)),"",IF(EXACT(B1023,VLOOKUP(A1023,EDAM!$A$1:$B$359,2,0)),"",VLOOKUP(A1023,EDAM!$A$1:$B$359,2,0)))</f>
        <v/>
      </c>
    </row>
    <row r="1024" customFormat="false" ht="13.8" hidden="false" customHeight="false" outlineLevel="0" collapsed="false">
      <c r="A1024" s="0" t="s">
        <v>13851</v>
      </c>
      <c r="B1024" s="0" t="s">
        <v>13852</v>
      </c>
      <c r="C1024" s="7" t="str">
        <f aca="false">IF(ISNA(VLOOKUP(A1024,EDAM!$A$1:$B$149,1,0)),"","y")</f>
        <v/>
      </c>
      <c r="D1024" s="0" t="str">
        <f aca="false">IF(ISNA(VLOOKUP(A1024,EDAM!$A$1:$B$359,2,0)),"",IF(EXACT(B1024,VLOOKUP(A1024,EDAM!$A$1:$B$359,2,0)),"",VLOOKUP(A1024,EDAM!$A$1:$B$359,2,0)))</f>
        <v/>
      </c>
    </row>
    <row r="1025" customFormat="false" ht="13.8" hidden="false" customHeight="false" outlineLevel="0" collapsed="false">
      <c r="A1025" s="0" t="s">
        <v>13853</v>
      </c>
      <c r="B1025" s="0" t="s">
        <v>13854</v>
      </c>
      <c r="C1025" s="7" t="str">
        <f aca="false">IF(ISNA(VLOOKUP(A1025,EDAM!$A$1:$B$149,1,0)),"","y")</f>
        <v/>
      </c>
      <c r="D1025" s="0" t="str">
        <f aca="false">IF(ISNA(VLOOKUP(A1025,EDAM!$A$1:$B$359,2,0)),"",IF(EXACT(B1025,VLOOKUP(A1025,EDAM!$A$1:$B$359,2,0)),"",VLOOKUP(A1025,EDAM!$A$1:$B$359,2,0)))</f>
        <v/>
      </c>
    </row>
    <row r="1026" customFormat="false" ht="13.8" hidden="false" customHeight="false" outlineLevel="0" collapsed="false">
      <c r="A1026" s="0" t="s">
        <v>13855</v>
      </c>
      <c r="B1026" s="0" t="s">
        <v>13421</v>
      </c>
      <c r="C1026" s="7" t="str">
        <f aca="false">IF(ISNA(VLOOKUP(A1026,EDAM!$A$1:$B$149,1,0)),"","y")</f>
        <v/>
      </c>
      <c r="D1026" s="0" t="str">
        <f aca="false">IF(ISNA(VLOOKUP(A1026,EDAM!$A$1:$B$359,2,0)),"",IF(EXACT(B1026,VLOOKUP(A1026,EDAM!$A$1:$B$359,2,0)),"",VLOOKUP(A1026,EDAM!$A$1:$B$359,2,0)))</f>
        <v/>
      </c>
    </row>
    <row r="1027" customFormat="false" ht="13.8" hidden="false" customHeight="false" outlineLevel="0" collapsed="false">
      <c r="A1027" s="0" t="s">
        <v>13856</v>
      </c>
      <c r="B1027" s="0" t="s">
        <v>13857</v>
      </c>
      <c r="C1027" s="7" t="str">
        <f aca="false">IF(ISNA(VLOOKUP(A1027,EDAM!$A$1:$B$149,1,0)),"","y")</f>
        <v/>
      </c>
      <c r="D1027" s="0" t="str">
        <f aca="false">IF(ISNA(VLOOKUP(A1027,EDAM!$A$1:$B$359,2,0)),"",IF(EXACT(B1027,VLOOKUP(A1027,EDAM!$A$1:$B$359,2,0)),"",VLOOKUP(A1027,EDAM!$A$1:$B$359,2,0)))</f>
        <v/>
      </c>
    </row>
    <row r="1028" customFormat="false" ht="13.8" hidden="false" customHeight="false" outlineLevel="0" collapsed="false">
      <c r="A1028" s="0" t="s">
        <v>13858</v>
      </c>
      <c r="B1028" s="0" t="s">
        <v>13859</v>
      </c>
      <c r="C1028" s="7" t="str">
        <f aca="false">IF(ISNA(VLOOKUP(A1028,EDAM!$A$1:$B$149,1,0)),"","y")</f>
        <v/>
      </c>
      <c r="D1028" s="0" t="str">
        <f aca="false">IF(ISNA(VLOOKUP(A1028,EDAM!$A$1:$B$359,2,0)),"",IF(EXACT(B1028,VLOOKUP(A1028,EDAM!$A$1:$B$359,2,0)),"",VLOOKUP(A1028,EDAM!$A$1:$B$359,2,0)))</f>
        <v/>
      </c>
    </row>
    <row r="1029" customFormat="false" ht="13.8" hidden="false" customHeight="false" outlineLevel="0" collapsed="false">
      <c r="A1029" s="0" t="s">
        <v>13860</v>
      </c>
      <c r="B1029" s="0" t="s">
        <v>13861</v>
      </c>
      <c r="C1029" s="7" t="str">
        <f aca="false">IF(ISNA(VLOOKUP(A1029,EDAM!$A$1:$B$149,1,0)),"","y")</f>
        <v/>
      </c>
      <c r="D1029" s="0" t="str">
        <f aca="false">IF(ISNA(VLOOKUP(A1029,EDAM!$A$1:$B$359,2,0)),"",IF(EXACT(B1029,VLOOKUP(A1029,EDAM!$A$1:$B$359,2,0)),"",VLOOKUP(A1029,EDAM!$A$1:$B$359,2,0)))</f>
        <v/>
      </c>
    </row>
    <row r="1030" customFormat="false" ht="13.8" hidden="false" customHeight="false" outlineLevel="0" collapsed="false">
      <c r="A1030" s="0" t="s">
        <v>13862</v>
      </c>
      <c r="B1030" s="0" t="s">
        <v>13863</v>
      </c>
      <c r="C1030" s="7" t="str">
        <f aca="false">IF(ISNA(VLOOKUP(A1030,EDAM!$A$1:$B$149,1,0)),"","y")</f>
        <v/>
      </c>
      <c r="D1030" s="0" t="str">
        <f aca="false">IF(ISNA(VLOOKUP(A1030,EDAM!$A$1:$B$359,2,0)),"",IF(EXACT(B1030,VLOOKUP(A1030,EDAM!$A$1:$B$359,2,0)),"",VLOOKUP(A1030,EDAM!$A$1:$B$359,2,0)))</f>
        <v/>
      </c>
    </row>
    <row r="1031" customFormat="false" ht="13.8" hidden="false" customHeight="false" outlineLevel="0" collapsed="false">
      <c r="A1031" s="0" t="s">
        <v>13864</v>
      </c>
      <c r="B1031" s="0" t="s">
        <v>13865</v>
      </c>
      <c r="C1031" s="7" t="str">
        <f aca="false">IF(ISNA(VLOOKUP(A1031,EDAM!$A$1:$B$149,1,0)),"","y")</f>
        <v/>
      </c>
      <c r="D1031" s="0" t="str">
        <f aca="false">IF(ISNA(VLOOKUP(A1031,EDAM!$A$1:$B$359,2,0)),"",IF(EXACT(B1031,VLOOKUP(A1031,EDAM!$A$1:$B$359,2,0)),"",VLOOKUP(A1031,EDAM!$A$1:$B$359,2,0)))</f>
        <v/>
      </c>
    </row>
    <row r="1032" customFormat="false" ht="13.8" hidden="false" customHeight="false" outlineLevel="0" collapsed="false">
      <c r="A1032" s="0" t="s">
        <v>13866</v>
      </c>
      <c r="B1032" s="0" t="s">
        <v>13867</v>
      </c>
      <c r="C1032" s="7" t="str">
        <f aca="false">IF(ISNA(VLOOKUP(A1032,EDAM!$A$1:$B$149,1,0)),"","y")</f>
        <v/>
      </c>
      <c r="D1032" s="0" t="str">
        <f aca="false">IF(ISNA(VLOOKUP(A1032,EDAM!$A$1:$B$359,2,0)),"",IF(EXACT(B1032,VLOOKUP(A1032,EDAM!$A$1:$B$359,2,0)),"",VLOOKUP(A1032,EDAM!$A$1:$B$359,2,0)))</f>
        <v/>
      </c>
    </row>
    <row r="1033" customFormat="false" ht="13.8" hidden="false" customHeight="false" outlineLevel="0" collapsed="false">
      <c r="A1033" s="0" t="s">
        <v>13868</v>
      </c>
      <c r="B1033" s="0" t="s">
        <v>13869</v>
      </c>
      <c r="C1033" s="7" t="str">
        <f aca="false">IF(ISNA(VLOOKUP(A1033,EDAM!$A$1:$B$149,1,0)),"","y")</f>
        <v/>
      </c>
      <c r="D1033" s="0" t="str">
        <f aca="false">IF(ISNA(VLOOKUP(A1033,EDAM!$A$1:$B$359,2,0)),"",IF(EXACT(B1033,VLOOKUP(A1033,EDAM!$A$1:$B$359,2,0)),"",VLOOKUP(A1033,EDAM!$A$1:$B$359,2,0)))</f>
        <v/>
      </c>
    </row>
    <row r="1034" customFormat="false" ht="13.8" hidden="false" customHeight="false" outlineLevel="0" collapsed="false">
      <c r="A1034" s="0" t="s">
        <v>13870</v>
      </c>
      <c r="B1034" s="0" t="s">
        <v>13871</v>
      </c>
      <c r="C1034" s="7" t="str">
        <f aca="false">IF(ISNA(VLOOKUP(A1034,EDAM!$A$1:$B$149,1,0)),"","y")</f>
        <v/>
      </c>
      <c r="D1034" s="0" t="str">
        <f aca="false">IF(ISNA(VLOOKUP(A1034,EDAM!$A$1:$B$359,2,0)),"",IF(EXACT(B1034,VLOOKUP(A1034,EDAM!$A$1:$B$359,2,0)),"",VLOOKUP(A1034,EDAM!$A$1:$B$359,2,0)))</f>
        <v/>
      </c>
    </row>
    <row r="1035" customFormat="false" ht="13.8" hidden="false" customHeight="false" outlineLevel="0" collapsed="false">
      <c r="A1035" s="0" t="s">
        <v>13872</v>
      </c>
      <c r="B1035" s="0" t="s">
        <v>13873</v>
      </c>
      <c r="C1035" s="7" t="str">
        <f aca="false">IF(ISNA(VLOOKUP(A1035,EDAM!$A$1:$B$149,1,0)),"","y")</f>
        <v>y</v>
      </c>
      <c r="D1035" s="0" t="str">
        <f aca="false">IF(ISNA(VLOOKUP(A1035,EDAM!$A$1:$B$359,2,0)),"",IF(EXACT(B1035,VLOOKUP(A1035,EDAM!$A$1:$B$359,2,0)),"",VLOOKUP(A1035,EDAM!$A$1:$B$359,2,0)))</f>
        <v>Experiment metadata</v>
      </c>
    </row>
    <row r="1036" customFormat="false" ht="13.8" hidden="false" customHeight="false" outlineLevel="0" collapsed="false">
      <c r="A1036" s="0" t="s">
        <v>13874</v>
      </c>
      <c r="B1036" s="0" t="s">
        <v>13875</v>
      </c>
      <c r="C1036" s="7" t="str">
        <f aca="false">IF(ISNA(VLOOKUP(A1036,EDAM!$A$1:$B$149,1,0)),"","y")</f>
        <v/>
      </c>
      <c r="D1036" s="0" t="str">
        <f aca="false">IF(ISNA(VLOOKUP(A1036,EDAM!$A$1:$B$359,2,0)),"",IF(EXACT(B1036,VLOOKUP(A1036,EDAM!$A$1:$B$359,2,0)),"",VLOOKUP(A1036,EDAM!$A$1:$B$359,2,0)))</f>
        <v/>
      </c>
    </row>
    <row r="1037" customFormat="false" ht="13.8" hidden="false" customHeight="false" outlineLevel="0" collapsed="false">
      <c r="A1037" s="0" t="s">
        <v>13876</v>
      </c>
      <c r="B1037" s="0" t="s">
        <v>13877</v>
      </c>
      <c r="C1037" s="7" t="str">
        <f aca="false">IF(ISNA(VLOOKUP(A1037,EDAM!$A$1:$B$149,1,0)),"","y")</f>
        <v/>
      </c>
      <c r="D1037" s="0" t="str">
        <f aca="false">IF(ISNA(VLOOKUP(A1037,EDAM!$A$1:$B$359,2,0)),"",IF(EXACT(B1037,VLOOKUP(A1037,EDAM!$A$1:$B$359,2,0)),"",VLOOKUP(A1037,EDAM!$A$1:$B$359,2,0)))</f>
        <v/>
      </c>
    </row>
    <row r="1038" customFormat="false" ht="13.8" hidden="false" customHeight="false" outlineLevel="0" collapsed="false">
      <c r="A1038" s="0" t="s">
        <v>13878</v>
      </c>
      <c r="B1038" s="0" t="s">
        <v>13879</v>
      </c>
      <c r="C1038" s="7" t="str">
        <f aca="false">IF(ISNA(VLOOKUP(A1038,EDAM!$A$1:$B$149,1,0)),"","y")</f>
        <v/>
      </c>
      <c r="D1038" s="0" t="str">
        <f aca="false">IF(ISNA(VLOOKUP(A1038,EDAM!$A$1:$B$359,2,0)),"",IF(EXACT(B1038,VLOOKUP(A1038,EDAM!$A$1:$B$359,2,0)),"",VLOOKUP(A1038,EDAM!$A$1:$B$359,2,0)))</f>
        <v/>
      </c>
    </row>
    <row r="1039" customFormat="false" ht="13.8" hidden="false" customHeight="false" outlineLevel="0" collapsed="false">
      <c r="A1039" s="0" t="s">
        <v>13880</v>
      </c>
      <c r="B1039" s="0" t="s">
        <v>13881</v>
      </c>
      <c r="C1039" s="7" t="str">
        <f aca="false">IF(ISNA(VLOOKUP(A1039,EDAM!$A$1:$B$149,1,0)),"","y")</f>
        <v/>
      </c>
      <c r="D1039" s="0" t="str">
        <f aca="false">IF(ISNA(VLOOKUP(A1039,EDAM!$A$1:$B$359,2,0)),"",IF(EXACT(B1039,VLOOKUP(A1039,EDAM!$A$1:$B$359,2,0)),"",VLOOKUP(A1039,EDAM!$A$1:$B$359,2,0)))</f>
        <v/>
      </c>
    </row>
    <row r="1040" customFormat="false" ht="13.8" hidden="false" customHeight="false" outlineLevel="0" collapsed="false">
      <c r="A1040" s="0" t="s">
        <v>13882</v>
      </c>
      <c r="B1040" s="0" t="s">
        <v>13883</v>
      </c>
      <c r="C1040" s="7" t="str">
        <f aca="false">IF(ISNA(VLOOKUP(A1040,EDAM!$A$1:$B$149,1,0)),"","y")</f>
        <v/>
      </c>
      <c r="D1040" s="0" t="str">
        <f aca="false">IF(ISNA(VLOOKUP(A1040,EDAM!$A$1:$B$359,2,0)),"",IF(EXACT(B1040,VLOOKUP(A1040,EDAM!$A$1:$B$359,2,0)),"",VLOOKUP(A1040,EDAM!$A$1:$B$359,2,0)))</f>
        <v/>
      </c>
    </row>
    <row r="1041" customFormat="false" ht="13.8" hidden="false" customHeight="false" outlineLevel="0" collapsed="false">
      <c r="A1041" s="0" t="s">
        <v>13884</v>
      </c>
      <c r="B1041" s="0" t="s">
        <v>13885</v>
      </c>
      <c r="C1041" s="7" t="str">
        <f aca="false">IF(ISNA(VLOOKUP(A1041,EDAM!$A$1:$B$149,1,0)),"","y")</f>
        <v/>
      </c>
      <c r="D1041" s="0" t="str">
        <f aca="false">IF(ISNA(VLOOKUP(A1041,EDAM!$A$1:$B$359,2,0)),"",IF(EXACT(B1041,VLOOKUP(A1041,EDAM!$A$1:$B$359,2,0)),"",VLOOKUP(A1041,EDAM!$A$1:$B$359,2,0)))</f>
        <v/>
      </c>
    </row>
    <row r="1042" customFormat="false" ht="13.8" hidden="false" customHeight="false" outlineLevel="0" collapsed="false">
      <c r="A1042" s="0" t="s">
        <v>13886</v>
      </c>
      <c r="B1042" s="0" t="s">
        <v>13465</v>
      </c>
      <c r="C1042" s="7" t="str">
        <f aca="false">IF(ISNA(VLOOKUP(A1042,EDAM!$A$1:$B$149,1,0)),"","y")</f>
        <v/>
      </c>
      <c r="D1042" s="0" t="str">
        <f aca="false">IF(ISNA(VLOOKUP(A1042,EDAM!$A$1:$B$359,2,0)),"",IF(EXACT(B1042,VLOOKUP(A1042,EDAM!$A$1:$B$359,2,0)),"",VLOOKUP(A1042,EDAM!$A$1:$B$359,2,0)))</f>
        <v/>
      </c>
    </row>
    <row r="1043" customFormat="false" ht="13.8" hidden="false" customHeight="false" outlineLevel="0" collapsed="false">
      <c r="A1043" s="0" t="s">
        <v>13887</v>
      </c>
      <c r="B1043" s="0" t="s">
        <v>13888</v>
      </c>
      <c r="C1043" s="7" t="str">
        <f aca="false">IF(ISNA(VLOOKUP(A1043,EDAM!$A$1:$B$149,1,0)),"","y")</f>
        <v/>
      </c>
      <c r="D1043" s="0" t="str">
        <f aca="false">IF(ISNA(VLOOKUP(A1043,EDAM!$A$1:$B$359,2,0)),"",IF(EXACT(B1043,VLOOKUP(A1043,EDAM!$A$1:$B$359,2,0)),"",VLOOKUP(A1043,EDAM!$A$1:$B$359,2,0)))</f>
        <v/>
      </c>
    </row>
    <row r="1044" customFormat="false" ht="13.8" hidden="false" customHeight="false" outlineLevel="0" collapsed="false">
      <c r="A1044" s="0" t="s">
        <v>13889</v>
      </c>
      <c r="B1044" s="0" t="s">
        <v>13890</v>
      </c>
      <c r="C1044" s="7" t="str">
        <f aca="false">IF(ISNA(VLOOKUP(A1044,EDAM!$A$1:$B$149,1,0)),"","y")</f>
        <v/>
      </c>
      <c r="D1044" s="0" t="str">
        <f aca="false">IF(ISNA(VLOOKUP(A1044,EDAM!$A$1:$B$359,2,0)),"",IF(EXACT(B1044,VLOOKUP(A1044,EDAM!$A$1:$B$359,2,0)),"",VLOOKUP(A1044,EDAM!$A$1:$B$359,2,0)))</f>
        <v/>
      </c>
    </row>
    <row r="1045" customFormat="false" ht="13.8" hidden="false" customHeight="false" outlineLevel="0" collapsed="false">
      <c r="A1045" s="0" t="s">
        <v>13891</v>
      </c>
      <c r="B1045" s="0" t="s">
        <v>13892</v>
      </c>
      <c r="C1045" s="7" t="str">
        <f aca="false">IF(ISNA(VLOOKUP(A1045,EDAM!$A$1:$B$149,1,0)),"","y")</f>
        <v/>
      </c>
      <c r="D1045" s="0" t="str">
        <f aca="false">IF(ISNA(VLOOKUP(A1045,EDAM!$A$1:$B$359,2,0)),"",IF(EXACT(B1045,VLOOKUP(A1045,EDAM!$A$1:$B$359,2,0)),"",VLOOKUP(A1045,EDAM!$A$1:$B$359,2,0)))</f>
        <v/>
      </c>
    </row>
    <row r="1046" customFormat="false" ht="13.8" hidden="false" customHeight="false" outlineLevel="0" collapsed="false">
      <c r="A1046" s="0" t="s">
        <v>13893</v>
      </c>
      <c r="B1046" s="0" t="s">
        <v>13894</v>
      </c>
      <c r="C1046" s="7" t="str">
        <f aca="false">IF(ISNA(VLOOKUP(A1046,EDAM!$A$1:$B$149,1,0)),"","y")</f>
        <v/>
      </c>
      <c r="D1046" s="0" t="str">
        <f aca="false">IF(ISNA(VLOOKUP(A1046,EDAM!$A$1:$B$359,2,0)),"",IF(EXACT(B1046,VLOOKUP(A1046,EDAM!$A$1:$B$359,2,0)),"",VLOOKUP(A1046,EDAM!$A$1:$B$359,2,0)))</f>
        <v/>
      </c>
    </row>
    <row r="1047" customFormat="false" ht="13.8" hidden="false" customHeight="false" outlineLevel="0" collapsed="false">
      <c r="A1047" s="0" t="s">
        <v>13895</v>
      </c>
      <c r="B1047" s="0" t="s">
        <v>13896</v>
      </c>
      <c r="C1047" s="7" t="str">
        <f aca="false">IF(ISNA(VLOOKUP(A1047,EDAM!$A$1:$B$149,1,0)),"","y")</f>
        <v/>
      </c>
      <c r="D1047" s="0" t="str">
        <f aca="false">IF(ISNA(VLOOKUP(A1047,EDAM!$A$1:$B$359,2,0)),"",IF(EXACT(B1047,VLOOKUP(A1047,EDAM!$A$1:$B$359,2,0)),"",VLOOKUP(A1047,EDAM!$A$1:$B$359,2,0)))</f>
        <v/>
      </c>
    </row>
    <row r="1048" customFormat="false" ht="13.8" hidden="false" customHeight="false" outlineLevel="0" collapsed="false">
      <c r="A1048" s="0" t="s">
        <v>13897</v>
      </c>
      <c r="B1048" s="0" t="s">
        <v>13898</v>
      </c>
      <c r="C1048" s="7" t="str">
        <f aca="false">IF(ISNA(VLOOKUP(A1048,EDAM!$A$1:$B$149,1,0)),"","y")</f>
        <v/>
      </c>
      <c r="D1048" s="0" t="str">
        <f aca="false">IF(ISNA(VLOOKUP(A1048,EDAM!$A$1:$B$359,2,0)),"",IF(EXACT(B1048,VLOOKUP(A1048,EDAM!$A$1:$B$359,2,0)),"",VLOOKUP(A1048,EDAM!$A$1:$B$359,2,0)))</f>
        <v/>
      </c>
    </row>
    <row r="1049" customFormat="false" ht="13.8" hidden="false" customHeight="false" outlineLevel="0" collapsed="false">
      <c r="A1049" s="0" t="s">
        <v>13899</v>
      </c>
      <c r="B1049" s="0" t="s">
        <v>13900</v>
      </c>
      <c r="C1049" s="7" t="str">
        <f aca="false">IF(ISNA(VLOOKUP(A1049,EDAM!$A$1:$B$149,1,0)),"","y")</f>
        <v/>
      </c>
      <c r="D1049" s="0" t="str">
        <f aca="false">IF(ISNA(VLOOKUP(A1049,EDAM!$A$1:$B$359,2,0)),"",IF(EXACT(B1049,VLOOKUP(A1049,EDAM!$A$1:$B$359,2,0)),"",VLOOKUP(A1049,EDAM!$A$1:$B$359,2,0)))</f>
        <v/>
      </c>
    </row>
    <row r="1050" customFormat="false" ht="13.8" hidden="false" customHeight="false" outlineLevel="0" collapsed="false">
      <c r="A1050" s="0" t="s">
        <v>13901</v>
      </c>
      <c r="B1050" s="0" t="s">
        <v>13902</v>
      </c>
      <c r="C1050" s="7" t="str">
        <f aca="false">IF(ISNA(VLOOKUP(A1050,EDAM!$A$1:$B$149,1,0)),"","y")</f>
        <v/>
      </c>
      <c r="D1050" s="0" t="str">
        <f aca="false">IF(ISNA(VLOOKUP(A1050,EDAM!$A$1:$B$359,2,0)),"",IF(EXACT(B1050,VLOOKUP(A1050,EDAM!$A$1:$B$359,2,0)),"",VLOOKUP(A1050,EDAM!$A$1:$B$359,2,0)))</f>
        <v/>
      </c>
    </row>
    <row r="1051" customFormat="false" ht="13.8" hidden="false" customHeight="false" outlineLevel="0" collapsed="false">
      <c r="A1051" s="0" t="s">
        <v>13903</v>
      </c>
      <c r="B1051" s="0" t="s">
        <v>13904</v>
      </c>
      <c r="C1051" s="7" t="str">
        <f aca="false">IF(ISNA(VLOOKUP(A1051,EDAM!$A$1:$B$149,1,0)),"","y")</f>
        <v/>
      </c>
      <c r="D1051" s="0" t="str">
        <f aca="false">IF(ISNA(VLOOKUP(A1051,EDAM!$A$1:$B$359,2,0)),"",IF(EXACT(B1051,VLOOKUP(A1051,EDAM!$A$1:$B$359,2,0)),"",VLOOKUP(A1051,EDAM!$A$1:$B$359,2,0)))</f>
        <v/>
      </c>
    </row>
    <row r="1052" customFormat="false" ht="13.8" hidden="false" customHeight="false" outlineLevel="0" collapsed="false">
      <c r="A1052" s="0" t="s">
        <v>13905</v>
      </c>
      <c r="B1052" s="0" t="s">
        <v>13906</v>
      </c>
      <c r="C1052" s="7" t="str">
        <f aca="false">IF(ISNA(VLOOKUP(A1052,EDAM!$A$1:$B$149,1,0)),"","y")</f>
        <v/>
      </c>
      <c r="D1052" s="0" t="str">
        <f aca="false">IF(ISNA(VLOOKUP(A1052,EDAM!$A$1:$B$359,2,0)),"",IF(EXACT(B1052,VLOOKUP(A1052,EDAM!$A$1:$B$359,2,0)),"",VLOOKUP(A1052,EDAM!$A$1:$B$359,2,0)))</f>
        <v/>
      </c>
    </row>
    <row r="1053" customFormat="false" ht="13.8" hidden="false" customHeight="false" outlineLevel="0" collapsed="false">
      <c r="A1053" s="0" t="s">
        <v>13907</v>
      </c>
      <c r="B1053" s="0" t="s">
        <v>13908</v>
      </c>
      <c r="C1053" s="7" t="str">
        <f aca="false">IF(ISNA(VLOOKUP(A1053,EDAM!$A$1:$B$149,1,0)),"","y")</f>
        <v/>
      </c>
      <c r="D1053" s="0" t="str">
        <f aca="false">IF(ISNA(VLOOKUP(A1053,EDAM!$A$1:$B$359,2,0)),"",IF(EXACT(B1053,VLOOKUP(A1053,EDAM!$A$1:$B$359,2,0)),"",VLOOKUP(A1053,EDAM!$A$1:$B$359,2,0)))</f>
        <v/>
      </c>
    </row>
    <row r="1054" customFormat="false" ht="13.8" hidden="false" customHeight="false" outlineLevel="0" collapsed="false">
      <c r="A1054" s="0" t="s">
        <v>13909</v>
      </c>
      <c r="B1054" s="0" t="s">
        <v>13910</v>
      </c>
      <c r="C1054" s="7" t="str">
        <f aca="false">IF(ISNA(VLOOKUP(A1054,EDAM!$A$1:$B$149,1,0)),"","y")</f>
        <v/>
      </c>
      <c r="D1054" s="0" t="str">
        <f aca="false">IF(ISNA(VLOOKUP(A1054,EDAM!$A$1:$B$359,2,0)),"",IF(EXACT(B1054,VLOOKUP(A1054,EDAM!$A$1:$B$359,2,0)),"",VLOOKUP(A1054,EDAM!$A$1:$B$359,2,0)))</f>
        <v/>
      </c>
    </row>
    <row r="1055" customFormat="false" ht="13.8" hidden="false" customHeight="false" outlineLevel="0" collapsed="false">
      <c r="A1055" s="0" t="s">
        <v>13911</v>
      </c>
      <c r="B1055" s="0" t="s">
        <v>13912</v>
      </c>
      <c r="C1055" s="7" t="str">
        <f aca="false">IF(ISNA(VLOOKUP(A1055,EDAM!$A$1:$B$149,1,0)),"","y")</f>
        <v/>
      </c>
      <c r="D1055" s="0" t="str">
        <f aca="false">IF(ISNA(VLOOKUP(A1055,EDAM!$A$1:$B$359,2,0)),"",IF(EXACT(B1055,VLOOKUP(A1055,EDAM!$A$1:$B$359,2,0)),"",VLOOKUP(A1055,EDAM!$A$1:$B$359,2,0)))</f>
        <v/>
      </c>
    </row>
    <row r="1056" customFormat="false" ht="13.8" hidden="false" customHeight="false" outlineLevel="0" collapsed="false">
      <c r="A1056" s="0" t="s">
        <v>13913</v>
      </c>
      <c r="B1056" s="0" t="s">
        <v>13914</v>
      </c>
      <c r="C1056" s="7" t="str">
        <f aca="false">IF(ISNA(VLOOKUP(A1056,EDAM!$A$1:$B$149,1,0)),"","y")</f>
        <v/>
      </c>
      <c r="D1056" s="0" t="str">
        <f aca="false">IF(ISNA(VLOOKUP(A1056,EDAM!$A$1:$B$359,2,0)),"",IF(EXACT(B1056,VLOOKUP(A1056,EDAM!$A$1:$B$359,2,0)),"",VLOOKUP(A1056,EDAM!$A$1:$B$359,2,0)))</f>
        <v/>
      </c>
    </row>
    <row r="1057" customFormat="false" ht="13.8" hidden="false" customHeight="false" outlineLevel="0" collapsed="false">
      <c r="A1057" s="0" t="s">
        <v>13915</v>
      </c>
      <c r="B1057" s="0" t="s">
        <v>13916</v>
      </c>
      <c r="C1057" s="7" t="str">
        <f aca="false">IF(ISNA(VLOOKUP(A1057,EDAM!$A$1:$B$149,1,0)),"","y")</f>
        <v/>
      </c>
      <c r="D1057" s="0" t="str">
        <f aca="false">IF(ISNA(VLOOKUP(A1057,EDAM!$A$1:$B$359,2,0)),"",IF(EXACT(B1057,VLOOKUP(A1057,EDAM!$A$1:$B$359,2,0)),"",VLOOKUP(A1057,EDAM!$A$1:$B$359,2,0)))</f>
        <v/>
      </c>
    </row>
    <row r="1058" customFormat="false" ht="13.8" hidden="false" customHeight="false" outlineLevel="0" collapsed="false">
      <c r="A1058" s="0" t="s">
        <v>13917</v>
      </c>
      <c r="B1058" s="0" t="s">
        <v>13918</v>
      </c>
      <c r="C1058" s="7" t="str">
        <f aca="false">IF(ISNA(VLOOKUP(A1058,EDAM!$A$1:$B$149,1,0)),"","y")</f>
        <v/>
      </c>
      <c r="D1058" s="0" t="str">
        <f aca="false">IF(ISNA(VLOOKUP(A1058,EDAM!$A$1:$B$359,2,0)),"",IF(EXACT(B1058,VLOOKUP(A1058,EDAM!$A$1:$B$359,2,0)),"",VLOOKUP(A1058,EDAM!$A$1:$B$359,2,0)))</f>
        <v/>
      </c>
    </row>
    <row r="1059" customFormat="false" ht="13.8" hidden="false" customHeight="false" outlineLevel="0" collapsed="false">
      <c r="A1059" s="0" t="s">
        <v>13919</v>
      </c>
      <c r="B1059" s="0" t="s">
        <v>13920</v>
      </c>
      <c r="C1059" s="7" t="str">
        <f aca="false">IF(ISNA(VLOOKUP(A1059,EDAM!$A$1:$B$149,1,0)),"","y")</f>
        <v/>
      </c>
      <c r="D1059" s="0" t="str">
        <f aca="false">IF(ISNA(VLOOKUP(A1059,EDAM!$A$1:$B$359,2,0)),"",IF(EXACT(B1059,VLOOKUP(A1059,EDAM!$A$1:$B$359,2,0)),"",VLOOKUP(A1059,EDAM!$A$1:$B$359,2,0)))</f>
        <v/>
      </c>
    </row>
    <row r="1060" customFormat="false" ht="13.8" hidden="false" customHeight="false" outlineLevel="0" collapsed="false">
      <c r="A1060" s="0" t="s">
        <v>13921</v>
      </c>
      <c r="B1060" s="0" t="s">
        <v>13922</v>
      </c>
      <c r="C1060" s="7" t="str">
        <f aca="false">IF(ISNA(VLOOKUP(A1060,EDAM!$A$1:$B$149,1,0)),"","y")</f>
        <v/>
      </c>
      <c r="D1060" s="0" t="str">
        <f aca="false">IF(ISNA(VLOOKUP(A1060,EDAM!$A$1:$B$359,2,0)),"",IF(EXACT(B1060,VLOOKUP(A1060,EDAM!$A$1:$B$359,2,0)),"",VLOOKUP(A1060,EDAM!$A$1:$B$359,2,0)))</f>
        <v/>
      </c>
    </row>
    <row r="1061" customFormat="false" ht="13.8" hidden="false" customHeight="false" outlineLevel="0" collapsed="false">
      <c r="A1061" s="0" t="s">
        <v>13923</v>
      </c>
      <c r="B1061" s="0" t="s">
        <v>13924</v>
      </c>
      <c r="C1061" s="7" t="str">
        <f aca="false">IF(ISNA(VLOOKUP(A1061,EDAM!$A$1:$B$149,1,0)),"","y")</f>
        <v/>
      </c>
      <c r="D1061" s="0" t="str">
        <f aca="false">IF(ISNA(VLOOKUP(A1061,EDAM!$A$1:$B$359,2,0)),"",IF(EXACT(B1061,VLOOKUP(A1061,EDAM!$A$1:$B$359,2,0)),"",VLOOKUP(A1061,EDAM!$A$1:$B$359,2,0)))</f>
        <v/>
      </c>
    </row>
    <row r="1062" customFormat="false" ht="13.8" hidden="false" customHeight="false" outlineLevel="0" collapsed="false">
      <c r="A1062" s="0" t="s">
        <v>13925</v>
      </c>
      <c r="B1062" s="0" t="s">
        <v>13926</v>
      </c>
      <c r="C1062" s="7" t="str">
        <f aca="false">IF(ISNA(VLOOKUP(A1062,EDAM!$A$1:$B$149,1,0)),"","y")</f>
        <v/>
      </c>
      <c r="D1062" s="0" t="str">
        <f aca="false">IF(ISNA(VLOOKUP(A1062,EDAM!$A$1:$B$359,2,0)),"",IF(EXACT(B1062,VLOOKUP(A1062,EDAM!$A$1:$B$359,2,0)),"",VLOOKUP(A1062,EDAM!$A$1:$B$359,2,0)))</f>
        <v/>
      </c>
    </row>
    <row r="1063" customFormat="false" ht="13.8" hidden="false" customHeight="false" outlineLevel="0" collapsed="false">
      <c r="A1063" s="0" t="s">
        <v>13927</v>
      </c>
      <c r="B1063" s="0" t="s">
        <v>13928</v>
      </c>
      <c r="C1063" s="7" t="str">
        <f aca="false">IF(ISNA(VLOOKUP(A1063,EDAM!$A$1:$B$149,1,0)),"","y")</f>
        <v/>
      </c>
      <c r="D1063" s="0" t="str">
        <f aca="false">IF(ISNA(VLOOKUP(A1063,EDAM!$A$1:$B$359,2,0)),"",IF(EXACT(B1063,VLOOKUP(A1063,EDAM!$A$1:$B$359,2,0)),"",VLOOKUP(A1063,EDAM!$A$1:$B$359,2,0)))</f>
        <v/>
      </c>
    </row>
    <row r="1064" customFormat="false" ht="13.8" hidden="false" customHeight="false" outlineLevel="0" collapsed="false">
      <c r="A1064" s="0" t="s">
        <v>13929</v>
      </c>
      <c r="B1064" s="0" t="s">
        <v>13930</v>
      </c>
      <c r="C1064" s="7" t="str">
        <f aca="false">IF(ISNA(VLOOKUP(A1064,EDAM!$A$1:$B$149,1,0)),"","y")</f>
        <v/>
      </c>
      <c r="D1064" s="0" t="str">
        <f aca="false">IF(ISNA(VLOOKUP(A1064,EDAM!$A$1:$B$359,2,0)),"",IF(EXACT(B1064,VLOOKUP(A1064,EDAM!$A$1:$B$359,2,0)),"",VLOOKUP(A1064,EDAM!$A$1:$B$359,2,0)))</f>
        <v/>
      </c>
    </row>
    <row r="1065" customFormat="false" ht="13.8" hidden="false" customHeight="false" outlineLevel="0" collapsed="false">
      <c r="A1065" s="0" t="s">
        <v>13931</v>
      </c>
      <c r="B1065" s="0" t="s">
        <v>13932</v>
      </c>
      <c r="C1065" s="7" t="str">
        <f aca="false">IF(ISNA(VLOOKUP(A1065,EDAM!$A$1:$B$149,1,0)),"","y")</f>
        <v/>
      </c>
      <c r="D1065" s="0" t="str">
        <f aca="false">IF(ISNA(VLOOKUP(A1065,EDAM!$A$1:$B$359,2,0)),"",IF(EXACT(B1065,VLOOKUP(A1065,EDAM!$A$1:$B$359,2,0)),"",VLOOKUP(A1065,EDAM!$A$1:$B$359,2,0)))</f>
        <v/>
      </c>
    </row>
    <row r="1066" customFormat="false" ht="13.8" hidden="false" customHeight="false" outlineLevel="0" collapsed="false">
      <c r="A1066" s="0" t="s">
        <v>13933</v>
      </c>
      <c r="B1066" s="0" t="s">
        <v>13934</v>
      </c>
      <c r="C1066" s="7" t="str">
        <f aca="false">IF(ISNA(VLOOKUP(A1066,EDAM!$A$1:$B$149,1,0)),"","y")</f>
        <v/>
      </c>
      <c r="D1066" s="0" t="str">
        <f aca="false">IF(ISNA(VLOOKUP(A1066,EDAM!$A$1:$B$359,2,0)),"",IF(EXACT(B1066,VLOOKUP(A1066,EDAM!$A$1:$B$359,2,0)),"",VLOOKUP(A1066,EDAM!$A$1:$B$359,2,0)))</f>
        <v/>
      </c>
    </row>
    <row r="1067" customFormat="false" ht="13.8" hidden="false" customHeight="false" outlineLevel="0" collapsed="false">
      <c r="A1067" s="0" t="s">
        <v>13935</v>
      </c>
      <c r="B1067" s="0" t="s">
        <v>13936</v>
      </c>
      <c r="C1067" s="7" t="str">
        <f aca="false">IF(ISNA(VLOOKUP(A1067,EDAM!$A$1:$B$149,1,0)),"","y")</f>
        <v/>
      </c>
      <c r="D1067" s="0" t="str">
        <f aca="false">IF(ISNA(VLOOKUP(A1067,EDAM!$A$1:$B$359,2,0)),"",IF(EXACT(B1067,VLOOKUP(A1067,EDAM!$A$1:$B$359,2,0)),"",VLOOKUP(A1067,EDAM!$A$1:$B$359,2,0)))</f>
        <v/>
      </c>
    </row>
    <row r="1068" customFormat="false" ht="13.8" hidden="false" customHeight="false" outlineLevel="0" collapsed="false">
      <c r="A1068" s="0" t="s">
        <v>13937</v>
      </c>
      <c r="B1068" s="0" t="s">
        <v>13938</v>
      </c>
      <c r="C1068" s="7" t="str">
        <f aca="false">IF(ISNA(VLOOKUP(A1068,EDAM!$A$1:$B$149,1,0)),"","y")</f>
        <v/>
      </c>
      <c r="D1068" s="0" t="str">
        <f aca="false">IF(ISNA(VLOOKUP(A1068,EDAM!$A$1:$B$359,2,0)),"",IF(EXACT(B1068,VLOOKUP(A1068,EDAM!$A$1:$B$359,2,0)),"",VLOOKUP(A1068,EDAM!$A$1:$B$359,2,0)))</f>
        <v/>
      </c>
    </row>
    <row r="1069" customFormat="false" ht="13.8" hidden="false" customHeight="false" outlineLevel="0" collapsed="false">
      <c r="A1069" s="0" t="s">
        <v>13939</v>
      </c>
      <c r="B1069" s="0" t="s">
        <v>13940</v>
      </c>
      <c r="C1069" s="7" t="str">
        <f aca="false">IF(ISNA(VLOOKUP(A1069,EDAM!$A$1:$B$149,1,0)),"","y")</f>
        <v/>
      </c>
      <c r="D1069" s="0" t="str">
        <f aca="false">IF(ISNA(VLOOKUP(A1069,EDAM!$A$1:$B$359,2,0)),"",IF(EXACT(B1069,VLOOKUP(A1069,EDAM!$A$1:$B$359,2,0)),"",VLOOKUP(A1069,EDAM!$A$1:$B$359,2,0)))</f>
        <v/>
      </c>
    </row>
    <row r="1070" customFormat="false" ht="13.8" hidden="false" customHeight="false" outlineLevel="0" collapsed="false">
      <c r="A1070" s="0" t="s">
        <v>13941</v>
      </c>
      <c r="B1070" s="0" t="s">
        <v>13942</v>
      </c>
      <c r="C1070" s="7" t="str">
        <f aca="false">IF(ISNA(VLOOKUP(A1070,EDAM!$A$1:$B$149,1,0)),"","y")</f>
        <v/>
      </c>
      <c r="D1070" s="0" t="str">
        <f aca="false">IF(ISNA(VLOOKUP(A1070,EDAM!$A$1:$B$359,2,0)),"",IF(EXACT(B1070,VLOOKUP(A1070,EDAM!$A$1:$B$359,2,0)),"",VLOOKUP(A1070,EDAM!$A$1:$B$359,2,0)))</f>
        <v/>
      </c>
    </row>
    <row r="1071" customFormat="false" ht="13.8" hidden="false" customHeight="false" outlineLevel="0" collapsed="false">
      <c r="A1071" s="0" t="s">
        <v>13943</v>
      </c>
      <c r="B1071" s="0" t="s">
        <v>13944</v>
      </c>
      <c r="C1071" s="7" t="str">
        <f aca="false">IF(ISNA(VLOOKUP(A1071,EDAM!$A$1:$B$149,1,0)),"","y")</f>
        <v/>
      </c>
      <c r="D1071" s="0" t="str">
        <f aca="false">IF(ISNA(VLOOKUP(A1071,EDAM!$A$1:$B$359,2,0)),"",IF(EXACT(B1071,VLOOKUP(A1071,EDAM!$A$1:$B$359,2,0)),"",VLOOKUP(A1071,EDAM!$A$1:$B$359,2,0)))</f>
        <v/>
      </c>
    </row>
    <row r="1072" customFormat="false" ht="13.8" hidden="false" customHeight="false" outlineLevel="0" collapsed="false">
      <c r="A1072" s="0" t="s">
        <v>13945</v>
      </c>
      <c r="B1072" s="0" t="s">
        <v>13946</v>
      </c>
      <c r="C1072" s="7" t="str">
        <f aca="false">IF(ISNA(VLOOKUP(A1072,EDAM!$A$1:$B$149,1,0)),"","y")</f>
        <v>y</v>
      </c>
      <c r="D1072" s="0" t="str">
        <f aca="false">IF(ISNA(VLOOKUP(A1072,EDAM!$A$1:$B$359,2,0)),"",IF(EXACT(B1072,VLOOKUP(A1072,EDAM!$A$1:$B$359,2,0)),"",VLOOKUP(A1072,EDAM!$A$1:$B$359,2,0)))</f>
        <v/>
      </c>
    </row>
    <row r="1073" customFormat="false" ht="13.8" hidden="false" customHeight="false" outlineLevel="0" collapsed="false">
      <c r="A1073" s="0" t="s">
        <v>13947</v>
      </c>
      <c r="B1073" s="0" t="s">
        <v>13948</v>
      </c>
      <c r="C1073" s="7" t="str">
        <f aca="false">IF(ISNA(VLOOKUP(A1073,EDAM!$A$1:$B$149,1,0)),"","y")</f>
        <v/>
      </c>
      <c r="D1073" s="0" t="str">
        <f aca="false">IF(ISNA(VLOOKUP(A1073,EDAM!$A$1:$B$359,2,0)),"",IF(EXACT(B1073,VLOOKUP(A1073,EDAM!$A$1:$B$359,2,0)),"",VLOOKUP(A1073,EDAM!$A$1:$B$359,2,0)))</f>
        <v/>
      </c>
    </row>
    <row r="1074" customFormat="false" ht="13.8" hidden="false" customHeight="false" outlineLevel="0" collapsed="false">
      <c r="A1074" s="0" t="s">
        <v>13949</v>
      </c>
      <c r="B1074" s="0" t="s">
        <v>13950</v>
      </c>
      <c r="C1074" s="7" t="str">
        <f aca="false">IF(ISNA(VLOOKUP(A1074,EDAM!$A$1:$B$149,1,0)),"","y")</f>
        <v/>
      </c>
      <c r="D1074" s="0" t="str">
        <f aca="false">IF(ISNA(VLOOKUP(A1074,EDAM!$A$1:$B$359,2,0)),"",IF(EXACT(B1074,VLOOKUP(A1074,EDAM!$A$1:$B$359,2,0)),"",VLOOKUP(A1074,EDAM!$A$1:$B$359,2,0)))</f>
        <v/>
      </c>
    </row>
    <row r="1075" customFormat="false" ht="13.8" hidden="false" customHeight="false" outlineLevel="0" collapsed="false">
      <c r="A1075" s="0" t="s">
        <v>13951</v>
      </c>
      <c r="B1075" s="0" t="s">
        <v>13952</v>
      </c>
      <c r="C1075" s="7" t="str">
        <f aca="false">IF(ISNA(VLOOKUP(A1075,EDAM!$A$1:$B$149,1,0)),"","y")</f>
        <v/>
      </c>
      <c r="D1075" s="0" t="str">
        <f aca="false">IF(ISNA(VLOOKUP(A1075,EDAM!$A$1:$B$359,2,0)),"",IF(EXACT(B1075,VLOOKUP(A1075,EDAM!$A$1:$B$359,2,0)),"",VLOOKUP(A1075,EDAM!$A$1:$B$359,2,0)))</f>
        <v/>
      </c>
    </row>
    <row r="1076" customFormat="false" ht="13.8" hidden="false" customHeight="false" outlineLevel="0" collapsed="false">
      <c r="A1076" s="0" t="s">
        <v>13953</v>
      </c>
      <c r="B1076" s="0" t="s">
        <v>13954</v>
      </c>
      <c r="C1076" s="7" t="str">
        <f aca="false">IF(ISNA(VLOOKUP(A1076,EDAM!$A$1:$B$149,1,0)),"","y")</f>
        <v/>
      </c>
      <c r="D1076" s="0" t="str">
        <f aca="false">IF(ISNA(VLOOKUP(A1076,EDAM!$A$1:$B$359,2,0)),"",IF(EXACT(B1076,VLOOKUP(A1076,EDAM!$A$1:$B$359,2,0)),"",VLOOKUP(A1076,EDAM!$A$1:$B$359,2,0)))</f>
        <v/>
      </c>
    </row>
    <row r="1077" customFormat="false" ht="13.8" hidden="false" customHeight="false" outlineLevel="0" collapsed="false">
      <c r="A1077" s="0" t="s">
        <v>13955</v>
      </c>
      <c r="B1077" s="0" t="s">
        <v>13956</v>
      </c>
      <c r="C1077" s="7" t="str">
        <f aca="false">IF(ISNA(VLOOKUP(A1077,EDAM!$A$1:$B$149,1,0)),"","y")</f>
        <v/>
      </c>
      <c r="D1077" s="0" t="str">
        <f aca="false">IF(ISNA(VLOOKUP(A1077,EDAM!$A$1:$B$359,2,0)),"",IF(EXACT(B1077,VLOOKUP(A1077,EDAM!$A$1:$B$359,2,0)),"",VLOOKUP(A1077,EDAM!$A$1:$B$359,2,0)))</f>
        <v/>
      </c>
    </row>
    <row r="1078" customFormat="false" ht="13.8" hidden="false" customHeight="false" outlineLevel="0" collapsed="false">
      <c r="A1078" s="0" t="s">
        <v>13957</v>
      </c>
      <c r="B1078" s="0" t="s">
        <v>13958</v>
      </c>
      <c r="C1078" s="7" t="str">
        <f aca="false">IF(ISNA(VLOOKUP(A1078,EDAM!$A$1:$B$149,1,0)),"","y")</f>
        <v/>
      </c>
      <c r="D1078" s="0" t="str">
        <f aca="false">IF(ISNA(VLOOKUP(A1078,EDAM!$A$1:$B$359,2,0)),"",IF(EXACT(B1078,VLOOKUP(A1078,EDAM!$A$1:$B$359,2,0)),"",VLOOKUP(A1078,EDAM!$A$1:$B$359,2,0)))</f>
        <v/>
      </c>
    </row>
    <row r="1079" customFormat="false" ht="13.8" hidden="false" customHeight="false" outlineLevel="0" collapsed="false">
      <c r="A1079" s="0" t="s">
        <v>13959</v>
      </c>
      <c r="B1079" s="0" t="s">
        <v>13960</v>
      </c>
      <c r="C1079" s="7" t="str">
        <f aca="false">IF(ISNA(VLOOKUP(A1079,EDAM!$A$1:$B$149,1,0)),"","y")</f>
        <v/>
      </c>
      <c r="D1079" s="0" t="str">
        <f aca="false">IF(ISNA(VLOOKUP(A1079,EDAM!$A$1:$B$359,2,0)),"",IF(EXACT(B1079,VLOOKUP(A1079,EDAM!$A$1:$B$359,2,0)),"",VLOOKUP(A1079,EDAM!$A$1:$B$359,2,0)))</f>
        <v/>
      </c>
    </row>
    <row r="1080" customFormat="false" ht="13.8" hidden="false" customHeight="false" outlineLevel="0" collapsed="false">
      <c r="A1080" s="0" t="s">
        <v>13961</v>
      </c>
      <c r="B1080" s="0" t="s">
        <v>13962</v>
      </c>
      <c r="C1080" s="7" t="str">
        <f aca="false">IF(ISNA(VLOOKUP(A1080,EDAM!$A$1:$B$149,1,0)),"","y")</f>
        <v/>
      </c>
      <c r="D1080" s="0" t="str">
        <f aca="false">IF(ISNA(VLOOKUP(A1080,EDAM!$A$1:$B$359,2,0)),"",IF(EXACT(B1080,VLOOKUP(A1080,EDAM!$A$1:$B$359,2,0)),"",VLOOKUP(A1080,EDAM!$A$1:$B$359,2,0)))</f>
        <v/>
      </c>
    </row>
    <row r="1081" customFormat="false" ht="13.8" hidden="false" customHeight="false" outlineLevel="0" collapsed="false">
      <c r="A1081" s="0" t="s">
        <v>13963</v>
      </c>
      <c r="B1081" s="0" t="s">
        <v>13964</v>
      </c>
      <c r="C1081" s="7" t="str">
        <f aca="false">IF(ISNA(VLOOKUP(A1081,EDAM!$A$1:$B$149,1,0)),"","y")</f>
        <v/>
      </c>
      <c r="D1081" s="0" t="str">
        <f aca="false">IF(ISNA(VLOOKUP(A1081,EDAM!$A$1:$B$359,2,0)),"",IF(EXACT(B1081,VLOOKUP(A1081,EDAM!$A$1:$B$359,2,0)),"",VLOOKUP(A1081,EDAM!$A$1:$B$359,2,0)))</f>
        <v/>
      </c>
    </row>
    <row r="1082" customFormat="false" ht="13.8" hidden="false" customHeight="false" outlineLevel="0" collapsed="false">
      <c r="A1082" s="0" t="s">
        <v>13965</v>
      </c>
      <c r="B1082" s="0" t="s">
        <v>13966</v>
      </c>
      <c r="C1082" s="7" t="str">
        <f aca="false">IF(ISNA(VLOOKUP(A1082,EDAM!$A$1:$B$149,1,0)),"","y")</f>
        <v/>
      </c>
      <c r="D1082" s="0" t="str">
        <f aca="false">IF(ISNA(VLOOKUP(A1082,EDAM!$A$1:$B$359,2,0)),"",IF(EXACT(B1082,VLOOKUP(A1082,EDAM!$A$1:$B$359,2,0)),"",VLOOKUP(A1082,EDAM!$A$1:$B$359,2,0)))</f>
        <v/>
      </c>
    </row>
    <row r="1083" customFormat="false" ht="13.8" hidden="false" customHeight="false" outlineLevel="0" collapsed="false">
      <c r="A1083" s="0" t="s">
        <v>13967</v>
      </c>
      <c r="B1083" s="0" t="s">
        <v>13968</v>
      </c>
      <c r="C1083" s="7" t="str">
        <f aca="false">IF(ISNA(VLOOKUP(A1083,EDAM!$A$1:$B$149,1,0)),"","y")</f>
        <v/>
      </c>
      <c r="D1083" s="0" t="str">
        <f aca="false">IF(ISNA(VLOOKUP(A1083,EDAM!$A$1:$B$359,2,0)),"",IF(EXACT(B1083,VLOOKUP(A1083,EDAM!$A$1:$B$359,2,0)),"",VLOOKUP(A1083,EDAM!$A$1:$B$359,2,0)))</f>
        <v/>
      </c>
    </row>
    <row r="1084" customFormat="false" ht="13.8" hidden="false" customHeight="false" outlineLevel="0" collapsed="false">
      <c r="A1084" s="0" t="s">
        <v>13969</v>
      </c>
      <c r="B1084" s="0" t="s">
        <v>13970</v>
      </c>
      <c r="C1084" s="7" t="str">
        <f aca="false">IF(ISNA(VLOOKUP(A1084,EDAM!$A$1:$B$149,1,0)),"","y")</f>
        <v/>
      </c>
      <c r="D1084" s="0" t="str">
        <f aca="false">IF(ISNA(VLOOKUP(A1084,EDAM!$A$1:$B$359,2,0)),"",IF(EXACT(B1084,VLOOKUP(A1084,EDAM!$A$1:$B$359,2,0)),"",VLOOKUP(A1084,EDAM!$A$1:$B$359,2,0)))</f>
        <v/>
      </c>
    </row>
    <row r="1085" customFormat="false" ht="13.8" hidden="false" customHeight="false" outlineLevel="0" collapsed="false">
      <c r="A1085" s="0" t="s">
        <v>13971</v>
      </c>
      <c r="B1085" s="0" t="s">
        <v>13972</v>
      </c>
      <c r="C1085" s="7" t="str">
        <f aca="false">IF(ISNA(VLOOKUP(A1085,EDAM!$A$1:$B$149,1,0)),"","y")</f>
        <v/>
      </c>
      <c r="D1085" s="0" t="str">
        <f aca="false">IF(ISNA(VLOOKUP(A1085,EDAM!$A$1:$B$359,2,0)),"",IF(EXACT(B1085,VLOOKUP(A1085,EDAM!$A$1:$B$359,2,0)),"",VLOOKUP(A1085,EDAM!$A$1:$B$359,2,0)))</f>
        <v/>
      </c>
    </row>
    <row r="1086" customFormat="false" ht="13.8" hidden="false" customHeight="false" outlineLevel="0" collapsed="false">
      <c r="A1086" s="0" t="s">
        <v>13973</v>
      </c>
      <c r="B1086" s="0" t="s">
        <v>13974</v>
      </c>
      <c r="C1086" s="7" t="str">
        <f aca="false">IF(ISNA(VLOOKUP(A1086,EDAM!$A$1:$B$149,1,0)),"","y")</f>
        <v/>
      </c>
      <c r="D1086" s="0" t="str">
        <f aca="false">IF(ISNA(VLOOKUP(A1086,EDAM!$A$1:$B$359,2,0)),"",IF(EXACT(B1086,VLOOKUP(A1086,EDAM!$A$1:$B$359,2,0)),"",VLOOKUP(A1086,EDAM!$A$1:$B$359,2,0)))</f>
        <v/>
      </c>
    </row>
    <row r="1087" customFormat="false" ht="13.8" hidden="false" customHeight="false" outlineLevel="0" collapsed="false">
      <c r="A1087" s="0" t="s">
        <v>13975</v>
      </c>
      <c r="B1087" s="0" t="s">
        <v>13976</v>
      </c>
      <c r="C1087" s="7" t="str">
        <f aca="false">IF(ISNA(VLOOKUP(A1087,EDAM!$A$1:$B$149,1,0)),"","y")</f>
        <v/>
      </c>
      <c r="D1087" s="0" t="str">
        <f aca="false">IF(ISNA(VLOOKUP(A1087,EDAM!$A$1:$B$359,2,0)),"",IF(EXACT(B1087,VLOOKUP(A1087,EDAM!$A$1:$B$359,2,0)),"",VLOOKUP(A1087,EDAM!$A$1:$B$359,2,0)))</f>
        <v/>
      </c>
    </row>
    <row r="1088" customFormat="false" ht="13.8" hidden="false" customHeight="false" outlineLevel="0" collapsed="false">
      <c r="A1088" s="0" t="s">
        <v>13977</v>
      </c>
      <c r="B1088" s="0" t="s">
        <v>13978</v>
      </c>
      <c r="C1088" s="7" t="str">
        <f aca="false">IF(ISNA(VLOOKUP(A1088,EDAM!$A$1:$B$149,1,0)),"","y")</f>
        <v/>
      </c>
      <c r="D1088" s="0" t="str">
        <f aca="false">IF(ISNA(VLOOKUP(A1088,EDAM!$A$1:$B$359,2,0)),"",IF(EXACT(B1088,VLOOKUP(A1088,EDAM!$A$1:$B$359,2,0)),"",VLOOKUP(A1088,EDAM!$A$1:$B$359,2,0)))</f>
        <v/>
      </c>
    </row>
    <row r="1089" customFormat="false" ht="13.8" hidden="false" customHeight="false" outlineLevel="0" collapsed="false">
      <c r="A1089" s="0" t="s">
        <v>13979</v>
      </c>
      <c r="B1089" s="0" t="s">
        <v>13980</v>
      </c>
      <c r="C1089" s="7" t="str">
        <f aca="false">IF(ISNA(VLOOKUP(A1089,EDAM!$A$1:$B$149,1,0)),"","y")</f>
        <v/>
      </c>
      <c r="D1089" s="0" t="str">
        <f aca="false">IF(ISNA(VLOOKUP(A1089,EDAM!$A$1:$B$359,2,0)),"",IF(EXACT(B1089,VLOOKUP(A1089,EDAM!$A$1:$B$359,2,0)),"",VLOOKUP(A1089,EDAM!$A$1:$B$359,2,0)))</f>
        <v/>
      </c>
    </row>
    <row r="1090" customFormat="false" ht="13.8" hidden="false" customHeight="false" outlineLevel="0" collapsed="false">
      <c r="A1090" s="0" t="s">
        <v>13981</v>
      </c>
      <c r="B1090" s="0" t="s">
        <v>13982</v>
      </c>
      <c r="C1090" s="7" t="str">
        <f aca="false">IF(ISNA(VLOOKUP(A1090,EDAM!$A$1:$B$149,1,0)),"","y")</f>
        <v/>
      </c>
      <c r="D1090" s="0" t="str">
        <f aca="false">IF(ISNA(VLOOKUP(A1090,EDAM!$A$1:$B$359,2,0)),"",IF(EXACT(B1090,VLOOKUP(A1090,EDAM!$A$1:$B$359,2,0)),"",VLOOKUP(A1090,EDAM!$A$1:$B$359,2,0)))</f>
        <v/>
      </c>
    </row>
    <row r="1091" customFormat="false" ht="13.8" hidden="false" customHeight="false" outlineLevel="0" collapsed="false">
      <c r="A1091" s="0" t="s">
        <v>13983</v>
      </c>
      <c r="B1091" s="0" t="s">
        <v>13984</v>
      </c>
      <c r="C1091" s="7" t="str">
        <f aca="false">IF(ISNA(VLOOKUP(A1091,EDAM!$A$1:$B$149,1,0)),"","y")</f>
        <v/>
      </c>
      <c r="D1091" s="0" t="str">
        <f aca="false">IF(ISNA(VLOOKUP(A1091,EDAM!$A$1:$B$359,2,0)),"",IF(EXACT(B1091,VLOOKUP(A1091,EDAM!$A$1:$B$359,2,0)),"",VLOOKUP(A1091,EDAM!$A$1:$B$359,2,0)))</f>
        <v/>
      </c>
    </row>
    <row r="1092" customFormat="false" ht="13.8" hidden="false" customHeight="false" outlineLevel="0" collapsed="false">
      <c r="A1092" s="0" t="s">
        <v>13985</v>
      </c>
      <c r="B1092" s="0" t="s">
        <v>13986</v>
      </c>
      <c r="C1092" s="7" t="str">
        <f aca="false">IF(ISNA(VLOOKUP(A1092,EDAM!$A$1:$B$149,1,0)),"","y")</f>
        <v/>
      </c>
      <c r="D1092" s="0" t="str">
        <f aca="false">IF(ISNA(VLOOKUP(A1092,EDAM!$A$1:$B$359,2,0)),"",IF(EXACT(B1092,VLOOKUP(A1092,EDAM!$A$1:$B$359,2,0)),"",VLOOKUP(A1092,EDAM!$A$1:$B$359,2,0)))</f>
        <v/>
      </c>
    </row>
    <row r="1093" customFormat="false" ht="13.8" hidden="false" customHeight="false" outlineLevel="0" collapsed="false">
      <c r="A1093" s="0" t="s">
        <v>13987</v>
      </c>
      <c r="B1093" s="0" t="s">
        <v>13988</v>
      </c>
      <c r="C1093" s="7" t="str">
        <f aca="false">IF(ISNA(VLOOKUP(A1093,EDAM!$A$1:$B$149,1,0)),"","y")</f>
        <v/>
      </c>
      <c r="D1093" s="0" t="str">
        <f aca="false">IF(ISNA(VLOOKUP(A1093,EDAM!$A$1:$B$359,2,0)),"",IF(EXACT(B1093,VLOOKUP(A1093,EDAM!$A$1:$B$359,2,0)),"",VLOOKUP(A1093,EDAM!$A$1:$B$359,2,0)))</f>
        <v/>
      </c>
    </row>
    <row r="1094" customFormat="false" ht="13.8" hidden="false" customHeight="false" outlineLevel="0" collapsed="false">
      <c r="A1094" s="0" t="s">
        <v>13989</v>
      </c>
      <c r="B1094" s="0" t="s">
        <v>13990</v>
      </c>
      <c r="C1094" s="7" t="str">
        <f aca="false">IF(ISNA(VLOOKUP(A1094,EDAM!$A$1:$B$149,1,0)),"","y")</f>
        <v/>
      </c>
      <c r="D1094" s="0" t="str">
        <f aca="false">IF(ISNA(VLOOKUP(A1094,EDAM!$A$1:$B$359,2,0)),"",IF(EXACT(B1094,VLOOKUP(A1094,EDAM!$A$1:$B$359,2,0)),"",VLOOKUP(A1094,EDAM!$A$1:$B$359,2,0)))</f>
        <v/>
      </c>
    </row>
    <row r="1095" customFormat="false" ht="13.8" hidden="false" customHeight="false" outlineLevel="0" collapsed="false">
      <c r="A1095" s="0" t="s">
        <v>13991</v>
      </c>
      <c r="B1095" s="0" t="s">
        <v>13992</v>
      </c>
      <c r="C1095" s="7" t="str">
        <f aca="false">IF(ISNA(VLOOKUP(A1095,EDAM!$A$1:$B$149,1,0)),"","y")</f>
        <v/>
      </c>
      <c r="D1095" s="0" t="str">
        <f aca="false">IF(ISNA(VLOOKUP(A1095,EDAM!$A$1:$B$359,2,0)),"",IF(EXACT(B1095,VLOOKUP(A1095,EDAM!$A$1:$B$359,2,0)),"",VLOOKUP(A1095,EDAM!$A$1:$B$359,2,0)))</f>
        <v/>
      </c>
    </row>
    <row r="1096" customFormat="false" ht="13.8" hidden="false" customHeight="false" outlineLevel="0" collapsed="false">
      <c r="A1096" s="0" t="s">
        <v>13993</v>
      </c>
      <c r="B1096" s="0" t="s">
        <v>13994</v>
      </c>
      <c r="C1096" s="7" t="str">
        <f aca="false">IF(ISNA(VLOOKUP(A1096,EDAM!$A$1:$B$149,1,0)),"","y")</f>
        <v/>
      </c>
      <c r="D1096" s="0" t="str">
        <f aca="false">IF(ISNA(VLOOKUP(A1096,EDAM!$A$1:$B$359,2,0)),"",IF(EXACT(B1096,VLOOKUP(A1096,EDAM!$A$1:$B$359,2,0)),"",VLOOKUP(A1096,EDAM!$A$1:$B$359,2,0)))</f>
        <v/>
      </c>
    </row>
    <row r="1097" customFormat="false" ht="13.8" hidden="false" customHeight="false" outlineLevel="0" collapsed="false">
      <c r="A1097" s="0" t="s">
        <v>13995</v>
      </c>
      <c r="B1097" s="0" t="s">
        <v>13996</v>
      </c>
      <c r="C1097" s="7" t="str">
        <f aca="false">IF(ISNA(VLOOKUP(A1097,EDAM!$A$1:$B$149,1,0)),"","y")</f>
        <v/>
      </c>
      <c r="D1097" s="0" t="str">
        <f aca="false">IF(ISNA(VLOOKUP(A1097,EDAM!$A$1:$B$359,2,0)),"",IF(EXACT(B1097,VLOOKUP(A1097,EDAM!$A$1:$B$359,2,0)),"",VLOOKUP(A1097,EDAM!$A$1:$B$359,2,0)))</f>
        <v/>
      </c>
    </row>
    <row r="1098" customFormat="false" ht="13.8" hidden="false" customHeight="false" outlineLevel="0" collapsed="false">
      <c r="A1098" s="0" t="s">
        <v>13997</v>
      </c>
      <c r="B1098" s="0" t="s">
        <v>13998</v>
      </c>
      <c r="C1098" s="7" t="str">
        <f aca="false">IF(ISNA(VLOOKUP(A1098,EDAM!$A$1:$B$149,1,0)),"","y")</f>
        <v/>
      </c>
      <c r="D1098" s="0" t="str">
        <f aca="false">IF(ISNA(VLOOKUP(A1098,EDAM!$A$1:$B$359,2,0)),"",IF(EXACT(B1098,VLOOKUP(A1098,EDAM!$A$1:$B$359,2,0)),"",VLOOKUP(A1098,EDAM!$A$1:$B$359,2,0)))</f>
        <v/>
      </c>
    </row>
    <row r="1099" customFormat="false" ht="13.8" hidden="false" customHeight="false" outlineLevel="0" collapsed="false">
      <c r="A1099" s="0" t="s">
        <v>13999</v>
      </c>
      <c r="B1099" s="0" t="s">
        <v>14000</v>
      </c>
      <c r="C1099" s="7" t="str">
        <f aca="false">IF(ISNA(VLOOKUP(A1099,EDAM!$A$1:$B$149,1,0)),"","y")</f>
        <v/>
      </c>
      <c r="D1099" s="0" t="str">
        <f aca="false">IF(ISNA(VLOOKUP(A1099,EDAM!$A$1:$B$359,2,0)),"",IF(EXACT(B1099,VLOOKUP(A1099,EDAM!$A$1:$B$359,2,0)),"",VLOOKUP(A1099,EDAM!$A$1:$B$359,2,0)))</f>
        <v/>
      </c>
    </row>
    <row r="1100" customFormat="false" ht="13.8" hidden="false" customHeight="false" outlineLevel="0" collapsed="false">
      <c r="A1100" s="0" t="s">
        <v>14001</v>
      </c>
      <c r="B1100" s="0" t="s">
        <v>14002</v>
      </c>
      <c r="C1100" s="7" t="str">
        <f aca="false">IF(ISNA(VLOOKUP(A1100,EDAM!$A$1:$B$149,1,0)),"","y")</f>
        <v/>
      </c>
      <c r="D1100" s="0" t="str">
        <f aca="false">IF(ISNA(VLOOKUP(A1100,EDAM!$A$1:$B$359,2,0)),"",IF(EXACT(B1100,VLOOKUP(A1100,EDAM!$A$1:$B$359,2,0)),"",VLOOKUP(A1100,EDAM!$A$1:$B$359,2,0)))</f>
        <v/>
      </c>
    </row>
    <row r="1101" customFormat="false" ht="13.8" hidden="false" customHeight="false" outlineLevel="0" collapsed="false">
      <c r="A1101" s="0" t="s">
        <v>14003</v>
      </c>
      <c r="B1101" s="0" t="s">
        <v>14004</v>
      </c>
      <c r="C1101" s="7" t="str">
        <f aca="false">IF(ISNA(VLOOKUP(A1101,EDAM!$A$1:$B$149,1,0)),"","y")</f>
        <v/>
      </c>
      <c r="D1101" s="0" t="str">
        <f aca="false">IF(ISNA(VLOOKUP(A1101,EDAM!$A$1:$B$359,2,0)),"",IF(EXACT(B1101,VLOOKUP(A1101,EDAM!$A$1:$B$359,2,0)),"",VLOOKUP(A1101,EDAM!$A$1:$B$359,2,0)))</f>
        <v/>
      </c>
    </row>
    <row r="1102" customFormat="false" ht="13.8" hidden="false" customHeight="false" outlineLevel="0" collapsed="false">
      <c r="A1102" s="0" t="s">
        <v>14005</v>
      </c>
      <c r="B1102" s="0" t="s">
        <v>14006</v>
      </c>
      <c r="C1102" s="7" t="str">
        <f aca="false">IF(ISNA(VLOOKUP(A1102,EDAM!$A$1:$B$149,1,0)),"","y")</f>
        <v/>
      </c>
      <c r="D1102" s="0" t="str">
        <f aca="false">IF(ISNA(VLOOKUP(A1102,EDAM!$A$1:$B$359,2,0)),"",IF(EXACT(B1102,VLOOKUP(A1102,EDAM!$A$1:$B$359,2,0)),"",VLOOKUP(A1102,EDAM!$A$1:$B$359,2,0)))</f>
        <v/>
      </c>
    </row>
    <row r="1103" customFormat="false" ht="13.8" hidden="false" customHeight="false" outlineLevel="0" collapsed="false">
      <c r="A1103" s="0" t="s">
        <v>14007</v>
      </c>
      <c r="B1103" s="0" t="s">
        <v>14008</v>
      </c>
      <c r="C1103" s="7" t="str">
        <f aca="false">IF(ISNA(VLOOKUP(A1103,EDAM!$A$1:$B$149,1,0)),"","y")</f>
        <v/>
      </c>
      <c r="D1103" s="0" t="str">
        <f aca="false">IF(ISNA(VLOOKUP(A1103,EDAM!$A$1:$B$359,2,0)),"",IF(EXACT(B1103,VLOOKUP(A1103,EDAM!$A$1:$B$359,2,0)),"",VLOOKUP(A1103,EDAM!$A$1:$B$359,2,0)))</f>
        <v/>
      </c>
    </row>
    <row r="1104" customFormat="false" ht="13.8" hidden="false" customHeight="false" outlineLevel="0" collapsed="false">
      <c r="A1104" s="0" t="s">
        <v>14009</v>
      </c>
      <c r="B1104" s="0" t="s">
        <v>14010</v>
      </c>
      <c r="C1104" s="7" t="str">
        <f aca="false">IF(ISNA(VLOOKUP(A1104,EDAM!$A$1:$B$149,1,0)),"","y")</f>
        <v/>
      </c>
      <c r="D1104" s="0" t="str">
        <f aca="false">IF(ISNA(VLOOKUP(A1104,EDAM!$A$1:$B$359,2,0)),"",IF(EXACT(B1104,VLOOKUP(A1104,EDAM!$A$1:$B$359,2,0)),"",VLOOKUP(A1104,EDAM!$A$1:$B$359,2,0)))</f>
        <v/>
      </c>
    </row>
    <row r="1105" customFormat="false" ht="13.8" hidden="false" customHeight="false" outlineLevel="0" collapsed="false">
      <c r="A1105" s="0" t="s">
        <v>14011</v>
      </c>
      <c r="B1105" s="0" t="s">
        <v>14012</v>
      </c>
      <c r="C1105" s="7" t="str">
        <f aca="false">IF(ISNA(VLOOKUP(A1105,EDAM!$A$1:$B$149,1,0)),"","y")</f>
        <v/>
      </c>
      <c r="D1105" s="0" t="str">
        <f aca="false">IF(ISNA(VLOOKUP(A1105,EDAM!$A$1:$B$359,2,0)),"",IF(EXACT(B1105,VLOOKUP(A1105,EDAM!$A$1:$B$359,2,0)),"",VLOOKUP(A1105,EDAM!$A$1:$B$359,2,0)))</f>
        <v/>
      </c>
    </row>
    <row r="1106" customFormat="false" ht="13.8" hidden="false" customHeight="false" outlineLevel="0" collapsed="false">
      <c r="A1106" s="0" t="s">
        <v>14013</v>
      </c>
      <c r="B1106" s="0" t="s">
        <v>14014</v>
      </c>
      <c r="C1106" s="7" t="str">
        <f aca="false">IF(ISNA(VLOOKUP(A1106,EDAM!$A$1:$B$149,1,0)),"","y")</f>
        <v/>
      </c>
      <c r="D1106" s="0" t="str">
        <f aca="false">IF(ISNA(VLOOKUP(A1106,EDAM!$A$1:$B$359,2,0)),"",IF(EXACT(B1106,VLOOKUP(A1106,EDAM!$A$1:$B$359,2,0)),"",VLOOKUP(A1106,EDAM!$A$1:$B$359,2,0)))</f>
        <v/>
      </c>
    </row>
    <row r="1107" customFormat="false" ht="13.8" hidden="false" customHeight="false" outlineLevel="0" collapsed="false">
      <c r="A1107" s="0" t="s">
        <v>14015</v>
      </c>
      <c r="B1107" s="0" t="s">
        <v>14016</v>
      </c>
      <c r="C1107" s="7" t="str">
        <f aca="false">IF(ISNA(VLOOKUP(A1107,EDAM!$A$1:$B$149,1,0)),"","y")</f>
        <v/>
      </c>
      <c r="D1107" s="0" t="str">
        <f aca="false">IF(ISNA(VLOOKUP(A1107,EDAM!$A$1:$B$359,2,0)),"",IF(EXACT(B1107,VLOOKUP(A1107,EDAM!$A$1:$B$359,2,0)),"",VLOOKUP(A1107,EDAM!$A$1:$B$359,2,0)))</f>
        <v/>
      </c>
    </row>
    <row r="1108" customFormat="false" ht="13.8" hidden="false" customHeight="false" outlineLevel="0" collapsed="false">
      <c r="A1108" s="0" t="s">
        <v>14017</v>
      </c>
      <c r="B1108" s="0" t="s">
        <v>14018</v>
      </c>
      <c r="C1108" s="7" t="str">
        <f aca="false">IF(ISNA(VLOOKUP(A1108,EDAM!$A$1:$B$149,1,0)),"","y")</f>
        <v/>
      </c>
      <c r="D1108" s="0" t="str">
        <f aca="false">IF(ISNA(VLOOKUP(A1108,EDAM!$A$1:$B$359,2,0)),"",IF(EXACT(B1108,VLOOKUP(A1108,EDAM!$A$1:$B$359,2,0)),"",VLOOKUP(A1108,EDAM!$A$1:$B$359,2,0)))</f>
        <v/>
      </c>
    </row>
    <row r="1109" customFormat="false" ht="13.8" hidden="false" customHeight="false" outlineLevel="0" collapsed="false">
      <c r="A1109" s="0" t="s">
        <v>14019</v>
      </c>
      <c r="B1109" s="0" t="s">
        <v>14020</v>
      </c>
      <c r="C1109" s="7" t="str">
        <f aca="false">IF(ISNA(VLOOKUP(A1109,EDAM!$A$1:$B$149,1,0)),"","y")</f>
        <v/>
      </c>
      <c r="D1109" s="0" t="str">
        <f aca="false">IF(ISNA(VLOOKUP(A1109,EDAM!$A$1:$B$359,2,0)),"",IF(EXACT(B1109,VLOOKUP(A1109,EDAM!$A$1:$B$359,2,0)),"",VLOOKUP(A1109,EDAM!$A$1:$B$359,2,0)))</f>
        <v/>
      </c>
    </row>
    <row r="1110" customFormat="false" ht="13.8" hidden="false" customHeight="false" outlineLevel="0" collapsed="false">
      <c r="A1110" s="0" t="s">
        <v>14021</v>
      </c>
      <c r="B1110" s="0" t="s">
        <v>14022</v>
      </c>
      <c r="C1110" s="7" t="str">
        <f aca="false">IF(ISNA(VLOOKUP(A1110,EDAM!$A$1:$B$149,1,0)),"","y")</f>
        <v/>
      </c>
      <c r="D1110" s="0" t="str">
        <f aca="false">IF(ISNA(VLOOKUP(A1110,EDAM!$A$1:$B$359,2,0)),"",IF(EXACT(B1110,VLOOKUP(A1110,EDAM!$A$1:$B$359,2,0)),"",VLOOKUP(A1110,EDAM!$A$1:$B$359,2,0)))</f>
        <v/>
      </c>
    </row>
    <row r="1111" customFormat="false" ht="13.8" hidden="false" customHeight="false" outlineLevel="0" collapsed="false">
      <c r="A1111" s="0" t="s">
        <v>14023</v>
      </c>
      <c r="B1111" s="0" t="s">
        <v>14024</v>
      </c>
      <c r="C1111" s="7" t="str">
        <f aca="false">IF(ISNA(VLOOKUP(A1111,EDAM!$A$1:$B$149,1,0)),"","y")</f>
        <v/>
      </c>
      <c r="D1111" s="0" t="str">
        <f aca="false">IF(ISNA(VLOOKUP(A1111,EDAM!$A$1:$B$359,2,0)),"",IF(EXACT(B1111,VLOOKUP(A1111,EDAM!$A$1:$B$359,2,0)),"",VLOOKUP(A1111,EDAM!$A$1:$B$359,2,0)))</f>
        <v/>
      </c>
    </row>
    <row r="1112" customFormat="false" ht="13.8" hidden="false" customHeight="false" outlineLevel="0" collapsed="false">
      <c r="A1112" s="0" t="s">
        <v>14025</v>
      </c>
      <c r="B1112" s="0" t="s">
        <v>14026</v>
      </c>
      <c r="C1112" s="7" t="str">
        <f aca="false">IF(ISNA(VLOOKUP(A1112,EDAM!$A$1:$B$149,1,0)),"","y")</f>
        <v/>
      </c>
      <c r="D1112" s="0" t="str">
        <f aca="false">IF(ISNA(VLOOKUP(A1112,EDAM!$A$1:$B$359,2,0)),"",IF(EXACT(B1112,VLOOKUP(A1112,EDAM!$A$1:$B$359,2,0)),"",VLOOKUP(A1112,EDAM!$A$1:$B$359,2,0)))</f>
        <v/>
      </c>
    </row>
    <row r="1113" customFormat="false" ht="13.8" hidden="false" customHeight="false" outlineLevel="0" collapsed="false">
      <c r="A1113" s="0" t="s">
        <v>14027</v>
      </c>
      <c r="B1113" s="0" t="s">
        <v>14028</v>
      </c>
      <c r="C1113" s="7" t="str">
        <f aca="false">IF(ISNA(VLOOKUP(A1113,EDAM!$A$1:$B$149,1,0)),"","y")</f>
        <v/>
      </c>
      <c r="D1113" s="0" t="str">
        <f aca="false">IF(ISNA(VLOOKUP(A1113,EDAM!$A$1:$B$359,2,0)),"",IF(EXACT(B1113,VLOOKUP(A1113,EDAM!$A$1:$B$359,2,0)),"",VLOOKUP(A1113,EDAM!$A$1:$B$359,2,0)))</f>
        <v/>
      </c>
    </row>
    <row r="1114" customFormat="false" ht="13.8" hidden="false" customHeight="false" outlineLevel="0" collapsed="false">
      <c r="A1114" s="0" t="s">
        <v>14029</v>
      </c>
      <c r="B1114" s="0" t="s">
        <v>14030</v>
      </c>
      <c r="C1114" s="7" t="str">
        <f aca="false">IF(ISNA(VLOOKUP(A1114,EDAM!$A$1:$B$149,1,0)),"","y")</f>
        <v/>
      </c>
      <c r="D1114" s="0" t="str">
        <f aca="false">IF(ISNA(VLOOKUP(A1114,EDAM!$A$1:$B$359,2,0)),"",IF(EXACT(B1114,VLOOKUP(A1114,EDAM!$A$1:$B$359,2,0)),"",VLOOKUP(A1114,EDAM!$A$1:$B$359,2,0)))</f>
        <v/>
      </c>
    </row>
    <row r="1115" customFormat="false" ht="13.8" hidden="false" customHeight="false" outlineLevel="0" collapsed="false">
      <c r="A1115" s="0" t="s">
        <v>14031</v>
      </c>
      <c r="B1115" s="0" t="s">
        <v>14032</v>
      </c>
      <c r="C1115" s="7" t="str">
        <f aca="false">IF(ISNA(VLOOKUP(A1115,EDAM!$A$1:$B$149,1,0)),"","y")</f>
        <v/>
      </c>
      <c r="D1115" s="0" t="str">
        <f aca="false">IF(ISNA(VLOOKUP(A1115,EDAM!$A$1:$B$359,2,0)),"",IF(EXACT(B1115,VLOOKUP(A1115,EDAM!$A$1:$B$359,2,0)),"",VLOOKUP(A1115,EDAM!$A$1:$B$359,2,0)))</f>
        <v/>
      </c>
    </row>
    <row r="1116" customFormat="false" ht="13.8" hidden="false" customHeight="false" outlineLevel="0" collapsed="false">
      <c r="A1116" s="0" t="s">
        <v>14033</v>
      </c>
      <c r="B1116" s="0" t="s">
        <v>14034</v>
      </c>
      <c r="C1116" s="7" t="str">
        <f aca="false">IF(ISNA(VLOOKUP(A1116,EDAM!$A$1:$B$149,1,0)),"","y")</f>
        <v/>
      </c>
      <c r="D1116" s="0" t="str">
        <f aca="false">IF(ISNA(VLOOKUP(A1116,EDAM!$A$1:$B$359,2,0)),"",IF(EXACT(B1116,VLOOKUP(A1116,EDAM!$A$1:$B$359,2,0)),"",VLOOKUP(A1116,EDAM!$A$1:$B$359,2,0)))</f>
        <v/>
      </c>
    </row>
    <row r="1117" customFormat="false" ht="13.8" hidden="false" customHeight="false" outlineLevel="0" collapsed="false">
      <c r="A1117" s="0" t="s">
        <v>14035</v>
      </c>
      <c r="B1117" s="0" t="s">
        <v>14036</v>
      </c>
      <c r="C1117" s="7" t="str">
        <f aca="false">IF(ISNA(VLOOKUP(A1117,EDAM!$A$1:$B$149,1,0)),"","y")</f>
        <v/>
      </c>
      <c r="D1117" s="0" t="str">
        <f aca="false">IF(ISNA(VLOOKUP(A1117,EDAM!$A$1:$B$359,2,0)),"",IF(EXACT(B1117,VLOOKUP(A1117,EDAM!$A$1:$B$359,2,0)),"",VLOOKUP(A1117,EDAM!$A$1:$B$359,2,0)))</f>
        <v/>
      </c>
    </row>
    <row r="1118" customFormat="false" ht="13.8" hidden="false" customHeight="false" outlineLevel="0" collapsed="false">
      <c r="A1118" s="0" t="s">
        <v>14037</v>
      </c>
      <c r="B1118" s="0" t="s">
        <v>14038</v>
      </c>
      <c r="C1118" s="7" t="str">
        <f aca="false">IF(ISNA(VLOOKUP(A1118,EDAM!$A$1:$B$149,1,0)),"","y")</f>
        <v/>
      </c>
      <c r="D1118" s="0" t="str">
        <f aca="false">IF(ISNA(VLOOKUP(A1118,EDAM!$A$1:$B$359,2,0)),"",IF(EXACT(B1118,VLOOKUP(A1118,EDAM!$A$1:$B$359,2,0)),"",VLOOKUP(A1118,EDAM!$A$1:$B$359,2,0)))</f>
        <v/>
      </c>
    </row>
    <row r="1119" customFormat="false" ht="13.8" hidden="false" customHeight="false" outlineLevel="0" collapsed="false">
      <c r="A1119" s="0" t="s">
        <v>14039</v>
      </c>
      <c r="B1119" s="0" t="s">
        <v>14040</v>
      </c>
      <c r="C1119" s="7" t="str">
        <f aca="false">IF(ISNA(VLOOKUP(A1119,EDAM!$A$1:$B$149,1,0)),"","y")</f>
        <v/>
      </c>
      <c r="D1119" s="0" t="str">
        <f aca="false">IF(ISNA(VLOOKUP(A1119,EDAM!$A$1:$B$359,2,0)),"",IF(EXACT(B1119,VLOOKUP(A1119,EDAM!$A$1:$B$359,2,0)),"",VLOOKUP(A1119,EDAM!$A$1:$B$359,2,0)))</f>
        <v/>
      </c>
    </row>
    <row r="1120" customFormat="false" ht="13.8" hidden="false" customHeight="false" outlineLevel="0" collapsed="false">
      <c r="A1120" s="0" t="s">
        <v>14041</v>
      </c>
      <c r="B1120" s="0" t="s">
        <v>14042</v>
      </c>
      <c r="C1120" s="7" t="str">
        <f aca="false">IF(ISNA(VLOOKUP(A1120,EDAM!$A$1:$B$149,1,0)),"","y")</f>
        <v/>
      </c>
      <c r="D1120" s="0" t="str">
        <f aca="false">IF(ISNA(VLOOKUP(A1120,EDAM!$A$1:$B$359,2,0)),"",IF(EXACT(B1120,VLOOKUP(A1120,EDAM!$A$1:$B$359,2,0)),"",VLOOKUP(A1120,EDAM!$A$1:$B$359,2,0)))</f>
        <v/>
      </c>
    </row>
    <row r="1121" customFormat="false" ht="13.8" hidden="false" customHeight="false" outlineLevel="0" collapsed="false">
      <c r="A1121" s="0" t="s">
        <v>14043</v>
      </c>
      <c r="B1121" s="0" t="s">
        <v>14044</v>
      </c>
      <c r="C1121" s="7" t="str">
        <f aca="false">IF(ISNA(VLOOKUP(A1121,EDAM!$A$1:$B$149,1,0)),"","y")</f>
        <v/>
      </c>
      <c r="D1121" s="0" t="str">
        <f aca="false">IF(ISNA(VLOOKUP(A1121,EDAM!$A$1:$B$359,2,0)),"",IF(EXACT(B1121,VLOOKUP(A1121,EDAM!$A$1:$B$359,2,0)),"",VLOOKUP(A1121,EDAM!$A$1:$B$359,2,0)))</f>
        <v/>
      </c>
    </row>
    <row r="1122" customFormat="false" ht="13.8" hidden="false" customHeight="false" outlineLevel="0" collapsed="false">
      <c r="A1122" s="0" t="s">
        <v>14045</v>
      </c>
      <c r="B1122" s="0" t="s">
        <v>14046</v>
      </c>
      <c r="C1122" s="7" t="str">
        <f aca="false">IF(ISNA(VLOOKUP(A1122,EDAM!$A$1:$B$149,1,0)),"","y")</f>
        <v/>
      </c>
      <c r="D1122" s="0" t="str">
        <f aca="false">IF(ISNA(VLOOKUP(A1122,EDAM!$A$1:$B$359,2,0)),"",IF(EXACT(B1122,VLOOKUP(A1122,EDAM!$A$1:$B$359,2,0)),"",VLOOKUP(A1122,EDAM!$A$1:$B$359,2,0)))</f>
        <v/>
      </c>
    </row>
    <row r="1123" customFormat="false" ht="13.8" hidden="false" customHeight="false" outlineLevel="0" collapsed="false">
      <c r="A1123" s="0" t="s">
        <v>14047</v>
      </c>
      <c r="B1123" s="0" t="s">
        <v>14048</v>
      </c>
      <c r="C1123" s="7" t="str">
        <f aca="false">IF(ISNA(VLOOKUP(A1123,EDAM!$A$1:$B$149,1,0)),"","y")</f>
        <v/>
      </c>
      <c r="D1123" s="0" t="str">
        <f aca="false">IF(ISNA(VLOOKUP(A1123,EDAM!$A$1:$B$359,2,0)),"",IF(EXACT(B1123,VLOOKUP(A1123,EDAM!$A$1:$B$359,2,0)),"",VLOOKUP(A1123,EDAM!$A$1:$B$359,2,0)))</f>
        <v/>
      </c>
    </row>
    <row r="1124" customFormat="false" ht="13.8" hidden="false" customHeight="false" outlineLevel="0" collapsed="false">
      <c r="A1124" s="0" t="s">
        <v>14049</v>
      </c>
      <c r="B1124" s="0" t="s">
        <v>14050</v>
      </c>
      <c r="C1124" s="7" t="str">
        <f aca="false">IF(ISNA(VLOOKUP(A1124,EDAM!$A$1:$B$149,1,0)),"","y")</f>
        <v/>
      </c>
      <c r="D1124" s="0" t="str">
        <f aca="false">IF(ISNA(VLOOKUP(A1124,EDAM!$A$1:$B$359,2,0)),"",IF(EXACT(B1124,VLOOKUP(A1124,EDAM!$A$1:$B$359,2,0)),"",VLOOKUP(A1124,EDAM!$A$1:$B$359,2,0)))</f>
        <v/>
      </c>
    </row>
    <row r="1125" customFormat="false" ht="13.8" hidden="false" customHeight="false" outlineLevel="0" collapsed="false">
      <c r="A1125" s="0" t="s">
        <v>14051</v>
      </c>
      <c r="B1125" s="0" t="s">
        <v>14052</v>
      </c>
      <c r="C1125" s="7" t="str">
        <f aca="false">IF(ISNA(VLOOKUP(A1125,EDAM!$A$1:$B$149,1,0)),"","y")</f>
        <v/>
      </c>
      <c r="D1125" s="0" t="str">
        <f aca="false">IF(ISNA(VLOOKUP(A1125,EDAM!$A$1:$B$359,2,0)),"",IF(EXACT(B1125,VLOOKUP(A1125,EDAM!$A$1:$B$359,2,0)),"",VLOOKUP(A1125,EDAM!$A$1:$B$359,2,0)))</f>
        <v/>
      </c>
    </row>
    <row r="1126" customFormat="false" ht="13.8" hidden="false" customHeight="false" outlineLevel="0" collapsed="false">
      <c r="A1126" s="0" t="s">
        <v>14053</v>
      </c>
      <c r="B1126" s="0" t="s">
        <v>14054</v>
      </c>
      <c r="C1126" s="7" t="str">
        <f aca="false">IF(ISNA(VLOOKUP(A1126,EDAM!$A$1:$B$149,1,0)),"","y")</f>
        <v/>
      </c>
      <c r="D1126" s="0" t="str">
        <f aca="false">IF(ISNA(VLOOKUP(A1126,EDAM!$A$1:$B$359,2,0)),"",IF(EXACT(B1126,VLOOKUP(A1126,EDAM!$A$1:$B$359,2,0)),"",VLOOKUP(A1126,EDAM!$A$1:$B$359,2,0)))</f>
        <v/>
      </c>
    </row>
    <row r="1127" customFormat="false" ht="13.8" hidden="false" customHeight="false" outlineLevel="0" collapsed="false">
      <c r="A1127" s="0" t="s">
        <v>14055</v>
      </c>
      <c r="B1127" s="0" t="s">
        <v>14056</v>
      </c>
      <c r="C1127" s="7" t="str">
        <f aca="false">IF(ISNA(VLOOKUP(A1127,EDAM!$A$1:$B$149,1,0)),"","y")</f>
        <v/>
      </c>
      <c r="D1127" s="0" t="str">
        <f aca="false">IF(ISNA(VLOOKUP(A1127,EDAM!$A$1:$B$359,2,0)),"",IF(EXACT(B1127,VLOOKUP(A1127,EDAM!$A$1:$B$359,2,0)),"",VLOOKUP(A1127,EDAM!$A$1:$B$359,2,0)))</f>
        <v/>
      </c>
    </row>
    <row r="1128" customFormat="false" ht="13.8" hidden="false" customHeight="false" outlineLevel="0" collapsed="false">
      <c r="A1128" s="0" t="s">
        <v>14057</v>
      </c>
      <c r="B1128" s="0" t="s">
        <v>14058</v>
      </c>
      <c r="C1128" s="7" t="str">
        <f aca="false">IF(ISNA(VLOOKUP(A1128,EDAM!$A$1:$B$149,1,0)),"","y")</f>
        <v/>
      </c>
      <c r="D1128" s="0" t="str">
        <f aca="false">IF(ISNA(VLOOKUP(A1128,EDAM!$A$1:$B$359,2,0)),"",IF(EXACT(B1128,VLOOKUP(A1128,EDAM!$A$1:$B$359,2,0)),"",VLOOKUP(A1128,EDAM!$A$1:$B$359,2,0)))</f>
        <v/>
      </c>
    </row>
    <row r="1129" customFormat="false" ht="13.8" hidden="false" customHeight="false" outlineLevel="0" collapsed="false">
      <c r="A1129" s="0" t="s">
        <v>14059</v>
      </c>
      <c r="B1129" s="0" t="s">
        <v>14060</v>
      </c>
      <c r="C1129" s="7" t="str">
        <f aca="false">IF(ISNA(VLOOKUP(A1129,EDAM!$A$1:$B$149,1,0)),"","y")</f>
        <v/>
      </c>
      <c r="D1129" s="0" t="str">
        <f aca="false">IF(ISNA(VLOOKUP(A1129,EDAM!$A$1:$B$359,2,0)),"",IF(EXACT(B1129,VLOOKUP(A1129,EDAM!$A$1:$B$359,2,0)),"",VLOOKUP(A1129,EDAM!$A$1:$B$359,2,0)))</f>
        <v/>
      </c>
    </row>
    <row r="1130" customFormat="false" ht="13.8" hidden="false" customHeight="false" outlineLevel="0" collapsed="false">
      <c r="A1130" s="0" t="s">
        <v>14061</v>
      </c>
      <c r="B1130" s="0" t="s">
        <v>14062</v>
      </c>
      <c r="C1130" s="7" t="str">
        <f aca="false">IF(ISNA(VLOOKUP(A1130,EDAM!$A$1:$B$149,1,0)),"","y")</f>
        <v/>
      </c>
      <c r="D1130" s="0" t="str">
        <f aca="false">IF(ISNA(VLOOKUP(A1130,EDAM!$A$1:$B$359,2,0)),"",IF(EXACT(B1130,VLOOKUP(A1130,EDAM!$A$1:$B$359,2,0)),"",VLOOKUP(A1130,EDAM!$A$1:$B$359,2,0)))</f>
        <v/>
      </c>
    </row>
    <row r="1131" customFormat="false" ht="13.8" hidden="false" customHeight="false" outlineLevel="0" collapsed="false">
      <c r="A1131" s="0" t="s">
        <v>14063</v>
      </c>
      <c r="B1131" s="0" t="s">
        <v>14064</v>
      </c>
      <c r="C1131" s="7" t="str">
        <f aca="false">IF(ISNA(VLOOKUP(A1131,EDAM!$A$1:$B$149,1,0)),"","y")</f>
        <v/>
      </c>
      <c r="D1131" s="0" t="str">
        <f aca="false">IF(ISNA(VLOOKUP(A1131,EDAM!$A$1:$B$359,2,0)),"",IF(EXACT(B1131,VLOOKUP(A1131,EDAM!$A$1:$B$359,2,0)),"",VLOOKUP(A1131,EDAM!$A$1:$B$359,2,0)))</f>
        <v/>
      </c>
    </row>
    <row r="1132" customFormat="false" ht="13.8" hidden="false" customHeight="false" outlineLevel="0" collapsed="false">
      <c r="A1132" s="0" t="s">
        <v>14065</v>
      </c>
      <c r="B1132" s="0" t="s">
        <v>14066</v>
      </c>
      <c r="C1132" s="7" t="str">
        <f aca="false">IF(ISNA(VLOOKUP(A1132,EDAM!$A$1:$B$149,1,0)),"","y")</f>
        <v/>
      </c>
      <c r="D1132" s="0" t="str">
        <f aca="false">IF(ISNA(VLOOKUP(A1132,EDAM!$A$1:$B$359,2,0)),"",IF(EXACT(B1132,VLOOKUP(A1132,EDAM!$A$1:$B$359,2,0)),"",VLOOKUP(A1132,EDAM!$A$1:$B$359,2,0)))</f>
        <v/>
      </c>
    </row>
    <row r="1133" customFormat="false" ht="13.8" hidden="false" customHeight="false" outlineLevel="0" collapsed="false">
      <c r="A1133" s="0" t="s">
        <v>14067</v>
      </c>
      <c r="B1133" s="0" t="s">
        <v>14068</v>
      </c>
      <c r="C1133" s="7" t="str">
        <f aca="false">IF(ISNA(VLOOKUP(A1133,EDAM!$A$1:$B$149,1,0)),"","y")</f>
        <v/>
      </c>
      <c r="D1133" s="0" t="str">
        <f aca="false">IF(ISNA(VLOOKUP(A1133,EDAM!$A$1:$B$359,2,0)),"",IF(EXACT(B1133,VLOOKUP(A1133,EDAM!$A$1:$B$359,2,0)),"",VLOOKUP(A1133,EDAM!$A$1:$B$359,2,0)))</f>
        <v/>
      </c>
    </row>
    <row r="1134" customFormat="false" ht="13.8" hidden="false" customHeight="false" outlineLevel="0" collapsed="false">
      <c r="A1134" s="0" t="s">
        <v>14069</v>
      </c>
      <c r="B1134" s="0" t="s">
        <v>14070</v>
      </c>
      <c r="C1134" s="7" t="str">
        <f aca="false">IF(ISNA(VLOOKUP(A1134,EDAM!$A$1:$B$149,1,0)),"","y")</f>
        <v/>
      </c>
      <c r="D1134" s="0" t="str">
        <f aca="false">IF(ISNA(VLOOKUP(A1134,EDAM!$A$1:$B$359,2,0)),"",IF(EXACT(B1134,VLOOKUP(A1134,EDAM!$A$1:$B$359,2,0)),"",VLOOKUP(A1134,EDAM!$A$1:$B$359,2,0)))</f>
        <v/>
      </c>
    </row>
    <row r="1135" customFormat="false" ht="13.8" hidden="false" customHeight="false" outlineLevel="0" collapsed="false">
      <c r="A1135" s="0" t="s">
        <v>14071</v>
      </c>
      <c r="B1135" s="0" t="s">
        <v>14072</v>
      </c>
      <c r="C1135" s="7" t="str">
        <f aca="false">IF(ISNA(VLOOKUP(A1135,EDAM!$A$1:$B$149,1,0)),"","y")</f>
        <v/>
      </c>
      <c r="D1135" s="0" t="str">
        <f aca="false">IF(ISNA(VLOOKUP(A1135,EDAM!$A$1:$B$359,2,0)),"",IF(EXACT(B1135,VLOOKUP(A1135,EDAM!$A$1:$B$359,2,0)),"",VLOOKUP(A1135,EDAM!$A$1:$B$359,2,0)))</f>
        <v/>
      </c>
    </row>
    <row r="1136" customFormat="false" ht="13.8" hidden="false" customHeight="false" outlineLevel="0" collapsed="false">
      <c r="A1136" s="0" t="s">
        <v>14073</v>
      </c>
      <c r="B1136" s="0" t="s">
        <v>14074</v>
      </c>
      <c r="C1136" s="7" t="str">
        <f aca="false">IF(ISNA(VLOOKUP(A1136,EDAM!$A$1:$B$149,1,0)),"","y")</f>
        <v/>
      </c>
      <c r="D1136" s="0" t="str">
        <f aca="false">IF(ISNA(VLOOKUP(A1136,EDAM!$A$1:$B$359,2,0)),"",IF(EXACT(B1136,VLOOKUP(A1136,EDAM!$A$1:$B$359,2,0)),"",VLOOKUP(A1136,EDAM!$A$1:$B$359,2,0)))</f>
        <v/>
      </c>
    </row>
    <row r="1137" customFormat="false" ht="13.8" hidden="false" customHeight="false" outlineLevel="0" collapsed="false">
      <c r="A1137" s="0" t="s">
        <v>14075</v>
      </c>
      <c r="B1137" s="0" t="s">
        <v>14076</v>
      </c>
      <c r="C1137" s="7" t="str">
        <f aca="false">IF(ISNA(VLOOKUP(A1137,EDAM!$A$1:$B$149,1,0)),"","y")</f>
        <v/>
      </c>
      <c r="D1137" s="0" t="str">
        <f aca="false">IF(ISNA(VLOOKUP(A1137,EDAM!$A$1:$B$359,2,0)),"",IF(EXACT(B1137,VLOOKUP(A1137,EDAM!$A$1:$B$359,2,0)),"",VLOOKUP(A1137,EDAM!$A$1:$B$359,2,0)))</f>
        <v/>
      </c>
    </row>
    <row r="1138" customFormat="false" ht="13.8" hidden="false" customHeight="false" outlineLevel="0" collapsed="false">
      <c r="A1138" s="0" t="s">
        <v>14077</v>
      </c>
      <c r="B1138" s="0" t="s">
        <v>14078</v>
      </c>
      <c r="C1138" s="7" t="str">
        <f aca="false">IF(ISNA(VLOOKUP(A1138,EDAM!$A$1:$B$149,1,0)),"","y")</f>
        <v/>
      </c>
      <c r="D1138" s="0" t="str">
        <f aca="false">IF(ISNA(VLOOKUP(A1138,EDAM!$A$1:$B$359,2,0)),"",IF(EXACT(B1138,VLOOKUP(A1138,EDAM!$A$1:$B$359,2,0)),"",VLOOKUP(A1138,EDAM!$A$1:$B$359,2,0)))</f>
        <v/>
      </c>
    </row>
    <row r="1139" customFormat="false" ht="13.8" hidden="false" customHeight="false" outlineLevel="0" collapsed="false">
      <c r="A1139" s="0" t="s">
        <v>14079</v>
      </c>
      <c r="B1139" s="0" t="s">
        <v>14080</v>
      </c>
      <c r="C1139" s="7" t="str">
        <f aca="false">IF(ISNA(VLOOKUP(A1139,EDAM!$A$1:$B$149,1,0)),"","y")</f>
        <v/>
      </c>
      <c r="D1139" s="0" t="str">
        <f aca="false">IF(ISNA(VLOOKUP(A1139,EDAM!$A$1:$B$359,2,0)),"",IF(EXACT(B1139,VLOOKUP(A1139,EDAM!$A$1:$B$359,2,0)),"",VLOOKUP(A1139,EDAM!$A$1:$B$359,2,0)))</f>
        <v/>
      </c>
    </row>
    <row r="1140" customFormat="false" ht="13.8" hidden="false" customHeight="false" outlineLevel="0" collapsed="false">
      <c r="A1140" s="0" t="s">
        <v>14081</v>
      </c>
      <c r="B1140" s="0" t="s">
        <v>14082</v>
      </c>
      <c r="C1140" s="7" t="str">
        <f aca="false">IF(ISNA(VLOOKUP(A1140,EDAM!$A$1:$B$149,1,0)),"","y")</f>
        <v/>
      </c>
      <c r="D1140" s="0" t="str">
        <f aca="false">IF(ISNA(VLOOKUP(A1140,EDAM!$A$1:$B$359,2,0)),"",IF(EXACT(B1140,VLOOKUP(A1140,EDAM!$A$1:$B$359,2,0)),"",VLOOKUP(A1140,EDAM!$A$1:$B$359,2,0)))</f>
        <v/>
      </c>
    </row>
    <row r="1141" customFormat="false" ht="13.8" hidden="false" customHeight="false" outlineLevel="0" collapsed="false">
      <c r="A1141" s="0" t="s">
        <v>14083</v>
      </c>
      <c r="B1141" s="0" t="s">
        <v>14084</v>
      </c>
      <c r="C1141" s="7" t="str">
        <f aca="false">IF(ISNA(VLOOKUP(A1141,EDAM!$A$1:$B$149,1,0)),"","y")</f>
        <v/>
      </c>
      <c r="D1141" s="0" t="str">
        <f aca="false">IF(ISNA(VLOOKUP(A1141,EDAM!$A$1:$B$359,2,0)),"",IF(EXACT(B1141,VLOOKUP(A1141,EDAM!$A$1:$B$359,2,0)),"",VLOOKUP(A1141,EDAM!$A$1:$B$359,2,0)))</f>
        <v/>
      </c>
    </row>
    <row r="1142" customFormat="false" ht="13.8" hidden="false" customHeight="false" outlineLevel="0" collapsed="false">
      <c r="A1142" s="0" t="s">
        <v>14085</v>
      </c>
      <c r="B1142" s="0" t="s">
        <v>14086</v>
      </c>
      <c r="C1142" s="7" t="str">
        <f aca="false">IF(ISNA(VLOOKUP(A1142,EDAM!$A$1:$B$149,1,0)),"","y")</f>
        <v/>
      </c>
      <c r="D1142" s="0" t="str">
        <f aca="false">IF(ISNA(VLOOKUP(A1142,EDAM!$A$1:$B$359,2,0)),"",IF(EXACT(B1142,VLOOKUP(A1142,EDAM!$A$1:$B$359,2,0)),"",VLOOKUP(A1142,EDAM!$A$1:$B$359,2,0)))</f>
        <v/>
      </c>
    </row>
    <row r="1143" customFormat="false" ht="13.8" hidden="false" customHeight="false" outlineLevel="0" collapsed="false">
      <c r="A1143" s="0" t="s">
        <v>14087</v>
      </c>
      <c r="B1143" s="0" t="s">
        <v>14088</v>
      </c>
      <c r="C1143" s="7" t="str">
        <f aca="false">IF(ISNA(VLOOKUP(A1143,EDAM!$A$1:$B$149,1,0)),"","y")</f>
        <v/>
      </c>
      <c r="D1143" s="0" t="str">
        <f aca="false">IF(ISNA(VLOOKUP(A1143,EDAM!$A$1:$B$359,2,0)),"",IF(EXACT(B1143,VLOOKUP(A1143,EDAM!$A$1:$B$359,2,0)),"",VLOOKUP(A1143,EDAM!$A$1:$B$359,2,0)))</f>
        <v/>
      </c>
    </row>
    <row r="1144" customFormat="false" ht="13.8" hidden="false" customHeight="false" outlineLevel="0" collapsed="false">
      <c r="A1144" s="0" t="s">
        <v>14089</v>
      </c>
      <c r="B1144" s="0" t="s">
        <v>14090</v>
      </c>
      <c r="C1144" s="7" t="str">
        <f aca="false">IF(ISNA(VLOOKUP(A1144,EDAM!$A$1:$B$149,1,0)),"","y")</f>
        <v/>
      </c>
      <c r="D1144" s="0" t="str">
        <f aca="false">IF(ISNA(VLOOKUP(A1144,EDAM!$A$1:$B$359,2,0)),"",IF(EXACT(B1144,VLOOKUP(A1144,EDAM!$A$1:$B$359,2,0)),"",VLOOKUP(A1144,EDAM!$A$1:$B$359,2,0)))</f>
        <v/>
      </c>
    </row>
    <row r="1145" customFormat="false" ht="13.8" hidden="false" customHeight="false" outlineLevel="0" collapsed="false">
      <c r="A1145" s="0" t="s">
        <v>14091</v>
      </c>
      <c r="B1145" s="0" t="s">
        <v>14092</v>
      </c>
      <c r="C1145" s="7" t="str">
        <f aca="false">IF(ISNA(VLOOKUP(A1145,EDAM!$A$1:$B$149,1,0)),"","y")</f>
        <v/>
      </c>
      <c r="D1145" s="0" t="str">
        <f aca="false">IF(ISNA(VLOOKUP(A1145,EDAM!$A$1:$B$359,2,0)),"",IF(EXACT(B1145,VLOOKUP(A1145,EDAM!$A$1:$B$359,2,0)),"",VLOOKUP(A1145,EDAM!$A$1:$B$359,2,0)))</f>
        <v/>
      </c>
    </row>
    <row r="1146" customFormat="false" ht="13.8" hidden="false" customHeight="false" outlineLevel="0" collapsed="false">
      <c r="A1146" s="0" t="s">
        <v>14093</v>
      </c>
      <c r="B1146" s="0" t="s">
        <v>14094</v>
      </c>
      <c r="C1146" s="7" t="str">
        <f aca="false">IF(ISNA(VLOOKUP(A1146,EDAM!$A$1:$B$149,1,0)),"","y")</f>
        <v/>
      </c>
      <c r="D1146" s="0" t="str">
        <f aca="false">IF(ISNA(VLOOKUP(A1146,EDAM!$A$1:$B$359,2,0)),"",IF(EXACT(B1146,VLOOKUP(A1146,EDAM!$A$1:$B$359,2,0)),"",VLOOKUP(A1146,EDAM!$A$1:$B$359,2,0)))</f>
        <v/>
      </c>
    </row>
    <row r="1147" customFormat="false" ht="13.8" hidden="false" customHeight="false" outlineLevel="0" collapsed="false">
      <c r="A1147" s="0" t="s">
        <v>14095</v>
      </c>
      <c r="B1147" s="0" t="s">
        <v>14096</v>
      </c>
      <c r="C1147" s="7" t="str">
        <f aca="false">IF(ISNA(VLOOKUP(A1147,EDAM!$A$1:$B$149,1,0)),"","y")</f>
        <v/>
      </c>
      <c r="D1147" s="0" t="str">
        <f aca="false">IF(ISNA(VLOOKUP(A1147,EDAM!$A$1:$B$359,2,0)),"",IF(EXACT(B1147,VLOOKUP(A1147,EDAM!$A$1:$B$359,2,0)),"",VLOOKUP(A1147,EDAM!$A$1:$B$359,2,0)))</f>
        <v/>
      </c>
    </row>
    <row r="1148" customFormat="false" ht="13.8" hidden="false" customHeight="false" outlineLevel="0" collapsed="false">
      <c r="A1148" s="0" t="s">
        <v>14097</v>
      </c>
      <c r="B1148" s="0" t="s">
        <v>14098</v>
      </c>
      <c r="C1148" s="7" t="str">
        <f aca="false">IF(ISNA(VLOOKUP(A1148,EDAM!$A$1:$B$149,1,0)),"","y")</f>
        <v/>
      </c>
      <c r="D1148" s="0" t="str">
        <f aca="false">IF(ISNA(VLOOKUP(A1148,EDAM!$A$1:$B$359,2,0)),"",IF(EXACT(B1148,VLOOKUP(A1148,EDAM!$A$1:$B$359,2,0)),"",VLOOKUP(A1148,EDAM!$A$1:$B$359,2,0)))</f>
        <v/>
      </c>
    </row>
    <row r="1149" customFormat="false" ht="13.8" hidden="false" customHeight="false" outlineLevel="0" collapsed="false">
      <c r="A1149" s="0" t="s">
        <v>14099</v>
      </c>
      <c r="B1149" s="0" t="s">
        <v>14100</v>
      </c>
      <c r="C1149" s="7" t="str">
        <f aca="false">IF(ISNA(VLOOKUP(A1149,EDAM!$A$1:$B$149,1,0)),"","y")</f>
        <v/>
      </c>
      <c r="D1149" s="0" t="str">
        <f aca="false">IF(ISNA(VLOOKUP(A1149,EDAM!$A$1:$B$359,2,0)),"",IF(EXACT(B1149,VLOOKUP(A1149,EDAM!$A$1:$B$359,2,0)),"",VLOOKUP(A1149,EDAM!$A$1:$B$359,2,0)))</f>
        <v/>
      </c>
    </row>
    <row r="1150" customFormat="false" ht="13.8" hidden="false" customHeight="false" outlineLevel="0" collapsed="false">
      <c r="A1150" s="0" t="s">
        <v>14101</v>
      </c>
      <c r="B1150" s="0" t="s">
        <v>14102</v>
      </c>
      <c r="C1150" s="7" t="str">
        <f aca="false">IF(ISNA(VLOOKUP(A1150,EDAM!$A$1:$B$149,1,0)),"","y")</f>
        <v/>
      </c>
      <c r="D1150" s="0" t="str">
        <f aca="false">IF(ISNA(VLOOKUP(A1150,EDAM!$A$1:$B$359,2,0)),"",IF(EXACT(B1150,VLOOKUP(A1150,EDAM!$A$1:$B$359,2,0)),"",VLOOKUP(A1150,EDAM!$A$1:$B$359,2,0)))</f>
        <v/>
      </c>
    </row>
    <row r="1151" customFormat="false" ht="13.8" hidden="false" customHeight="false" outlineLevel="0" collapsed="false">
      <c r="A1151" s="0" t="s">
        <v>14103</v>
      </c>
      <c r="B1151" s="0" t="s">
        <v>14104</v>
      </c>
      <c r="C1151" s="7" t="str">
        <f aca="false">IF(ISNA(VLOOKUP(A1151,EDAM!$A$1:$B$149,1,0)),"","y")</f>
        <v/>
      </c>
      <c r="D1151" s="0" t="str">
        <f aca="false">IF(ISNA(VLOOKUP(A1151,EDAM!$A$1:$B$359,2,0)),"",IF(EXACT(B1151,VLOOKUP(A1151,EDAM!$A$1:$B$359,2,0)),"",VLOOKUP(A1151,EDAM!$A$1:$B$359,2,0)))</f>
        <v/>
      </c>
    </row>
    <row r="1152" customFormat="false" ht="13.8" hidden="false" customHeight="false" outlineLevel="0" collapsed="false">
      <c r="A1152" s="0" t="s">
        <v>14105</v>
      </c>
      <c r="B1152" s="0" t="s">
        <v>14106</v>
      </c>
      <c r="C1152" s="7" t="str">
        <f aca="false">IF(ISNA(VLOOKUP(A1152,EDAM!$A$1:$B$149,1,0)),"","y")</f>
        <v/>
      </c>
      <c r="D1152" s="0" t="str">
        <f aca="false">IF(ISNA(VLOOKUP(A1152,EDAM!$A$1:$B$359,2,0)),"",IF(EXACT(B1152,VLOOKUP(A1152,EDAM!$A$1:$B$359,2,0)),"",VLOOKUP(A1152,EDAM!$A$1:$B$359,2,0)))</f>
        <v/>
      </c>
    </row>
    <row r="1153" customFormat="false" ht="13.8" hidden="false" customHeight="false" outlineLevel="0" collapsed="false">
      <c r="A1153" s="0" t="s">
        <v>14107</v>
      </c>
      <c r="B1153" s="0" t="s">
        <v>14108</v>
      </c>
      <c r="C1153" s="7" t="str">
        <f aca="false">IF(ISNA(VLOOKUP(A1153,EDAM!$A$1:$B$149,1,0)),"","y")</f>
        <v/>
      </c>
      <c r="D1153" s="0" t="str">
        <f aca="false">IF(ISNA(VLOOKUP(A1153,EDAM!$A$1:$B$359,2,0)),"",IF(EXACT(B1153,VLOOKUP(A1153,EDAM!$A$1:$B$359,2,0)),"",VLOOKUP(A1153,EDAM!$A$1:$B$359,2,0)))</f>
        <v/>
      </c>
    </row>
    <row r="1154" customFormat="false" ht="13.8" hidden="false" customHeight="false" outlineLevel="0" collapsed="false">
      <c r="A1154" s="0" t="s">
        <v>14109</v>
      </c>
      <c r="B1154" s="0" t="s">
        <v>14110</v>
      </c>
      <c r="C1154" s="7" t="str">
        <f aca="false">IF(ISNA(VLOOKUP(A1154,EDAM!$A$1:$B$149,1,0)),"","y")</f>
        <v/>
      </c>
      <c r="D1154" s="0" t="str">
        <f aca="false">IF(ISNA(VLOOKUP(A1154,EDAM!$A$1:$B$359,2,0)),"",IF(EXACT(B1154,VLOOKUP(A1154,EDAM!$A$1:$B$359,2,0)),"",VLOOKUP(A1154,EDAM!$A$1:$B$359,2,0)))</f>
        <v/>
      </c>
    </row>
    <row r="1155" customFormat="false" ht="13.8" hidden="false" customHeight="false" outlineLevel="0" collapsed="false">
      <c r="A1155" s="0" t="s">
        <v>14111</v>
      </c>
      <c r="B1155" s="0" t="s">
        <v>14112</v>
      </c>
      <c r="C1155" s="7" t="str">
        <f aca="false">IF(ISNA(VLOOKUP(A1155,EDAM!$A$1:$B$149,1,0)),"","y")</f>
        <v/>
      </c>
      <c r="D1155" s="0" t="str">
        <f aca="false">IF(ISNA(VLOOKUP(A1155,EDAM!$A$1:$B$359,2,0)),"",IF(EXACT(B1155,VLOOKUP(A1155,EDAM!$A$1:$B$359,2,0)),"",VLOOKUP(A1155,EDAM!$A$1:$B$359,2,0)))</f>
        <v/>
      </c>
    </row>
    <row r="1156" customFormat="false" ht="13.8" hidden="false" customHeight="false" outlineLevel="0" collapsed="false">
      <c r="A1156" s="0" t="s">
        <v>14113</v>
      </c>
      <c r="B1156" s="0" t="s">
        <v>14114</v>
      </c>
      <c r="C1156" s="7" t="str">
        <f aca="false">IF(ISNA(VLOOKUP(A1156,EDAM!$A$1:$B$149,1,0)),"","y")</f>
        <v/>
      </c>
      <c r="D1156" s="0" t="str">
        <f aca="false">IF(ISNA(VLOOKUP(A1156,EDAM!$A$1:$B$359,2,0)),"",IF(EXACT(B1156,VLOOKUP(A1156,EDAM!$A$1:$B$359,2,0)),"",VLOOKUP(A1156,EDAM!$A$1:$B$359,2,0)))</f>
        <v/>
      </c>
    </row>
    <row r="1157" customFormat="false" ht="13.8" hidden="false" customHeight="false" outlineLevel="0" collapsed="false">
      <c r="A1157" s="0" t="s">
        <v>14115</v>
      </c>
      <c r="B1157" s="0" t="s">
        <v>14116</v>
      </c>
      <c r="C1157" s="7" t="str">
        <f aca="false">IF(ISNA(VLOOKUP(A1157,EDAM!$A$1:$B$149,1,0)),"","y")</f>
        <v/>
      </c>
      <c r="D1157" s="0" t="str">
        <f aca="false">IF(ISNA(VLOOKUP(A1157,EDAM!$A$1:$B$359,2,0)),"",IF(EXACT(B1157,VLOOKUP(A1157,EDAM!$A$1:$B$359,2,0)),"",VLOOKUP(A1157,EDAM!$A$1:$B$359,2,0)))</f>
        <v/>
      </c>
    </row>
    <row r="1158" customFormat="false" ht="13.8" hidden="false" customHeight="false" outlineLevel="0" collapsed="false">
      <c r="A1158" s="0" t="s">
        <v>14117</v>
      </c>
      <c r="B1158" s="0" t="s">
        <v>14118</v>
      </c>
      <c r="C1158" s="7" t="str">
        <f aca="false">IF(ISNA(VLOOKUP(A1158,EDAM!$A$1:$B$149,1,0)),"","y")</f>
        <v/>
      </c>
      <c r="D1158" s="0" t="str">
        <f aca="false">IF(ISNA(VLOOKUP(A1158,EDAM!$A$1:$B$359,2,0)),"",IF(EXACT(B1158,VLOOKUP(A1158,EDAM!$A$1:$B$359,2,0)),"",VLOOKUP(A1158,EDAM!$A$1:$B$359,2,0)))</f>
        <v/>
      </c>
    </row>
    <row r="1159" customFormat="false" ht="13.8" hidden="false" customHeight="false" outlineLevel="0" collapsed="false">
      <c r="A1159" s="0" t="s">
        <v>14119</v>
      </c>
      <c r="B1159" s="0" t="s">
        <v>14120</v>
      </c>
      <c r="C1159" s="7" t="str">
        <f aca="false">IF(ISNA(VLOOKUP(A1159,EDAM!$A$1:$B$149,1,0)),"","y")</f>
        <v/>
      </c>
      <c r="D1159" s="0" t="str">
        <f aca="false">IF(ISNA(VLOOKUP(A1159,EDAM!$A$1:$B$359,2,0)),"",IF(EXACT(B1159,VLOOKUP(A1159,EDAM!$A$1:$B$359,2,0)),"",VLOOKUP(A1159,EDAM!$A$1:$B$359,2,0)))</f>
        <v/>
      </c>
    </row>
    <row r="1160" customFormat="false" ht="13.8" hidden="false" customHeight="false" outlineLevel="0" collapsed="false">
      <c r="A1160" s="0" t="s">
        <v>14121</v>
      </c>
      <c r="B1160" s="0" t="s">
        <v>14122</v>
      </c>
      <c r="C1160" s="7" t="str">
        <f aca="false">IF(ISNA(VLOOKUP(A1160,EDAM!$A$1:$B$149,1,0)),"","y")</f>
        <v/>
      </c>
      <c r="D1160" s="0" t="str">
        <f aca="false">IF(ISNA(VLOOKUP(A1160,EDAM!$A$1:$B$359,2,0)),"",IF(EXACT(B1160,VLOOKUP(A1160,EDAM!$A$1:$B$359,2,0)),"",VLOOKUP(A1160,EDAM!$A$1:$B$359,2,0)))</f>
        <v/>
      </c>
    </row>
    <row r="1161" customFormat="false" ht="13.8" hidden="false" customHeight="false" outlineLevel="0" collapsed="false">
      <c r="A1161" s="0" t="s">
        <v>14123</v>
      </c>
      <c r="B1161" s="0" t="s">
        <v>14124</v>
      </c>
      <c r="C1161" s="7" t="str">
        <f aca="false">IF(ISNA(VLOOKUP(A1161,EDAM!$A$1:$B$149,1,0)),"","y")</f>
        <v/>
      </c>
      <c r="D1161" s="0" t="str">
        <f aca="false">IF(ISNA(VLOOKUP(A1161,EDAM!$A$1:$B$359,2,0)),"",IF(EXACT(B1161,VLOOKUP(A1161,EDAM!$A$1:$B$359,2,0)),"",VLOOKUP(A1161,EDAM!$A$1:$B$359,2,0)))</f>
        <v/>
      </c>
    </row>
    <row r="1162" customFormat="false" ht="13.8" hidden="false" customHeight="false" outlineLevel="0" collapsed="false">
      <c r="A1162" s="0" t="s">
        <v>14125</v>
      </c>
      <c r="B1162" s="0" t="s">
        <v>14126</v>
      </c>
      <c r="C1162" s="7" t="str">
        <f aca="false">IF(ISNA(VLOOKUP(A1162,EDAM!$A$1:$B$149,1,0)),"","y")</f>
        <v/>
      </c>
      <c r="D1162" s="0" t="str">
        <f aca="false">IF(ISNA(VLOOKUP(A1162,EDAM!$A$1:$B$359,2,0)),"",IF(EXACT(B1162,VLOOKUP(A1162,EDAM!$A$1:$B$359,2,0)),"",VLOOKUP(A1162,EDAM!$A$1:$B$359,2,0)))</f>
        <v/>
      </c>
    </row>
    <row r="1163" customFormat="false" ht="13.8" hidden="false" customHeight="false" outlineLevel="0" collapsed="false">
      <c r="A1163" s="0" t="s">
        <v>14127</v>
      </c>
      <c r="B1163" s="0" t="s">
        <v>14128</v>
      </c>
      <c r="C1163" s="7" t="str">
        <f aca="false">IF(ISNA(VLOOKUP(A1163,EDAM!$A$1:$B$149,1,0)),"","y")</f>
        <v/>
      </c>
      <c r="D1163" s="0" t="str">
        <f aca="false">IF(ISNA(VLOOKUP(A1163,EDAM!$A$1:$B$359,2,0)),"",IF(EXACT(B1163,VLOOKUP(A1163,EDAM!$A$1:$B$359,2,0)),"",VLOOKUP(A1163,EDAM!$A$1:$B$359,2,0)))</f>
        <v/>
      </c>
    </row>
    <row r="1164" customFormat="false" ht="13.8" hidden="false" customHeight="false" outlineLevel="0" collapsed="false">
      <c r="A1164" s="0" t="s">
        <v>14129</v>
      </c>
      <c r="B1164" s="0" t="s">
        <v>14130</v>
      </c>
      <c r="C1164" s="7" t="str">
        <f aca="false">IF(ISNA(VLOOKUP(A1164,EDAM!$A$1:$B$149,1,0)),"","y")</f>
        <v/>
      </c>
      <c r="D1164" s="0" t="str">
        <f aca="false">IF(ISNA(VLOOKUP(A1164,EDAM!$A$1:$B$359,2,0)),"",IF(EXACT(B1164,VLOOKUP(A1164,EDAM!$A$1:$B$359,2,0)),"",VLOOKUP(A1164,EDAM!$A$1:$B$359,2,0)))</f>
        <v/>
      </c>
    </row>
    <row r="1165" customFormat="false" ht="13.8" hidden="false" customHeight="false" outlineLevel="0" collapsed="false">
      <c r="A1165" s="0" t="s">
        <v>14131</v>
      </c>
      <c r="B1165" s="0" t="s">
        <v>14132</v>
      </c>
      <c r="C1165" s="7" t="str">
        <f aca="false">IF(ISNA(VLOOKUP(A1165,EDAM!$A$1:$B$149,1,0)),"","y")</f>
        <v/>
      </c>
      <c r="D1165" s="0" t="str">
        <f aca="false">IF(ISNA(VLOOKUP(A1165,EDAM!$A$1:$B$359,2,0)),"",IF(EXACT(B1165,VLOOKUP(A1165,EDAM!$A$1:$B$359,2,0)),"",VLOOKUP(A1165,EDAM!$A$1:$B$359,2,0)))</f>
        <v/>
      </c>
    </row>
    <row r="1166" customFormat="false" ht="13.8" hidden="false" customHeight="false" outlineLevel="0" collapsed="false">
      <c r="A1166" s="0" t="s">
        <v>14133</v>
      </c>
      <c r="B1166" s="0" t="s">
        <v>14134</v>
      </c>
      <c r="C1166" s="7" t="str">
        <f aca="false">IF(ISNA(VLOOKUP(A1166,EDAM!$A$1:$B$149,1,0)),"","y")</f>
        <v/>
      </c>
      <c r="D1166" s="0" t="str">
        <f aca="false">IF(ISNA(VLOOKUP(A1166,EDAM!$A$1:$B$359,2,0)),"",IF(EXACT(B1166,VLOOKUP(A1166,EDAM!$A$1:$B$359,2,0)),"",VLOOKUP(A1166,EDAM!$A$1:$B$359,2,0)))</f>
        <v/>
      </c>
    </row>
    <row r="1167" customFormat="false" ht="13.8" hidden="false" customHeight="false" outlineLevel="0" collapsed="false">
      <c r="A1167" s="0" t="s">
        <v>14135</v>
      </c>
      <c r="B1167" s="0" t="s">
        <v>14136</v>
      </c>
      <c r="C1167" s="7" t="str">
        <f aca="false">IF(ISNA(VLOOKUP(A1167,EDAM!$A$1:$B$149,1,0)),"","y")</f>
        <v/>
      </c>
      <c r="D1167" s="0" t="str">
        <f aca="false">IF(ISNA(VLOOKUP(A1167,EDAM!$A$1:$B$359,2,0)),"",IF(EXACT(B1167,VLOOKUP(A1167,EDAM!$A$1:$B$359,2,0)),"",VLOOKUP(A1167,EDAM!$A$1:$B$359,2,0)))</f>
        <v/>
      </c>
    </row>
    <row r="1168" customFormat="false" ht="13.8" hidden="false" customHeight="false" outlineLevel="0" collapsed="false">
      <c r="A1168" s="0" t="s">
        <v>14137</v>
      </c>
      <c r="B1168" s="0" t="s">
        <v>14138</v>
      </c>
      <c r="C1168" s="7" t="str">
        <f aca="false">IF(ISNA(VLOOKUP(A1168,EDAM!$A$1:$B$149,1,0)),"","y")</f>
        <v/>
      </c>
      <c r="D1168" s="0" t="str">
        <f aca="false">IF(ISNA(VLOOKUP(A1168,EDAM!$A$1:$B$359,2,0)),"",IF(EXACT(B1168,VLOOKUP(A1168,EDAM!$A$1:$B$359,2,0)),"",VLOOKUP(A1168,EDAM!$A$1:$B$359,2,0)))</f>
        <v/>
      </c>
    </row>
    <row r="1169" customFormat="false" ht="13.8" hidden="false" customHeight="false" outlineLevel="0" collapsed="false">
      <c r="A1169" s="0" t="s">
        <v>14139</v>
      </c>
      <c r="B1169" s="0" t="s">
        <v>14140</v>
      </c>
      <c r="C1169" s="7" t="str">
        <f aca="false">IF(ISNA(VLOOKUP(A1169,EDAM!$A$1:$B$149,1,0)),"","y")</f>
        <v/>
      </c>
      <c r="D1169" s="0" t="str">
        <f aca="false">IF(ISNA(VLOOKUP(A1169,EDAM!$A$1:$B$359,2,0)),"",IF(EXACT(B1169,VLOOKUP(A1169,EDAM!$A$1:$B$359,2,0)),"",VLOOKUP(A1169,EDAM!$A$1:$B$359,2,0)))</f>
        <v/>
      </c>
    </row>
    <row r="1170" customFormat="false" ht="13.8" hidden="false" customHeight="false" outlineLevel="0" collapsed="false">
      <c r="A1170" s="0" t="s">
        <v>14141</v>
      </c>
      <c r="B1170" s="0" t="s">
        <v>14142</v>
      </c>
      <c r="C1170" s="7" t="str">
        <f aca="false">IF(ISNA(VLOOKUP(A1170,EDAM!$A$1:$B$149,1,0)),"","y")</f>
        <v/>
      </c>
      <c r="D1170" s="0" t="str">
        <f aca="false">IF(ISNA(VLOOKUP(A1170,EDAM!$A$1:$B$359,2,0)),"",IF(EXACT(B1170,VLOOKUP(A1170,EDAM!$A$1:$B$359,2,0)),"",VLOOKUP(A1170,EDAM!$A$1:$B$359,2,0)))</f>
        <v/>
      </c>
    </row>
    <row r="1171" customFormat="false" ht="13.8" hidden="false" customHeight="false" outlineLevel="0" collapsed="false">
      <c r="A1171" s="0" t="s">
        <v>14143</v>
      </c>
      <c r="B1171" s="0" t="s">
        <v>14144</v>
      </c>
      <c r="C1171" s="7" t="str">
        <f aca="false">IF(ISNA(VLOOKUP(A1171,EDAM!$A$1:$B$149,1,0)),"","y")</f>
        <v/>
      </c>
      <c r="D1171" s="0" t="str">
        <f aca="false">IF(ISNA(VLOOKUP(A1171,EDAM!$A$1:$B$359,2,0)),"",IF(EXACT(B1171,VLOOKUP(A1171,EDAM!$A$1:$B$359,2,0)),"",VLOOKUP(A1171,EDAM!$A$1:$B$359,2,0)))</f>
        <v/>
      </c>
    </row>
    <row r="1172" customFormat="false" ht="13.8" hidden="false" customHeight="false" outlineLevel="0" collapsed="false">
      <c r="A1172" s="0" t="s">
        <v>14145</v>
      </c>
      <c r="B1172" s="0" t="s">
        <v>14146</v>
      </c>
      <c r="C1172" s="7" t="str">
        <f aca="false">IF(ISNA(VLOOKUP(A1172,EDAM!$A$1:$B$149,1,0)),"","y")</f>
        <v/>
      </c>
      <c r="D1172" s="0" t="str">
        <f aca="false">IF(ISNA(VLOOKUP(A1172,EDAM!$A$1:$B$359,2,0)),"",IF(EXACT(B1172,VLOOKUP(A1172,EDAM!$A$1:$B$359,2,0)),"",VLOOKUP(A1172,EDAM!$A$1:$B$359,2,0)))</f>
        <v/>
      </c>
    </row>
    <row r="1173" customFormat="false" ht="13.8" hidden="false" customHeight="false" outlineLevel="0" collapsed="false">
      <c r="A1173" s="0" t="s">
        <v>14147</v>
      </c>
      <c r="B1173" s="0" t="s">
        <v>14148</v>
      </c>
      <c r="C1173" s="7" t="str">
        <f aca="false">IF(ISNA(VLOOKUP(A1173,EDAM!$A$1:$B$149,1,0)),"","y")</f>
        <v/>
      </c>
      <c r="D1173" s="0" t="str">
        <f aca="false">IF(ISNA(VLOOKUP(A1173,EDAM!$A$1:$B$359,2,0)),"",IF(EXACT(B1173,VLOOKUP(A1173,EDAM!$A$1:$B$359,2,0)),"",VLOOKUP(A1173,EDAM!$A$1:$B$359,2,0)))</f>
        <v/>
      </c>
    </row>
    <row r="1174" customFormat="false" ht="13.8" hidden="false" customHeight="false" outlineLevel="0" collapsed="false">
      <c r="A1174" s="0" t="s">
        <v>14149</v>
      </c>
      <c r="B1174" s="0" t="s">
        <v>14150</v>
      </c>
      <c r="C1174" s="7" t="str">
        <f aca="false">IF(ISNA(VLOOKUP(A1174,EDAM!$A$1:$B$149,1,0)),"","y")</f>
        <v/>
      </c>
      <c r="D1174" s="0" t="str">
        <f aca="false">IF(ISNA(VLOOKUP(A1174,EDAM!$A$1:$B$359,2,0)),"",IF(EXACT(B1174,VLOOKUP(A1174,EDAM!$A$1:$B$359,2,0)),"",VLOOKUP(A1174,EDAM!$A$1:$B$359,2,0)))</f>
        <v/>
      </c>
    </row>
    <row r="1175" customFormat="false" ht="13.8" hidden="false" customHeight="false" outlineLevel="0" collapsed="false">
      <c r="A1175" s="0" t="s">
        <v>14151</v>
      </c>
      <c r="B1175" s="0" t="s">
        <v>14152</v>
      </c>
      <c r="C1175" s="7" t="str">
        <f aca="false">IF(ISNA(VLOOKUP(A1175,EDAM!$A$1:$B$149,1,0)),"","y")</f>
        <v/>
      </c>
      <c r="D1175" s="0" t="str">
        <f aca="false">IF(ISNA(VLOOKUP(A1175,EDAM!$A$1:$B$359,2,0)),"",IF(EXACT(B1175,VLOOKUP(A1175,EDAM!$A$1:$B$359,2,0)),"",VLOOKUP(A1175,EDAM!$A$1:$B$359,2,0)))</f>
        <v/>
      </c>
    </row>
    <row r="1176" customFormat="false" ht="13.8" hidden="false" customHeight="false" outlineLevel="0" collapsed="false">
      <c r="A1176" s="0" t="s">
        <v>14153</v>
      </c>
      <c r="B1176" s="0" t="s">
        <v>14154</v>
      </c>
      <c r="C1176" s="7" t="str">
        <f aca="false">IF(ISNA(VLOOKUP(A1176,EDAM!$A$1:$B$149,1,0)),"","y")</f>
        <v>y</v>
      </c>
      <c r="D1176" s="0" t="str">
        <f aca="false">IF(ISNA(VLOOKUP(A1176,EDAM!$A$1:$B$359,2,0)),"",IF(EXACT(B1176,VLOOKUP(A1176,EDAM!$A$1:$B$359,2,0)),"",VLOOKUP(A1176,EDAM!$A$1:$B$359,2,0)))</f>
        <v/>
      </c>
    </row>
    <row r="1177" customFormat="false" ht="13.8" hidden="false" customHeight="false" outlineLevel="0" collapsed="false">
      <c r="A1177" s="0" t="s">
        <v>14155</v>
      </c>
      <c r="B1177" s="0" t="s">
        <v>14156</v>
      </c>
      <c r="C1177" s="7" t="str">
        <f aca="false">IF(ISNA(VLOOKUP(A1177,EDAM!$A$1:$B$149,1,0)),"","y")</f>
        <v/>
      </c>
      <c r="D1177" s="0" t="str">
        <f aca="false">IF(ISNA(VLOOKUP(A1177,EDAM!$A$1:$B$359,2,0)),"",IF(EXACT(B1177,VLOOKUP(A1177,EDAM!$A$1:$B$359,2,0)),"",VLOOKUP(A1177,EDAM!$A$1:$B$359,2,0)))</f>
        <v/>
      </c>
    </row>
    <row r="1178" customFormat="false" ht="13.8" hidden="false" customHeight="false" outlineLevel="0" collapsed="false">
      <c r="A1178" s="0" t="s">
        <v>14157</v>
      </c>
      <c r="B1178" s="0" t="s">
        <v>14158</v>
      </c>
      <c r="C1178" s="7" t="str">
        <f aca="false">IF(ISNA(VLOOKUP(A1178,EDAM!$A$1:$B$149,1,0)),"","y")</f>
        <v/>
      </c>
      <c r="D1178" s="0" t="str">
        <f aca="false">IF(ISNA(VLOOKUP(A1178,EDAM!$A$1:$B$359,2,0)),"",IF(EXACT(B1178,VLOOKUP(A1178,EDAM!$A$1:$B$359,2,0)),"",VLOOKUP(A1178,EDAM!$A$1:$B$359,2,0)))</f>
        <v/>
      </c>
    </row>
    <row r="1179" customFormat="false" ht="13.8" hidden="false" customHeight="false" outlineLevel="0" collapsed="false">
      <c r="A1179" s="0" t="s">
        <v>14159</v>
      </c>
      <c r="B1179" s="0" t="s">
        <v>14160</v>
      </c>
      <c r="C1179" s="7" t="str">
        <f aca="false">IF(ISNA(VLOOKUP(A1179,EDAM!$A$1:$B$149,1,0)),"","y")</f>
        <v/>
      </c>
      <c r="D1179" s="0" t="str">
        <f aca="false">IF(ISNA(VLOOKUP(A1179,EDAM!$A$1:$B$359,2,0)),"",IF(EXACT(B1179,VLOOKUP(A1179,EDAM!$A$1:$B$359,2,0)),"",VLOOKUP(A1179,EDAM!$A$1:$B$359,2,0)))</f>
        <v/>
      </c>
    </row>
    <row r="1180" customFormat="false" ht="13.8" hidden="false" customHeight="false" outlineLevel="0" collapsed="false">
      <c r="A1180" s="0" t="s">
        <v>14161</v>
      </c>
      <c r="B1180" s="0" t="s">
        <v>14162</v>
      </c>
      <c r="C1180" s="7" t="str">
        <f aca="false">IF(ISNA(VLOOKUP(A1180,EDAM!$A$1:$B$149,1,0)),"","y")</f>
        <v/>
      </c>
      <c r="D1180" s="0" t="str">
        <f aca="false">IF(ISNA(VLOOKUP(A1180,EDAM!$A$1:$B$359,2,0)),"",IF(EXACT(B1180,VLOOKUP(A1180,EDAM!$A$1:$B$359,2,0)),"",VLOOKUP(A1180,EDAM!$A$1:$B$359,2,0)))</f>
        <v/>
      </c>
    </row>
    <row r="1181" customFormat="false" ht="13.8" hidden="false" customHeight="false" outlineLevel="0" collapsed="false">
      <c r="A1181" s="0" t="s">
        <v>14163</v>
      </c>
      <c r="B1181" s="0" t="s">
        <v>14164</v>
      </c>
      <c r="C1181" s="7" t="str">
        <f aca="false">IF(ISNA(VLOOKUP(A1181,EDAM!$A$1:$B$149,1,0)),"","y")</f>
        <v/>
      </c>
      <c r="D1181" s="0" t="str">
        <f aca="false">IF(ISNA(VLOOKUP(A1181,EDAM!$A$1:$B$359,2,0)),"",IF(EXACT(B1181,VLOOKUP(A1181,EDAM!$A$1:$B$359,2,0)),"",VLOOKUP(A1181,EDAM!$A$1:$B$359,2,0)))</f>
        <v/>
      </c>
    </row>
    <row r="1182" customFormat="false" ht="13.8" hidden="false" customHeight="false" outlineLevel="0" collapsed="false">
      <c r="A1182" s="0" t="s">
        <v>14165</v>
      </c>
      <c r="B1182" s="0" t="s">
        <v>14166</v>
      </c>
      <c r="C1182" s="7" t="str">
        <f aca="false">IF(ISNA(VLOOKUP(A1182,EDAM!$A$1:$B$149,1,0)),"","y")</f>
        <v/>
      </c>
      <c r="D1182" s="0" t="str">
        <f aca="false">IF(ISNA(VLOOKUP(A1182,EDAM!$A$1:$B$359,2,0)),"",IF(EXACT(B1182,VLOOKUP(A1182,EDAM!$A$1:$B$359,2,0)),"",VLOOKUP(A1182,EDAM!$A$1:$B$359,2,0)))</f>
        <v/>
      </c>
    </row>
    <row r="1183" customFormat="false" ht="13.8" hidden="false" customHeight="false" outlineLevel="0" collapsed="false">
      <c r="A1183" s="0" t="s">
        <v>14167</v>
      </c>
      <c r="B1183" s="0" t="s">
        <v>14168</v>
      </c>
      <c r="C1183" s="7" t="str">
        <f aca="false">IF(ISNA(VLOOKUP(A1183,EDAM!$A$1:$B$149,1,0)),"","y")</f>
        <v/>
      </c>
      <c r="D1183" s="0" t="str">
        <f aca="false">IF(ISNA(VLOOKUP(A1183,EDAM!$A$1:$B$359,2,0)),"",IF(EXACT(B1183,VLOOKUP(A1183,EDAM!$A$1:$B$359,2,0)),"",VLOOKUP(A1183,EDAM!$A$1:$B$359,2,0)))</f>
        <v/>
      </c>
    </row>
    <row r="1184" customFormat="false" ht="13.8" hidden="false" customHeight="false" outlineLevel="0" collapsed="false">
      <c r="A1184" s="0" t="s">
        <v>14169</v>
      </c>
      <c r="B1184" s="0" t="s">
        <v>14170</v>
      </c>
      <c r="C1184" s="7" t="str">
        <f aca="false">IF(ISNA(VLOOKUP(A1184,EDAM!$A$1:$B$149,1,0)),"","y")</f>
        <v/>
      </c>
      <c r="D1184" s="0" t="str">
        <f aca="false">IF(ISNA(VLOOKUP(A1184,EDAM!$A$1:$B$359,2,0)),"",IF(EXACT(B1184,VLOOKUP(A1184,EDAM!$A$1:$B$359,2,0)),"",VLOOKUP(A1184,EDAM!$A$1:$B$359,2,0)))</f>
        <v/>
      </c>
    </row>
    <row r="1185" customFormat="false" ht="13.8" hidden="false" customHeight="false" outlineLevel="0" collapsed="false">
      <c r="A1185" s="0" t="s">
        <v>14171</v>
      </c>
      <c r="B1185" s="0" t="s">
        <v>14172</v>
      </c>
      <c r="C1185" s="7" t="str">
        <f aca="false">IF(ISNA(VLOOKUP(A1185,EDAM!$A$1:$B$149,1,0)),"","y")</f>
        <v/>
      </c>
      <c r="D1185" s="0" t="str">
        <f aca="false">IF(ISNA(VLOOKUP(A1185,EDAM!$A$1:$B$359,2,0)),"",IF(EXACT(B1185,VLOOKUP(A1185,EDAM!$A$1:$B$359,2,0)),"",VLOOKUP(A1185,EDAM!$A$1:$B$359,2,0)))</f>
        <v/>
      </c>
    </row>
    <row r="1186" customFormat="false" ht="13.8" hidden="false" customHeight="false" outlineLevel="0" collapsed="false">
      <c r="A1186" s="0" t="s">
        <v>14173</v>
      </c>
      <c r="B1186" s="0" t="s">
        <v>14174</v>
      </c>
      <c r="C1186" s="7" t="str">
        <f aca="false">IF(ISNA(VLOOKUP(A1186,EDAM!$A$1:$B$149,1,0)),"","y")</f>
        <v/>
      </c>
      <c r="D1186" s="0" t="str">
        <f aca="false">IF(ISNA(VLOOKUP(A1186,EDAM!$A$1:$B$359,2,0)),"",IF(EXACT(B1186,VLOOKUP(A1186,EDAM!$A$1:$B$359,2,0)),"",VLOOKUP(A1186,EDAM!$A$1:$B$359,2,0)))</f>
        <v/>
      </c>
    </row>
    <row r="1187" customFormat="false" ht="13.8" hidden="false" customHeight="false" outlineLevel="0" collapsed="false">
      <c r="A1187" s="0" t="s">
        <v>14175</v>
      </c>
      <c r="B1187" s="0" t="s">
        <v>14176</v>
      </c>
      <c r="C1187" s="7" t="str">
        <f aca="false">IF(ISNA(VLOOKUP(A1187,EDAM!$A$1:$B$149,1,0)),"","y")</f>
        <v/>
      </c>
      <c r="D1187" s="0" t="str">
        <f aca="false">IF(ISNA(VLOOKUP(A1187,EDAM!$A$1:$B$359,2,0)),"",IF(EXACT(B1187,VLOOKUP(A1187,EDAM!$A$1:$B$359,2,0)),"",VLOOKUP(A1187,EDAM!$A$1:$B$359,2,0)))</f>
        <v/>
      </c>
    </row>
    <row r="1188" customFormat="false" ht="13.8" hidden="false" customHeight="false" outlineLevel="0" collapsed="false">
      <c r="A1188" s="0" t="s">
        <v>14177</v>
      </c>
      <c r="B1188" s="0" t="s">
        <v>14178</v>
      </c>
      <c r="C1188" s="7" t="str">
        <f aca="false">IF(ISNA(VLOOKUP(A1188,EDAM!$A$1:$B$149,1,0)),"","y")</f>
        <v/>
      </c>
      <c r="D1188" s="0" t="str">
        <f aca="false">IF(ISNA(VLOOKUP(A1188,EDAM!$A$1:$B$359,2,0)),"",IF(EXACT(B1188,VLOOKUP(A1188,EDAM!$A$1:$B$359,2,0)),"",VLOOKUP(A1188,EDAM!$A$1:$B$359,2,0)))</f>
        <v/>
      </c>
    </row>
    <row r="1189" customFormat="false" ht="13.8" hidden="false" customHeight="false" outlineLevel="0" collapsed="false">
      <c r="A1189" s="0" t="s">
        <v>14179</v>
      </c>
      <c r="B1189" s="0" t="s">
        <v>14180</v>
      </c>
      <c r="C1189" s="7" t="str">
        <f aca="false">IF(ISNA(VLOOKUP(A1189,EDAM!$A$1:$B$149,1,0)),"","y")</f>
        <v/>
      </c>
      <c r="D1189" s="0" t="str">
        <f aca="false">IF(ISNA(VLOOKUP(A1189,EDAM!$A$1:$B$359,2,0)),"",IF(EXACT(B1189,VLOOKUP(A1189,EDAM!$A$1:$B$359,2,0)),"",VLOOKUP(A1189,EDAM!$A$1:$B$359,2,0)))</f>
        <v/>
      </c>
    </row>
    <row r="1190" customFormat="false" ht="13.8" hidden="false" customHeight="false" outlineLevel="0" collapsed="false">
      <c r="A1190" s="0" t="s">
        <v>14181</v>
      </c>
      <c r="B1190" s="0" t="s">
        <v>14182</v>
      </c>
      <c r="C1190" s="7" t="str">
        <f aca="false">IF(ISNA(VLOOKUP(A1190,EDAM!$A$1:$B$149,1,0)),"","y")</f>
        <v/>
      </c>
      <c r="D1190" s="0" t="str">
        <f aca="false">IF(ISNA(VLOOKUP(A1190,EDAM!$A$1:$B$359,2,0)),"",IF(EXACT(B1190,VLOOKUP(A1190,EDAM!$A$1:$B$359,2,0)),"",VLOOKUP(A1190,EDAM!$A$1:$B$359,2,0)))</f>
        <v/>
      </c>
    </row>
    <row r="1191" customFormat="false" ht="13.8" hidden="false" customHeight="false" outlineLevel="0" collapsed="false">
      <c r="A1191" s="0" t="s">
        <v>14183</v>
      </c>
      <c r="B1191" s="0" t="s">
        <v>14184</v>
      </c>
      <c r="C1191" s="7" t="str">
        <f aca="false">IF(ISNA(VLOOKUP(A1191,EDAM!$A$1:$B$149,1,0)),"","y")</f>
        <v/>
      </c>
      <c r="D1191" s="0" t="str">
        <f aca="false">IF(ISNA(VLOOKUP(A1191,EDAM!$A$1:$B$359,2,0)),"",IF(EXACT(B1191,VLOOKUP(A1191,EDAM!$A$1:$B$359,2,0)),"",VLOOKUP(A1191,EDAM!$A$1:$B$359,2,0)))</f>
        <v/>
      </c>
    </row>
    <row r="1192" customFormat="false" ht="13.8" hidden="false" customHeight="false" outlineLevel="0" collapsed="false">
      <c r="A1192" s="0" t="s">
        <v>14185</v>
      </c>
      <c r="B1192" s="0" t="s">
        <v>14186</v>
      </c>
      <c r="C1192" s="7" t="str">
        <f aca="false">IF(ISNA(VLOOKUP(A1192,EDAM!$A$1:$B$149,1,0)),"","y")</f>
        <v/>
      </c>
      <c r="D1192" s="0" t="str">
        <f aca="false">IF(ISNA(VLOOKUP(A1192,EDAM!$A$1:$B$359,2,0)),"",IF(EXACT(B1192,VLOOKUP(A1192,EDAM!$A$1:$B$359,2,0)),"",VLOOKUP(A1192,EDAM!$A$1:$B$359,2,0)))</f>
        <v/>
      </c>
    </row>
    <row r="1193" customFormat="false" ht="13.8" hidden="false" customHeight="false" outlineLevel="0" collapsed="false">
      <c r="A1193" s="0" t="s">
        <v>14187</v>
      </c>
      <c r="B1193" s="0" t="s">
        <v>14188</v>
      </c>
      <c r="C1193" s="7" t="str">
        <f aca="false">IF(ISNA(VLOOKUP(A1193,EDAM!$A$1:$B$149,1,0)),"","y")</f>
        <v/>
      </c>
      <c r="D1193" s="0" t="str">
        <f aca="false">IF(ISNA(VLOOKUP(A1193,EDAM!$A$1:$B$359,2,0)),"",IF(EXACT(B1193,VLOOKUP(A1193,EDAM!$A$1:$B$359,2,0)),"",VLOOKUP(A1193,EDAM!$A$1:$B$359,2,0)))</f>
        <v/>
      </c>
    </row>
    <row r="1194" customFormat="false" ht="13.8" hidden="false" customHeight="false" outlineLevel="0" collapsed="false">
      <c r="A1194" s="0" t="s">
        <v>14189</v>
      </c>
      <c r="B1194" s="0" t="s">
        <v>14190</v>
      </c>
      <c r="C1194" s="7" t="str">
        <f aca="false">IF(ISNA(VLOOKUP(A1194,EDAM!$A$1:$B$149,1,0)),"","y")</f>
        <v/>
      </c>
      <c r="D1194" s="0" t="str">
        <f aca="false">IF(ISNA(VLOOKUP(A1194,EDAM!$A$1:$B$359,2,0)),"",IF(EXACT(B1194,VLOOKUP(A1194,EDAM!$A$1:$B$359,2,0)),"",VLOOKUP(A1194,EDAM!$A$1:$B$359,2,0)))</f>
        <v/>
      </c>
    </row>
    <row r="1195" customFormat="false" ht="13.8" hidden="false" customHeight="false" outlineLevel="0" collapsed="false">
      <c r="A1195" s="0" t="s">
        <v>14191</v>
      </c>
      <c r="B1195" s="0" t="s">
        <v>14192</v>
      </c>
      <c r="C1195" s="7" t="str">
        <f aca="false">IF(ISNA(VLOOKUP(A1195,EDAM!$A$1:$B$149,1,0)),"","y")</f>
        <v/>
      </c>
      <c r="D1195" s="0" t="str">
        <f aca="false">IF(ISNA(VLOOKUP(A1195,EDAM!$A$1:$B$359,2,0)),"",IF(EXACT(B1195,VLOOKUP(A1195,EDAM!$A$1:$B$359,2,0)),"",VLOOKUP(A1195,EDAM!$A$1:$B$359,2,0)))</f>
        <v/>
      </c>
    </row>
    <row r="1196" customFormat="false" ht="13.8" hidden="false" customHeight="false" outlineLevel="0" collapsed="false">
      <c r="A1196" s="0" t="s">
        <v>14193</v>
      </c>
      <c r="B1196" s="0" t="s">
        <v>14194</v>
      </c>
      <c r="C1196" s="7" t="str">
        <f aca="false">IF(ISNA(VLOOKUP(A1196,EDAM!$A$1:$B$149,1,0)),"","y")</f>
        <v/>
      </c>
      <c r="D1196" s="0" t="str">
        <f aca="false">IF(ISNA(VLOOKUP(A1196,EDAM!$A$1:$B$359,2,0)),"",IF(EXACT(B1196,VLOOKUP(A1196,EDAM!$A$1:$B$359,2,0)),"",VLOOKUP(A1196,EDAM!$A$1:$B$359,2,0)))</f>
        <v/>
      </c>
    </row>
    <row r="1197" customFormat="false" ht="13.8" hidden="false" customHeight="false" outlineLevel="0" collapsed="false">
      <c r="A1197" s="0" t="s">
        <v>14195</v>
      </c>
      <c r="B1197" s="0" t="s">
        <v>14196</v>
      </c>
      <c r="C1197" s="7" t="str">
        <f aca="false">IF(ISNA(VLOOKUP(A1197,EDAM!$A$1:$B$149,1,0)),"","y")</f>
        <v/>
      </c>
      <c r="D1197" s="0" t="str">
        <f aca="false">IF(ISNA(VLOOKUP(A1197,EDAM!$A$1:$B$359,2,0)),"",IF(EXACT(B1197,VLOOKUP(A1197,EDAM!$A$1:$B$359,2,0)),"",VLOOKUP(A1197,EDAM!$A$1:$B$359,2,0)))</f>
        <v/>
      </c>
    </row>
    <row r="1198" customFormat="false" ht="13.8" hidden="false" customHeight="false" outlineLevel="0" collapsed="false">
      <c r="A1198" s="0" t="s">
        <v>14197</v>
      </c>
      <c r="B1198" s="0" t="s">
        <v>14198</v>
      </c>
      <c r="C1198" s="7" t="str">
        <f aca="false">IF(ISNA(VLOOKUP(A1198,EDAM!$A$1:$B$149,1,0)),"","y")</f>
        <v/>
      </c>
      <c r="D1198" s="0" t="str">
        <f aca="false">IF(ISNA(VLOOKUP(A1198,EDAM!$A$1:$B$359,2,0)),"",IF(EXACT(B1198,VLOOKUP(A1198,EDAM!$A$1:$B$359,2,0)),"",VLOOKUP(A1198,EDAM!$A$1:$B$359,2,0)))</f>
        <v/>
      </c>
    </row>
    <row r="1199" customFormat="false" ht="13.8" hidden="false" customHeight="false" outlineLevel="0" collapsed="false">
      <c r="A1199" s="0" t="s">
        <v>14199</v>
      </c>
      <c r="B1199" s="0" t="s">
        <v>14200</v>
      </c>
      <c r="C1199" s="7" t="str">
        <f aca="false">IF(ISNA(VLOOKUP(A1199,EDAM!$A$1:$B$149,1,0)),"","y")</f>
        <v/>
      </c>
      <c r="D1199" s="0" t="str">
        <f aca="false">IF(ISNA(VLOOKUP(A1199,EDAM!$A$1:$B$359,2,0)),"",IF(EXACT(B1199,VLOOKUP(A1199,EDAM!$A$1:$B$359,2,0)),"",VLOOKUP(A1199,EDAM!$A$1:$B$359,2,0)))</f>
        <v/>
      </c>
    </row>
    <row r="1200" customFormat="false" ht="13.8" hidden="false" customHeight="false" outlineLevel="0" collapsed="false">
      <c r="A1200" s="0" t="s">
        <v>14201</v>
      </c>
      <c r="B1200" s="0" t="s">
        <v>14202</v>
      </c>
      <c r="C1200" s="7" t="str">
        <f aca="false">IF(ISNA(VLOOKUP(A1200,EDAM!$A$1:$B$149,1,0)),"","y")</f>
        <v/>
      </c>
      <c r="D1200" s="0" t="str">
        <f aca="false">IF(ISNA(VLOOKUP(A1200,EDAM!$A$1:$B$359,2,0)),"",IF(EXACT(B1200,VLOOKUP(A1200,EDAM!$A$1:$B$359,2,0)),"",VLOOKUP(A1200,EDAM!$A$1:$B$359,2,0)))</f>
        <v/>
      </c>
    </row>
    <row r="1201" customFormat="false" ht="13.8" hidden="false" customHeight="false" outlineLevel="0" collapsed="false">
      <c r="A1201" s="0" t="s">
        <v>14203</v>
      </c>
      <c r="B1201" s="0" t="s">
        <v>14204</v>
      </c>
      <c r="C1201" s="7" t="str">
        <f aca="false">IF(ISNA(VLOOKUP(A1201,EDAM!$A$1:$B$149,1,0)),"","y")</f>
        <v/>
      </c>
      <c r="D1201" s="0" t="str">
        <f aca="false">IF(ISNA(VLOOKUP(A1201,EDAM!$A$1:$B$359,2,0)),"",IF(EXACT(B1201,VLOOKUP(A1201,EDAM!$A$1:$B$359,2,0)),"",VLOOKUP(A1201,EDAM!$A$1:$B$359,2,0)))</f>
        <v/>
      </c>
    </row>
    <row r="1202" customFormat="false" ht="13.8" hidden="false" customHeight="false" outlineLevel="0" collapsed="false">
      <c r="A1202" s="0" t="s">
        <v>14205</v>
      </c>
      <c r="B1202" s="0" t="s">
        <v>14206</v>
      </c>
      <c r="C1202" s="7" t="str">
        <f aca="false">IF(ISNA(VLOOKUP(A1202,EDAM!$A$1:$B$149,1,0)),"","y")</f>
        <v/>
      </c>
      <c r="D1202" s="0" t="str">
        <f aca="false">IF(ISNA(VLOOKUP(A1202,EDAM!$A$1:$B$359,2,0)),"",IF(EXACT(B1202,VLOOKUP(A1202,EDAM!$A$1:$B$359,2,0)),"",VLOOKUP(A1202,EDAM!$A$1:$B$359,2,0)))</f>
        <v/>
      </c>
    </row>
    <row r="1203" customFormat="false" ht="13.8" hidden="false" customHeight="false" outlineLevel="0" collapsed="false">
      <c r="A1203" s="0" t="s">
        <v>14207</v>
      </c>
      <c r="B1203" s="0" t="s">
        <v>14208</v>
      </c>
      <c r="C1203" s="7" t="str">
        <f aca="false">IF(ISNA(VLOOKUP(A1203,EDAM!$A$1:$B$149,1,0)),"","y")</f>
        <v/>
      </c>
      <c r="D1203" s="0" t="str">
        <f aca="false">IF(ISNA(VLOOKUP(A1203,EDAM!$A$1:$B$359,2,0)),"",IF(EXACT(B1203,VLOOKUP(A1203,EDAM!$A$1:$B$359,2,0)),"",VLOOKUP(A1203,EDAM!$A$1:$B$359,2,0)))</f>
        <v/>
      </c>
    </row>
    <row r="1204" customFormat="false" ht="13.8" hidden="false" customHeight="false" outlineLevel="0" collapsed="false">
      <c r="A1204" s="0" t="s">
        <v>14209</v>
      </c>
      <c r="B1204" s="0" t="s">
        <v>14210</v>
      </c>
      <c r="C1204" s="7" t="str">
        <f aca="false">IF(ISNA(VLOOKUP(A1204,EDAM!$A$1:$B$149,1,0)),"","y")</f>
        <v/>
      </c>
      <c r="D1204" s="0" t="str">
        <f aca="false">IF(ISNA(VLOOKUP(A1204,EDAM!$A$1:$B$359,2,0)),"",IF(EXACT(B1204,VLOOKUP(A1204,EDAM!$A$1:$B$359,2,0)),"",VLOOKUP(A1204,EDAM!$A$1:$B$359,2,0)))</f>
        <v/>
      </c>
    </row>
    <row r="1205" customFormat="false" ht="13.8" hidden="false" customHeight="false" outlineLevel="0" collapsed="false">
      <c r="A1205" s="0" t="s">
        <v>14211</v>
      </c>
      <c r="B1205" s="0" t="s">
        <v>14212</v>
      </c>
      <c r="C1205" s="7" t="str">
        <f aca="false">IF(ISNA(VLOOKUP(A1205,EDAM!$A$1:$B$149,1,0)),"","y")</f>
        <v/>
      </c>
      <c r="D1205" s="0" t="str">
        <f aca="false">IF(ISNA(VLOOKUP(A1205,EDAM!$A$1:$B$359,2,0)),"",IF(EXACT(B1205,VLOOKUP(A1205,EDAM!$A$1:$B$359,2,0)),"",VLOOKUP(A1205,EDAM!$A$1:$B$359,2,0)))</f>
        <v/>
      </c>
    </row>
    <row r="1206" customFormat="false" ht="13.8" hidden="false" customHeight="false" outlineLevel="0" collapsed="false">
      <c r="A1206" s="0" t="s">
        <v>14213</v>
      </c>
      <c r="B1206" s="0" t="s">
        <v>14214</v>
      </c>
      <c r="C1206" s="7" t="str">
        <f aca="false">IF(ISNA(VLOOKUP(A1206,EDAM!$A$1:$B$149,1,0)),"","y")</f>
        <v/>
      </c>
      <c r="D1206" s="0" t="str">
        <f aca="false">IF(ISNA(VLOOKUP(A1206,EDAM!$A$1:$B$359,2,0)),"",IF(EXACT(B1206,VLOOKUP(A1206,EDAM!$A$1:$B$359,2,0)),"",VLOOKUP(A1206,EDAM!$A$1:$B$359,2,0)))</f>
        <v/>
      </c>
    </row>
    <row r="1207" customFormat="false" ht="13.8" hidden="false" customHeight="false" outlineLevel="0" collapsed="false">
      <c r="A1207" s="0" t="s">
        <v>14215</v>
      </c>
      <c r="B1207" s="0" t="s">
        <v>14216</v>
      </c>
      <c r="C1207" s="7" t="str">
        <f aca="false">IF(ISNA(VLOOKUP(A1207,EDAM!$A$1:$B$149,1,0)),"","y")</f>
        <v/>
      </c>
      <c r="D1207" s="0" t="str">
        <f aca="false">IF(ISNA(VLOOKUP(A1207,EDAM!$A$1:$B$359,2,0)),"",IF(EXACT(B1207,VLOOKUP(A1207,EDAM!$A$1:$B$359,2,0)),"",VLOOKUP(A1207,EDAM!$A$1:$B$359,2,0)))</f>
        <v/>
      </c>
    </row>
    <row r="1208" customFormat="false" ht="13.8" hidden="false" customHeight="false" outlineLevel="0" collapsed="false">
      <c r="A1208" s="0" t="s">
        <v>14217</v>
      </c>
      <c r="B1208" s="0" t="s">
        <v>14218</v>
      </c>
      <c r="C1208" s="7" t="str">
        <f aca="false">IF(ISNA(VLOOKUP(A1208,EDAM!$A$1:$B$149,1,0)),"","y")</f>
        <v/>
      </c>
      <c r="D1208" s="0" t="str">
        <f aca="false">IF(ISNA(VLOOKUP(A1208,EDAM!$A$1:$B$359,2,0)),"",IF(EXACT(B1208,VLOOKUP(A1208,EDAM!$A$1:$B$359,2,0)),"",VLOOKUP(A1208,EDAM!$A$1:$B$359,2,0)))</f>
        <v/>
      </c>
    </row>
    <row r="1209" customFormat="false" ht="13.8" hidden="false" customHeight="false" outlineLevel="0" collapsed="false">
      <c r="A1209" s="0" t="s">
        <v>14219</v>
      </c>
      <c r="B1209" s="0" t="s">
        <v>14220</v>
      </c>
      <c r="C1209" s="7" t="str">
        <f aca="false">IF(ISNA(VLOOKUP(A1209,EDAM!$A$1:$B$149,1,0)),"","y")</f>
        <v/>
      </c>
      <c r="D1209" s="0" t="str">
        <f aca="false">IF(ISNA(VLOOKUP(A1209,EDAM!$A$1:$B$359,2,0)),"",IF(EXACT(B1209,VLOOKUP(A1209,EDAM!$A$1:$B$359,2,0)),"",VLOOKUP(A1209,EDAM!$A$1:$B$359,2,0)))</f>
        <v/>
      </c>
    </row>
    <row r="1210" customFormat="false" ht="13.8" hidden="false" customHeight="false" outlineLevel="0" collapsed="false">
      <c r="A1210" s="0" t="s">
        <v>14221</v>
      </c>
      <c r="B1210" s="0" t="s">
        <v>14222</v>
      </c>
      <c r="C1210" s="7" t="str">
        <f aca="false">IF(ISNA(VLOOKUP(A1210,EDAM!$A$1:$B$149,1,0)),"","y")</f>
        <v/>
      </c>
      <c r="D1210" s="0" t="str">
        <f aca="false">IF(ISNA(VLOOKUP(A1210,EDAM!$A$1:$B$359,2,0)),"",IF(EXACT(B1210,VLOOKUP(A1210,EDAM!$A$1:$B$359,2,0)),"",VLOOKUP(A1210,EDAM!$A$1:$B$359,2,0)))</f>
        <v/>
      </c>
    </row>
    <row r="1211" customFormat="false" ht="13.8" hidden="false" customHeight="false" outlineLevel="0" collapsed="false">
      <c r="A1211" s="0" t="s">
        <v>14223</v>
      </c>
      <c r="B1211" s="0" t="s">
        <v>14224</v>
      </c>
      <c r="C1211" s="7" t="str">
        <f aca="false">IF(ISNA(VLOOKUP(A1211,EDAM!$A$1:$B$149,1,0)),"","y")</f>
        <v/>
      </c>
      <c r="D1211" s="0" t="str">
        <f aca="false">IF(ISNA(VLOOKUP(A1211,EDAM!$A$1:$B$359,2,0)),"",IF(EXACT(B1211,VLOOKUP(A1211,EDAM!$A$1:$B$359,2,0)),"",VLOOKUP(A1211,EDAM!$A$1:$B$359,2,0)))</f>
        <v/>
      </c>
    </row>
    <row r="1212" customFormat="false" ht="13.8" hidden="false" customHeight="false" outlineLevel="0" collapsed="false">
      <c r="A1212" s="0" t="s">
        <v>14225</v>
      </c>
      <c r="B1212" s="0" t="s">
        <v>14226</v>
      </c>
      <c r="C1212" s="7" t="str">
        <f aca="false">IF(ISNA(VLOOKUP(A1212,EDAM!$A$1:$B$149,1,0)),"","y")</f>
        <v/>
      </c>
      <c r="D1212" s="0" t="str">
        <f aca="false">IF(ISNA(VLOOKUP(A1212,EDAM!$A$1:$B$359,2,0)),"",IF(EXACT(B1212,VLOOKUP(A1212,EDAM!$A$1:$B$359,2,0)),"",VLOOKUP(A1212,EDAM!$A$1:$B$359,2,0)))</f>
        <v/>
      </c>
    </row>
    <row r="1213" customFormat="false" ht="13.8" hidden="false" customHeight="false" outlineLevel="0" collapsed="false">
      <c r="A1213" s="0" t="s">
        <v>14227</v>
      </c>
      <c r="B1213" s="0" t="s">
        <v>14228</v>
      </c>
      <c r="C1213" s="7" t="str">
        <f aca="false">IF(ISNA(VLOOKUP(A1213,EDAM!$A$1:$B$149,1,0)),"","y")</f>
        <v/>
      </c>
      <c r="D1213" s="0" t="str">
        <f aca="false">IF(ISNA(VLOOKUP(A1213,EDAM!$A$1:$B$359,2,0)),"",IF(EXACT(B1213,VLOOKUP(A1213,EDAM!$A$1:$B$359,2,0)),"",VLOOKUP(A1213,EDAM!$A$1:$B$359,2,0)))</f>
        <v/>
      </c>
    </row>
    <row r="1214" customFormat="false" ht="13.8" hidden="false" customHeight="false" outlineLevel="0" collapsed="false">
      <c r="A1214" s="0" t="s">
        <v>14229</v>
      </c>
      <c r="B1214" s="0" t="s">
        <v>14230</v>
      </c>
      <c r="C1214" s="7" t="str">
        <f aca="false">IF(ISNA(VLOOKUP(A1214,EDAM!$A$1:$B$149,1,0)),"","y")</f>
        <v/>
      </c>
      <c r="D1214" s="0" t="str">
        <f aca="false">IF(ISNA(VLOOKUP(A1214,EDAM!$A$1:$B$359,2,0)),"",IF(EXACT(B1214,VLOOKUP(A1214,EDAM!$A$1:$B$359,2,0)),"",VLOOKUP(A1214,EDAM!$A$1:$B$359,2,0)))</f>
        <v/>
      </c>
    </row>
    <row r="1215" customFormat="false" ht="13.8" hidden="false" customHeight="false" outlineLevel="0" collapsed="false">
      <c r="A1215" s="0" t="s">
        <v>14231</v>
      </c>
      <c r="B1215" s="0" t="s">
        <v>14232</v>
      </c>
      <c r="C1215" s="7" t="str">
        <f aca="false">IF(ISNA(VLOOKUP(A1215,EDAM!$A$1:$B$149,1,0)),"","y")</f>
        <v/>
      </c>
      <c r="D1215" s="0" t="str">
        <f aca="false">IF(ISNA(VLOOKUP(A1215,EDAM!$A$1:$B$359,2,0)),"",IF(EXACT(B1215,VLOOKUP(A1215,EDAM!$A$1:$B$359,2,0)),"",VLOOKUP(A1215,EDAM!$A$1:$B$359,2,0)))</f>
        <v/>
      </c>
    </row>
    <row r="1216" customFormat="false" ht="13.8" hidden="false" customHeight="false" outlineLevel="0" collapsed="false">
      <c r="A1216" s="0" t="s">
        <v>14233</v>
      </c>
      <c r="B1216" s="0" t="s">
        <v>14234</v>
      </c>
      <c r="C1216" s="7" t="str">
        <f aca="false">IF(ISNA(VLOOKUP(A1216,EDAM!$A$1:$B$149,1,0)),"","y")</f>
        <v/>
      </c>
      <c r="D1216" s="0" t="str">
        <f aca="false">IF(ISNA(VLOOKUP(A1216,EDAM!$A$1:$B$359,2,0)),"",IF(EXACT(B1216,VLOOKUP(A1216,EDAM!$A$1:$B$359,2,0)),"",VLOOKUP(A1216,EDAM!$A$1:$B$359,2,0)))</f>
        <v/>
      </c>
    </row>
    <row r="1217" customFormat="false" ht="13.8" hidden="false" customHeight="false" outlineLevel="0" collapsed="false">
      <c r="A1217" s="0" t="s">
        <v>14235</v>
      </c>
      <c r="B1217" s="0" t="s">
        <v>14236</v>
      </c>
      <c r="C1217" s="7" t="str">
        <f aca="false">IF(ISNA(VLOOKUP(A1217,EDAM!$A$1:$B$149,1,0)),"","y")</f>
        <v/>
      </c>
      <c r="D1217" s="0" t="str">
        <f aca="false">IF(ISNA(VLOOKUP(A1217,EDAM!$A$1:$B$359,2,0)),"",IF(EXACT(B1217,VLOOKUP(A1217,EDAM!$A$1:$B$359,2,0)),"",VLOOKUP(A1217,EDAM!$A$1:$B$359,2,0)))</f>
        <v/>
      </c>
    </row>
    <row r="1218" customFormat="false" ht="13.8" hidden="false" customHeight="false" outlineLevel="0" collapsed="false">
      <c r="A1218" s="0" t="s">
        <v>14237</v>
      </c>
      <c r="B1218" s="0" t="s">
        <v>14238</v>
      </c>
      <c r="C1218" s="7" t="str">
        <f aca="false">IF(ISNA(VLOOKUP(A1218,EDAM!$A$1:$B$149,1,0)),"","y")</f>
        <v/>
      </c>
      <c r="D1218" s="0" t="str">
        <f aca="false">IF(ISNA(VLOOKUP(A1218,EDAM!$A$1:$B$359,2,0)),"",IF(EXACT(B1218,VLOOKUP(A1218,EDAM!$A$1:$B$359,2,0)),"",VLOOKUP(A1218,EDAM!$A$1:$B$359,2,0)))</f>
        <v/>
      </c>
    </row>
    <row r="1219" customFormat="false" ht="13.8" hidden="false" customHeight="false" outlineLevel="0" collapsed="false">
      <c r="A1219" s="0" t="s">
        <v>14239</v>
      </c>
      <c r="B1219" s="0" t="s">
        <v>14240</v>
      </c>
      <c r="C1219" s="7" t="str">
        <f aca="false">IF(ISNA(VLOOKUP(A1219,EDAM!$A$1:$B$149,1,0)),"","y")</f>
        <v/>
      </c>
      <c r="D1219" s="0" t="str">
        <f aca="false">IF(ISNA(VLOOKUP(A1219,EDAM!$A$1:$B$359,2,0)),"",IF(EXACT(B1219,VLOOKUP(A1219,EDAM!$A$1:$B$359,2,0)),"",VLOOKUP(A1219,EDAM!$A$1:$B$359,2,0)))</f>
        <v/>
      </c>
    </row>
    <row r="1220" customFormat="false" ht="13.8" hidden="false" customHeight="false" outlineLevel="0" collapsed="false">
      <c r="A1220" s="0" t="s">
        <v>14241</v>
      </c>
      <c r="B1220" s="0" t="s">
        <v>14242</v>
      </c>
      <c r="C1220" s="7" t="str">
        <f aca="false">IF(ISNA(VLOOKUP(A1220,EDAM!$A$1:$B$149,1,0)),"","y")</f>
        <v/>
      </c>
      <c r="D1220" s="0" t="str">
        <f aca="false">IF(ISNA(VLOOKUP(A1220,EDAM!$A$1:$B$359,2,0)),"",IF(EXACT(B1220,VLOOKUP(A1220,EDAM!$A$1:$B$359,2,0)),"",VLOOKUP(A1220,EDAM!$A$1:$B$359,2,0)))</f>
        <v/>
      </c>
    </row>
    <row r="1221" customFormat="false" ht="13.8" hidden="false" customHeight="false" outlineLevel="0" collapsed="false">
      <c r="A1221" s="0" t="s">
        <v>14243</v>
      </c>
      <c r="B1221" s="0" t="s">
        <v>14244</v>
      </c>
      <c r="C1221" s="7" t="str">
        <f aca="false">IF(ISNA(VLOOKUP(A1221,EDAM!$A$1:$B$149,1,0)),"","y")</f>
        <v/>
      </c>
      <c r="D1221" s="0" t="str">
        <f aca="false">IF(ISNA(VLOOKUP(A1221,EDAM!$A$1:$B$359,2,0)),"",IF(EXACT(B1221,VLOOKUP(A1221,EDAM!$A$1:$B$359,2,0)),"",VLOOKUP(A1221,EDAM!$A$1:$B$359,2,0)))</f>
        <v/>
      </c>
    </row>
    <row r="1222" customFormat="false" ht="13.8" hidden="false" customHeight="false" outlineLevel="0" collapsed="false">
      <c r="A1222" s="0" t="s">
        <v>14245</v>
      </c>
      <c r="B1222" s="0" t="s">
        <v>14246</v>
      </c>
      <c r="C1222" s="7" t="str">
        <f aca="false">IF(ISNA(VLOOKUP(A1222,EDAM!$A$1:$B$149,1,0)),"","y")</f>
        <v/>
      </c>
      <c r="D1222" s="0" t="str">
        <f aca="false">IF(ISNA(VLOOKUP(A1222,EDAM!$A$1:$B$359,2,0)),"",IF(EXACT(B1222,VLOOKUP(A1222,EDAM!$A$1:$B$359,2,0)),"",VLOOKUP(A1222,EDAM!$A$1:$B$359,2,0)))</f>
        <v/>
      </c>
    </row>
    <row r="1223" customFormat="false" ht="13.8" hidden="false" customHeight="false" outlineLevel="0" collapsed="false">
      <c r="A1223" s="0" t="s">
        <v>14247</v>
      </c>
      <c r="B1223" s="0" t="s">
        <v>14248</v>
      </c>
      <c r="C1223" s="7" t="str">
        <f aca="false">IF(ISNA(VLOOKUP(A1223,EDAM!$A$1:$B$149,1,0)),"","y")</f>
        <v/>
      </c>
      <c r="D1223" s="0" t="str">
        <f aca="false">IF(ISNA(VLOOKUP(A1223,EDAM!$A$1:$B$359,2,0)),"",IF(EXACT(B1223,VLOOKUP(A1223,EDAM!$A$1:$B$359,2,0)),"",VLOOKUP(A1223,EDAM!$A$1:$B$359,2,0)))</f>
        <v/>
      </c>
    </row>
    <row r="1224" customFormat="false" ht="13.8" hidden="false" customHeight="false" outlineLevel="0" collapsed="false">
      <c r="A1224" s="0" t="s">
        <v>14249</v>
      </c>
      <c r="B1224" s="0" t="s">
        <v>14250</v>
      </c>
      <c r="C1224" s="7" t="str">
        <f aca="false">IF(ISNA(VLOOKUP(A1224,EDAM!$A$1:$B$149,1,0)),"","y")</f>
        <v/>
      </c>
      <c r="D1224" s="0" t="str">
        <f aca="false">IF(ISNA(VLOOKUP(A1224,EDAM!$A$1:$B$359,2,0)),"",IF(EXACT(B1224,VLOOKUP(A1224,EDAM!$A$1:$B$359,2,0)),"",VLOOKUP(A1224,EDAM!$A$1:$B$359,2,0)))</f>
        <v/>
      </c>
    </row>
    <row r="1225" customFormat="false" ht="13.8" hidden="false" customHeight="false" outlineLevel="0" collapsed="false">
      <c r="A1225" s="0" t="s">
        <v>14251</v>
      </c>
      <c r="B1225" s="0" t="s">
        <v>14252</v>
      </c>
      <c r="C1225" s="7" t="str">
        <f aca="false">IF(ISNA(VLOOKUP(A1225,EDAM!$A$1:$B$149,1,0)),"","y")</f>
        <v/>
      </c>
      <c r="D1225" s="0" t="str">
        <f aca="false">IF(ISNA(VLOOKUP(A1225,EDAM!$A$1:$B$359,2,0)),"",IF(EXACT(B1225,VLOOKUP(A1225,EDAM!$A$1:$B$359,2,0)),"",VLOOKUP(A1225,EDAM!$A$1:$B$359,2,0)))</f>
        <v/>
      </c>
    </row>
    <row r="1226" customFormat="false" ht="13.8" hidden="false" customHeight="false" outlineLevel="0" collapsed="false">
      <c r="A1226" s="0" t="s">
        <v>14253</v>
      </c>
      <c r="B1226" s="0" t="s">
        <v>14254</v>
      </c>
      <c r="C1226" s="7" t="str">
        <f aca="false">IF(ISNA(VLOOKUP(A1226,EDAM!$A$1:$B$149,1,0)),"","y")</f>
        <v/>
      </c>
      <c r="D1226" s="0" t="str">
        <f aca="false">IF(ISNA(VLOOKUP(A1226,EDAM!$A$1:$B$359,2,0)),"",IF(EXACT(B1226,VLOOKUP(A1226,EDAM!$A$1:$B$359,2,0)),"",VLOOKUP(A1226,EDAM!$A$1:$B$359,2,0)))</f>
        <v/>
      </c>
    </row>
    <row r="1227" customFormat="false" ht="13.8" hidden="false" customHeight="false" outlineLevel="0" collapsed="false">
      <c r="A1227" s="0" t="s">
        <v>14255</v>
      </c>
      <c r="B1227" s="0" t="s">
        <v>14256</v>
      </c>
      <c r="C1227" s="7" t="str">
        <f aca="false">IF(ISNA(VLOOKUP(A1227,EDAM!$A$1:$B$149,1,0)),"","y")</f>
        <v/>
      </c>
      <c r="D1227" s="0" t="str">
        <f aca="false">IF(ISNA(VLOOKUP(A1227,EDAM!$A$1:$B$359,2,0)),"",IF(EXACT(B1227,VLOOKUP(A1227,EDAM!$A$1:$B$359,2,0)),"",VLOOKUP(A1227,EDAM!$A$1:$B$359,2,0)))</f>
        <v/>
      </c>
    </row>
    <row r="1228" customFormat="false" ht="13.8" hidden="false" customHeight="false" outlineLevel="0" collapsed="false">
      <c r="A1228" s="0" t="s">
        <v>14257</v>
      </c>
      <c r="B1228" s="0" t="s">
        <v>14258</v>
      </c>
      <c r="C1228" s="7" t="str">
        <f aca="false">IF(ISNA(VLOOKUP(A1228,EDAM!$A$1:$B$149,1,0)),"","y")</f>
        <v/>
      </c>
      <c r="D1228" s="0" t="str">
        <f aca="false">IF(ISNA(VLOOKUP(A1228,EDAM!$A$1:$B$359,2,0)),"",IF(EXACT(B1228,VLOOKUP(A1228,EDAM!$A$1:$B$359,2,0)),"",VLOOKUP(A1228,EDAM!$A$1:$B$359,2,0)))</f>
        <v/>
      </c>
    </row>
    <row r="1229" customFormat="false" ht="13.8" hidden="false" customHeight="false" outlineLevel="0" collapsed="false">
      <c r="A1229" s="0" t="s">
        <v>14259</v>
      </c>
      <c r="B1229" s="0" t="s">
        <v>14260</v>
      </c>
      <c r="C1229" s="7" t="str">
        <f aca="false">IF(ISNA(VLOOKUP(A1229,EDAM!$A$1:$B$149,1,0)),"","y")</f>
        <v/>
      </c>
      <c r="D1229" s="0" t="str">
        <f aca="false">IF(ISNA(VLOOKUP(A1229,EDAM!$A$1:$B$359,2,0)),"",IF(EXACT(B1229,VLOOKUP(A1229,EDAM!$A$1:$B$359,2,0)),"",VLOOKUP(A1229,EDAM!$A$1:$B$359,2,0)))</f>
        <v/>
      </c>
    </row>
    <row r="1230" customFormat="false" ht="13.8" hidden="false" customHeight="false" outlineLevel="0" collapsed="false">
      <c r="A1230" s="0" t="s">
        <v>14261</v>
      </c>
      <c r="B1230" s="0" t="s">
        <v>14262</v>
      </c>
      <c r="C1230" s="7" t="str">
        <f aca="false">IF(ISNA(VLOOKUP(A1230,EDAM!$A$1:$B$149,1,0)),"","y")</f>
        <v/>
      </c>
      <c r="D1230" s="0" t="str">
        <f aca="false">IF(ISNA(VLOOKUP(A1230,EDAM!$A$1:$B$359,2,0)),"",IF(EXACT(B1230,VLOOKUP(A1230,EDAM!$A$1:$B$359,2,0)),"",VLOOKUP(A1230,EDAM!$A$1:$B$359,2,0)))</f>
        <v/>
      </c>
    </row>
    <row r="1231" customFormat="false" ht="13.8" hidden="false" customHeight="false" outlineLevel="0" collapsed="false">
      <c r="A1231" s="0" t="s">
        <v>14263</v>
      </c>
      <c r="B1231" s="0" t="s">
        <v>14264</v>
      </c>
      <c r="C1231" s="7" t="str">
        <f aca="false">IF(ISNA(VLOOKUP(A1231,EDAM!$A$1:$B$149,1,0)),"","y")</f>
        <v/>
      </c>
      <c r="D1231" s="0" t="str">
        <f aca="false">IF(ISNA(VLOOKUP(A1231,EDAM!$A$1:$B$359,2,0)),"",IF(EXACT(B1231,VLOOKUP(A1231,EDAM!$A$1:$B$359,2,0)),"",VLOOKUP(A1231,EDAM!$A$1:$B$359,2,0)))</f>
        <v/>
      </c>
    </row>
    <row r="1232" customFormat="false" ht="13.8" hidden="false" customHeight="false" outlineLevel="0" collapsed="false">
      <c r="A1232" s="0" t="s">
        <v>14265</v>
      </c>
      <c r="B1232" s="0" t="s">
        <v>14266</v>
      </c>
      <c r="C1232" s="7" t="str">
        <f aca="false">IF(ISNA(VLOOKUP(A1232,EDAM!$A$1:$B$149,1,0)),"","y")</f>
        <v/>
      </c>
      <c r="D1232" s="0" t="str">
        <f aca="false">IF(ISNA(VLOOKUP(A1232,EDAM!$A$1:$B$359,2,0)),"",IF(EXACT(B1232,VLOOKUP(A1232,EDAM!$A$1:$B$359,2,0)),"",VLOOKUP(A1232,EDAM!$A$1:$B$359,2,0)))</f>
        <v/>
      </c>
    </row>
    <row r="1233" customFormat="false" ht="13.8" hidden="false" customHeight="false" outlineLevel="0" collapsed="false">
      <c r="A1233" s="0" t="s">
        <v>14267</v>
      </c>
      <c r="B1233" s="0" t="s">
        <v>14268</v>
      </c>
      <c r="C1233" s="7" t="str">
        <f aca="false">IF(ISNA(VLOOKUP(A1233,EDAM!$A$1:$B$149,1,0)),"","y")</f>
        <v/>
      </c>
      <c r="D1233" s="0" t="str">
        <f aca="false">IF(ISNA(VLOOKUP(A1233,EDAM!$A$1:$B$359,2,0)),"",IF(EXACT(B1233,VLOOKUP(A1233,EDAM!$A$1:$B$359,2,0)),"",VLOOKUP(A1233,EDAM!$A$1:$B$359,2,0)))</f>
        <v/>
      </c>
    </row>
    <row r="1234" customFormat="false" ht="13.8" hidden="false" customHeight="false" outlineLevel="0" collapsed="false">
      <c r="A1234" s="0" t="s">
        <v>14269</v>
      </c>
      <c r="B1234" s="0" t="s">
        <v>14270</v>
      </c>
      <c r="C1234" s="7" t="str">
        <f aca="false">IF(ISNA(VLOOKUP(A1234,EDAM!$A$1:$B$149,1,0)),"","y")</f>
        <v/>
      </c>
      <c r="D1234" s="0" t="str">
        <f aca="false">IF(ISNA(VLOOKUP(A1234,EDAM!$A$1:$B$359,2,0)),"",IF(EXACT(B1234,VLOOKUP(A1234,EDAM!$A$1:$B$359,2,0)),"",VLOOKUP(A1234,EDAM!$A$1:$B$359,2,0)))</f>
        <v/>
      </c>
    </row>
    <row r="1235" customFormat="false" ht="13.8" hidden="false" customHeight="false" outlineLevel="0" collapsed="false">
      <c r="A1235" s="0" t="s">
        <v>14271</v>
      </c>
      <c r="B1235" s="0" t="s">
        <v>14272</v>
      </c>
      <c r="C1235" s="7" t="str">
        <f aca="false">IF(ISNA(VLOOKUP(A1235,EDAM!$A$1:$B$149,1,0)),"","y")</f>
        <v/>
      </c>
      <c r="D1235" s="0" t="str">
        <f aca="false">IF(ISNA(VLOOKUP(A1235,EDAM!$A$1:$B$359,2,0)),"",IF(EXACT(B1235,VLOOKUP(A1235,EDAM!$A$1:$B$359,2,0)),"",VLOOKUP(A1235,EDAM!$A$1:$B$359,2,0)))</f>
        <v/>
      </c>
    </row>
    <row r="1236" customFormat="false" ht="13.8" hidden="false" customHeight="false" outlineLevel="0" collapsed="false">
      <c r="A1236" s="0" t="s">
        <v>14273</v>
      </c>
      <c r="B1236" s="0" t="s">
        <v>14274</v>
      </c>
      <c r="C1236" s="7" t="str">
        <f aca="false">IF(ISNA(VLOOKUP(A1236,EDAM!$A$1:$B$149,1,0)),"","y")</f>
        <v/>
      </c>
      <c r="D1236" s="0" t="str">
        <f aca="false">IF(ISNA(VLOOKUP(A1236,EDAM!$A$1:$B$359,2,0)),"",IF(EXACT(B1236,VLOOKUP(A1236,EDAM!$A$1:$B$359,2,0)),"",VLOOKUP(A1236,EDAM!$A$1:$B$359,2,0)))</f>
        <v/>
      </c>
    </row>
    <row r="1237" customFormat="false" ht="13.8" hidden="false" customHeight="false" outlineLevel="0" collapsed="false">
      <c r="A1237" s="0" t="s">
        <v>14275</v>
      </c>
      <c r="B1237" s="0" t="s">
        <v>14276</v>
      </c>
      <c r="C1237" s="7" t="str">
        <f aca="false">IF(ISNA(VLOOKUP(A1237,EDAM!$A$1:$B$149,1,0)),"","y")</f>
        <v/>
      </c>
      <c r="D1237" s="0" t="str">
        <f aca="false">IF(ISNA(VLOOKUP(A1237,EDAM!$A$1:$B$359,2,0)),"",IF(EXACT(B1237,VLOOKUP(A1237,EDAM!$A$1:$B$359,2,0)),"",VLOOKUP(A1237,EDAM!$A$1:$B$359,2,0)))</f>
        <v/>
      </c>
    </row>
    <row r="1238" customFormat="false" ht="13.8" hidden="false" customHeight="false" outlineLevel="0" collapsed="false">
      <c r="A1238" s="0" t="s">
        <v>14277</v>
      </c>
      <c r="B1238" s="0" t="s">
        <v>14278</v>
      </c>
      <c r="C1238" s="7" t="str">
        <f aca="false">IF(ISNA(VLOOKUP(A1238,EDAM!$A$1:$B$149,1,0)),"","y")</f>
        <v/>
      </c>
      <c r="D1238" s="0" t="str">
        <f aca="false">IF(ISNA(VLOOKUP(A1238,EDAM!$A$1:$B$359,2,0)),"",IF(EXACT(B1238,VLOOKUP(A1238,EDAM!$A$1:$B$359,2,0)),"",VLOOKUP(A1238,EDAM!$A$1:$B$359,2,0)))</f>
        <v/>
      </c>
    </row>
    <row r="1239" customFormat="false" ht="13.8" hidden="false" customHeight="false" outlineLevel="0" collapsed="false">
      <c r="A1239" s="0" t="s">
        <v>14279</v>
      </c>
      <c r="B1239" s="0" t="s">
        <v>14280</v>
      </c>
      <c r="C1239" s="7" t="str">
        <f aca="false">IF(ISNA(VLOOKUP(A1239,EDAM!$A$1:$B$149,1,0)),"","y")</f>
        <v/>
      </c>
      <c r="D1239" s="0" t="str">
        <f aca="false">IF(ISNA(VLOOKUP(A1239,EDAM!$A$1:$B$359,2,0)),"",IF(EXACT(B1239,VLOOKUP(A1239,EDAM!$A$1:$B$359,2,0)),"",VLOOKUP(A1239,EDAM!$A$1:$B$359,2,0)))</f>
        <v/>
      </c>
    </row>
    <row r="1240" customFormat="false" ht="13.8" hidden="false" customHeight="false" outlineLevel="0" collapsed="false">
      <c r="A1240" s="0" t="s">
        <v>14281</v>
      </c>
      <c r="B1240" s="0" t="s">
        <v>14282</v>
      </c>
      <c r="C1240" s="7" t="str">
        <f aca="false">IF(ISNA(VLOOKUP(A1240,EDAM!$A$1:$B$149,1,0)),"","y")</f>
        <v/>
      </c>
      <c r="D1240" s="0" t="str">
        <f aca="false">IF(ISNA(VLOOKUP(A1240,EDAM!$A$1:$B$359,2,0)),"",IF(EXACT(B1240,VLOOKUP(A1240,EDAM!$A$1:$B$359,2,0)),"",VLOOKUP(A1240,EDAM!$A$1:$B$359,2,0)))</f>
        <v/>
      </c>
    </row>
    <row r="1241" customFormat="false" ht="13.8" hidden="false" customHeight="false" outlineLevel="0" collapsed="false">
      <c r="A1241" s="0" t="s">
        <v>14283</v>
      </c>
      <c r="B1241" s="0" t="s">
        <v>14284</v>
      </c>
      <c r="C1241" s="7" t="str">
        <f aca="false">IF(ISNA(VLOOKUP(A1241,EDAM!$A$1:$B$149,1,0)),"","y")</f>
        <v/>
      </c>
      <c r="D1241" s="0" t="str">
        <f aca="false">IF(ISNA(VLOOKUP(A1241,EDAM!$A$1:$B$359,2,0)),"",IF(EXACT(B1241,VLOOKUP(A1241,EDAM!$A$1:$B$359,2,0)),"",VLOOKUP(A1241,EDAM!$A$1:$B$359,2,0)))</f>
        <v/>
      </c>
    </row>
    <row r="1242" customFormat="false" ht="13.8" hidden="false" customHeight="false" outlineLevel="0" collapsed="false">
      <c r="A1242" s="0" t="s">
        <v>14285</v>
      </c>
      <c r="B1242" s="0" t="s">
        <v>14286</v>
      </c>
      <c r="C1242" s="7" t="str">
        <f aca="false">IF(ISNA(VLOOKUP(A1242,EDAM!$A$1:$B$149,1,0)),"","y")</f>
        <v/>
      </c>
      <c r="D1242" s="0" t="str">
        <f aca="false">IF(ISNA(VLOOKUP(A1242,EDAM!$A$1:$B$359,2,0)),"",IF(EXACT(B1242,VLOOKUP(A1242,EDAM!$A$1:$B$359,2,0)),"",VLOOKUP(A1242,EDAM!$A$1:$B$359,2,0)))</f>
        <v/>
      </c>
    </row>
    <row r="1243" customFormat="false" ht="13.8" hidden="false" customHeight="false" outlineLevel="0" collapsed="false">
      <c r="A1243" s="0" t="s">
        <v>14287</v>
      </c>
      <c r="B1243" s="0" t="s">
        <v>14288</v>
      </c>
      <c r="C1243" s="7" t="str">
        <f aca="false">IF(ISNA(VLOOKUP(A1243,EDAM!$A$1:$B$149,1,0)),"","y")</f>
        <v/>
      </c>
      <c r="D1243" s="0" t="str">
        <f aca="false">IF(ISNA(VLOOKUP(A1243,EDAM!$A$1:$B$359,2,0)),"",IF(EXACT(B1243,VLOOKUP(A1243,EDAM!$A$1:$B$359,2,0)),"",VLOOKUP(A1243,EDAM!$A$1:$B$359,2,0)))</f>
        <v/>
      </c>
    </row>
    <row r="1244" customFormat="false" ht="13.8" hidden="false" customHeight="false" outlineLevel="0" collapsed="false">
      <c r="A1244" s="0" t="s">
        <v>14289</v>
      </c>
      <c r="B1244" s="0" t="s">
        <v>14290</v>
      </c>
      <c r="C1244" s="7" t="str">
        <f aca="false">IF(ISNA(VLOOKUP(A1244,EDAM!$A$1:$B$149,1,0)),"","y")</f>
        <v/>
      </c>
      <c r="D1244" s="0" t="str">
        <f aca="false">IF(ISNA(VLOOKUP(A1244,EDAM!$A$1:$B$359,2,0)),"",IF(EXACT(B1244,VLOOKUP(A1244,EDAM!$A$1:$B$359,2,0)),"",VLOOKUP(A1244,EDAM!$A$1:$B$359,2,0)))</f>
        <v/>
      </c>
    </row>
    <row r="1245" customFormat="false" ht="13.8" hidden="false" customHeight="false" outlineLevel="0" collapsed="false">
      <c r="A1245" s="0" t="s">
        <v>14291</v>
      </c>
      <c r="B1245" s="0" t="s">
        <v>14292</v>
      </c>
      <c r="C1245" s="7" t="str">
        <f aca="false">IF(ISNA(VLOOKUP(A1245,EDAM!$A$1:$B$149,1,0)),"","y")</f>
        <v/>
      </c>
      <c r="D1245" s="0" t="str">
        <f aca="false">IF(ISNA(VLOOKUP(A1245,EDAM!$A$1:$B$359,2,0)),"",IF(EXACT(B1245,VLOOKUP(A1245,EDAM!$A$1:$B$359,2,0)),"",VLOOKUP(A1245,EDAM!$A$1:$B$359,2,0)))</f>
        <v/>
      </c>
    </row>
    <row r="1246" customFormat="false" ht="13.8" hidden="false" customHeight="false" outlineLevel="0" collapsed="false">
      <c r="A1246" s="0" t="s">
        <v>14293</v>
      </c>
      <c r="B1246" s="0" t="s">
        <v>14294</v>
      </c>
      <c r="C1246" s="7" t="str">
        <f aca="false">IF(ISNA(VLOOKUP(A1246,EDAM!$A$1:$B$149,1,0)),"","y")</f>
        <v/>
      </c>
      <c r="D1246" s="0" t="str">
        <f aca="false">IF(ISNA(VLOOKUP(A1246,EDAM!$A$1:$B$359,2,0)),"",IF(EXACT(B1246,VLOOKUP(A1246,EDAM!$A$1:$B$359,2,0)),"",VLOOKUP(A1246,EDAM!$A$1:$B$359,2,0)))</f>
        <v/>
      </c>
    </row>
    <row r="1247" customFormat="false" ht="13.8" hidden="false" customHeight="false" outlineLevel="0" collapsed="false">
      <c r="A1247" s="0" t="s">
        <v>14295</v>
      </c>
      <c r="B1247" s="0" t="s">
        <v>14296</v>
      </c>
      <c r="C1247" s="7" t="str">
        <f aca="false">IF(ISNA(VLOOKUP(A1247,EDAM!$A$1:$B$149,1,0)),"","y")</f>
        <v/>
      </c>
      <c r="D1247" s="0" t="str">
        <f aca="false">IF(ISNA(VLOOKUP(A1247,EDAM!$A$1:$B$359,2,0)),"",IF(EXACT(B1247,VLOOKUP(A1247,EDAM!$A$1:$B$359,2,0)),"",VLOOKUP(A1247,EDAM!$A$1:$B$359,2,0)))</f>
        <v/>
      </c>
    </row>
    <row r="1248" customFormat="false" ht="13.8" hidden="false" customHeight="false" outlineLevel="0" collapsed="false">
      <c r="A1248" s="0" t="s">
        <v>14297</v>
      </c>
      <c r="B1248" s="0" t="s">
        <v>14298</v>
      </c>
      <c r="C1248" s="7" t="str">
        <f aca="false">IF(ISNA(VLOOKUP(A1248,EDAM!$A$1:$B$149,1,0)),"","y")</f>
        <v/>
      </c>
      <c r="D1248" s="0" t="str">
        <f aca="false">IF(ISNA(VLOOKUP(A1248,EDAM!$A$1:$B$359,2,0)),"",IF(EXACT(B1248,VLOOKUP(A1248,EDAM!$A$1:$B$359,2,0)),"",VLOOKUP(A1248,EDAM!$A$1:$B$359,2,0)))</f>
        <v/>
      </c>
    </row>
    <row r="1249" customFormat="false" ht="13.8" hidden="false" customHeight="false" outlineLevel="0" collapsed="false">
      <c r="A1249" s="0" t="s">
        <v>14299</v>
      </c>
      <c r="B1249" s="0" t="s">
        <v>14300</v>
      </c>
      <c r="C1249" s="7" t="str">
        <f aca="false">IF(ISNA(VLOOKUP(A1249,EDAM!$A$1:$B$149,1,0)),"","y")</f>
        <v/>
      </c>
      <c r="D1249" s="0" t="str">
        <f aca="false">IF(ISNA(VLOOKUP(A1249,EDAM!$A$1:$B$359,2,0)),"",IF(EXACT(B1249,VLOOKUP(A1249,EDAM!$A$1:$B$359,2,0)),"",VLOOKUP(A1249,EDAM!$A$1:$B$359,2,0)))</f>
        <v/>
      </c>
    </row>
    <row r="1250" customFormat="false" ht="13.8" hidden="false" customHeight="false" outlineLevel="0" collapsed="false">
      <c r="A1250" s="0" t="s">
        <v>14301</v>
      </c>
      <c r="B1250" s="0" t="s">
        <v>14302</v>
      </c>
      <c r="C1250" s="7" t="str">
        <f aca="false">IF(ISNA(VLOOKUP(A1250,EDAM!$A$1:$B$149,1,0)),"","y")</f>
        <v/>
      </c>
      <c r="D1250" s="0" t="str">
        <f aca="false">IF(ISNA(VLOOKUP(A1250,EDAM!$A$1:$B$359,2,0)),"",IF(EXACT(B1250,VLOOKUP(A1250,EDAM!$A$1:$B$359,2,0)),"",VLOOKUP(A1250,EDAM!$A$1:$B$359,2,0)))</f>
        <v/>
      </c>
    </row>
    <row r="1251" customFormat="false" ht="13.8" hidden="false" customHeight="false" outlineLevel="0" collapsed="false">
      <c r="A1251" s="0" t="s">
        <v>14303</v>
      </c>
      <c r="B1251" s="0" t="s">
        <v>14304</v>
      </c>
      <c r="C1251" s="7" t="str">
        <f aca="false">IF(ISNA(VLOOKUP(A1251,EDAM!$A$1:$B$149,1,0)),"","y")</f>
        <v/>
      </c>
      <c r="D1251" s="0" t="str">
        <f aca="false">IF(ISNA(VLOOKUP(A1251,EDAM!$A$1:$B$359,2,0)),"",IF(EXACT(B1251,VLOOKUP(A1251,EDAM!$A$1:$B$359,2,0)),"",VLOOKUP(A1251,EDAM!$A$1:$B$359,2,0)))</f>
        <v/>
      </c>
    </row>
    <row r="1252" customFormat="false" ht="13.8" hidden="false" customHeight="false" outlineLevel="0" collapsed="false">
      <c r="A1252" s="0" t="s">
        <v>14305</v>
      </c>
      <c r="B1252" s="0" t="s">
        <v>14306</v>
      </c>
      <c r="C1252" s="7" t="str">
        <f aca="false">IF(ISNA(VLOOKUP(A1252,EDAM!$A$1:$B$149,1,0)),"","y")</f>
        <v/>
      </c>
      <c r="D1252" s="0" t="str">
        <f aca="false">IF(ISNA(VLOOKUP(A1252,EDAM!$A$1:$B$359,2,0)),"",IF(EXACT(B1252,VLOOKUP(A1252,EDAM!$A$1:$B$359,2,0)),"",VLOOKUP(A1252,EDAM!$A$1:$B$359,2,0)))</f>
        <v/>
      </c>
    </row>
    <row r="1253" customFormat="false" ht="13.8" hidden="false" customHeight="false" outlineLevel="0" collapsed="false">
      <c r="A1253" s="0" t="s">
        <v>14307</v>
      </c>
      <c r="B1253" s="0" t="s">
        <v>14308</v>
      </c>
      <c r="C1253" s="7" t="str">
        <f aca="false">IF(ISNA(VLOOKUP(A1253,EDAM!$A$1:$B$149,1,0)),"","y")</f>
        <v/>
      </c>
      <c r="D1253" s="0" t="str">
        <f aca="false">IF(ISNA(VLOOKUP(A1253,EDAM!$A$1:$B$359,2,0)),"",IF(EXACT(B1253,VLOOKUP(A1253,EDAM!$A$1:$B$359,2,0)),"",VLOOKUP(A1253,EDAM!$A$1:$B$359,2,0)))</f>
        <v/>
      </c>
    </row>
    <row r="1254" customFormat="false" ht="13.8" hidden="false" customHeight="false" outlineLevel="0" collapsed="false">
      <c r="A1254" s="0" t="s">
        <v>14309</v>
      </c>
      <c r="B1254" s="0" t="s">
        <v>14310</v>
      </c>
      <c r="C1254" s="7" t="str">
        <f aca="false">IF(ISNA(VLOOKUP(A1254,EDAM!$A$1:$B$149,1,0)),"","y")</f>
        <v/>
      </c>
      <c r="D1254" s="0" t="str">
        <f aca="false">IF(ISNA(VLOOKUP(A1254,EDAM!$A$1:$B$359,2,0)),"",IF(EXACT(B1254,VLOOKUP(A1254,EDAM!$A$1:$B$359,2,0)),"",VLOOKUP(A1254,EDAM!$A$1:$B$359,2,0)))</f>
        <v/>
      </c>
    </row>
    <row r="1255" customFormat="false" ht="13.8" hidden="false" customHeight="false" outlineLevel="0" collapsed="false">
      <c r="A1255" s="0" t="s">
        <v>14311</v>
      </c>
      <c r="B1255" s="0" t="s">
        <v>14312</v>
      </c>
      <c r="C1255" s="7" t="str">
        <f aca="false">IF(ISNA(VLOOKUP(A1255,EDAM!$A$1:$B$149,1,0)),"","y")</f>
        <v/>
      </c>
      <c r="D1255" s="0" t="str">
        <f aca="false">IF(ISNA(VLOOKUP(A1255,EDAM!$A$1:$B$359,2,0)),"",IF(EXACT(B1255,VLOOKUP(A1255,EDAM!$A$1:$B$359,2,0)),"",VLOOKUP(A1255,EDAM!$A$1:$B$359,2,0)))</f>
        <v/>
      </c>
    </row>
    <row r="1256" customFormat="false" ht="13.8" hidden="false" customHeight="false" outlineLevel="0" collapsed="false">
      <c r="A1256" s="0" t="s">
        <v>14313</v>
      </c>
      <c r="B1256" s="0" t="s">
        <v>14314</v>
      </c>
      <c r="C1256" s="7" t="str">
        <f aca="false">IF(ISNA(VLOOKUP(A1256,EDAM!$A$1:$B$149,1,0)),"","y")</f>
        <v/>
      </c>
      <c r="D1256" s="0" t="str">
        <f aca="false">IF(ISNA(VLOOKUP(A1256,EDAM!$A$1:$B$359,2,0)),"",IF(EXACT(B1256,VLOOKUP(A1256,EDAM!$A$1:$B$359,2,0)),"",VLOOKUP(A1256,EDAM!$A$1:$B$359,2,0)))</f>
        <v/>
      </c>
    </row>
    <row r="1257" customFormat="false" ht="13.8" hidden="false" customHeight="false" outlineLevel="0" collapsed="false">
      <c r="A1257" s="0" t="s">
        <v>14315</v>
      </c>
      <c r="B1257" s="0" t="s">
        <v>14316</v>
      </c>
      <c r="C1257" s="7" t="str">
        <f aca="false">IF(ISNA(VLOOKUP(A1257,EDAM!$A$1:$B$149,1,0)),"","y")</f>
        <v/>
      </c>
      <c r="D1257" s="0" t="str">
        <f aca="false">IF(ISNA(VLOOKUP(A1257,EDAM!$A$1:$B$359,2,0)),"",IF(EXACT(B1257,VLOOKUP(A1257,EDAM!$A$1:$B$359,2,0)),"",VLOOKUP(A1257,EDAM!$A$1:$B$359,2,0)))</f>
        <v/>
      </c>
    </row>
    <row r="1258" customFormat="false" ht="13.8" hidden="false" customHeight="false" outlineLevel="0" collapsed="false">
      <c r="A1258" s="0" t="s">
        <v>14317</v>
      </c>
      <c r="B1258" s="0" t="s">
        <v>14318</v>
      </c>
      <c r="C1258" s="7" t="str">
        <f aca="false">IF(ISNA(VLOOKUP(A1258,EDAM!$A$1:$B$149,1,0)),"","y")</f>
        <v/>
      </c>
      <c r="D1258" s="0" t="str">
        <f aca="false">IF(ISNA(VLOOKUP(A1258,EDAM!$A$1:$B$359,2,0)),"",IF(EXACT(B1258,VLOOKUP(A1258,EDAM!$A$1:$B$359,2,0)),"",VLOOKUP(A1258,EDAM!$A$1:$B$359,2,0)))</f>
        <v/>
      </c>
    </row>
    <row r="1259" customFormat="false" ht="13.8" hidden="false" customHeight="false" outlineLevel="0" collapsed="false">
      <c r="A1259" s="0" t="s">
        <v>14319</v>
      </c>
      <c r="B1259" s="0" t="s">
        <v>14320</v>
      </c>
      <c r="C1259" s="7" t="str">
        <f aca="false">IF(ISNA(VLOOKUP(A1259,EDAM!$A$1:$B$149,1,0)),"","y")</f>
        <v/>
      </c>
      <c r="D1259" s="0" t="str">
        <f aca="false">IF(ISNA(VLOOKUP(A1259,EDAM!$A$1:$B$359,2,0)),"",IF(EXACT(B1259,VLOOKUP(A1259,EDAM!$A$1:$B$359,2,0)),"",VLOOKUP(A1259,EDAM!$A$1:$B$359,2,0)))</f>
        <v/>
      </c>
    </row>
    <row r="1260" customFormat="false" ht="13.8" hidden="false" customHeight="false" outlineLevel="0" collapsed="false">
      <c r="A1260" s="0" t="s">
        <v>14321</v>
      </c>
      <c r="B1260" s="0" t="s">
        <v>14322</v>
      </c>
      <c r="C1260" s="7" t="str">
        <f aca="false">IF(ISNA(VLOOKUP(A1260,EDAM!$A$1:$B$149,1,0)),"","y")</f>
        <v/>
      </c>
      <c r="D1260" s="0" t="str">
        <f aca="false">IF(ISNA(VLOOKUP(A1260,EDAM!$A$1:$B$359,2,0)),"",IF(EXACT(B1260,VLOOKUP(A1260,EDAM!$A$1:$B$359,2,0)),"",VLOOKUP(A1260,EDAM!$A$1:$B$359,2,0)))</f>
        <v/>
      </c>
    </row>
    <row r="1261" customFormat="false" ht="13.8" hidden="false" customHeight="false" outlineLevel="0" collapsed="false">
      <c r="A1261" s="0" t="s">
        <v>14323</v>
      </c>
      <c r="B1261" s="0" t="s">
        <v>14324</v>
      </c>
      <c r="C1261" s="7" t="str">
        <f aca="false">IF(ISNA(VLOOKUP(A1261,EDAM!$A$1:$B$149,1,0)),"","y")</f>
        <v/>
      </c>
      <c r="D1261" s="0" t="str">
        <f aca="false">IF(ISNA(VLOOKUP(A1261,EDAM!$A$1:$B$359,2,0)),"",IF(EXACT(B1261,VLOOKUP(A1261,EDAM!$A$1:$B$359,2,0)),"",VLOOKUP(A1261,EDAM!$A$1:$B$359,2,0)))</f>
        <v/>
      </c>
    </row>
    <row r="1262" customFormat="false" ht="13.8" hidden="false" customHeight="false" outlineLevel="0" collapsed="false">
      <c r="A1262" s="0" t="s">
        <v>14325</v>
      </c>
      <c r="B1262" s="0" t="s">
        <v>14326</v>
      </c>
      <c r="C1262" s="7" t="str">
        <f aca="false">IF(ISNA(VLOOKUP(A1262,EDAM!$A$1:$B$149,1,0)),"","y")</f>
        <v/>
      </c>
      <c r="D1262" s="0" t="str">
        <f aca="false">IF(ISNA(VLOOKUP(A1262,EDAM!$A$1:$B$359,2,0)),"",IF(EXACT(B1262,VLOOKUP(A1262,EDAM!$A$1:$B$359,2,0)),"",VLOOKUP(A1262,EDAM!$A$1:$B$359,2,0)))</f>
        <v/>
      </c>
    </row>
    <row r="1263" customFormat="false" ht="13.8" hidden="false" customHeight="false" outlineLevel="0" collapsed="false">
      <c r="A1263" s="0" t="s">
        <v>14327</v>
      </c>
      <c r="B1263" s="0" t="s">
        <v>14328</v>
      </c>
      <c r="C1263" s="7" t="str">
        <f aca="false">IF(ISNA(VLOOKUP(A1263,EDAM!$A$1:$B$149,1,0)),"","y")</f>
        <v/>
      </c>
      <c r="D1263" s="0" t="str">
        <f aca="false">IF(ISNA(VLOOKUP(A1263,EDAM!$A$1:$B$359,2,0)),"",IF(EXACT(B1263,VLOOKUP(A1263,EDAM!$A$1:$B$359,2,0)),"",VLOOKUP(A1263,EDAM!$A$1:$B$359,2,0)))</f>
        <v/>
      </c>
    </row>
    <row r="1264" customFormat="false" ht="13.8" hidden="false" customHeight="false" outlineLevel="0" collapsed="false">
      <c r="A1264" s="0" t="s">
        <v>14329</v>
      </c>
      <c r="B1264" s="0" t="s">
        <v>14330</v>
      </c>
      <c r="C1264" s="7" t="str">
        <f aca="false">IF(ISNA(VLOOKUP(A1264,EDAM!$A$1:$B$149,1,0)),"","y")</f>
        <v/>
      </c>
      <c r="D1264" s="0" t="str">
        <f aca="false">IF(ISNA(VLOOKUP(A1264,EDAM!$A$1:$B$359,2,0)),"",IF(EXACT(B1264,VLOOKUP(A1264,EDAM!$A$1:$B$359,2,0)),"",VLOOKUP(A1264,EDAM!$A$1:$B$359,2,0)))</f>
        <v/>
      </c>
    </row>
    <row r="1265" customFormat="false" ht="13.8" hidden="false" customHeight="false" outlineLevel="0" collapsed="false">
      <c r="A1265" s="0" t="s">
        <v>14331</v>
      </c>
      <c r="B1265" s="0" t="s">
        <v>14332</v>
      </c>
      <c r="C1265" s="7" t="str">
        <f aca="false">IF(ISNA(VLOOKUP(A1265,EDAM!$A$1:$B$149,1,0)),"","y")</f>
        <v/>
      </c>
      <c r="D1265" s="0" t="str">
        <f aca="false">IF(ISNA(VLOOKUP(A1265,EDAM!$A$1:$B$359,2,0)),"",IF(EXACT(B1265,VLOOKUP(A1265,EDAM!$A$1:$B$359,2,0)),"",VLOOKUP(A1265,EDAM!$A$1:$B$359,2,0)))</f>
        <v/>
      </c>
    </row>
    <row r="1266" customFormat="false" ht="13.8" hidden="false" customHeight="false" outlineLevel="0" collapsed="false">
      <c r="A1266" s="0" t="s">
        <v>14333</v>
      </c>
      <c r="B1266" s="0" t="s">
        <v>14334</v>
      </c>
      <c r="C1266" s="7" t="str">
        <f aca="false">IF(ISNA(VLOOKUP(A1266,EDAM!$A$1:$B$149,1,0)),"","y")</f>
        <v/>
      </c>
      <c r="D1266" s="0" t="str">
        <f aca="false">IF(ISNA(VLOOKUP(A1266,EDAM!$A$1:$B$359,2,0)),"",IF(EXACT(B1266,VLOOKUP(A1266,EDAM!$A$1:$B$359,2,0)),"",VLOOKUP(A1266,EDAM!$A$1:$B$359,2,0)))</f>
        <v/>
      </c>
    </row>
    <row r="1267" customFormat="false" ht="13.8" hidden="false" customHeight="false" outlineLevel="0" collapsed="false">
      <c r="A1267" s="0" t="s">
        <v>14335</v>
      </c>
      <c r="B1267" s="0" t="s">
        <v>14336</v>
      </c>
      <c r="C1267" s="7" t="str">
        <f aca="false">IF(ISNA(VLOOKUP(A1267,EDAM!$A$1:$B$149,1,0)),"","y")</f>
        <v/>
      </c>
      <c r="D1267" s="0" t="str">
        <f aca="false">IF(ISNA(VLOOKUP(A1267,EDAM!$A$1:$B$359,2,0)),"",IF(EXACT(B1267,VLOOKUP(A1267,EDAM!$A$1:$B$359,2,0)),"",VLOOKUP(A1267,EDAM!$A$1:$B$359,2,0)))</f>
        <v/>
      </c>
    </row>
    <row r="1268" customFormat="false" ht="13.8" hidden="false" customHeight="false" outlineLevel="0" collapsed="false">
      <c r="A1268" s="0" t="s">
        <v>14337</v>
      </c>
      <c r="B1268" s="0" t="s">
        <v>14338</v>
      </c>
      <c r="C1268" s="7" t="str">
        <f aca="false">IF(ISNA(VLOOKUP(A1268,EDAM!$A$1:$B$149,1,0)),"","y")</f>
        <v/>
      </c>
      <c r="D1268" s="0" t="str">
        <f aca="false">IF(ISNA(VLOOKUP(A1268,EDAM!$A$1:$B$359,2,0)),"",IF(EXACT(B1268,VLOOKUP(A1268,EDAM!$A$1:$B$359,2,0)),"",VLOOKUP(A1268,EDAM!$A$1:$B$359,2,0)))</f>
        <v/>
      </c>
    </row>
    <row r="1269" customFormat="false" ht="13.8" hidden="false" customHeight="false" outlineLevel="0" collapsed="false">
      <c r="A1269" s="0" t="s">
        <v>14339</v>
      </c>
      <c r="B1269" s="0" t="s">
        <v>14340</v>
      </c>
      <c r="C1269" s="7" t="str">
        <f aca="false">IF(ISNA(VLOOKUP(A1269,EDAM!$A$1:$B$149,1,0)),"","y")</f>
        <v>y</v>
      </c>
      <c r="D1269" s="0" t="str">
        <f aca="false">IF(ISNA(VLOOKUP(A1269,EDAM!$A$1:$B$359,2,0)),"",IF(EXACT(B1269,VLOOKUP(A1269,EDAM!$A$1:$B$359,2,0)),"",VLOOKUP(A1269,EDAM!$A$1:$B$359,2,0)))</f>
        <v/>
      </c>
    </row>
    <row r="1270" customFormat="false" ht="13.8" hidden="false" customHeight="false" outlineLevel="0" collapsed="false">
      <c r="A1270" s="0" t="s">
        <v>14341</v>
      </c>
      <c r="B1270" s="0" t="s">
        <v>14342</v>
      </c>
      <c r="C1270" s="7" t="str">
        <f aca="false">IF(ISNA(VLOOKUP(A1270,EDAM!$A$1:$B$149,1,0)),"","y")</f>
        <v/>
      </c>
      <c r="D1270" s="0" t="str">
        <f aca="false">IF(ISNA(VLOOKUP(A1270,EDAM!$A$1:$B$359,2,0)),"",IF(EXACT(B1270,VLOOKUP(A1270,EDAM!$A$1:$B$359,2,0)),"",VLOOKUP(A1270,EDAM!$A$1:$B$359,2,0)))</f>
        <v/>
      </c>
    </row>
    <row r="1271" customFormat="false" ht="13.8" hidden="false" customHeight="false" outlineLevel="0" collapsed="false">
      <c r="A1271" s="0" t="s">
        <v>14343</v>
      </c>
      <c r="B1271" s="0" t="s">
        <v>14344</v>
      </c>
      <c r="C1271" s="7" t="str">
        <f aca="false">IF(ISNA(VLOOKUP(A1271,EDAM!$A$1:$B$149,1,0)),"","y")</f>
        <v>y</v>
      </c>
      <c r="D1271" s="0" t="str">
        <f aca="false">IF(ISNA(VLOOKUP(A1271,EDAM!$A$1:$B$359,2,0)),"",IF(EXACT(B1271,VLOOKUP(A1271,EDAM!$A$1:$B$359,2,0)),"",VLOOKUP(A1271,EDAM!$A$1:$B$359,2,0)))</f>
        <v/>
      </c>
    </row>
    <row r="1272" customFormat="false" ht="13.8" hidden="false" customHeight="false" outlineLevel="0" collapsed="false">
      <c r="A1272" s="0" t="s">
        <v>14345</v>
      </c>
      <c r="B1272" s="0" t="s">
        <v>14346</v>
      </c>
      <c r="C1272" s="7" t="str">
        <f aca="false">IF(ISNA(VLOOKUP(A1272,EDAM!$A$1:$B$149,1,0)),"","y")</f>
        <v/>
      </c>
      <c r="D1272" s="0" t="str">
        <f aca="false">IF(ISNA(VLOOKUP(A1272,EDAM!$A$1:$B$359,2,0)),"",IF(EXACT(B1272,VLOOKUP(A1272,EDAM!$A$1:$B$359,2,0)),"",VLOOKUP(A1272,EDAM!$A$1:$B$359,2,0)))</f>
        <v/>
      </c>
    </row>
    <row r="1273" customFormat="false" ht="13.8" hidden="false" customHeight="false" outlineLevel="0" collapsed="false">
      <c r="A1273" s="0" t="s">
        <v>14347</v>
      </c>
      <c r="B1273" s="0" t="s">
        <v>14348</v>
      </c>
      <c r="C1273" s="7" t="str">
        <f aca="false">IF(ISNA(VLOOKUP(A1273,EDAM!$A$1:$B$149,1,0)),"","y")</f>
        <v/>
      </c>
      <c r="D1273" s="0" t="str">
        <f aca="false">IF(ISNA(VLOOKUP(A1273,EDAM!$A$1:$B$359,2,0)),"",IF(EXACT(B1273,VLOOKUP(A1273,EDAM!$A$1:$B$359,2,0)),"",VLOOKUP(A1273,EDAM!$A$1:$B$359,2,0)))</f>
        <v/>
      </c>
    </row>
    <row r="1274" customFormat="false" ht="13.8" hidden="false" customHeight="false" outlineLevel="0" collapsed="false">
      <c r="A1274" s="0" t="s">
        <v>14349</v>
      </c>
      <c r="B1274" s="0" t="s">
        <v>14350</v>
      </c>
      <c r="C1274" s="7" t="str">
        <f aca="false">IF(ISNA(VLOOKUP(A1274,EDAM!$A$1:$B$149,1,0)),"","y")</f>
        <v/>
      </c>
      <c r="D1274" s="0" t="str">
        <f aca="false">IF(ISNA(VLOOKUP(A1274,EDAM!$A$1:$B$359,2,0)),"",IF(EXACT(B1274,VLOOKUP(A1274,EDAM!$A$1:$B$359,2,0)),"",VLOOKUP(A1274,EDAM!$A$1:$B$359,2,0)))</f>
        <v/>
      </c>
    </row>
    <row r="1275" customFormat="false" ht="13.8" hidden="false" customHeight="false" outlineLevel="0" collapsed="false">
      <c r="A1275" s="0" t="s">
        <v>14351</v>
      </c>
      <c r="B1275" s="0" t="s">
        <v>14352</v>
      </c>
      <c r="C1275" s="7" t="str">
        <f aca="false">IF(ISNA(VLOOKUP(A1275,EDAM!$A$1:$B$149,1,0)),"","y")</f>
        <v/>
      </c>
      <c r="D1275" s="0" t="str">
        <f aca="false">IF(ISNA(VLOOKUP(A1275,EDAM!$A$1:$B$359,2,0)),"",IF(EXACT(B1275,VLOOKUP(A1275,EDAM!$A$1:$B$359,2,0)),"",VLOOKUP(A1275,EDAM!$A$1:$B$359,2,0)))</f>
        <v/>
      </c>
    </row>
    <row r="1276" customFormat="false" ht="13.8" hidden="false" customHeight="false" outlineLevel="0" collapsed="false">
      <c r="A1276" s="0" t="s">
        <v>14353</v>
      </c>
      <c r="B1276" s="0" t="s">
        <v>14354</v>
      </c>
      <c r="C1276" s="7" t="str">
        <f aca="false">IF(ISNA(VLOOKUP(A1276,EDAM!$A$1:$B$149,1,0)),"","y")</f>
        <v/>
      </c>
      <c r="D1276" s="0" t="str">
        <f aca="false">IF(ISNA(VLOOKUP(A1276,EDAM!$A$1:$B$359,2,0)),"",IF(EXACT(B1276,VLOOKUP(A1276,EDAM!$A$1:$B$359,2,0)),"",VLOOKUP(A1276,EDAM!$A$1:$B$359,2,0)))</f>
        <v/>
      </c>
    </row>
    <row r="1277" customFormat="false" ht="13.8" hidden="false" customHeight="false" outlineLevel="0" collapsed="false">
      <c r="A1277" s="0" t="s">
        <v>14355</v>
      </c>
      <c r="B1277" s="0" t="s">
        <v>14356</v>
      </c>
      <c r="C1277" s="7" t="str">
        <f aca="false">IF(ISNA(VLOOKUP(A1277,EDAM!$A$1:$B$149,1,0)),"","y")</f>
        <v/>
      </c>
      <c r="D1277" s="0" t="str">
        <f aca="false">IF(ISNA(VLOOKUP(A1277,EDAM!$A$1:$B$359,2,0)),"",IF(EXACT(B1277,VLOOKUP(A1277,EDAM!$A$1:$B$359,2,0)),"",VLOOKUP(A1277,EDAM!$A$1:$B$359,2,0)))</f>
        <v/>
      </c>
    </row>
    <row r="1278" customFormat="false" ht="13.8" hidden="false" customHeight="false" outlineLevel="0" collapsed="false">
      <c r="A1278" s="0" t="s">
        <v>14357</v>
      </c>
      <c r="B1278" s="0" t="s">
        <v>14358</v>
      </c>
      <c r="C1278" s="7" t="str">
        <f aca="false">IF(ISNA(VLOOKUP(A1278,EDAM!$A$1:$B$149,1,0)),"","y")</f>
        <v/>
      </c>
      <c r="D1278" s="0" t="str">
        <f aca="false">IF(ISNA(VLOOKUP(A1278,EDAM!$A$1:$B$359,2,0)),"",IF(EXACT(B1278,VLOOKUP(A1278,EDAM!$A$1:$B$359,2,0)),"",VLOOKUP(A1278,EDAM!$A$1:$B$359,2,0)))</f>
        <v/>
      </c>
    </row>
    <row r="1279" customFormat="false" ht="13.8" hidden="false" customHeight="false" outlineLevel="0" collapsed="false">
      <c r="A1279" s="0" t="s">
        <v>14359</v>
      </c>
      <c r="B1279" s="0" t="s">
        <v>14360</v>
      </c>
      <c r="C1279" s="7" t="str">
        <f aca="false">IF(ISNA(VLOOKUP(A1279,EDAM!$A$1:$B$149,1,0)),"","y")</f>
        <v/>
      </c>
      <c r="D1279" s="0" t="str">
        <f aca="false">IF(ISNA(VLOOKUP(A1279,EDAM!$A$1:$B$359,2,0)),"",IF(EXACT(B1279,VLOOKUP(A1279,EDAM!$A$1:$B$359,2,0)),"",VLOOKUP(A1279,EDAM!$A$1:$B$359,2,0)))</f>
        <v/>
      </c>
    </row>
    <row r="1280" customFormat="false" ht="13.8" hidden="false" customHeight="false" outlineLevel="0" collapsed="false">
      <c r="A1280" s="0" t="s">
        <v>14361</v>
      </c>
      <c r="B1280" s="0" t="s">
        <v>14362</v>
      </c>
      <c r="C1280" s="7" t="str">
        <f aca="false">IF(ISNA(VLOOKUP(A1280,EDAM!$A$1:$B$149,1,0)),"","y")</f>
        <v/>
      </c>
      <c r="D1280" s="0" t="str">
        <f aca="false">IF(ISNA(VLOOKUP(A1280,EDAM!$A$1:$B$359,2,0)),"",IF(EXACT(B1280,VLOOKUP(A1280,EDAM!$A$1:$B$359,2,0)),"",VLOOKUP(A1280,EDAM!$A$1:$B$359,2,0)))</f>
        <v/>
      </c>
    </row>
    <row r="1281" customFormat="false" ht="13.8" hidden="false" customHeight="false" outlineLevel="0" collapsed="false">
      <c r="A1281" s="0" t="s">
        <v>14363</v>
      </c>
      <c r="B1281" s="0" t="s">
        <v>14364</v>
      </c>
      <c r="C1281" s="7" t="str">
        <f aca="false">IF(ISNA(VLOOKUP(A1281,EDAM!$A$1:$B$149,1,0)),"","y")</f>
        <v/>
      </c>
      <c r="D1281" s="0" t="str">
        <f aca="false">IF(ISNA(VLOOKUP(A1281,EDAM!$A$1:$B$359,2,0)),"",IF(EXACT(B1281,VLOOKUP(A1281,EDAM!$A$1:$B$359,2,0)),"",VLOOKUP(A1281,EDAM!$A$1:$B$359,2,0)))</f>
        <v/>
      </c>
    </row>
    <row r="1282" customFormat="false" ht="13.8" hidden="false" customHeight="false" outlineLevel="0" collapsed="false">
      <c r="A1282" s="0" t="s">
        <v>14365</v>
      </c>
      <c r="B1282" s="0" t="s">
        <v>14366</v>
      </c>
      <c r="C1282" s="7" t="str">
        <f aca="false">IF(ISNA(VLOOKUP(A1282,EDAM!$A$1:$B$149,1,0)),"","y")</f>
        <v/>
      </c>
      <c r="D1282" s="0" t="str">
        <f aca="false">IF(ISNA(VLOOKUP(A1282,EDAM!$A$1:$B$359,2,0)),"",IF(EXACT(B1282,VLOOKUP(A1282,EDAM!$A$1:$B$359,2,0)),"",VLOOKUP(A1282,EDAM!$A$1:$B$359,2,0)))</f>
        <v/>
      </c>
    </row>
    <row r="1283" customFormat="false" ht="13.8" hidden="false" customHeight="false" outlineLevel="0" collapsed="false">
      <c r="A1283" s="0" t="s">
        <v>14367</v>
      </c>
      <c r="B1283" s="0" t="s">
        <v>14368</v>
      </c>
      <c r="C1283" s="7" t="str">
        <f aca="false">IF(ISNA(VLOOKUP(A1283,EDAM!$A$1:$B$149,1,0)),"","y")</f>
        <v/>
      </c>
      <c r="D1283" s="0" t="str">
        <f aca="false">IF(ISNA(VLOOKUP(A1283,EDAM!$A$1:$B$359,2,0)),"",IF(EXACT(B1283,VLOOKUP(A1283,EDAM!$A$1:$B$359,2,0)),"",VLOOKUP(A1283,EDAM!$A$1:$B$359,2,0)))</f>
        <v/>
      </c>
    </row>
    <row r="1284" customFormat="false" ht="13.8" hidden="false" customHeight="false" outlineLevel="0" collapsed="false">
      <c r="A1284" s="0" t="s">
        <v>14369</v>
      </c>
      <c r="B1284" s="0" t="s">
        <v>14370</v>
      </c>
      <c r="C1284" s="7" t="str">
        <f aca="false">IF(ISNA(VLOOKUP(A1284,EDAM!$A$1:$B$149,1,0)),"","y")</f>
        <v/>
      </c>
      <c r="D1284" s="0" t="str">
        <f aca="false">IF(ISNA(VLOOKUP(A1284,EDAM!$A$1:$B$359,2,0)),"",IF(EXACT(B1284,VLOOKUP(A1284,EDAM!$A$1:$B$359,2,0)),"",VLOOKUP(A1284,EDAM!$A$1:$B$359,2,0)))</f>
        <v/>
      </c>
    </row>
    <row r="1285" customFormat="false" ht="13.8" hidden="false" customHeight="false" outlineLevel="0" collapsed="false">
      <c r="A1285" s="0" t="s">
        <v>14371</v>
      </c>
      <c r="B1285" s="0" t="s">
        <v>14372</v>
      </c>
      <c r="C1285" s="7" t="str">
        <f aca="false">IF(ISNA(VLOOKUP(A1285,EDAM!$A$1:$B$149,1,0)),"","y")</f>
        <v/>
      </c>
      <c r="D1285" s="0" t="str">
        <f aca="false">IF(ISNA(VLOOKUP(A1285,EDAM!$A$1:$B$359,2,0)),"",IF(EXACT(B1285,VLOOKUP(A1285,EDAM!$A$1:$B$359,2,0)),"",VLOOKUP(A1285,EDAM!$A$1:$B$359,2,0)))</f>
        <v/>
      </c>
    </row>
    <row r="1286" customFormat="false" ht="13.8" hidden="false" customHeight="false" outlineLevel="0" collapsed="false">
      <c r="A1286" s="0" t="s">
        <v>14373</v>
      </c>
      <c r="B1286" s="0" t="s">
        <v>14374</v>
      </c>
      <c r="C1286" s="7" t="str">
        <f aca="false">IF(ISNA(VLOOKUP(A1286,EDAM!$A$1:$B$149,1,0)),"","y")</f>
        <v/>
      </c>
      <c r="D1286" s="0" t="str">
        <f aca="false">IF(ISNA(VLOOKUP(A1286,EDAM!$A$1:$B$359,2,0)),"",IF(EXACT(B1286,VLOOKUP(A1286,EDAM!$A$1:$B$359,2,0)),"",VLOOKUP(A1286,EDAM!$A$1:$B$359,2,0)))</f>
        <v/>
      </c>
    </row>
    <row r="1287" customFormat="false" ht="13.8" hidden="false" customHeight="false" outlineLevel="0" collapsed="false">
      <c r="A1287" s="0" t="s">
        <v>14375</v>
      </c>
      <c r="B1287" s="0" t="s">
        <v>14376</v>
      </c>
      <c r="C1287" s="7" t="str">
        <f aca="false">IF(ISNA(VLOOKUP(A1287,EDAM!$A$1:$B$149,1,0)),"","y")</f>
        <v/>
      </c>
      <c r="D1287" s="0" t="str">
        <f aca="false">IF(ISNA(VLOOKUP(A1287,EDAM!$A$1:$B$359,2,0)),"",IF(EXACT(B1287,VLOOKUP(A1287,EDAM!$A$1:$B$359,2,0)),"",VLOOKUP(A1287,EDAM!$A$1:$B$359,2,0)))</f>
        <v/>
      </c>
    </row>
    <row r="1288" customFormat="false" ht="13.8" hidden="false" customHeight="false" outlineLevel="0" collapsed="false">
      <c r="A1288" s="0" t="s">
        <v>14377</v>
      </c>
      <c r="B1288" s="0" t="s">
        <v>14378</v>
      </c>
      <c r="C1288" s="7" t="str">
        <f aca="false">IF(ISNA(VLOOKUP(A1288,EDAM!$A$1:$B$149,1,0)),"","y")</f>
        <v/>
      </c>
      <c r="D1288" s="0" t="str">
        <f aca="false">IF(ISNA(VLOOKUP(A1288,EDAM!$A$1:$B$359,2,0)),"",IF(EXACT(B1288,VLOOKUP(A1288,EDAM!$A$1:$B$359,2,0)),"",VLOOKUP(A1288,EDAM!$A$1:$B$359,2,0)))</f>
        <v/>
      </c>
    </row>
    <row r="1289" customFormat="false" ht="13.8" hidden="false" customHeight="false" outlineLevel="0" collapsed="false">
      <c r="A1289" s="0" t="s">
        <v>14379</v>
      </c>
      <c r="B1289" s="0" t="s">
        <v>14380</v>
      </c>
      <c r="C1289" s="7" t="str">
        <f aca="false">IF(ISNA(VLOOKUP(A1289,EDAM!$A$1:$B$149,1,0)),"","y")</f>
        <v/>
      </c>
      <c r="D1289" s="0" t="str">
        <f aca="false">IF(ISNA(VLOOKUP(A1289,EDAM!$A$1:$B$359,2,0)),"",IF(EXACT(B1289,VLOOKUP(A1289,EDAM!$A$1:$B$359,2,0)),"",VLOOKUP(A1289,EDAM!$A$1:$B$359,2,0)))</f>
        <v/>
      </c>
    </row>
    <row r="1290" customFormat="false" ht="13.8" hidden="false" customHeight="false" outlineLevel="0" collapsed="false">
      <c r="A1290" s="0" t="s">
        <v>14381</v>
      </c>
      <c r="B1290" s="0" t="s">
        <v>14382</v>
      </c>
      <c r="C1290" s="7" t="str">
        <f aca="false">IF(ISNA(VLOOKUP(A1290,EDAM!$A$1:$B$149,1,0)),"","y")</f>
        <v/>
      </c>
      <c r="D1290" s="0" t="str">
        <f aca="false">IF(ISNA(VLOOKUP(A1290,EDAM!$A$1:$B$359,2,0)),"",IF(EXACT(B1290,VLOOKUP(A1290,EDAM!$A$1:$B$359,2,0)),"",VLOOKUP(A1290,EDAM!$A$1:$B$359,2,0)))</f>
        <v/>
      </c>
    </row>
    <row r="1291" customFormat="false" ht="13.8" hidden="false" customHeight="false" outlineLevel="0" collapsed="false">
      <c r="A1291" s="0" t="s">
        <v>14383</v>
      </c>
      <c r="B1291" s="0" t="s">
        <v>14384</v>
      </c>
      <c r="C1291" s="7" t="str">
        <f aca="false">IF(ISNA(VLOOKUP(A1291,EDAM!$A$1:$B$149,1,0)),"","y")</f>
        <v/>
      </c>
      <c r="D1291" s="0" t="str">
        <f aca="false">IF(ISNA(VLOOKUP(A1291,EDAM!$A$1:$B$359,2,0)),"",IF(EXACT(B1291,VLOOKUP(A1291,EDAM!$A$1:$B$359,2,0)),"",VLOOKUP(A1291,EDAM!$A$1:$B$359,2,0)))</f>
        <v/>
      </c>
    </row>
    <row r="1292" customFormat="false" ht="13.8" hidden="false" customHeight="false" outlineLevel="0" collapsed="false">
      <c r="A1292" s="0" t="s">
        <v>14385</v>
      </c>
      <c r="B1292" s="0" t="s">
        <v>14386</v>
      </c>
      <c r="C1292" s="7" t="str">
        <f aca="false">IF(ISNA(VLOOKUP(A1292,EDAM!$A$1:$B$149,1,0)),"","y")</f>
        <v/>
      </c>
      <c r="D1292" s="0" t="str">
        <f aca="false">IF(ISNA(VLOOKUP(A1292,EDAM!$A$1:$B$359,2,0)),"",IF(EXACT(B1292,VLOOKUP(A1292,EDAM!$A$1:$B$359,2,0)),"",VLOOKUP(A1292,EDAM!$A$1:$B$359,2,0)))</f>
        <v/>
      </c>
    </row>
    <row r="1293" customFormat="false" ht="13.8" hidden="false" customHeight="false" outlineLevel="0" collapsed="false">
      <c r="A1293" s="0" t="s">
        <v>14387</v>
      </c>
      <c r="B1293" s="0" t="s">
        <v>14388</v>
      </c>
      <c r="C1293" s="7" t="str">
        <f aca="false">IF(ISNA(VLOOKUP(A1293,EDAM!$A$1:$B$149,1,0)),"","y")</f>
        <v/>
      </c>
      <c r="D1293" s="0" t="str">
        <f aca="false">IF(ISNA(VLOOKUP(A1293,EDAM!$A$1:$B$359,2,0)),"",IF(EXACT(B1293,VLOOKUP(A1293,EDAM!$A$1:$B$359,2,0)),"",VLOOKUP(A1293,EDAM!$A$1:$B$359,2,0)))</f>
        <v/>
      </c>
    </row>
    <row r="1294" customFormat="false" ht="13.8" hidden="false" customHeight="false" outlineLevel="0" collapsed="false">
      <c r="A1294" s="0" t="s">
        <v>14389</v>
      </c>
      <c r="B1294" s="0" t="s">
        <v>14390</v>
      </c>
      <c r="C1294" s="7" t="str">
        <f aca="false">IF(ISNA(VLOOKUP(A1294,EDAM!$A$1:$B$149,1,0)),"","y")</f>
        <v/>
      </c>
      <c r="D1294" s="0" t="str">
        <f aca="false">IF(ISNA(VLOOKUP(A1294,EDAM!$A$1:$B$359,2,0)),"",IF(EXACT(B1294,VLOOKUP(A1294,EDAM!$A$1:$B$359,2,0)),"",VLOOKUP(A1294,EDAM!$A$1:$B$359,2,0)))</f>
        <v/>
      </c>
    </row>
    <row r="1295" customFormat="false" ht="13.8" hidden="false" customHeight="false" outlineLevel="0" collapsed="false">
      <c r="A1295" s="0" t="s">
        <v>14391</v>
      </c>
      <c r="B1295" s="0" t="s">
        <v>14392</v>
      </c>
      <c r="C1295" s="7" t="str">
        <f aca="false">IF(ISNA(VLOOKUP(A1295,EDAM!$A$1:$B$149,1,0)),"","y")</f>
        <v/>
      </c>
      <c r="D1295" s="0" t="str">
        <f aca="false">IF(ISNA(VLOOKUP(A1295,EDAM!$A$1:$B$359,2,0)),"",IF(EXACT(B1295,VLOOKUP(A1295,EDAM!$A$1:$B$359,2,0)),"",VLOOKUP(A1295,EDAM!$A$1:$B$359,2,0)))</f>
        <v/>
      </c>
    </row>
    <row r="1296" customFormat="false" ht="13.8" hidden="false" customHeight="false" outlineLevel="0" collapsed="false">
      <c r="A1296" s="0" t="s">
        <v>14393</v>
      </c>
      <c r="B1296" s="0" t="s">
        <v>14394</v>
      </c>
      <c r="C1296" s="7" t="str">
        <f aca="false">IF(ISNA(VLOOKUP(A1296,EDAM!$A$1:$B$149,1,0)),"","y")</f>
        <v/>
      </c>
      <c r="D1296" s="0" t="str">
        <f aca="false">IF(ISNA(VLOOKUP(A1296,EDAM!$A$1:$B$359,2,0)),"",IF(EXACT(B1296,VLOOKUP(A1296,EDAM!$A$1:$B$359,2,0)),"",VLOOKUP(A1296,EDAM!$A$1:$B$359,2,0)))</f>
        <v/>
      </c>
    </row>
    <row r="1297" customFormat="false" ht="13.8" hidden="false" customHeight="false" outlineLevel="0" collapsed="false">
      <c r="A1297" s="0" t="s">
        <v>14395</v>
      </c>
      <c r="B1297" s="0" t="s">
        <v>14396</v>
      </c>
      <c r="C1297" s="7" t="str">
        <f aca="false">IF(ISNA(VLOOKUP(A1297,EDAM!$A$1:$B$149,1,0)),"","y")</f>
        <v/>
      </c>
      <c r="D1297" s="0" t="str">
        <f aca="false">IF(ISNA(VLOOKUP(A1297,EDAM!$A$1:$B$359,2,0)),"",IF(EXACT(B1297,VLOOKUP(A1297,EDAM!$A$1:$B$359,2,0)),"",VLOOKUP(A1297,EDAM!$A$1:$B$359,2,0)))</f>
        <v/>
      </c>
    </row>
    <row r="1298" customFormat="false" ht="13.8" hidden="false" customHeight="false" outlineLevel="0" collapsed="false">
      <c r="A1298" s="0" t="s">
        <v>14397</v>
      </c>
      <c r="B1298" s="0" t="s">
        <v>14398</v>
      </c>
      <c r="C1298" s="7" t="str">
        <f aca="false">IF(ISNA(VLOOKUP(A1298,EDAM!$A$1:$B$149,1,0)),"","y")</f>
        <v/>
      </c>
      <c r="D1298" s="0" t="str">
        <f aca="false">IF(ISNA(VLOOKUP(A1298,EDAM!$A$1:$B$359,2,0)),"",IF(EXACT(B1298,VLOOKUP(A1298,EDAM!$A$1:$B$359,2,0)),"",VLOOKUP(A1298,EDAM!$A$1:$B$359,2,0)))</f>
        <v/>
      </c>
    </row>
    <row r="1299" customFormat="false" ht="13.8" hidden="false" customHeight="false" outlineLevel="0" collapsed="false">
      <c r="A1299" s="0" t="s">
        <v>14399</v>
      </c>
      <c r="B1299" s="0" t="s">
        <v>14400</v>
      </c>
      <c r="C1299" s="7" t="str">
        <f aca="false">IF(ISNA(VLOOKUP(A1299,EDAM!$A$1:$B$149,1,0)),"","y")</f>
        <v/>
      </c>
      <c r="D1299" s="0" t="str">
        <f aca="false">IF(ISNA(VLOOKUP(A1299,EDAM!$A$1:$B$359,2,0)),"",IF(EXACT(B1299,VLOOKUP(A1299,EDAM!$A$1:$B$359,2,0)),"",VLOOKUP(A1299,EDAM!$A$1:$B$359,2,0)))</f>
        <v/>
      </c>
    </row>
    <row r="1300" customFormat="false" ht="13.8" hidden="false" customHeight="false" outlineLevel="0" collapsed="false">
      <c r="A1300" s="0" t="s">
        <v>14401</v>
      </c>
      <c r="B1300" s="0" t="s">
        <v>14402</v>
      </c>
      <c r="C1300" s="7" t="str">
        <f aca="false">IF(ISNA(VLOOKUP(A1300,EDAM!$A$1:$B$149,1,0)),"","y")</f>
        <v/>
      </c>
      <c r="D1300" s="0" t="str">
        <f aca="false">IF(ISNA(VLOOKUP(A1300,EDAM!$A$1:$B$359,2,0)),"",IF(EXACT(B1300,VLOOKUP(A1300,EDAM!$A$1:$B$359,2,0)),"",VLOOKUP(A1300,EDAM!$A$1:$B$359,2,0)))</f>
        <v/>
      </c>
    </row>
    <row r="1301" customFormat="false" ht="13.8" hidden="false" customHeight="false" outlineLevel="0" collapsed="false">
      <c r="A1301" s="0" t="s">
        <v>14403</v>
      </c>
      <c r="B1301" s="0" t="s">
        <v>14404</v>
      </c>
      <c r="C1301" s="7" t="str">
        <f aca="false">IF(ISNA(VLOOKUP(A1301,EDAM!$A$1:$B$149,1,0)),"","y")</f>
        <v/>
      </c>
      <c r="D1301" s="0" t="str">
        <f aca="false">IF(ISNA(VLOOKUP(A1301,EDAM!$A$1:$B$359,2,0)),"",IF(EXACT(B1301,VLOOKUP(A1301,EDAM!$A$1:$B$359,2,0)),"",VLOOKUP(A1301,EDAM!$A$1:$B$359,2,0)))</f>
        <v/>
      </c>
    </row>
    <row r="1302" customFormat="false" ht="13.8" hidden="false" customHeight="false" outlineLevel="0" collapsed="false">
      <c r="A1302" s="0" t="s">
        <v>14405</v>
      </c>
      <c r="B1302" s="0" t="s">
        <v>14406</v>
      </c>
      <c r="C1302" s="7" t="str">
        <f aca="false">IF(ISNA(VLOOKUP(A1302,EDAM!$A$1:$B$149,1,0)),"","y")</f>
        <v/>
      </c>
      <c r="D1302" s="0" t="str">
        <f aca="false">IF(ISNA(VLOOKUP(A1302,EDAM!$A$1:$B$359,2,0)),"",IF(EXACT(B1302,VLOOKUP(A1302,EDAM!$A$1:$B$359,2,0)),"",VLOOKUP(A1302,EDAM!$A$1:$B$359,2,0)))</f>
        <v/>
      </c>
    </row>
    <row r="1303" customFormat="false" ht="13.8" hidden="false" customHeight="false" outlineLevel="0" collapsed="false">
      <c r="A1303" s="0" t="s">
        <v>14407</v>
      </c>
      <c r="B1303" s="0" t="s">
        <v>14408</v>
      </c>
      <c r="C1303" s="7" t="str">
        <f aca="false">IF(ISNA(VLOOKUP(A1303,EDAM!$A$1:$B$149,1,0)),"","y")</f>
        <v/>
      </c>
      <c r="D1303" s="0" t="str">
        <f aca="false">IF(ISNA(VLOOKUP(A1303,EDAM!$A$1:$B$359,2,0)),"",IF(EXACT(B1303,VLOOKUP(A1303,EDAM!$A$1:$B$359,2,0)),"",VLOOKUP(A1303,EDAM!$A$1:$B$359,2,0)))</f>
        <v/>
      </c>
    </row>
    <row r="1304" customFormat="false" ht="13.8" hidden="false" customHeight="false" outlineLevel="0" collapsed="false">
      <c r="A1304" s="0" t="s">
        <v>14409</v>
      </c>
      <c r="B1304" s="0" t="s">
        <v>14410</v>
      </c>
      <c r="C1304" s="7" t="str">
        <f aca="false">IF(ISNA(VLOOKUP(A1304,EDAM!$A$1:$B$149,1,0)),"","y")</f>
        <v/>
      </c>
      <c r="D1304" s="0" t="str">
        <f aca="false">IF(ISNA(VLOOKUP(A1304,EDAM!$A$1:$B$359,2,0)),"",IF(EXACT(B1304,VLOOKUP(A1304,EDAM!$A$1:$B$359,2,0)),"",VLOOKUP(A1304,EDAM!$A$1:$B$359,2,0)))</f>
        <v/>
      </c>
    </row>
    <row r="1305" customFormat="false" ht="13.8" hidden="false" customHeight="false" outlineLevel="0" collapsed="false">
      <c r="A1305" s="0" t="s">
        <v>14411</v>
      </c>
      <c r="B1305" s="0" t="s">
        <v>14412</v>
      </c>
      <c r="C1305" s="7" t="str">
        <f aca="false">IF(ISNA(VLOOKUP(A1305,EDAM!$A$1:$B$149,1,0)),"","y")</f>
        <v/>
      </c>
      <c r="D1305" s="0" t="str">
        <f aca="false">IF(ISNA(VLOOKUP(A1305,EDAM!$A$1:$B$359,2,0)),"",IF(EXACT(B1305,VLOOKUP(A1305,EDAM!$A$1:$B$359,2,0)),"",VLOOKUP(A1305,EDAM!$A$1:$B$359,2,0)))</f>
        <v/>
      </c>
    </row>
    <row r="1306" customFormat="false" ht="13.8" hidden="false" customHeight="false" outlineLevel="0" collapsed="false">
      <c r="A1306" s="0" t="s">
        <v>14413</v>
      </c>
      <c r="B1306" s="0" t="s">
        <v>14414</v>
      </c>
      <c r="C1306" s="7" t="str">
        <f aca="false">IF(ISNA(VLOOKUP(A1306,EDAM!$A$1:$B$149,1,0)),"","y")</f>
        <v/>
      </c>
      <c r="D1306" s="0" t="str">
        <f aca="false">IF(ISNA(VLOOKUP(A1306,EDAM!$A$1:$B$359,2,0)),"",IF(EXACT(B1306,VLOOKUP(A1306,EDAM!$A$1:$B$359,2,0)),"",VLOOKUP(A1306,EDAM!$A$1:$B$359,2,0)))</f>
        <v/>
      </c>
    </row>
    <row r="1307" customFormat="false" ht="13.8" hidden="false" customHeight="false" outlineLevel="0" collapsed="false">
      <c r="A1307" s="0" t="s">
        <v>14415</v>
      </c>
      <c r="B1307" s="0" t="s">
        <v>14416</v>
      </c>
      <c r="C1307" s="7" t="str">
        <f aca="false">IF(ISNA(VLOOKUP(A1307,EDAM!$A$1:$B$149,1,0)),"","y")</f>
        <v/>
      </c>
      <c r="D1307" s="0" t="str">
        <f aca="false">IF(ISNA(VLOOKUP(A1307,EDAM!$A$1:$B$359,2,0)),"",IF(EXACT(B1307,VLOOKUP(A1307,EDAM!$A$1:$B$359,2,0)),"",VLOOKUP(A1307,EDAM!$A$1:$B$359,2,0)))</f>
        <v/>
      </c>
    </row>
    <row r="1308" customFormat="false" ht="13.8" hidden="false" customHeight="false" outlineLevel="0" collapsed="false">
      <c r="A1308" s="0" t="s">
        <v>14417</v>
      </c>
      <c r="B1308" s="0" t="s">
        <v>14418</v>
      </c>
      <c r="C1308" s="7" t="str">
        <f aca="false">IF(ISNA(VLOOKUP(A1308,EDAM!$A$1:$B$149,1,0)),"","y")</f>
        <v/>
      </c>
      <c r="D1308" s="0" t="str">
        <f aca="false">IF(ISNA(VLOOKUP(A1308,EDAM!$A$1:$B$359,2,0)),"",IF(EXACT(B1308,VLOOKUP(A1308,EDAM!$A$1:$B$359,2,0)),"",VLOOKUP(A1308,EDAM!$A$1:$B$359,2,0)))</f>
        <v/>
      </c>
    </row>
    <row r="1309" customFormat="false" ht="13.8" hidden="false" customHeight="false" outlineLevel="0" collapsed="false">
      <c r="A1309" s="0" t="s">
        <v>14419</v>
      </c>
      <c r="B1309" s="0" t="s">
        <v>14420</v>
      </c>
      <c r="C1309" s="7" t="str">
        <f aca="false">IF(ISNA(VLOOKUP(A1309,EDAM!$A$1:$B$149,1,0)),"","y")</f>
        <v>y</v>
      </c>
      <c r="D1309" s="0" t="str">
        <f aca="false">IF(ISNA(VLOOKUP(A1309,EDAM!$A$1:$B$359,2,0)),"",IF(EXACT(B1309,VLOOKUP(A1309,EDAM!$A$1:$B$359,2,0)),"",VLOOKUP(A1309,EDAM!$A$1:$B$359,2,0)))</f>
        <v/>
      </c>
    </row>
    <row r="1310" customFormat="false" ht="13.8" hidden="false" customHeight="false" outlineLevel="0" collapsed="false">
      <c r="A1310" s="0" t="s">
        <v>14421</v>
      </c>
      <c r="B1310" s="0" t="s">
        <v>14422</v>
      </c>
      <c r="C1310" s="7" t="str">
        <f aca="false">IF(ISNA(VLOOKUP(A1310,EDAM!$A$1:$B$149,1,0)),"","y")</f>
        <v/>
      </c>
      <c r="D1310" s="0" t="str">
        <f aca="false">IF(ISNA(VLOOKUP(A1310,EDAM!$A$1:$B$359,2,0)),"",IF(EXACT(B1310,VLOOKUP(A1310,EDAM!$A$1:$B$359,2,0)),"",VLOOKUP(A1310,EDAM!$A$1:$B$359,2,0)))</f>
        <v/>
      </c>
    </row>
    <row r="1311" customFormat="false" ht="13.8" hidden="false" customHeight="false" outlineLevel="0" collapsed="false">
      <c r="A1311" s="0" t="s">
        <v>14423</v>
      </c>
      <c r="B1311" s="0" t="s">
        <v>14424</v>
      </c>
      <c r="C1311" s="7" t="str">
        <f aca="false">IF(ISNA(VLOOKUP(A1311,EDAM!$A$1:$B$149,1,0)),"","y")</f>
        <v/>
      </c>
      <c r="D1311" s="0" t="str">
        <f aca="false">IF(ISNA(VLOOKUP(A1311,EDAM!$A$1:$B$359,2,0)),"",IF(EXACT(B1311,VLOOKUP(A1311,EDAM!$A$1:$B$359,2,0)),"",VLOOKUP(A1311,EDAM!$A$1:$B$359,2,0)))</f>
        <v/>
      </c>
    </row>
    <row r="1312" customFormat="false" ht="13.8" hidden="false" customHeight="false" outlineLevel="0" collapsed="false">
      <c r="A1312" s="0" t="s">
        <v>14425</v>
      </c>
      <c r="B1312" s="0" t="s">
        <v>14426</v>
      </c>
      <c r="C1312" s="7" t="str">
        <f aca="false">IF(ISNA(VLOOKUP(A1312,EDAM!$A$1:$B$149,1,0)),"","y")</f>
        <v/>
      </c>
      <c r="D1312" s="0" t="str">
        <f aca="false">IF(ISNA(VLOOKUP(A1312,EDAM!$A$1:$B$359,2,0)),"",IF(EXACT(B1312,VLOOKUP(A1312,EDAM!$A$1:$B$359,2,0)),"",VLOOKUP(A1312,EDAM!$A$1:$B$359,2,0)))</f>
        <v/>
      </c>
    </row>
    <row r="1313" customFormat="false" ht="13.8" hidden="false" customHeight="false" outlineLevel="0" collapsed="false">
      <c r="A1313" s="0" t="s">
        <v>14427</v>
      </c>
      <c r="B1313" s="0" t="s">
        <v>14428</v>
      </c>
      <c r="C1313" s="7" t="str">
        <f aca="false">IF(ISNA(VLOOKUP(A1313,EDAM!$A$1:$B$149,1,0)),"","y")</f>
        <v/>
      </c>
      <c r="D1313" s="0" t="str">
        <f aca="false">IF(ISNA(VLOOKUP(A1313,EDAM!$A$1:$B$359,2,0)),"",IF(EXACT(B1313,VLOOKUP(A1313,EDAM!$A$1:$B$359,2,0)),"",VLOOKUP(A1313,EDAM!$A$1:$B$359,2,0)))</f>
        <v/>
      </c>
    </row>
    <row r="1314" customFormat="false" ht="13.8" hidden="false" customHeight="false" outlineLevel="0" collapsed="false">
      <c r="A1314" s="0" t="s">
        <v>14429</v>
      </c>
      <c r="B1314" s="0" t="s">
        <v>14430</v>
      </c>
      <c r="C1314" s="7" t="str">
        <f aca="false">IF(ISNA(VLOOKUP(A1314,EDAM!$A$1:$B$149,1,0)),"","y")</f>
        <v/>
      </c>
      <c r="D1314" s="0" t="str">
        <f aca="false">IF(ISNA(VLOOKUP(A1314,EDAM!$A$1:$B$359,2,0)),"",IF(EXACT(B1314,VLOOKUP(A1314,EDAM!$A$1:$B$359,2,0)),"",VLOOKUP(A1314,EDAM!$A$1:$B$359,2,0)))</f>
        <v/>
      </c>
    </row>
    <row r="1315" customFormat="false" ht="13.8" hidden="false" customHeight="false" outlineLevel="0" collapsed="false">
      <c r="A1315" s="0" t="s">
        <v>14431</v>
      </c>
      <c r="B1315" s="0" t="s">
        <v>14432</v>
      </c>
      <c r="C1315" s="7" t="str">
        <f aca="false">IF(ISNA(VLOOKUP(A1315,EDAM!$A$1:$B$149,1,0)),"","y")</f>
        <v/>
      </c>
      <c r="D1315" s="0" t="str">
        <f aca="false">IF(ISNA(VLOOKUP(A1315,EDAM!$A$1:$B$359,2,0)),"",IF(EXACT(B1315,VLOOKUP(A1315,EDAM!$A$1:$B$359,2,0)),"",VLOOKUP(A1315,EDAM!$A$1:$B$359,2,0)))</f>
        <v/>
      </c>
    </row>
    <row r="1316" customFormat="false" ht="13.8" hidden="false" customHeight="false" outlineLevel="0" collapsed="false">
      <c r="A1316" s="0" t="s">
        <v>14433</v>
      </c>
      <c r="B1316" s="0" t="s">
        <v>14434</v>
      </c>
      <c r="C1316" s="7" t="str">
        <f aca="false">IF(ISNA(VLOOKUP(A1316,EDAM!$A$1:$B$149,1,0)),"","y")</f>
        <v/>
      </c>
      <c r="D1316" s="0" t="str">
        <f aca="false">IF(ISNA(VLOOKUP(A1316,EDAM!$A$1:$B$359,2,0)),"",IF(EXACT(B1316,VLOOKUP(A1316,EDAM!$A$1:$B$359,2,0)),"",VLOOKUP(A1316,EDAM!$A$1:$B$359,2,0)))</f>
        <v/>
      </c>
    </row>
    <row r="1317" customFormat="false" ht="13.8" hidden="false" customHeight="false" outlineLevel="0" collapsed="false">
      <c r="A1317" s="0" t="s">
        <v>14435</v>
      </c>
      <c r="B1317" s="0" t="s">
        <v>14436</v>
      </c>
      <c r="C1317" s="7" t="str">
        <f aca="false">IF(ISNA(VLOOKUP(A1317,EDAM!$A$1:$B$149,1,0)),"","y")</f>
        <v/>
      </c>
      <c r="D1317" s="0" t="str">
        <f aca="false">IF(ISNA(VLOOKUP(A1317,EDAM!$A$1:$B$359,2,0)),"",IF(EXACT(B1317,VLOOKUP(A1317,EDAM!$A$1:$B$359,2,0)),"",VLOOKUP(A1317,EDAM!$A$1:$B$359,2,0)))</f>
        <v/>
      </c>
    </row>
    <row r="1318" customFormat="false" ht="13.8" hidden="false" customHeight="false" outlineLevel="0" collapsed="false">
      <c r="A1318" s="0" t="s">
        <v>14437</v>
      </c>
      <c r="B1318" s="0" t="s">
        <v>14438</v>
      </c>
      <c r="C1318" s="7" t="str">
        <f aca="false">IF(ISNA(VLOOKUP(A1318,EDAM!$A$1:$B$149,1,0)),"","y")</f>
        <v/>
      </c>
      <c r="D1318" s="0" t="str">
        <f aca="false">IF(ISNA(VLOOKUP(A1318,EDAM!$A$1:$B$359,2,0)),"",IF(EXACT(B1318,VLOOKUP(A1318,EDAM!$A$1:$B$359,2,0)),"",VLOOKUP(A1318,EDAM!$A$1:$B$359,2,0)))</f>
        <v/>
      </c>
    </row>
    <row r="1319" customFormat="false" ht="13.8" hidden="false" customHeight="false" outlineLevel="0" collapsed="false">
      <c r="A1319" s="0" t="s">
        <v>14439</v>
      </c>
      <c r="B1319" s="0" t="s">
        <v>14440</v>
      </c>
      <c r="C1319" s="7" t="str">
        <f aca="false">IF(ISNA(VLOOKUP(A1319,EDAM!$A$1:$B$149,1,0)),"","y")</f>
        <v/>
      </c>
      <c r="D1319" s="0" t="str">
        <f aca="false">IF(ISNA(VLOOKUP(A1319,EDAM!$A$1:$B$359,2,0)),"",IF(EXACT(B1319,VLOOKUP(A1319,EDAM!$A$1:$B$359,2,0)),"",VLOOKUP(A1319,EDAM!$A$1:$B$359,2,0)))</f>
        <v/>
      </c>
    </row>
    <row r="1320" customFormat="false" ht="13.8" hidden="false" customHeight="false" outlineLevel="0" collapsed="false">
      <c r="A1320" s="0" t="s">
        <v>14441</v>
      </c>
      <c r="B1320" s="0" t="s">
        <v>14442</v>
      </c>
      <c r="C1320" s="7" t="str">
        <f aca="false">IF(ISNA(VLOOKUP(A1320,EDAM!$A$1:$B$149,1,0)),"","y")</f>
        <v/>
      </c>
      <c r="D1320" s="0" t="str">
        <f aca="false">IF(ISNA(VLOOKUP(A1320,EDAM!$A$1:$B$359,2,0)),"",IF(EXACT(B1320,VLOOKUP(A1320,EDAM!$A$1:$B$359,2,0)),"",VLOOKUP(A1320,EDAM!$A$1:$B$359,2,0)))</f>
        <v/>
      </c>
    </row>
    <row r="1321" customFormat="false" ht="13.8" hidden="false" customHeight="false" outlineLevel="0" collapsed="false">
      <c r="A1321" s="0" t="s">
        <v>14443</v>
      </c>
      <c r="B1321" s="0" t="s">
        <v>14444</v>
      </c>
      <c r="C1321" s="7" t="str">
        <f aca="false">IF(ISNA(VLOOKUP(A1321,EDAM!$A$1:$B$149,1,0)),"","y")</f>
        <v/>
      </c>
      <c r="D1321" s="0" t="str">
        <f aca="false">IF(ISNA(VLOOKUP(A1321,EDAM!$A$1:$B$359,2,0)),"",IF(EXACT(B1321,VLOOKUP(A1321,EDAM!$A$1:$B$359,2,0)),"",VLOOKUP(A1321,EDAM!$A$1:$B$359,2,0)))</f>
        <v/>
      </c>
    </row>
    <row r="1322" customFormat="false" ht="13.8" hidden="false" customHeight="false" outlineLevel="0" collapsed="false">
      <c r="A1322" s="0" t="s">
        <v>14445</v>
      </c>
      <c r="B1322" s="0" t="s">
        <v>14446</v>
      </c>
      <c r="C1322" s="7" t="str">
        <f aca="false">IF(ISNA(VLOOKUP(A1322,EDAM!$A$1:$B$149,1,0)),"","y")</f>
        <v/>
      </c>
      <c r="D1322" s="0" t="str">
        <f aca="false">IF(ISNA(VLOOKUP(A1322,EDAM!$A$1:$B$359,2,0)),"",IF(EXACT(B1322,VLOOKUP(A1322,EDAM!$A$1:$B$359,2,0)),"",VLOOKUP(A1322,EDAM!$A$1:$B$359,2,0)))</f>
        <v/>
      </c>
    </row>
    <row r="1323" customFormat="false" ht="13.8" hidden="false" customHeight="false" outlineLevel="0" collapsed="false">
      <c r="A1323" s="0" t="s">
        <v>14447</v>
      </c>
      <c r="B1323" s="0" t="s">
        <v>14448</v>
      </c>
      <c r="C1323" s="7" t="str">
        <f aca="false">IF(ISNA(VLOOKUP(A1323,EDAM!$A$1:$B$149,1,0)),"","y")</f>
        <v/>
      </c>
      <c r="D1323" s="0" t="str">
        <f aca="false">IF(ISNA(VLOOKUP(A1323,EDAM!$A$1:$B$359,2,0)),"",IF(EXACT(B1323,VLOOKUP(A1323,EDAM!$A$1:$B$359,2,0)),"",VLOOKUP(A1323,EDAM!$A$1:$B$359,2,0)))</f>
        <v/>
      </c>
    </row>
    <row r="1324" customFormat="false" ht="13.8" hidden="false" customHeight="false" outlineLevel="0" collapsed="false">
      <c r="A1324" s="0" t="s">
        <v>14449</v>
      </c>
      <c r="B1324" s="0" t="s">
        <v>14450</v>
      </c>
      <c r="C1324" s="7" t="str">
        <f aca="false">IF(ISNA(VLOOKUP(A1324,EDAM!$A$1:$B$149,1,0)),"","y")</f>
        <v/>
      </c>
      <c r="D1324" s="0" t="str">
        <f aca="false">IF(ISNA(VLOOKUP(A1324,EDAM!$A$1:$B$359,2,0)),"",IF(EXACT(B1324,VLOOKUP(A1324,EDAM!$A$1:$B$359,2,0)),"",VLOOKUP(A1324,EDAM!$A$1:$B$359,2,0)))</f>
        <v/>
      </c>
    </row>
    <row r="1325" customFormat="false" ht="13.8" hidden="false" customHeight="false" outlineLevel="0" collapsed="false">
      <c r="A1325" s="0" t="s">
        <v>14451</v>
      </c>
      <c r="B1325" s="0" t="s">
        <v>14452</v>
      </c>
      <c r="C1325" s="7" t="str">
        <f aca="false">IF(ISNA(VLOOKUP(A1325,EDAM!$A$1:$B$149,1,0)),"","y")</f>
        <v/>
      </c>
      <c r="D1325" s="0" t="str">
        <f aca="false">IF(ISNA(VLOOKUP(A1325,EDAM!$A$1:$B$359,2,0)),"",IF(EXACT(B1325,VLOOKUP(A1325,EDAM!$A$1:$B$359,2,0)),"",VLOOKUP(A1325,EDAM!$A$1:$B$359,2,0)))</f>
        <v/>
      </c>
    </row>
    <row r="1326" customFormat="false" ht="13.8" hidden="false" customHeight="false" outlineLevel="0" collapsed="false">
      <c r="A1326" s="0" t="s">
        <v>14453</v>
      </c>
      <c r="B1326" s="0" t="s">
        <v>14454</v>
      </c>
      <c r="C1326" s="7" t="str">
        <f aca="false">IF(ISNA(VLOOKUP(A1326,EDAM!$A$1:$B$149,1,0)),"","y")</f>
        <v/>
      </c>
      <c r="D1326" s="0" t="str">
        <f aca="false">IF(ISNA(VLOOKUP(A1326,EDAM!$A$1:$B$359,2,0)),"",IF(EXACT(B1326,VLOOKUP(A1326,EDAM!$A$1:$B$359,2,0)),"",VLOOKUP(A1326,EDAM!$A$1:$B$359,2,0)))</f>
        <v/>
      </c>
    </row>
    <row r="1327" customFormat="false" ht="13.8" hidden="false" customHeight="false" outlineLevel="0" collapsed="false">
      <c r="A1327" s="0" t="s">
        <v>14455</v>
      </c>
      <c r="B1327" s="0" t="s">
        <v>14456</v>
      </c>
      <c r="C1327" s="7" t="str">
        <f aca="false">IF(ISNA(VLOOKUP(A1327,EDAM!$A$1:$B$149,1,0)),"","y")</f>
        <v/>
      </c>
      <c r="D1327" s="0" t="str">
        <f aca="false">IF(ISNA(VLOOKUP(A1327,EDAM!$A$1:$B$359,2,0)),"",IF(EXACT(B1327,VLOOKUP(A1327,EDAM!$A$1:$B$359,2,0)),"",VLOOKUP(A1327,EDAM!$A$1:$B$359,2,0)))</f>
        <v/>
      </c>
    </row>
    <row r="1328" customFormat="false" ht="13.8" hidden="false" customHeight="false" outlineLevel="0" collapsed="false">
      <c r="A1328" s="0" t="s">
        <v>14457</v>
      </c>
      <c r="B1328" s="0" t="s">
        <v>14458</v>
      </c>
      <c r="C1328" s="7" t="str">
        <f aca="false">IF(ISNA(VLOOKUP(A1328,EDAM!$A$1:$B$149,1,0)),"","y")</f>
        <v/>
      </c>
      <c r="D1328" s="0" t="str">
        <f aca="false">IF(ISNA(VLOOKUP(A1328,EDAM!$A$1:$B$359,2,0)),"",IF(EXACT(B1328,VLOOKUP(A1328,EDAM!$A$1:$B$359,2,0)),"",VLOOKUP(A1328,EDAM!$A$1:$B$359,2,0)))</f>
        <v/>
      </c>
    </row>
    <row r="1329" customFormat="false" ht="13.8" hidden="false" customHeight="false" outlineLevel="0" collapsed="false">
      <c r="A1329" s="0" t="s">
        <v>14459</v>
      </c>
      <c r="B1329" s="0" t="s">
        <v>14460</v>
      </c>
      <c r="C1329" s="7" t="str">
        <f aca="false">IF(ISNA(VLOOKUP(A1329,EDAM!$A$1:$B$149,1,0)),"","y")</f>
        <v/>
      </c>
      <c r="D1329" s="0" t="str">
        <f aca="false">IF(ISNA(VLOOKUP(A1329,EDAM!$A$1:$B$359,2,0)),"",IF(EXACT(B1329,VLOOKUP(A1329,EDAM!$A$1:$B$359,2,0)),"",VLOOKUP(A1329,EDAM!$A$1:$B$359,2,0)))</f>
        <v/>
      </c>
    </row>
    <row r="1330" customFormat="false" ht="13.8" hidden="false" customHeight="false" outlineLevel="0" collapsed="false">
      <c r="A1330" s="0" t="s">
        <v>14461</v>
      </c>
      <c r="B1330" s="0" t="s">
        <v>14462</v>
      </c>
      <c r="C1330" s="7" t="str">
        <f aca="false">IF(ISNA(VLOOKUP(A1330,EDAM!$A$1:$B$149,1,0)),"","y")</f>
        <v/>
      </c>
      <c r="D1330" s="0" t="str">
        <f aca="false">IF(ISNA(VLOOKUP(A1330,EDAM!$A$1:$B$359,2,0)),"",IF(EXACT(B1330,VLOOKUP(A1330,EDAM!$A$1:$B$359,2,0)),"",VLOOKUP(A1330,EDAM!$A$1:$B$359,2,0)))</f>
        <v/>
      </c>
    </row>
    <row r="1331" customFormat="false" ht="13.8" hidden="false" customHeight="false" outlineLevel="0" collapsed="false">
      <c r="A1331" s="0" t="s">
        <v>14463</v>
      </c>
      <c r="B1331" s="0" t="s">
        <v>14464</v>
      </c>
      <c r="C1331" s="7" t="str">
        <f aca="false">IF(ISNA(VLOOKUP(A1331,EDAM!$A$1:$B$149,1,0)),"","y")</f>
        <v/>
      </c>
      <c r="D1331" s="0" t="str">
        <f aca="false">IF(ISNA(VLOOKUP(A1331,EDAM!$A$1:$B$359,2,0)),"",IF(EXACT(B1331,VLOOKUP(A1331,EDAM!$A$1:$B$359,2,0)),"",VLOOKUP(A1331,EDAM!$A$1:$B$359,2,0)))</f>
        <v/>
      </c>
    </row>
    <row r="1332" customFormat="false" ht="13.8" hidden="false" customHeight="false" outlineLevel="0" collapsed="false">
      <c r="A1332" s="0" t="s">
        <v>14465</v>
      </c>
      <c r="B1332" s="0" t="s">
        <v>14466</v>
      </c>
      <c r="C1332" s="7" t="str">
        <f aca="false">IF(ISNA(VLOOKUP(A1332,EDAM!$A$1:$B$149,1,0)),"","y")</f>
        <v/>
      </c>
      <c r="D1332" s="0" t="str">
        <f aca="false">IF(ISNA(VLOOKUP(A1332,EDAM!$A$1:$B$359,2,0)),"",IF(EXACT(B1332,VLOOKUP(A1332,EDAM!$A$1:$B$359,2,0)),"",VLOOKUP(A1332,EDAM!$A$1:$B$359,2,0)))</f>
        <v/>
      </c>
    </row>
    <row r="1333" customFormat="false" ht="13.8" hidden="false" customHeight="false" outlineLevel="0" collapsed="false">
      <c r="A1333" s="0" t="s">
        <v>14467</v>
      </c>
      <c r="B1333" s="0" t="s">
        <v>14468</v>
      </c>
      <c r="C1333" s="7" t="str">
        <f aca="false">IF(ISNA(VLOOKUP(A1333,EDAM!$A$1:$B$149,1,0)),"","y")</f>
        <v/>
      </c>
      <c r="D1333" s="0" t="str">
        <f aca="false">IF(ISNA(VLOOKUP(A1333,EDAM!$A$1:$B$359,2,0)),"",IF(EXACT(B1333,VLOOKUP(A1333,EDAM!$A$1:$B$359,2,0)),"",VLOOKUP(A1333,EDAM!$A$1:$B$359,2,0)))</f>
        <v/>
      </c>
    </row>
    <row r="1334" customFormat="false" ht="13.8" hidden="false" customHeight="false" outlineLevel="0" collapsed="false">
      <c r="A1334" s="0" t="s">
        <v>14469</v>
      </c>
      <c r="B1334" s="0" t="s">
        <v>14470</v>
      </c>
      <c r="C1334" s="7" t="str">
        <f aca="false">IF(ISNA(VLOOKUP(A1334,EDAM!$A$1:$B$149,1,0)),"","y")</f>
        <v/>
      </c>
      <c r="D1334" s="0" t="str">
        <f aca="false">IF(ISNA(VLOOKUP(A1334,EDAM!$A$1:$B$359,2,0)),"",IF(EXACT(B1334,VLOOKUP(A1334,EDAM!$A$1:$B$359,2,0)),"",VLOOKUP(A1334,EDAM!$A$1:$B$359,2,0)))</f>
        <v/>
      </c>
    </row>
    <row r="1335" customFormat="false" ht="13.8" hidden="false" customHeight="false" outlineLevel="0" collapsed="false">
      <c r="A1335" s="0" t="s">
        <v>14471</v>
      </c>
      <c r="B1335" s="0" t="s">
        <v>14472</v>
      </c>
      <c r="C1335" s="7" t="str">
        <f aca="false">IF(ISNA(VLOOKUP(A1335,EDAM!$A$1:$B$149,1,0)),"","y")</f>
        <v/>
      </c>
      <c r="D1335" s="0" t="str">
        <f aca="false">IF(ISNA(VLOOKUP(A1335,EDAM!$A$1:$B$359,2,0)),"",IF(EXACT(B1335,VLOOKUP(A1335,EDAM!$A$1:$B$359,2,0)),"",VLOOKUP(A1335,EDAM!$A$1:$B$359,2,0)))</f>
        <v/>
      </c>
    </row>
    <row r="1336" customFormat="false" ht="13.8" hidden="false" customHeight="false" outlineLevel="0" collapsed="false">
      <c r="A1336" s="0" t="s">
        <v>14473</v>
      </c>
      <c r="B1336" s="0" t="s">
        <v>14474</v>
      </c>
      <c r="C1336" s="7" t="str">
        <f aca="false">IF(ISNA(VLOOKUP(A1336,EDAM!$A$1:$B$149,1,0)),"","y")</f>
        <v/>
      </c>
      <c r="D1336" s="0" t="str">
        <f aca="false">IF(ISNA(VLOOKUP(A1336,EDAM!$A$1:$B$359,2,0)),"",IF(EXACT(B1336,VLOOKUP(A1336,EDAM!$A$1:$B$359,2,0)),"",VLOOKUP(A1336,EDAM!$A$1:$B$359,2,0)))</f>
        <v/>
      </c>
    </row>
    <row r="1337" customFormat="false" ht="13.8" hidden="false" customHeight="false" outlineLevel="0" collapsed="false">
      <c r="A1337" s="0" t="s">
        <v>14475</v>
      </c>
      <c r="B1337" s="0" t="s">
        <v>14476</v>
      </c>
      <c r="C1337" s="7" t="str">
        <f aca="false">IF(ISNA(VLOOKUP(A1337,EDAM!$A$1:$B$149,1,0)),"","y")</f>
        <v/>
      </c>
      <c r="D1337" s="0" t="str">
        <f aca="false">IF(ISNA(VLOOKUP(A1337,EDAM!$A$1:$B$359,2,0)),"",IF(EXACT(B1337,VLOOKUP(A1337,EDAM!$A$1:$B$359,2,0)),"",VLOOKUP(A1337,EDAM!$A$1:$B$359,2,0)))</f>
        <v/>
      </c>
    </row>
    <row r="1338" customFormat="false" ht="13.8" hidden="false" customHeight="false" outlineLevel="0" collapsed="false">
      <c r="A1338" s="0" t="s">
        <v>14477</v>
      </c>
      <c r="B1338" s="0" t="s">
        <v>14478</v>
      </c>
      <c r="C1338" s="7" t="str">
        <f aca="false">IF(ISNA(VLOOKUP(A1338,EDAM!$A$1:$B$149,1,0)),"","y")</f>
        <v/>
      </c>
      <c r="D1338" s="0" t="str">
        <f aca="false">IF(ISNA(VLOOKUP(A1338,EDAM!$A$1:$B$359,2,0)),"",IF(EXACT(B1338,VLOOKUP(A1338,EDAM!$A$1:$B$359,2,0)),"",VLOOKUP(A1338,EDAM!$A$1:$B$359,2,0)))</f>
        <v/>
      </c>
    </row>
    <row r="1339" customFormat="false" ht="13.8" hidden="false" customHeight="false" outlineLevel="0" collapsed="false">
      <c r="A1339" s="0" t="s">
        <v>14479</v>
      </c>
      <c r="B1339" s="0" t="s">
        <v>14480</v>
      </c>
      <c r="C1339" s="7" t="str">
        <f aca="false">IF(ISNA(VLOOKUP(A1339,EDAM!$A$1:$B$149,1,0)),"","y")</f>
        <v/>
      </c>
      <c r="D1339" s="0" t="str">
        <f aca="false">IF(ISNA(VLOOKUP(A1339,EDAM!$A$1:$B$359,2,0)),"",IF(EXACT(B1339,VLOOKUP(A1339,EDAM!$A$1:$B$359,2,0)),"",VLOOKUP(A1339,EDAM!$A$1:$B$359,2,0)))</f>
        <v/>
      </c>
    </row>
    <row r="1340" customFormat="false" ht="13.8" hidden="false" customHeight="false" outlineLevel="0" collapsed="false">
      <c r="A1340" s="0" t="s">
        <v>14481</v>
      </c>
      <c r="B1340" s="0" t="s">
        <v>14482</v>
      </c>
      <c r="C1340" s="7" t="str">
        <f aca="false">IF(ISNA(VLOOKUP(A1340,EDAM!$A$1:$B$149,1,0)),"","y")</f>
        <v/>
      </c>
      <c r="D1340" s="0" t="str">
        <f aca="false">IF(ISNA(VLOOKUP(A1340,EDAM!$A$1:$B$359,2,0)),"",IF(EXACT(B1340,VLOOKUP(A1340,EDAM!$A$1:$B$359,2,0)),"",VLOOKUP(A1340,EDAM!$A$1:$B$359,2,0)))</f>
        <v/>
      </c>
    </row>
    <row r="1341" customFormat="false" ht="13.8" hidden="false" customHeight="false" outlineLevel="0" collapsed="false">
      <c r="A1341" s="0" t="s">
        <v>14483</v>
      </c>
      <c r="B1341" s="0" t="s">
        <v>14484</v>
      </c>
      <c r="C1341" s="7" t="str">
        <f aca="false">IF(ISNA(VLOOKUP(A1341,EDAM!$A$1:$B$149,1,0)),"","y")</f>
        <v>y</v>
      </c>
      <c r="D1341" s="0" t="str">
        <f aca="false">IF(ISNA(VLOOKUP(A1341,EDAM!$A$1:$B$359,2,0)),"",IF(EXACT(B1341,VLOOKUP(A1341,EDAM!$A$1:$B$359,2,0)),"",VLOOKUP(A1341,EDAM!$A$1:$B$359,2,0)))</f>
        <v/>
      </c>
    </row>
    <row r="1342" customFormat="false" ht="13.8" hidden="false" customHeight="false" outlineLevel="0" collapsed="false">
      <c r="A1342" s="0" t="s">
        <v>14485</v>
      </c>
      <c r="B1342" s="0" t="s">
        <v>14486</v>
      </c>
      <c r="C1342" s="7" t="str">
        <f aca="false">IF(ISNA(VLOOKUP(A1342,EDAM!$A$1:$B$149,1,0)),"","y")</f>
        <v/>
      </c>
      <c r="D1342" s="0" t="str">
        <f aca="false">IF(ISNA(VLOOKUP(A1342,EDAM!$A$1:$B$359,2,0)),"",IF(EXACT(B1342,VLOOKUP(A1342,EDAM!$A$1:$B$359,2,0)),"",VLOOKUP(A1342,EDAM!$A$1:$B$359,2,0)))</f>
        <v/>
      </c>
    </row>
    <row r="1343" customFormat="false" ht="13.8" hidden="false" customHeight="false" outlineLevel="0" collapsed="false">
      <c r="A1343" s="0" t="s">
        <v>14487</v>
      </c>
      <c r="B1343" s="0" t="s">
        <v>14488</v>
      </c>
      <c r="C1343" s="7" t="str">
        <f aca="false">IF(ISNA(VLOOKUP(A1343,EDAM!$A$1:$B$149,1,0)),"","y")</f>
        <v/>
      </c>
      <c r="D1343" s="0" t="str">
        <f aca="false">IF(ISNA(VLOOKUP(A1343,EDAM!$A$1:$B$359,2,0)),"",IF(EXACT(B1343,VLOOKUP(A1343,EDAM!$A$1:$B$359,2,0)),"",VLOOKUP(A1343,EDAM!$A$1:$B$359,2,0)))</f>
        <v/>
      </c>
    </row>
    <row r="1344" customFormat="false" ht="13.8" hidden="false" customHeight="false" outlineLevel="0" collapsed="false">
      <c r="A1344" s="0" t="s">
        <v>14489</v>
      </c>
      <c r="B1344" s="0" t="s">
        <v>14490</v>
      </c>
      <c r="C1344" s="7" t="str">
        <f aca="false">IF(ISNA(VLOOKUP(A1344,EDAM!$A$1:$B$149,1,0)),"","y")</f>
        <v/>
      </c>
      <c r="D1344" s="0" t="str">
        <f aca="false">IF(ISNA(VLOOKUP(A1344,EDAM!$A$1:$B$359,2,0)),"",IF(EXACT(B1344,VLOOKUP(A1344,EDAM!$A$1:$B$359,2,0)),"",VLOOKUP(A1344,EDAM!$A$1:$B$359,2,0)))</f>
        <v/>
      </c>
    </row>
    <row r="1345" customFormat="false" ht="13.8" hidden="false" customHeight="false" outlineLevel="0" collapsed="false">
      <c r="A1345" s="0" t="s">
        <v>14491</v>
      </c>
      <c r="B1345" s="0" t="s">
        <v>14492</v>
      </c>
      <c r="C1345" s="7" t="str">
        <f aca="false">IF(ISNA(VLOOKUP(A1345,EDAM!$A$1:$B$149,1,0)),"","y")</f>
        <v/>
      </c>
      <c r="D1345" s="0" t="str">
        <f aca="false">IF(ISNA(VLOOKUP(A1345,EDAM!$A$1:$B$359,2,0)),"",IF(EXACT(B1345,VLOOKUP(A1345,EDAM!$A$1:$B$359,2,0)),"",VLOOKUP(A1345,EDAM!$A$1:$B$359,2,0)))</f>
        <v/>
      </c>
    </row>
    <row r="1346" customFormat="false" ht="13.8" hidden="false" customHeight="false" outlineLevel="0" collapsed="false">
      <c r="A1346" s="0" t="s">
        <v>14493</v>
      </c>
      <c r="B1346" s="0" t="s">
        <v>14494</v>
      </c>
      <c r="C1346" s="7" t="str">
        <f aca="false">IF(ISNA(VLOOKUP(A1346,EDAM!$A$1:$B$149,1,0)),"","y")</f>
        <v/>
      </c>
      <c r="D1346" s="0" t="str">
        <f aca="false">IF(ISNA(VLOOKUP(A1346,EDAM!$A$1:$B$359,2,0)),"",IF(EXACT(B1346,VLOOKUP(A1346,EDAM!$A$1:$B$359,2,0)),"",VLOOKUP(A1346,EDAM!$A$1:$B$359,2,0)))</f>
        <v/>
      </c>
    </row>
    <row r="1347" customFormat="false" ht="13.8" hidden="false" customHeight="false" outlineLevel="0" collapsed="false">
      <c r="A1347" s="0" t="s">
        <v>14495</v>
      </c>
      <c r="B1347" s="0" t="s">
        <v>14496</v>
      </c>
      <c r="C1347" s="7" t="str">
        <f aca="false">IF(ISNA(VLOOKUP(A1347,EDAM!$A$1:$B$149,1,0)),"","y")</f>
        <v/>
      </c>
      <c r="D1347" s="0" t="str">
        <f aca="false">IF(ISNA(VLOOKUP(A1347,EDAM!$A$1:$B$359,2,0)),"",IF(EXACT(B1347,VLOOKUP(A1347,EDAM!$A$1:$B$359,2,0)),"",VLOOKUP(A1347,EDAM!$A$1:$B$359,2,0)))</f>
        <v/>
      </c>
    </row>
    <row r="1348" customFormat="false" ht="13.8" hidden="false" customHeight="false" outlineLevel="0" collapsed="false">
      <c r="A1348" s="0" t="s">
        <v>14497</v>
      </c>
      <c r="B1348" s="0" t="s">
        <v>14498</v>
      </c>
      <c r="C1348" s="7" t="str">
        <f aca="false">IF(ISNA(VLOOKUP(A1348,EDAM!$A$1:$B$149,1,0)),"","y")</f>
        <v/>
      </c>
      <c r="D1348" s="0" t="str">
        <f aca="false">IF(ISNA(VLOOKUP(A1348,EDAM!$A$1:$B$359,2,0)),"",IF(EXACT(B1348,VLOOKUP(A1348,EDAM!$A$1:$B$359,2,0)),"",VLOOKUP(A1348,EDAM!$A$1:$B$359,2,0)))</f>
        <v/>
      </c>
    </row>
    <row r="1349" customFormat="false" ht="13.8" hidden="false" customHeight="false" outlineLevel="0" collapsed="false">
      <c r="A1349" s="0" t="s">
        <v>14499</v>
      </c>
      <c r="B1349" s="0" t="s">
        <v>14500</v>
      </c>
      <c r="C1349" s="7" t="str">
        <f aca="false">IF(ISNA(VLOOKUP(A1349,EDAM!$A$1:$B$149,1,0)),"","y")</f>
        <v>y</v>
      </c>
      <c r="D1349" s="0" t="str">
        <f aca="false">IF(ISNA(VLOOKUP(A1349,EDAM!$A$1:$B$359,2,0)),"",IF(EXACT(B1349,VLOOKUP(A1349,EDAM!$A$1:$B$359,2,0)),"",VLOOKUP(A1349,EDAM!$A$1:$B$359,2,0)))</f>
        <v>Amino acid sequence</v>
      </c>
    </row>
    <row r="1350" customFormat="false" ht="13.8" hidden="false" customHeight="false" outlineLevel="0" collapsed="false">
      <c r="A1350" s="0" t="s">
        <v>14501</v>
      </c>
      <c r="B1350" s="0" t="s">
        <v>14502</v>
      </c>
      <c r="C1350" s="7" t="str">
        <f aca="false">IF(ISNA(VLOOKUP(A1350,EDAM!$A$1:$B$149,1,0)),"","y")</f>
        <v>y</v>
      </c>
      <c r="D1350" s="0" t="str">
        <f aca="false">IF(ISNA(VLOOKUP(A1350,EDAM!$A$1:$B$359,2,0)),"",IF(EXACT(B1350,VLOOKUP(A1350,EDAM!$A$1:$B$359,2,0)),"",VLOOKUP(A1350,EDAM!$A$1:$B$359,2,0)))</f>
        <v/>
      </c>
    </row>
    <row r="1351" customFormat="false" ht="13.8" hidden="false" customHeight="false" outlineLevel="0" collapsed="false">
      <c r="A1351" s="0" t="s">
        <v>14503</v>
      </c>
      <c r="B1351" s="0" t="s">
        <v>14504</v>
      </c>
      <c r="C1351" s="7" t="str">
        <f aca="false">IF(ISNA(VLOOKUP(A1351,EDAM!$A$1:$B$149,1,0)),"","y")</f>
        <v>y</v>
      </c>
      <c r="D1351" s="0" t="str">
        <f aca="false">IF(ISNA(VLOOKUP(A1351,EDAM!$A$1:$B$359,2,0)),"",IF(EXACT(B1351,VLOOKUP(A1351,EDAM!$A$1:$B$359,2,0)),"",VLOOKUP(A1351,EDAM!$A$1:$B$359,2,0)))</f>
        <v/>
      </c>
    </row>
    <row r="1352" customFormat="false" ht="13.8" hidden="false" customHeight="false" outlineLevel="0" collapsed="false">
      <c r="A1352" s="0" t="s">
        <v>14505</v>
      </c>
      <c r="B1352" s="0" t="s">
        <v>14506</v>
      </c>
      <c r="C1352" s="7" t="str">
        <f aca="false">IF(ISNA(VLOOKUP(A1352,EDAM!$A$1:$B$149,1,0)),"","y")</f>
        <v>y</v>
      </c>
      <c r="D1352" s="0" t="str">
        <f aca="false">IF(ISNA(VLOOKUP(A1352,EDAM!$A$1:$B$359,2,0)),"",IF(EXACT(B1352,VLOOKUP(A1352,EDAM!$A$1:$B$359,2,0)),"",VLOOKUP(A1352,EDAM!$A$1:$B$359,2,0)))</f>
        <v/>
      </c>
    </row>
    <row r="1353" customFormat="false" ht="13.8" hidden="false" customHeight="false" outlineLevel="0" collapsed="false">
      <c r="A1353" s="0" t="s">
        <v>14507</v>
      </c>
      <c r="B1353" s="0" t="s">
        <v>14508</v>
      </c>
      <c r="C1353" s="7" t="str">
        <f aca="false">IF(ISNA(VLOOKUP(A1353,EDAM!$A$1:$B$149,1,0)),"","y")</f>
        <v/>
      </c>
      <c r="D1353" s="0" t="str">
        <f aca="false">IF(ISNA(VLOOKUP(A1353,EDAM!$A$1:$B$359,2,0)),"",IF(EXACT(B1353,VLOOKUP(A1353,EDAM!$A$1:$B$359,2,0)),"",VLOOKUP(A1353,EDAM!$A$1:$B$359,2,0)))</f>
        <v/>
      </c>
    </row>
    <row r="1354" customFormat="false" ht="13.8" hidden="false" customHeight="false" outlineLevel="0" collapsed="false">
      <c r="A1354" s="0" t="s">
        <v>14509</v>
      </c>
      <c r="B1354" s="0" t="s">
        <v>14510</v>
      </c>
      <c r="C1354" s="7" t="str">
        <f aca="false">IF(ISNA(VLOOKUP(A1354,EDAM!$A$1:$B$149,1,0)),"","y")</f>
        <v/>
      </c>
      <c r="D1354" s="0" t="str">
        <f aca="false">IF(ISNA(VLOOKUP(A1354,EDAM!$A$1:$B$359,2,0)),"",IF(EXACT(B1354,VLOOKUP(A1354,EDAM!$A$1:$B$359,2,0)),"",VLOOKUP(A1354,EDAM!$A$1:$B$359,2,0)))</f>
        <v/>
      </c>
    </row>
    <row r="1355" customFormat="false" ht="13.8" hidden="false" customHeight="false" outlineLevel="0" collapsed="false">
      <c r="A1355" s="0" t="s">
        <v>14511</v>
      </c>
      <c r="B1355" s="0" t="s">
        <v>14292</v>
      </c>
      <c r="C1355" s="7" t="str">
        <f aca="false">IF(ISNA(VLOOKUP(A1355,EDAM!$A$1:$B$149,1,0)),"","y")</f>
        <v/>
      </c>
      <c r="D1355" s="0" t="str">
        <f aca="false">IF(ISNA(VLOOKUP(A1355,EDAM!$A$1:$B$359,2,0)),"",IF(EXACT(B1355,VLOOKUP(A1355,EDAM!$A$1:$B$359,2,0)),"",VLOOKUP(A1355,EDAM!$A$1:$B$359,2,0)))</f>
        <v/>
      </c>
    </row>
    <row r="1356" customFormat="false" ht="13.8" hidden="false" customHeight="false" outlineLevel="0" collapsed="false">
      <c r="A1356" s="0" t="s">
        <v>14512</v>
      </c>
      <c r="B1356" s="0" t="s">
        <v>14513</v>
      </c>
      <c r="C1356" s="7" t="str">
        <f aca="false">IF(ISNA(VLOOKUP(A1356,EDAM!$A$1:$B$149,1,0)),"","y")</f>
        <v/>
      </c>
      <c r="D1356" s="0" t="str">
        <f aca="false">IF(ISNA(VLOOKUP(A1356,EDAM!$A$1:$B$359,2,0)),"",IF(EXACT(B1356,VLOOKUP(A1356,EDAM!$A$1:$B$359,2,0)),"",VLOOKUP(A1356,EDAM!$A$1:$B$359,2,0)))</f>
        <v/>
      </c>
    </row>
    <row r="1357" customFormat="false" ht="13.8" hidden="false" customHeight="false" outlineLevel="0" collapsed="false">
      <c r="A1357" s="0" t="s">
        <v>14514</v>
      </c>
      <c r="B1357" s="0" t="s">
        <v>14515</v>
      </c>
      <c r="C1357" s="7" t="str">
        <f aca="false">IF(ISNA(VLOOKUP(A1357,EDAM!$A$1:$B$149,1,0)),"","y")</f>
        <v/>
      </c>
      <c r="D1357" s="0" t="str">
        <f aca="false">IF(ISNA(VLOOKUP(A1357,EDAM!$A$1:$B$359,2,0)),"",IF(EXACT(B1357,VLOOKUP(A1357,EDAM!$A$1:$B$359,2,0)),"",VLOOKUP(A1357,EDAM!$A$1:$B$359,2,0)))</f>
        <v/>
      </c>
    </row>
    <row r="1358" customFormat="false" ht="13.8" hidden="false" customHeight="false" outlineLevel="0" collapsed="false">
      <c r="A1358" s="0" t="s">
        <v>14516</v>
      </c>
      <c r="B1358" s="0" t="s">
        <v>14517</v>
      </c>
      <c r="C1358" s="7" t="str">
        <f aca="false">IF(ISNA(VLOOKUP(A1358,EDAM!$A$1:$B$149,1,0)),"","y")</f>
        <v/>
      </c>
      <c r="D1358" s="0" t="str">
        <f aca="false">IF(ISNA(VLOOKUP(A1358,EDAM!$A$1:$B$359,2,0)),"",IF(EXACT(B1358,VLOOKUP(A1358,EDAM!$A$1:$B$359,2,0)),"",VLOOKUP(A1358,EDAM!$A$1:$B$359,2,0)))</f>
        <v/>
      </c>
    </row>
    <row r="1359" customFormat="false" ht="13.8" hidden="false" customHeight="false" outlineLevel="0" collapsed="false">
      <c r="A1359" s="0" t="s">
        <v>14518</v>
      </c>
      <c r="B1359" s="0" t="s">
        <v>14519</v>
      </c>
      <c r="C1359" s="7" t="str">
        <f aca="false">IF(ISNA(VLOOKUP(A1359,EDAM!$A$1:$B$149,1,0)),"","y")</f>
        <v/>
      </c>
      <c r="D1359" s="0" t="str">
        <f aca="false">IF(ISNA(VLOOKUP(A1359,EDAM!$A$1:$B$359,2,0)),"",IF(EXACT(B1359,VLOOKUP(A1359,EDAM!$A$1:$B$359,2,0)),"",VLOOKUP(A1359,EDAM!$A$1:$B$359,2,0)))</f>
        <v/>
      </c>
    </row>
    <row r="1360" customFormat="false" ht="13.8" hidden="false" customHeight="false" outlineLevel="0" collapsed="false">
      <c r="A1360" s="0" t="s">
        <v>14520</v>
      </c>
      <c r="B1360" s="0" t="s">
        <v>14521</v>
      </c>
      <c r="C1360" s="7" t="str">
        <f aca="false">IF(ISNA(VLOOKUP(A1360,EDAM!$A$1:$B$149,1,0)),"","y")</f>
        <v/>
      </c>
      <c r="D1360" s="0" t="str">
        <f aca="false">IF(ISNA(VLOOKUP(A1360,EDAM!$A$1:$B$359,2,0)),"",IF(EXACT(B1360,VLOOKUP(A1360,EDAM!$A$1:$B$359,2,0)),"",VLOOKUP(A1360,EDAM!$A$1:$B$359,2,0)))</f>
        <v/>
      </c>
    </row>
    <row r="1361" customFormat="false" ht="13.8" hidden="false" customHeight="false" outlineLevel="0" collapsed="false">
      <c r="A1361" s="0" t="s">
        <v>14522</v>
      </c>
      <c r="B1361" s="0" t="s">
        <v>14523</v>
      </c>
      <c r="C1361" s="7" t="str">
        <f aca="false">IF(ISNA(VLOOKUP(A1361,EDAM!$A$1:$B$149,1,0)),"","y")</f>
        <v/>
      </c>
      <c r="D1361" s="0" t="str">
        <f aca="false">IF(ISNA(VLOOKUP(A1361,EDAM!$A$1:$B$359,2,0)),"",IF(EXACT(B1361,VLOOKUP(A1361,EDAM!$A$1:$B$359,2,0)),"",VLOOKUP(A1361,EDAM!$A$1:$B$359,2,0)))</f>
        <v/>
      </c>
    </row>
    <row r="1362" customFormat="false" ht="13.8" hidden="false" customHeight="false" outlineLevel="0" collapsed="false">
      <c r="A1362" s="0" t="s">
        <v>14524</v>
      </c>
      <c r="B1362" s="0" t="s">
        <v>14525</v>
      </c>
      <c r="C1362" s="7" t="str">
        <f aca="false">IF(ISNA(VLOOKUP(A1362,EDAM!$A$1:$B$149,1,0)),"","y")</f>
        <v/>
      </c>
      <c r="D1362" s="0" t="str">
        <f aca="false">IF(ISNA(VLOOKUP(A1362,EDAM!$A$1:$B$359,2,0)),"",IF(EXACT(B1362,VLOOKUP(A1362,EDAM!$A$1:$B$359,2,0)),"",VLOOKUP(A1362,EDAM!$A$1:$B$359,2,0)))</f>
        <v/>
      </c>
    </row>
    <row r="1363" customFormat="false" ht="13.8" hidden="false" customHeight="false" outlineLevel="0" collapsed="false">
      <c r="A1363" s="0" t="s">
        <v>14526</v>
      </c>
      <c r="B1363" s="0" t="s">
        <v>14527</v>
      </c>
      <c r="C1363" s="7" t="str">
        <f aca="false">IF(ISNA(VLOOKUP(A1363,EDAM!$A$1:$B$149,1,0)),"","y")</f>
        <v/>
      </c>
      <c r="D1363" s="0" t="str">
        <f aca="false">IF(ISNA(VLOOKUP(A1363,EDAM!$A$1:$B$359,2,0)),"",IF(EXACT(B1363,VLOOKUP(A1363,EDAM!$A$1:$B$359,2,0)),"",VLOOKUP(A1363,EDAM!$A$1:$B$359,2,0)))</f>
        <v/>
      </c>
    </row>
    <row r="1364" customFormat="false" ht="13.8" hidden="false" customHeight="false" outlineLevel="0" collapsed="false">
      <c r="A1364" s="0" t="s">
        <v>14528</v>
      </c>
      <c r="B1364" s="0" t="s">
        <v>14529</v>
      </c>
      <c r="C1364" s="7" t="str">
        <f aca="false">IF(ISNA(VLOOKUP(A1364,EDAM!$A$1:$B$149,1,0)),"","y")</f>
        <v/>
      </c>
      <c r="D1364" s="0" t="str">
        <f aca="false">IF(ISNA(VLOOKUP(A1364,EDAM!$A$1:$B$359,2,0)),"",IF(EXACT(B1364,VLOOKUP(A1364,EDAM!$A$1:$B$359,2,0)),"",VLOOKUP(A1364,EDAM!$A$1:$B$359,2,0)))</f>
        <v/>
      </c>
    </row>
    <row r="1365" customFormat="false" ht="13.8" hidden="false" customHeight="false" outlineLevel="0" collapsed="false">
      <c r="A1365" s="0" t="s">
        <v>14530</v>
      </c>
      <c r="B1365" s="0" t="s">
        <v>14531</v>
      </c>
      <c r="C1365" s="7" t="str">
        <f aca="false">IF(ISNA(VLOOKUP(A1365,EDAM!$A$1:$B$149,1,0)),"","y")</f>
        <v/>
      </c>
      <c r="D1365" s="0" t="str">
        <f aca="false">IF(ISNA(VLOOKUP(A1365,EDAM!$A$1:$B$359,2,0)),"",IF(EXACT(B1365,VLOOKUP(A1365,EDAM!$A$1:$B$359,2,0)),"",VLOOKUP(A1365,EDAM!$A$1:$B$359,2,0)))</f>
        <v/>
      </c>
    </row>
    <row r="1366" customFormat="false" ht="13.8" hidden="false" customHeight="false" outlineLevel="0" collapsed="false">
      <c r="A1366" s="0" t="s">
        <v>14532</v>
      </c>
      <c r="B1366" s="0" t="s">
        <v>14533</v>
      </c>
      <c r="C1366" s="7" t="str">
        <f aca="false">IF(ISNA(VLOOKUP(A1366,EDAM!$A$1:$B$149,1,0)),"","y")</f>
        <v/>
      </c>
      <c r="D1366" s="0" t="str">
        <f aca="false">IF(ISNA(VLOOKUP(A1366,EDAM!$A$1:$B$359,2,0)),"",IF(EXACT(B1366,VLOOKUP(A1366,EDAM!$A$1:$B$359,2,0)),"",VLOOKUP(A1366,EDAM!$A$1:$B$359,2,0)))</f>
        <v/>
      </c>
    </row>
    <row r="1367" customFormat="false" ht="13.8" hidden="false" customHeight="false" outlineLevel="0" collapsed="false">
      <c r="A1367" s="0" t="s">
        <v>14534</v>
      </c>
      <c r="B1367" s="0" t="s">
        <v>14535</v>
      </c>
      <c r="C1367" s="7" t="str">
        <f aca="false">IF(ISNA(VLOOKUP(A1367,EDAM!$A$1:$B$149,1,0)),"","y")</f>
        <v/>
      </c>
      <c r="D1367" s="0" t="str">
        <f aca="false">IF(ISNA(VLOOKUP(A1367,EDAM!$A$1:$B$359,2,0)),"",IF(EXACT(B1367,VLOOKUP(A1367,EDAM!$A$1:$B$359,2,0)),"",VLOOKUP(A1367,EDAM!$A$1:$B$359,2,0)))</f>
        <v/>
      </c>
    </row>
    <row r="1368" customFormat="false" ht="13.8" hidden="false" customHeight="false" outlineLevel="0" collapsed="false">
      <c r="A1368" s="0" t="s">
        <v>14536</v>
      </c>
      <c r="B1368" s="0" t="s">
        <v>14537</v>
      </c>
      <c r="C1368" s="7" t="str">
        <f aca="false">IF(ISNA(VLOOKUP(A1368,EDAM!$A$1:$B$149,1,0)),"","y")</f>
        <v/>
      </c>
      <c r="D1368" s="0" t="str">
        <f aca="false">IF(ISNA(VLOOKUP(A1368,EDAM!$A$1:$B$359,2,0)),"",IF(EXACT(B1368,VLOOKUP(A1368,EDAM!$A$1:$B$359,2,0)),"",VLOOKUP(A1368,EDAM!$A$1:$B$359,2,0)))</f>
        <v/>
      </c>
    </row>
    <row r="1369" customFormat="false" ht="13.8" hidden="false" customHeight="false" outlineLevel="0" collapsed="false">
      <c r="A1369" s="0" t="s">
        <v>14538</v>
      </c>
      <c r="B1369" s="0" t="s">
        <v>14539</v>
      </c>
      <c r="C1369" s="7" t="str">
        <f aca="false">IF(ISNA(VLOOKUP(A1369,EDAM!$A$1:$B$149,1,0)),"","y")</f>
        <v/>
      </c>
      <c r="D1369" s="0" t="str">
        <f aca="false">IF(ISNA(VLOOKUP(A1369,EDAM!$A$1:$B$359,2,0)),"",IF(EXACT(B1369,VLOOKUP(A1369,EDAM!$A$1:$B$359,2,0)),"",VLOOKUP(A1369,EDAM!$A$1:$B$359,2,0)))</f>
        <v/>
      </c>
    </row>
    <row r="1370" customFormat="false" ht="13.8" hidden="false" customHeight="false" outlineLevel="0" collapsed="false">
      <c r="A1370" s="0" t="s">
        <v>14540</v>
      </c>
      <c r="B1370" s="0" t="s">
        <v>14541</v>
      </c>
      <c r="C1370" s="7" t="str">
        <f aca="false">IF(ISNA(VLOOKUP(A1370,EDAM!$A$1:$B$149,1,0)),"","y")</f>
        <v/>
      </c>
      <c r="D1370" s="0" t="str">
        <f aca="false">IF(ISNA(VLOOKUP(A1370,EDAM!$A$1:$B$359,2,0)),"",IF(EXACT(B1370,VLOOKUP(A1370,EDAM!$A$1:$B$359,2,0)),"",VLOOKUP(A1370,EDAM!$A$1:$B$359,2,0)))</f>
        <v/>
      </c>
    </row>
    <row r="1371" customFormat="false" ht="13.8" hidden="false" customHeight="false" outlineLevel="0" collapsed="false">
      <c r="A1371" s="0" t="s">
        <v>14542</v>
      </c>
      <c r="B1371" s="0" t="s">
        <v>14543</v>
      </c>
      <c r="C1371" s="7" t="str">
        <f aca="false">IF(ISNA(VLOOKUP(A1371,EDAM!$A$1:$B$149,1,0)),"","y")</f>
        <v/>
      </c>
      <c r="D1371" s="0" t="str">
        <f aca="false">IF(ISNA(VLOOKUP(A1371,EDAM!$A$1:$B$359,2,0)),"",IF(EXACT(B1371,VLOOKUP(A1371,EDAM!$A$1:$B$359,2,0)),"",VLOOKUP(A1371,EDAM!$A$1:$B$359,2,0)))</f>
        <v/>
      </c>
    </row>
    <row r="1372" customFormat="false" ht="13.8" hidden="false" customHeight="false" outlineLevel="0" collapsed="false">
      <c r="A1372" s="0" t="s">
        <v>14544</v>
      </c>
      <c r="B1372" s="0" t="s">
        <v>14545</v>
      </c>
      <c r="C1372" s="7" t="str">
        <f aca="false">IF(ISNA(VLOOKUP(A1372,EDAM!$A$1:$B$149,1,0)),"","y")</f>
        <v/>
      </c>
      <c r="D1372" s="0" t="str">
        <f aca="false">IF(ISNA(VLOOKUP(A1372,EDAM!$A$1:$B$359,2,0)),"",IF(EXACT(B1372,VLOOKUP(A1372,EDAM!$A$1:$B$359,2,0)),"",VLOOKUP(A1372,EDAM!$A$1:$B$359,2,0)))</f>
        <v/>
      </c>
    </row>
    <row r="1373" customFormat="false" ht="13.8" hidden="false" customHeight="false" outlineLevel="0" collapsed="false">
      <c r="A1373" s="0" t="s">
        <v>14546</v>
      </c>
      <c r="B1373" s="0" t="s">
        <v>14547</v>
      </c>
      <c r="C1373" s="7" t="str">
        <f aca="false">IF(ISNA(VLOOKUP(A1373,EDAM!$A$1:$B$149,1,0)),"","y")</f>
        <v/>
      </c>
      <c r="D1373" s="0" t="str">
        <f aca="false">IF(ISNA(VLOOKUP(A1373,EDAM!$A$1:$B$359,2,0)),"",IF(EXACT(B1373,VLOOKUP(A1373,EDAM!$A$1:$B$359,2,0)),"",VLOOKUP(A1373,EDAM!$A$1:$B$359,2,0)))</f>
        <v/>
      </c>
    </row>
    <row r="1374" customFormat="false" ht="13.8" hidden="false" customHeight="false" outlineLevel="0" collapsed="false">
      <c r="A1374" s="0" t="s">
        <v>14548</v>
      </c>
      <c r="B1374" s="0" t="s">
        <v>14549</v>
      </c>
      <c r="C1374" s="7" t="str">
        <f aca="false">IF(ISNA(VLOOKUP(A1374,EDAM!$A$1:$B$149,1,0)),"","y")</f>
        <v/>
      </c>
      <c r="D1374" s="0" t="str">
        <f aca="false">IF(ISNA(VLOOKUP(A1374,EDAM!$A$1:$B$359,2,0)),"",IF(EXACT(B1374,VLOOKUP(A1374,EDAM!$A$1:$B$359,2,0)),"",VLOOKUP(A1374,EDAM!$A$1:$B$359,2,0)))</f>
        <v/>
      </c>
    </row>
    <row r="1375" customFormat="false" ht="13.8" hidden="false" customHeight="false" outlineLevel="0" collapsed="false">
      <c r="A1375" s="0" t="s">
        <v>14550</v>
      </c>
      <c r="B1375" s="0" t="s">
        <v>14551</v>
      </c>
      <c r="C1375" s="7" t="str">
        <f aca="false">IF(ISNA(VLOOKUP(A1375,EDAM!$A$1:$B$149,1,0)),"","y")</f>
        <v/>
      </c>
      <c r="D1375" s="0" t="str">
        <f aca="false">IF(ISNA(VLOOKUP(A1375,EDAM!$A$1:$B$359,2,0)),"",IF(EXACT(B1375,VLOOKUP(A1375,EDAM!$A$1:$B$359,2,0)),"",VLOOKUP(A1375,EDAM!$A$1:$B$359,2,0)))</f>
        <v/>
      </c>
    </row>
    <row r="1376" customFormat="false" ht="13.8" hidden="false" customHeight="false" outlineLevel="0" collapsed="false">
      <c r="A1376" s="0" t="s">
        <v>14552</v>
      </c>
      <c r="B1376" s="0" t="s">
        <v>14553</v>
      </c>
      <c r="C1376" s="7" t="str">
        <f aca="false">IF(ISNA(VLOOKUP(A1376,EDAM!$A$1:$B$149,1,0)),"","y")</f>
        <v/>
      </c>
      <c r="D1376" s="0" t="str">
        <f aca="false">IF(ISNA(VLOOKUP(A1376,EDAM!$A$1:$B$359,2,0)),"",IF(EXACT(B1376,VLOOKUP(A1376,EDAM!$A$1:$B$359,2,0)),"",VLOOKUP(A1376,EDAM!$A$1:$B$359,2,0)))</f>
        <v/>
      </c>
    </row>
    <row r="1377" customFormat="false" ht="13.8" hidden="false" customHeight="false" outlineLevel="0" collapsed="false">
      <c r="A1377" s="0" t="s">
        <v>14554</v>
      </c>
      <c r="B1377" s="0" t="s">
        <v>14555</v>
      </c>
      <c r="C1377" s="7" t="str">
        <f aca="false">IF(ISNA(VLOOKUP(A1377,EDAM!$A$1:$B$149,1,0)),"","y")</f>
        <v/>
      </c>
      <c r="D1377" s="0" t="str">
        <f aca="false">IF(ISNA(VLOOKUP(A1377,EDAM!$A$1:$B$359,2,0)),"",IF(EXACT(B1377,VLOOKUP(A1377,EDAM!$A$1:$B$359,2,0)),"",VLOOKUP(A1377,EDAM!$A$1:$B$359,2,0)))</f>
        <v/>
      </c>
    </row>
    <row r="1378" customFormat="false" ht="13.8" hidden="false" customHeight="false" outlineLevel="0" collapsed="false">
      <c r="A1378" s="0" t="s">
        <v>14556</v>
      </c>
      <c r="B1378" s="0" t="s">
        <v>14557</v>
      </c>
      <c r="C1378" s="7" t="str">
        <f aca="false">IF(ISNA(VLOOKUP(A1378,EDAM!$A$1:$B$149,1,0)),"","y")</f>
        <v/>
      </c>
      <c r="D1378" s="0" t="str">
        <f aca="false">IF(ISNA(VLOOKUP(A1378,EDAM!$A$1:$B$359,2,0)),"",IF(EXACT(B1378,VLOOKUP(A1378,EDAM!$A$1:$B$359,2,0)),"",VLOOKUP(A1378,EDAM!$A$1:$B$359,2,0)))</f>
        <v/>
      </c>
    </row>
    <row r="1379" customFormat="false" ht="13.8" hidden="false" customHeight="false" outlineLevel="0" collapsed="false">
      <c r="A1379" s="0" t="s">
        <v>14558</v>
      </c>
      <c r="B1379" s="0" t="s">
        <v>14559</v>
      </c>
      <c r="C1379" s="7" t="str">
        <f aca="false">IF(ISNA(VLOOKUP(A1379,EDAM!$A$1:$B$149,1,0)),"","y")</f>
        <v/>
      </c>
      <c r="D1379" s="0" t="str">
        <f aca="false">IF(ISNA(VLOOKUP(A1379,EDAM!$A$1:$B$359,2,0)),"",IF(EXACT(B1379,VLOOKUP(A1379,EDAM!$A$1:$B$359,2,0)),"",VLOOKUP(A1379,EDAM!$A$1:$B$359,2,0)))</f>
        <v/>
      </c>
    </row>
    <row r="1380" customFormat="false" ht="13.8" hidden="false" customHeight="false" outlineLevel="0" collapsed="false">
      <c r="A1380" s="0" t="s">
        <v>14560</v>
      </c>
      <c r="B1380" s="0" t="s">
        <v>14561</v>
      </c>
      <c r="C1380" s="7" t="str">
        <f aca="false">IF(ISNA(VLOOKUP(A1380,EDAM!$A$1:$B$149,1,0)),"","y")</f>
        <v/>
      </c>
      <c r="D1380" s="0" t="str">
        <f aca="false">IF(ISNA(VLOOKUP(A1380,EDAM!$A$1:$B$359,2,0)),"",IF(EXACT(B1380,VLOOKUP(A1380,EDAM!$A$1:$B$359,2,0)),"",VLOOKUP(A1380,EDAM!$A$1:$B$359,2,0)))</f>
        <v/>
      </c>
    </row>
    <row r="1381" customFormat="false" ht="13.8" hidden="false" customHeight="false" outlineLevel="0" collapsed="false">
      <c r="A1381" s="0" t="s">
        <v>14562</v>
      </c>
      <c r="B1381" s="0" t="s">
        <v>14563</v>
      </c>
      <c r="C1381" s="7" t="str">
        <f aca="false">IF(ISNA(VLOOKUP(A1381,EDAM!$A$1:$B$149,1,0)),"","y")</f>
        <v>y</v>
      </c>
      <c r="D1381" s="0" t="str">
        <f aca="false">IF(ISNA(VLOOKUP(A1381,EDAM!$A$1:$B$359,2,0)),"",IF(EXACT(B1381,VLOOKUP(A1381,EDAM!$A$1:$B$359,2,0)),"",VLOOKUP(A1381,EDAM!$A$1:$B$359,2,0)))</f>
        <v>Anatomical Therapeutic Chemical Code</v>
      </c>
    </row>
    <row r="1382" customFormat="false" ht="13.8" hidden="false" customHeight="false" outlineLevel="0" collapsed="false">
      <c r="A1382" s="0" t="s">
        <v>14564</v>
      </c>
      <c r="B1382" s="0" t="s">
        <v>14565</v>
      </c>
      <c r="C1382" s="7" t="str">
        <f aca="false">IF(ISNA(VLOOKUP(A1382,EDAM!$A$1:$B$149,1,0)),"","y")</f>
        <v/>
      </c>
      <c r="D1382" s="0" t="str">
        <f aca="false">IF(ISNA(VLOOKUP(A1382,EDAM!$A$1:$B$359,2,0)),"",IF(EXACT(B1382,VLOOKUP(A1382,EDAM!$A$1:$B$359,2,0)),"",VLOOKUP(A1382,EDAM!$A$1:$B$359,2,0)))</f>
        <v/>
      </c>
    </row>
    <row r="1383" customFormat="false" ht="13.8" hidden="false" customHeight="false" outlineLevel="0" collapsed="false">
      <c r="A1383" s="0" t="s">
        <v>14566</v>
      </c>
      <c r="B1383" s="0" t="s">
        <v>14567</v>
      </c>
      <c r="C1383" s="7" t="str">
        <f aca="false">IF(ISNA(VLOOKUP(A1383,EDAM!$A$1:$B$149,1,0)),"","y")</f>
        <v/>
      </c>
      <c r="D1383" s="0" t="str">
        <f aca="false">IF(ISNA(VLOOKUP(A1383,EDAM!$A$1:$B$359,2,0)),"",IF(EXACT(B1383,VLOOKUP(A1383,EDAM!$A$1:$B$359,2,0)),"",VLOOKUP(A1383,EDAM!$A$1:$B$359,2,0)))</f>
        <v/>
      </c>
    </row>
    <row r="1384" customFormat="false" ht="13.8" hidden="false" customHeight="false" outlineLevel="0" collapsed="false">
      <c r="A1384" s="0" t="s">
        <v>14568</v>
      </c>
      <c r="B1384" s="0" t="s">
        <v>14569</v>
      </c>
      <c r="C1384" s="7" t="str">
        <f aca="false">IF(ISNA(VLOOKUP(A1384,EDAM!$A$1:$B$149,1,0)),"","y")</f>
        <v/>
      </c>
      <c r="D1384" s="0" t="str">
        <f aca="false">IF(ISNA(VLOOKUP(A1384,EDAM!$A$1:$B$359,2,0)),"",IF(EXACT(B1384,VLOOKUP(A1384,EDAM!$A$1:$B$359,2,0)),"",VLOOKUP(A1384,EDAM!$A$1:$B$359,2,0)))</f>
        <v/>
      </c>
    </row>
    <row r="1385" customFormat="false" ht="13.8" hidden="false" customHeight="false" outlineLevel="0" collapsed="false">
      <c r="A1385" s="0" t="s">
        <v>14570</v>
      </c>
      <c r="B1385" s="0" t="s">
        <v>14571</v>
      </c>
      <c r="C1385" s="7" t="str">
        <f aca="false">IF(ISNA(VLOOKUP(A1385,EDAM!$A$1:$B$149,1,0)),"","y")</f>
        <v/>
      </c>
      <c r="D1385" s="0" t="str">
        <f aca="false">IF(ISNA(VLOOKUP(A1385,EDAM!$A$1:$B$359,2,0)),"",IF(EXACT(B1385,VLOOKUP(A1385,EDAM!$A$1:$B$359,2,0)),"",VLOOKUP(A1385,EDAM!$A$1:$B$359,2,0)))</f>
        <v/>
      </c>
    </row>
    <row r="1386" customFormat="false" ht="13.8" hidden="false" customHeight="false" outlineLevel="0" collapsed="false">
      <c r="A1386" s="0" t="s">
        <v>14572</v>
      </c>
      <c r="B1386" s="0" t="s">
        <v>14573</v>
      </c>
      <c r="C1386" s="7" t="str">
        <f aca="false">IF(ISNA(VLOOKUP(A1386,EDAM!$A$1:$B$149,1,0)),"","y")</f>
        <v>y</v>
      </c>
      <c r="D1386" s="0" t="str">
        <f aca="false">IF(ISNA(VLOOKUP(A1386,EDAM!$A$1:$B$359,2,0)),"",IF(EXACT(B1386,VLOOKUP(A1386,EDAM!$A$1:$B$359,2,0)),"",VLOOKUP(A1386,EDAM!$A$1:$B$359,2,0)))</f>
        <v/>
      </c>
    </row>
    <row r="1387" customFormat="false" ht="13.8" hidden="false" customHeight="false" outlineLevel="0" collapsed="false">
      <c r="A1387" s="0" t="s">
        <v>14574</v>
      </c>
      <c r="B1387" s="0" t="s">
        <v>14575</v>
      </c>
      <c r="C1387" s="7" t="str">
        <f aca="false">IF(ISNA(VLOOKUP(A1387,EDAM!$A$1:$B$149,1,0)),"","y")</f>
        <v>y</v>
      </c>
      <c r="D1387" s="0" t="str">
        <f aca="false">IF(ISNA(VLOOKUP(A1387,EDAM!$A$1:$B$359,2,0)),"",IF(EXACT(B1387,VLOOKUP(A1387,EDAM!$A$1:$B$359,2,0)),"",VLOOKUP(A1387,EDAM!$A$1:$B$359,2,0)))</f>
        <v/>
      </c>
    </row>
    <row r="1388" customFormat="false" ht="13.8" hidden="false" customHeight="false" outlineLevel="0" collapsed="false">
      <c r="A1388" s="0" t="s">
        <v>14576</v>
      </c>
      <c r="B1388" s="0" t="s">
        <v>14577</v>
      </c>
      <c r="C1388" s="7" t="str">
        <f aca="false">IF(ISNA(VLOOKUP(A1388,EDAM!$A$1:$B$149,1,0)),"","y")</f>
        <v/>
      </c>
      <c r="D1388" s="0" t="str">
        <f aca="false">IF(ISNA(VLOOKUP(A1388,EDAM!$A$1:$B$359,2,0)),"",IF(EXACT(B1388,VLOOKUP(A1388,EDAM!$A$1:$B$359,2,0)),"",VLOOKUP(A1388,EDAM!$A$1:$B$359,2,0)))</f>
        <v/>
      </c>
    </row>
    <row r="1389" customFormat="false" ht="13.8" hidden="false" customHeight="false" outlineLevel="0" collapsed="false">
      <c r="A1389" s="0" t="s">
        <v>14578</v>
      </c>
      <c r="B1389" s="0" t="s">
        <v>14579</v>
      </c>
      <c r="C1389" s="7" t="str">
        <f aca="false">IF(ISNA(VLOOKUP(A1389,EDAM!$A$1:$B$149,1,0)),"","y")</f>
        <v/>
      </c>
      <c r="D1389" s="0" t="str">
        <f aca="false">IF(ISNA(VLOOKUP(A1389,EDAM!$A$1:$B$359,2,0)),"",IF(EXACT(B1389,VLOOKUP(A1389,EDAM!$A$1:$B$359,2,0)),"",VLOOKUP(A1389,EDAM!$A$1:$B$359,2,0)))</f>
        <v/>
      </c>
    </row>
    <row r="1390" customFormat="false" ht="13.8" hidden="false" customHeight="false" outlineLevel="0" collapsed="false">
      <c r="A1390" s="0" t="s">
        <v>14580</v>
      </c>
      <c r="B1390" s="0" t="s">
        <v>14581</v>
      </c>
      <c r="C1390" s="7" t="str">
        <f aca="false">IF(ISNA(VLOOKUP(A1390,EDAM!$A$1:$B$149,1,0)),"","y")</f>
        <v>y</v>
      </c>
      <c r="D1390" s="0" t="str">
        <f aca="false">IF(ISNA(VLOOKUP(A1390,EDAM!$A$1:$B$359,2,0)),"",IF(EXACT(B1390,VLOOKUP(A1390,EDAM!$A$1:$B$359,2,0)),"",VLOOKUP(A1390,EDAM!$A$1:$B$359,2,0)))</f>
        <v>Biological sample annotation</v>
      </c>
    </row>
    <row r="1391" customFormat="false" ht="13.8" hidden="false" customHeight="false" outlineLevel="0" collapsed="false">
      <c r="A1391" s="0" t="s">
        <v>14582</v>
      </c>
      <c r="B1391" s="0" t="s">
        <v>14583</v>
      </c>
      <c r="C1391" s="7" t="str">
        <f aca="false">IF(ISNA(VLOOKUP(A1391,EDAM!$A$1:$B$149,1,0)),"","y")</f>
        <v/>
      </c>
      <c r="D1391" s="0" t="str">
        <f aca="false">IF(ISNA(VLOOKUP(A1391,EDAM!$A$1:$B$359,2,0)),"",IF(EXACT(B1391,VLOOKUP(A1391,EDAM!$A$1:$B$359,2,0)),"",VLOOKUP(A1391,EDAM!$A$1:$B$359,2,0)))</f>
        <v/>
      </c>
    </row>
    <row r="1392" customFormat="false" ht="13.8" hidden="false" customHeight="false" outlineLevel="0" collapsed="false">
      <c r="A1392" s="0" t="s">
        <v>14584</v>
      </c>
      <c r="B1392" s="0" t="s">
        <v>14585</v>
      </c>
      <c r="C1392" s="7" t="str">
        <f aca="false">IF(ISNA(VLOOKUP(A1392,EDAM!$A$1:$B$149,1,0)),"","y")</f>
        <v/>
      </c>
      <c r="D1392" s="0" t="str">
        <f aca="false">IF(ISNA(VLOOKUP(A1392,EDAM!$A$1:$B$359,2,0)),"",IF(EXACT(B1392,VLOOKUP(A1392,EDAM!$A$1:$B$359,2,0)),"",VLOOKUP(A1392,EDAM!$A$1:$B$359,2,0)))</f>
        <v/>
      </c>
    </row>
    <row r="1393" customFormat="false" ht="13.8" hidden="false" customHeight="false" outlineLevel="0" collapsed="false">
      <c r="A1393" s="0" t="s">
        <v>14586</v>
      </c>
      <c r="B1393" s="0" t="s">
        <v>14587</v>
      </c>
      <c r="C1393" s="7" t="str">
        <f aca="false">IF(ISNA(VLOOKUP(A1393,EDAM!$A$1:$B$149,1,0)),"","y")</f>
        <v/>
      </c>
      <c r="D1393" s="0" t="str">
        <f aca="false">IF(ISNA(VLOOKUP(A1393,EDAM!$A$1:$B$359,2,0)),"",IF(EXACT(B1393,VLOOKUP(A1393,EDAM!$A$1:$B$359,2,0)),"",VLOOKUP(A1393,EDAM!$A$1:$B$359,2,0)))</f>
        <v/>
      </c>
    </row>
    <row r="1394" customFormat="false" ht="13.8" hidden="false" customHeight="false" outlineLevel="0" collapsed="false">
      <c r="A1394" s="0" t="s">
        <v>14588</v>
      </c>
      <c r="B1394" s="0" t="s">
        <v>14589</v>
      </c>
      <c r="C1394" s="7" t="str">
        <f aca="false">IF(ISNA(VLOOKUP(A1394,EDAM!$A$1:$B$149,1,0)),"","y")</f>
        <v/>
      </c>
      <c r="D1394" s="0" t="str">
        <f aca="false">IF(ISNA(VLOOKUP(A1394,EDAM!$A$1:$B$359,2,0)),"",IF(EXACT(B1394,VLOOKUP(A1394,EDAM!$A$1:$B$359,2,0)),"",VLOOKUP(A1394,EDAM!$A$1:$B$359,2,0)))</f>
        <v/>
      </c>
    </row>
    <row r="1395" customFormat="false" ht="13.8" hidden="false" customHeight="false" outlineLevel="0" collapsed="false">
      <c r="A1395" s="0" t="s">
        <v>14590</v>
      </c>
      <c r="B1395" s="0" t="s">
        <v>14591</v>
      </c>
      <c r="C1395" s="7" t="str">
        <f aca="false">IF(ISNA(VLOOKUP(A1395,EDAM!$A$1:$B$149,1,0)),"","y")</f>
        <v/>
      </c>
      <c r="D1395" s="0" t="str">
        <f aca="false">IF(ISNA(VLOOKUP(A1395,EDAM!$A$1:$B$359,2,0)),"",IF(EXACT(B1395,VLOOKUP(A1395,EDAM!$A$1:$B$359,2,0)),"",VLOOKUP(A1395,EDAM!$A$1:$B$359,2,0)))</f>
        <v/>
      </c>
    </row>
    <row r="1396" customFormat="false" ht="13.8" hidden="false" customHeight="false" outlineLevel="0" collapsed="false">
      <c r="A1396" s="0" t="s">
        <v>14592</v>
      </c>
      <c r="B1396" s="0" t="s">
        <v>14593</v>
      </c>
      <c r="C1396" s="7" t="str">
        <f aca="false">IF(ISNA(VLOOKUP(A1396,EDAM!$A$1:$B$149,1,0)),"","y")</f>
        <v/>
      </c>
      <c r="D1396" s="0" t="str">
        <f aca="false">IF(ISNA(VLOOKUP(A1396,EDAM!$A$1:$B$359,2,0)),"",IF(EXACT(B1396,VLOOKUP(A1396,EDAM!$A$1:$B$359,2,0)),"",VLOOKUP(A1396,EDAM!$A$1:$B$359,2,0)))</f>
        <v/>
      </c>
    </row>
    <row r="1397" customFormat="false" ht="13.8" hidden="false" customHeight="false" outlineLevel="0" collapsed="false">
      <c r="A1397" s="0" t="s">
        <v>14594</v>
      </c>
      <c r="B1397" s="0" t="s">
        <v>14595</v>
      </c>
      <c r="C1397" s="7" t="str">
        <f aca="false">IF(ISNA(VLOOKUP(A1397,EDAM!$A$1:$B$149,1,0)),"","y")</f>
        <v/>
      </c>
      <c r="D1397" s="0" t="str">
        <f aca="false">IF(ISNA(VLOOKUP(A1397,EDAM!$A$1:$B$359,2,0)),"",IF(EXACT(B1397,VLOOKUP(A1397,EDAM!$A$1:$B$359,2,0)),"",VLOOKUP(A1397,EDAM!$A$1:$B$359,2,0)))</f>
        <v/>
      </c>
    </row>
    <row r="1398" customFormat="false" ht="13.8" hidden="false" customHeight="false" outlineLevel="0" collapsed="false">
      <c r="A1398" s="0" t="s">
        <v>14596</v>
      </c>
      <c r="B1398" s="0" t="s">
        <v>14597</v>
      </c>
      <c r="C1398" s="7" t="str">
        <f aca="false">IF(ISNA(VLOOKUP(A1398,EDAM!$A$1:$B$149,1,0)),"","y")</f>
        <v/>
      </c>
      <c r="D1398" s="0" t="str">
        <f aca="false">IF(ISNA(VLOOKUP(A1398,EDAM!$A$1:$B$359,2,0)),"",IF(EXACT(B1398,VLOOKUP(A1398,EDAM!$A$1:$B$359,2,0)),"",VLOOKUP(A1398,EDAM!$A$1:$B$359,2,0)))</f>
        <v/>
      </c>
    </row>
    <row r="1399" customFormat="false" ht="13.8" hidden="false" customHeight="false" outlineLevel="0" collapsed="false">
      <c r="A1399" s="0" t="s">
        <v>14598</v>
      </c>
      <c r="B1399" s="0" t="s">
        <v>14599</v>
      </c>
      <c r="C1399" s="7" t="str">
        <f aca="false">IF(ISNA(VLOOKUP(A1399,EDAM!$A$1:$B$149,1,0)),"","y")</f>
        <v/>
      </c>
      <c r="D1399" s="0" t="str">
        <f aca="false">IF(ISNA(VLOOKUP(A1399,EDAM!$A$1:$B$359,2,0)),"",IF(EXACT(B1399,VLOOKUP(A1399,EDAM!$A$1:$B$359,2,0)),"",VLOOKUP(A1399,EDAM!$A$1:$B$359,2,0)))</f>
        <v/>
      </c>
    </row>
    <row r="1400" customFormat="false" ht="13.8" hidden="false" customHeight="false" outlineLevel="0" collapsed="false">
      <c r="A1400" s="0" t="s">
        <v>14600</v>
      </c>
      <c r="B1400" s="0" t="s">
        <v>14601</v>
      </c>
      <c r="C1400" s="7" t="str">
        <f aca="false">IF(ISNA(VLOOKUP(A1400,EDAM!$A$1:$B$149,1,0)),"","y")</f>
        <v/>
      </c>
      <c r="D1400" s="0" t="str">
        <f aca="false">IF(ISNA(VLOOKUP(A1400,EDAM!$A$1:$B$359,2,0)),"",IF(EXACT(B1400,VLOOKUP(A1400,EDAM!$A$1:$B$359,2,0)),"",VLOOKUP(A1400,EDAM!$A$1:$B$359,2,0)))</f>
        <v/>
      </c>
    </row>
    <row r="1401" customFormat="false" ht="13.8" hidden="false" customHeight="false" outlineLevel="0" collapsed="false">
      <c r="A1401" s="0" t="s">
        <v>14602</v>
      </c>
      <c r="B1401" s="0" t="s">
        <v>14603</v>
      </c>
      <c r="C1401" s="7" t="str">
        <f aca="false">IF(ISNA(VLOOKUP(A1401,EDAM!$A$1:$B$149,1,0)),"","y")</f>
        <v/>
      </c>
      <c r="D1401" s="0" t="str">
        <f aca="false">IF(ISNA(VLOOKUP(A1401,EDAM!$A$1:$B$359,2,0)),"",IF(EXACT(B1401,VLOOKUP(A1401,EDAM!$A$1:$B$359,2,0)),"",VLOOKUP(A1401,EDAM!$A$1:$B$359,2,0)))</f>
        <v/>
      </c>
    </row>
    <row r="1402" customFormat="false" ht="13.8" hidden="false" customHeight="false" outlineLevel="0" collapsed="false">
      <c r="A1402" s="0" t="s">
        <v>14604</v>
      </c>
      <c r="B1402" s="0" t="s">
        <v>14605</v>
      </c>
      <c r="C1402" s="7" t="str">
        <f aca="false">IF(ISNA(VLOOKUP(A1402,EDAM!$A$1:$B$149,1,0)),"","y")</f>
        <v/>
      </c>
      <c r="D1402" s="0" t="str">
        <f aca="false">IF(ISNA(VLOOKUP(A1402,EDAM!$A$1:$B$359,2,0)),"",IF(EXACT(B1402,VLOOKUP(A1402,EDAM!$A$1:$B$359,2,0)),"",VLOOKUP(A1402,EDAM!$A$1:$B$359,2,0)))</f>
        <v/>
      </c>
    </row>
    <row r="1403" customFormat="false" ht="13.8" hidden="false" customHeight="false" outlineLevel="0" collapsed="false">
      <c r="A1403" s="0" t="s">
        <v>14606</v>
      </c>
      <c r="B1403" s="0" t="s">
        <v>14607</v>
      </c>
      <c r="C1403" s="7" t="str">
        <f aca="false">IF(ISNA(VLOOKUP(A1403,EDAM!$A$1:$B$149,1,0)),"","y")</f>
        <v/>
      </c>
      <c r="D1403" s="0" t="str">
        <f aca="false">IF(ISNA(VLOOKUP(A1403,EDAM!$A$1:$B$359,2,0)),"",IF(EXACT(B1403,VLOOKUP(A1403,EDAM!$A$1:$B$359,2,0)),"",VLOOKUP(A1403,EDAM!$A$1:$B$359,2,0)))</f>
        <v/>
      </c>
    </row>
    <row r="1404" customFormat="false" ht="13.8" hidden="false" customHeight="false" outlineLevel="0" collapsed="false">
      <c r="A1404" s="0" t="s">
        <v>14608</v>
      </c>
      <c r="B1404" s="0" t="s">
        <v>14609</v>
      </c>
      <c r="C1404" s="7" t="str">
        <f aca="false">IF(ISNA(VLOOKUP(A1404,EDAM!$A$1:$B$149,1,0)),"","y")</f>
        <v/>
      </c>
      <c r="D1404" s="0" t="str">
        <f aca="false">IF(ISNA(VLOOKUP(A1404,EDAM!$A$1:$B$359,2,0)),"",IF(EXACT(B1404,VLOOKUP(A1404,EDAM!$A$1:$B$359,2,0)),"",VLOOKUP(A1404,EDAM!$A$1:$B$359,2,0)))</f>
        <v/>
      </c>
    </row>
    <row r="1405" customFormat="false" ht="13.8" hidden="false" customHeight="false" outlineLevel="0" collapsed="false">
      <c r="A1405" s="0" t="s">
        <v>14610</v>
      </c>
      <c r="B1405" s="0" t="s">
        <v>14611</v>
      </c>
      <c r="C1405" s="7" t="str">
        <f aca="false">IF(ISNA(VLOOKUP(A1405,EDAM!$A$1:$B$149,1,0)),"","y")</f>
        <v/>
      </c>
      <c r="D1405" s="0" t="str">
        <f aca="false">IF(ISNA(VLOOKUP(A1405,EDAM!$A$1:$B$359,2,0)),"",IF(EXACT(B1405,VLOOKUP(A1405,EDAM!$A$1:$B$359,2,0)),"",VLOOKUP(A1405,EDAM!$A$1:$B$359,2,0)))</f>
        <v/>
      </c>
    </row>
    <row r="1406" customFormat="false" ht="13.8" hidden="false" customHeight="false" outlineLevel="0" collapsed="false">
      <c r="A1406" s="0" t="s">
        <v>14612</v>
      </c>
      <c r="B1406" s="0" t="s">
        <v>14613</v>
      </c>
      <c r="C1406" s="7" t="str">
        <f aca="false">IF(ISNA(VLOOKUP(A1406,EDAM!$A$1:$B$149,1,0)),"","y")</f>
        <v/>
      </c>
      <c r="D1406" s="0" t="str">
        <f aca="false">IF(ISNA(VLOOKUP(A1406,EDAM!$A$1:$B$359,2,0)),"",IF(EXACT(B1406,VLOOKUP(A1406,EDAM!$A$1:$B$359,2,0)),"",VLOOKUP(A1406,EDAM!$A$1:$B$359,2,0)))</f>
        <v/>
      </c>
    </row>
    <row r="1407" customFormat="false" ht="13.8" hidden="false" customHeight="false" outlineLevel="0" collapsed="false">
      <c r="A1407" s="0" t="s">
        <v>14614</v>
      </c>
      <c r="B1407" s="0" t="s">
        <v>14615</v>
      </c>
      <c r="C1407" s="7" t="str">
        <f aca="false">IF(ISNA(VLOOKUP(A1407,EDAM!$A$1:$B$149,1,0)),"","y")</f>
        <v/>
      </c>
      <c r="D1407" s="0" t="str">
        <f aca="false">IF(ISNA(VLOOKUP(A1407,EDAM!$A$1:$B$359,2,0)),"",IF(EXACT(B1407,VLOOKUP(A1407,EDAM!$A$1:$B$359,2,0)),"",VLOOKUP(A1407,EDAM!$A$1:$B$359,2,0)))</f>
        <v/>
      </c>
    </row>
    <row r="1408" customFormat="false" ht="13.8" hidden="false" customHeight="false" outlineLevel="0" collapsed="false">
      <c r="A1408" s="0" t="s">
        <v>14616</v>
      </c>
      <c r="B1408" s="0" t="s">
        <v>14617</v>
      </c>
      <c r="C1408" s="7" t="str">
        <f aca="false">IF(ISNA(VLOOKUP(A1408,EDAM!$A$1:$B$149,1,0)),"","y")</f>
        <v/>
      </c>
      <c r="D1408" s="0" t="str">
        <f aca="false">IF(ISNA(VLOOKUP(A1408,EDAM!$A$1:$B$359,2,0)),"",IF(EXACT(B1408,VLOOKUP(A1408,EDAM!$A$1:$B$359,2,0)),"",VLOOKUP(A1408,EDAM!$A$1:$B$359,2,0)))</f>
        <v/>
      </c>
    </row>
    <row r="1409" customFormat="false" ht="13.8" hidden="false" customHeight="false" outlineLevel="0" collapsed="false">
      <c r="A1409" s="0" t="s">
        <v>14618</v>
      </c>
      <c r="B1409" s="0" t="s">
        <v>11775</v>
      </c>
      <c r="C1409" s="7" t="str">
        <f aca="false">IF(ISNA(VLOOKUP(A1409,EDAM!$A$1:$B$149,1,0)),"","y")</f>
        <v/>
      </c>
      <c r="D1409" s="0" t="str">
        <f aca="false">IF(ISNA(VLOOKUP(A1409,EDAM!$A$1:$B$359,2,0)),"",IF(EXACT(B1409,VLOOKUP(A1409,EDAM!$A$1:$B$359,2,0)),"",VLOOKUP(A1409,EDAM!$A$1:$B$359,2,0)))</f>
        <v/>
      </c>
    </row>
    <row r="1410" customFormat="false" ht="13.8" hidden="false" customHeight="false" outlineLevel="0" collapsed="false">
      <c r="A1410" s="0" t="s">
        <v>14619</v>
      </c>
      <c r="B1410" s="0" t="s">
        <v>14620</v>
      </c>
      <c r="C1410" s="7" t="str">
        <f aca="false">IF(ISNA(VLOOKUP(A1410,EDAM!$A$1:$B$149,1,0)),"","y")</f>
        <v/>
      </c>
      <c r="D1410" s="0" t="str">
        <f aca="false">IF(ISNA(VLOOKUP(A1410,EDAM!$A$1:$B$359,2,0)),"",IF(EXACT(B1410,VLOOKUP(A1410,EDAM!$A$1:$B$359,2,0)),"",VLOOKUP(A1410,EDAM!$A$1:$B$359,2,0)))</f>
        <v/>
      </c>
    </row>
    <row r="1411" customFormat="false" ht="13.8" hidden="false" customHeight="false" outlineLevel="0" collapsed="false">
      <c r="A1411" s="0" t="s">
        <v>14621</v>
      </c>
      <c r="B1411" s="0" t="s">
        <v>14622</v>
      </c>
      <c r="C1411" s="7" t="str">
        <f aca="false">IF(ISNA(VLOOKUP(A1411,EDAM!$A$1:$B$149,1,0)),"","y")</f>
        <v/>
      </c>
      <c r="D1411" s="0" t="str">
        <f aca="false">IF(ISNA(VLOOKUP(A1411,EDAM!$A$1:$B$359,2,0)),"",IF(EXACT(B1411,VLOOKUP(A1411,EDAM!$A$1:$B$359,2,0)),"",VLOOKUP(A1411,EDAM!$A$1:$B$359,2,0)))</f>
        <v/>
      </c>
    </row>
    <row r="1412" customFormat="false" ht="13.8" hidden="false" customHeight="false" outlineLevel="0" collapsed="false">
      <c r="A1412" s="0" t="s">
        <v>14623</v>
      </c>
      <c r="B1412" s="0" t="s">
        <v>14624</v>
      </c>
      <c r="C1412" s="7" t="str">
        <f aca="false">IF(ISNA(VLOOKUP(A1412,EDAM!$A$1:$B$149,1,0)),"","y")</f>
        <v/>
      </c>
      <c r="D1412" s="0" t="str">
        <f aca="false">IF(ISNA(VLOOKUP(A1412,EDAM!$A$1:$B$359,2,0)),"",IF(EXACT(B1412,VLOOKUP(A1412,EDAM!$A$1:$B$359,2,0)),"",VLOOKUP(A1412,EDAM!$A$1:$B$359,2,0)))</f>
        <v/>
      </c>
    </row>
    <row r="1413" customFormat="false" ht="13.8" hidden="false" customHeight="false" outlineLevel="0" collapsed="false">
      <c r="A1413" s="0" t="s">
        <v>14625</v>
      </c>
      <c r="B1413" s="0" t="s">
        <v>14626</v>
      </c>
      <c r="C1413" s="7" t="str">
        <f aca="false">IF(ISNA(VLOOKUP(A1413,EDAM!$A$1:$B$149,1,0)),"","y")</f>
        <v/>
      </c>
      <c r="D1413" s="0" t="str">
        <f aca="false">IF(ISNA(VLOOKUP(A1413,EDAM!$A$1:$B$359,2,0)),"",IF(EXACT(B1413,VLOOKUP(A1413,EDAM!$A$1:$B$359,2,0)),"",VLOOKUP(A1413,EDAM!$A$1:$B$359,2,0)))</f>
        <v/>
      </c>
    </row>
    <row r="1414" customFormat="false" ht="13.8" hidden="false" customHeight="false" outlineLevel="0" collapsed="false">
      <c r="A1414" s="0" t="s">
        <v>14627</v>
      </c>
      <c r="B1414" s="0" t="s">
        <v>14628</v>
      </c>
      <c r="C1414" s="7" t="str">
        <f aca="false">IF(ISNA(VLOOKUP(A1414,EDAM!$A$1:$B$149,1,0)),"","y")</f>
        <v/>
      </c>
      <c r="D1414" s="0" t="str">
        <f aca="false">IF(ISNA(VLOOKUP(A1414,EDAM!$A$1:$B$359,2,0)),"",IF(EXACT(B1414,VLOOKUP(A1414,EDAM!$A$1:$B$359,2,0)),"",VLOOKUP(A1414,EDAM!$A$1:$B$359,2,0)))</f>
        <v/>
      </c>
    </row>
    <row r="1415" customFormat="false" ht="13.8" hidden="false" customHeight="false" outlineLevel="0" collapsed="false">
      <c r="A1415" s="0" t="s">
        <v>14629</v>
      </c>
      <c r="B1415" s="0" t="s">
        <v>14630</v>
      </c>
      <c r="C1415" s="7" t="str">
        <f aca="false">IF(ISNA(VLOOKUP(A1415,EDAM!$A$1:$B$149,1,0)),"","y")</f>
        <v/>
      </c>
      <c r="D1415" s="0" t="str">
        <f aca="false">IF(ISNA(VLOOKUP(A1415,EDAM!$A$1:$B$359,2,0)),"",IF(EXACT(B1415,VLOOKUP(A1415,EDAM!$A$1:$B$359,2,0)),"",VLOOKUP(A1415,EDAM!$A$1:$B$359,2,0)))</f>
        <v/>
      </c>
    </row>
    <row r="1416" customFormat="false" ht="13.8" hidden="false" customHeight="false" outlineLevel="0" collapsed="false">
      <c r="A1416" s="0" t="s">
        <v>14631</v>
      </c>
      <c r="B1416" s="0" t="s">
        <v>14632</v>
      </c>
      <c r="C1416" s="7" t="str">
        <f aca="false">IF(ISNA(VLOOKUP(A1416,EDAM!$A$1:$B$149,1,0)),"","y")</f>
        <v/>
      </c>
      <c r="D1416" s="0" t="str">
        <f aca="false">IF(ISNA(VLOOKUP(A1416,EDAM!$A$1:$B$359,2,0)),"",IF(EXACT(B1416,VLOOKUP(A1416,EDAM!$A$1:$B$359,2,0)),"",VLOOKUP(A1416,EDAM!$A$1:$B$359,2,0)))</f>
        <v/>
      </c>
    </row>
    <row r="1417" customFormat="false" ht="13.8" hidden="false" customHeight="false" outlineLevel="0" collapsed="false">
      <c r="A1417" s="0" t="s">
        <v>14633</v>
      </c>
      <c r="B1417" s="0" t="s">
        <v>14634</v>
      </c>
      <c r="C1417" s="7" t="str">
        <f aca="false">IF(ISNA(VLOOKUP(A1417,EDAM!$A$1:$B$149,1,0)),"","y")</f>
        <v/>
      </c>
      <c r="D1417" s="0" t="str">
        <f aca="false">IF(ISNA(VLOOKUP(A1417,EDAM!$A$1:$B$359,2,0)),"",IF(EXACT(B1417,VLOOKUP(A1417,EDAM!$A$1:$B$359,2,0)),"",VLOOKUP(A1417,EDAM!$A$1:$B$359,2,0)))</f>
        <v/>
      </c>
    </row>
    <row r="1418" customFormat="false" ht="13.8" hidden="false" customHeight="false" outlineLevel="0" collapsed="false">
      <c r="A1418" s="0" t="s">
        <v>14635</v>
      </c>
      <c r="B1418" s="0" t="s">
        <v>14636</v>
      </c>
      <c r="C1418" s="7" t="str">
        <f aca="false">IF(ISNA(VLOOKUP(A1418,EDAM!$A$1:$B$149,1,0)),"","y")</f>
        <v/>
      </c>
      <c r="D1418" s="0" t="str">
        <f aca="false">IF(ISNA(VLOOKUP(A1418,EDAM!$A$1:$B$359,2,0)),"",IF(EXACT(B1418,VLOOKUP(A1418,EDAM!$A$1:$B$359,2,0)),"",VLOOKUP(A1418,EDAM!$A$1:$B$359,2,0)))</f>
        <v/>
      </c>
    </row>
    <row r="1419" customFormat="false" ht="13.8" hidden="false" customHeight="false" outlineLevel="0" collapsed="false">
      <c r="A1419" s="0" t="s">
        <v>14637</v>
      </c>
      <c r="B1419" s="0" t="s">
        <v>14638</v>
      </c>
      <c r="C1419" s="7" t="str">
        <f aca="false">IF(ISNA(VLOOKUP(A1419,EDAM!$A$1:$B$149,1,0)),"","y")</f>
        <v/>
      </c>
      <c r="D1419" s="0" t="str">
        <f aca="false">IF(ISNA(VLOOKUP(A1419,EDAM!$A$1:$B$359,2,0)),"",IF(EXACT(B1419,VLOOKUP(A1419,EDAM!$A$1:$B$359,2,0)),"",VLOOKUP(A1419,EDAM!$A$1:$B$359,2,0)))</f>
        <v/>
      </c>
    </row>
    <row r="1420" customFormat="false" ht="13.8" hidden="false" customHeight="false" outlineLevel="0" collapsed="false">
      <c r="A1420" s="0" t="s">
        <v>14639</v>
      </c>
      <c r="B1420" s="0" t="s">
        <v>14640</v>
      </c>
      <c r="C1420" s="7" t="str">
        <f aca="false">IF(ISNA(VLOOKUP(A1420,EDAM!$A$1:$B$149,1,0)),"","y")</f>
        <v/>
      </c>
      <c r="D1420" s="0" t="str">
        <f aca="false">IF(ISNA(VLOOKUP(A1420,EDAM!$A$1:$B$359,2,0)),"",IF(EXACT(B1420,VLOOKUP(A1420,EDAM!$A$1:$B$359,2,0)),"",VLOOKUP(A1420,EDAM!$A$1:$B$359,2,0)))</f>
        <v/>
      </c>
    </row>
    <row r="1421" customFormat="false" ht="13.8" hidden="false" customHeight="false" outlineLevel="0" collapsed="false">
      <c r="A1421" s="0" t="s">
        <v>14641</v>
      </c>
      <c r="B1421" s="0" t="s">
        <v>14642</v>
      </c>
      <c r="C1421" s="7" t="str">
        <f aca="false">IF(ISNA(VLOOKUP(A1421,EDAM!$A$1:$B$149,1,0)),"","y")</f>
        <v>y</v>
      </c>
      <c r="D1421" s="0" t="str">
        <f aca="false">IF(ISNA(VLOOKUP(A1421,EDAM!$A$1:$B$359,2,0)),"",IF(EXACT(B1421,VLOOKUP(A1421,EDAM!$A$1:$B$359,2,0)),"",VLOOKUP(A1421,EDAM!$A$1:$B$359,2,0)))</f>
        <v/>
      </c>
    </row>
    <row r="1422" customFormat="false" ht="13.8" hidden="false" customHeight="false" outlineLevel="0" collapsed="false">
      <c r="A1422" s="0" t="s">
        <v>14643</v>
      </c>
      <c r="B1422" s="0" t="s">
        <v>14644</v>
      </c>
      <c r="C1422" s="7" t="str">
        <f aca="false">IF(ISNA(VLOOKUP(A1422,EDAM!$A$1:$B$149,1,0)),"","y")</f>
        <v/>
      </c>
      <c r="D1422" s="0" t="str">
        <f aca="false">IF(ISNA(VLOOKUP(A1422,EDAM!$A$1:$B$359,2,0)),"",IF(EXACT(B1422,VLOOKUP(A1422,EDAM!$A$1:$B$359,2,0)),"",VLOOKUP(A1422,EDAM!$A$1:$B$359,2,0)))</f>
        <v/>
      </c>
    </row>
    <row r="1423" customFormat="false" ht="13.8" hidden="false" customHeight="false" outlineLevel="0" collapsed="false">
      <c r="A1423" s="0" t="s">
        <v>14645</v>
      </c>
      <c r="B1423" s="0" t="s">
        <v>14646</v>
      </c>
      <c r="C1423" s="7" t="str">
        <f aca="false">IF(ISNA(VLOOKUP(A1423,EDAM!$A$1:$B$149,1,0)),"","y")</f>
        <v/>
      </c>
      <c r="D1423" s="0" t="str">
        <f aca="false">IF(ISNA(VLOOKUP(A1423,EDAM!$A$1:$B$359,2,0)),"",IF(EXACT(B1423,VLOOKUP(A1423,EDAM!$A$1:$B$359,2,0)),"",VLOOKUP(A1423,EDAM!$A$1:$B$359,2,0)))</f>
        <v/>
      </c>
    </row>
    <row r="1424" customFormat="false" ht="13.8" hidden="false" customHeight="false" outlineLevel="0" collapsed="false">
      <c r="A1424" s="0" t="s">
        <v>14647</v>
      </c>
      <c r="B1424" s="0" t="s">
        <v>14648</v>
      </c>
      <c r="C1424" s="7" t="str">
        <f aca="false">IF(ISNA(VLOOKUP(A1424,EDAM!$A$1:$B$149,1,0)),"","y")</f>
        <v/>
      </c>
      <c r="D1424" s="0" t="str">
        <f aca="false">IF(ISNA(VLOOKUP(A1424,EDAM!$A$1:$B$359,2,0)),"",IF(EXACT(B1424,VLOOKUP(A1424,EDAM!$A$1:$B$359,2,0)),"",VLOOKUP(A1424,EDAM!$A$1:$B$359,2,0)))</f>
        <v/>
      </c>
    </row>
    <row r="1425" customFormat="false" ht="13.8" hidden="false" customHeight="false" outlineLevel="0" collapsed="false">
      <c r="A1425" s="0" t="s">
        <v>14649</v>
      </c>
      <c r="B1425" s="0" t="s">
        <v>14650</v>
      </c>
      <c r="C1425" s="7" t="str">
        <f aca="false">IF(ISNA(VLOOKUP(A1425,EDAM!$A$1:$B$149,1,0)),"","y")</f>
        <v/>
      </c>
      <c r="D1425" s="0" t="str">
        <f aca="false">IF(ISNA(VLOOKUP(A1425,EDAM!$A$1:$B$359,2,0)),"",IF(EXACT(B1425,VLOOKUP(A1425,EDAM!$A$1:$B$359,2,0)),"",VLOOKUP(A1425,EDAM!$A$1:$B$359,2,0)))</f>
        <v/>
      </c>
    </row>
    <row r="1426" customFormat="false" ht="13.8" hidden="false" customHeight="false" outlineLevel="0" collapsed="false">
      <c r="A1426" s="0" t="s">
        <v>14651</v>
      </c>
      <c r="B1426" s="0" t="s">
        <v>14652</v>
      </c>
      <c r="C1426" s="7" t="str">
        <f aca="false">IF(ISNA(VLOOKUP(A1426,EDAM!$A$1:$B$149,1,0)),"","y")</f>
        <v/>
      </c>
      <c r="D1426" s="0" t="str">
        <f aca="false">IF(ISNA(VLOOKUP(A1426,EDAM!$A$1:$B$359,2,0)),"",IF(EXACT(B1426,VLOOKUP(A1426,EDAM!$A$1:$B$359,2,0)),"",VLOOKUP(A1426,EDAM!$A$1:$B$359,2,0)))</f>
        <v/>
      </c>
    </row>
    <row r="1427" customFormat="false" ht="13.8" hidden="false" customHeight="false" outlineLevel="0" collapsed="false">
      <c r="A1427" s="0" t="s">
        <v>14653</v>
      </c>
      <c r="B1427" s="0" t="s">
        <v>14654</v>
      </c>
      <c r="C1427" s="7" t="str">
        <f aca="false">IF(ISNA(VLOOKUP(A1427,EDAM!$A$1:$B$149,1,0)),"","y")</f>
        <v/>
      </c>
      <c r="D1427" s="0" t="str">
        <f aca="false">IF(ISNA(VLOOKUP(A1427,EDAM!$A$1:$B$359,2,0)),"",IF(EXACT(B1427,VLOOKUP(A1427,EDAM!$A$1:$B$359,2,0)),"",VLOOKUP(A1427,EDAM!$A$1:$B$359,2,0)))</f>
        <v/>
      </c>
    </row>
    <row r="1428" customFormat="false" ht="13.8" hidden="false" customHeight="false" outlineLevel="0" collapsed="false">
      <c r="A1428" s="0" t="s">
        <v>14655</v>
      </c>
      <c r="B1428" s="0" t="s">
        <v>14656</v>
      </c>
      <c r="C1428" s="7" t="str">
        <f aca="false">IF(ISNA(VLOOKUP(A1428,EDAM!$A$1:$B$149,1,0)),"","y")</f>
        <v/>
      </c>
      <c r="D1428" s="0" t="str">
        <f aca="false">IF(ISNA(VLOOKUP(A1428,EDAM!$A$1:$B$359,2,0)),"",IF(EXACT(B1428,VLOOKUP(A1428,EDAM!$A$1:$B$359,2,0)),"",VLOOKUP(A1428,EDAM!$A$1:$B$359,2,0)))</f>
        <v/>
      </c>
    </row>
    <row r="1429" customFormat="false" ht="13.8" hidden="false" customHeight="false" outlineLevel="0" collapsed="false">
      <c r="A1429" s="0" t="s">
        <v>14657</v>
      </c>
      <c r="B1429" s="0" t="s">
        <v>14658</v>
      </c>
      <c r="C1429" s="7" t="str">
        <f aca="false">IF(ISNA(VLOOKUP(A1429,EDAM!$A$1:$B$149,1,0)),"","y")</f>
        <v>y</v>
      </c>
      <c r="D1429" s="0" t="str">
        <f aca="false">IF(ISNA(VLOOKUP(A1429,EDAM!$A$1:$B$359,2,0)),"",IF(EXACT(B1429,VLOOKUP(A1429,EDAM!$A$1:$B$359,2,0)),"",VLOOKUP(A1429,EDAM!$A$1:$B$359,2,0)))</f>
        <v/>
      </c>
    </row>
    <row r="1430" customFormat="false" ht="13.8" hidden="false" customHeight="false" outlineLevel="0" collapsed="false">
      <c r="A1430" s="0" t="s">
        <v>14659</v>
      </c>
      <c r="B1430" s="0" t="s">
        <v>14660</v>
      </c>
      <c r="C1430" s="7" t="str">
        <f aca="false">IF(ISNA(VLOOKUP(A1430,EDAM!$A$1:$B$149,1,0)),"","y")</f>
        <v/>
      </c>
      <c r="D1430" s="0" t="str">
        <f aca="false">IF(ISNA(VLOOKUP(A1430,EDAM!$A$1:$B$359,2,0)),"",IF(EXACT(B1430,VLOOKUP(A1430,EDAM!$A$1:$B$359,2,0)),"",VLOOKUP(A1430,EDAM!$A$1:$B$359,2,0)))</f>
        <v/>
      </c>
    </row>
    <row r="1431" customFormat="false" ht="13.8" hidden="false" customHeight="false" outlineLevel="0" collapsed="false">
      <c r="A1431" s="0" t="s">
        <v>14661</v>
      </c>
      <c r="B1431" s="0" t="s">
        <v>14662</v>
      </c>
      <c r="C1431" s="7" t="str">
        <f aca="false">IF(ISNA(VLOOKUP(A1431,EDAM!$A$1:$B$149,1,0)),"","y")</f>
        <v/>
      </c>
      <c r="D1431" s="0" t="str">
        <f aca="false">IF(ISNA(VLOOKUP(A1431,EDAM!$A$1:$B$359,2,0)),"",IF(EXACT(B1431,VLOOKUP(A1431,EDAM!$A$1:$B$359,2,0)),"",VLOOKUP(A1431,EDAM!$A$1:$B$359,2,0)))</f>
        <v/>
      </c>
    </row>
    <row r="1432" customFormat="false" ht="13.8" hidden="false" customHeight="false" outlineLevel="0" collapsed="false">
      <c r="A1432" s="0" t="s">
        <v>14663</v>
      </c>
      <c r="B1432" s="0" t="s">
        <v>14664</v>
      </c>
      <c r="C1432" s="7" t="str">
        <f aca="false">IF(ISNA(VLOOKUP(A1432,EDAM!$A$1:$B$149,1,0)),"","y")</f>
        <v/>
      </c>
      <c r="D1432" s="0" t="str">
        <f aca="false">IF(ISNA(VLOOKUP(A1432,EDAM!$A$1:$B$359,2,0)),"",IF(EXACT(B1432,VLOOKUP(A1432,EDAM!$A$1:$B$359,2,0)),"",VLOOKUP(A1432,EDAM!$A$1:$B$359,2,0)))</f>
        <v/>
      </c>
    </row>
    <row r="1433" customFormat="false" ht="13.8" hidden="false" customHeight="false" outlineLevel="0" collapsed="false">
      <c r="A1433" s="0" t="s">
        <v>14665</v>
      </c>
      <c r="B1433" s="0" t="s">
        <v>14666</v>
      </c>
      <c r="C1433" s="7" t="str">
        <f aca="false">IF(ISNA(VLOOKUP(A1433,EDAM!$A$1:$B$149,1,0)),"","y")</f>
        <v/>
      </c>
      <c r="D1433" s="0" t="str">
        <f aca="false">IF(ISNA(VLOOKUP(A1433,EDAM!$A$1:$B$359,2,0)),"",IF(EXACT(B1433,VLOOKUP(A1433,EDAM!$A$1:$B$359,2,0)),"",VLOOKUP(A1433,EDAM!$A$1:$B$359,2,0)))</f>
        <v/>
      </c>
    </row>
    <row r="1434" customFormat="false" ht="13.8" hidden="false" customHeight="false" outlineLevel="0" collapsed="false">
      <c r="A1434" s="0" t="s">
        <v>14667</v>
      </c>
      <c r="B1434" s="0" t="s">
        <v>14668</v>
      </c>
      <c r="C1434" s="7" t="str">
        <f aca="false">IF(ISNA(VLOOKUP(A1434,EDAM!$A$1:$B$149,1,0)),"","y")</f>
        <v/>
      </c>
      <c r="D1434" s="0" t="str">
        <f aca="false">IF(ISNA(VLOOKUP(A1434,EDAM!$A$1:$B$359,2,0)),"",IF(EXACT(B1434,VLOOKUP(A1434,EDAM!$A$1:$B$359,2,0)),"",VLOOKUP(A1434,EDAM!$A$1:$B$359,2,0)))</f>
        <v/>
      </c>
    </row>
    <row r="1435" customFormat="false" ht="13.8" hidden="false" customHeight="false" outlineLevel="0" collapsed="false">
      <c r="A1435" s="0" t="s">
        <v>14669</v>
      </c>
      <c r="B1435" s="0" t="s">
        <v>14670</v>
      </c>
      <c r="C1435" s="7" t="str">
        <f aca="false">IF(ISNA(VLOOKUP(A1435,EDAM!$A$1:$B$149,1,0)),"","y")</f>
        <v/>
      </c>
      <c r="D1435" s="0" t="str">
        <f aca="false">IF(ISNA(VLOOKUP(A1435,EDAM!$A$1:$B$359,2,0)),"",IF(EXACT(B1435,VLOOKUP(A1435,EDAM!$A$1:$B$359,2,0)),"",VLOOKUP(A1435,EDAM!$A$1:$B$359,2,0)))</f>
        <v/>
      </c>
    </row>
    <row r="1436" customFormat="false" ht="13.8" hidden="false" customHeight="false" outlineLevel="0" collapsed="false">
      <c r="A1436" s="0" t="s">
        <v>14671</v>
      </c>
      <c r="B1436" s="0" t="s">
        <v>14672</v>
      </c>
      <c r="C1436" s="7" t="str">
        <f aca="false">IF(ISNA(VLOOKUP(A1436,EDAM!$A$1:$B$149,1,0)),"","y")</f>
        <v/>
      </c>
      <c r="D1436" s="0" t="str">
        <f aca="false">IF(ISNA(VLOOKUP(A1436,EDAM!$A$1:$B$359,2,0)),"",IF(EXACT(B1436,VLOOKUP(A1436,EDAM!$A$1:$B$359,2,0)),"",VLOOKUP(A1436,EDAM!$A$1:$B$359,2,0)))</f>
        <v/>
      </c>
    </row>
    <row r="1437" customFormat="false" ht="13.8" hidden="false" customHeight="false" outlineLevel="0" collapsed="false">
      <c r="A1437" s="0" t="s">
        <v>14673</v>
      </c>
      <c r="B1437" s="0" t="s">
        <v>14674</v>
      </c>
      <c r="C1437" s="7" t="str">
        <f aca="false">IF(ISNA(VLOOKUP(A1437,EDAM!$A$1:$B$149,1,0)),"","y")</f>
        <v/>
      </c>
      <c r="D1437" s="0" t="str">
        <f aca="false">IF(ISNA(VLOOKUP(A1437,EDAM!$A$1:$B$359,2,0)),"",IF(EXACT(B1437,VLOOKUP(A1437,EDAM!$A$1:$B$359,2,0)),"",VLOOKUP(A1437,EDAM!$A$1:$B$359,2,0)))</f>
        <v/>
      </c>
    </row>
    <row r="1438" customFormat="false" ht="13.8" hidden="false" customHeight="false" outlineLevel="0" collapsed="false">
      <c r="A1438" s="0" t="s">
        <v>14675</v>
      </c>
      <c r="B1438" s="0" t="s">
        <v>14676</v>
      </c>
      <c r="C1438" s="7" t="str">
        <f aca="false">IF(ISNA(VLOOKUP(A1438,EDAM!$A$1:$B$149,1,0)),"","y")</f>
        <v/>
      </c>
      <c r="D1438" s="0" t="str">
        <f aca="false">IF(ISNA(VLOOKUP(A1438,EDAM!$A$1:$B$359,2,0)),"",IF(EXACT(B1438,VLOOKUP(A1438,EDAM!$A$1:$B$359,2,0)),"",VLOOKUP(A1438,EDAM!$A$1:$B$359,2,0)))</f>
        <v/>
      </c>
    </row>
    <row r="1439" customFormat="false" ht="13.8" hidden="false" customHeight="false" outlineLevel="0" collapsed="false">
      <c r="A1439" s="0" t="s">
        <v>14677</v>
      </c>
      <c r="B1439" s="0" t="s">
        <v>14678</v>
      </c>
      <c r="C1439" s="7" t="str">
        <f aca="false">IF(ISNA(VLOOKUP(A1439,EDAM!$A$1:$B$149,1,0)),"","y")</f>
        <v/>
      </c>
      <c r="D1439" s="0" t="str">
        <f aca="false">IF(ISNA(VLOOKUP(A1439,EDAM!$A$1:$B$359,2,0)),"",IF(EXACT(B1439,VLOOKUP(A1439,EDAM!$A$1:$B$359,2,0)),"",VLOOKUP(A1439,EDAM!$A$1:$B$359,2,0)))</f>
        <v/>
      </c>
    </row>
    <row r="1440" customFormat="false" ht="13.8" hidden="false" customHeight="false" outlineLevel="0" collapsed="false">
      <c r="A1440" s="0" t="s">
        <v>14679</v>
      </c>
      <c r="B1440" s="0" t="s">
        <v>14680</v>
      </c>
      <c r="C1440" s="7" t="str">
        <f aca="false">IF(ISNA(VLOOKUP(A1440,EDAM!$A$1:$B$149,1,0)),"","y")</f>
        <v/>
      </c>
      <c r="D1440" s="0" t="str">
        <f aca="false">IF(ISNA(VLOOKUP(A1440,EDAM!$A$1:$B$359,2,0)),"",IF(EXACT(B1440,VLOOKUP(A1440,EDAM!$A$1:$B$359,2,0)),"",VLOOKUP(A1440,EDAM!$A$1:$B$359,2,0)))</f>
        <v/>
      </c>
    </row>
    <row r="1441" customFormat="false" ht="13.8" hidden="false" customHeight="false" outlineLevel="0" collapsed="false">
      <c r="A1441" s="0" t="s">
        <v>14681</v>
      </c>
      <c r="B1441" s="0" t="s">
        <v>14682</v>
      </c>
      <c r="C1441" s="7" t="str">
        <f aca="false">IF(ISNA(VLOOKUP(A1441,EDAM!$A$1:$B$149,1,0)),"","y")</f>
        <v/>
      </c>
      <c r="D1441" s="0" t="str">
        <f aca="false">IF(ISNA(VLOOKUP(A1441,EDAM!$A$1:$B$359,2,0)),"",IF(EXACT(B1441,VLOOKUP(A1441,EDAM!$A$1:$B$359,2,0)),"",VLOOKUP(A1441,EDAM!$A$1:$B$359,2,0)))</f>
        <v/>
      </c>
    </row>
    <row r="1442" customFormat="false" ht="13.8" hidden="false" customHeight="false" outlineLevel="0" collapsed="false">
      <c r="A1442" s="0" t="s">
        <v>14683</v>
      </c>
      <c r="B1442" s="0" t="s">
        <v>14684</v>
      </c>
      <c r="C1442" s="7" t="str">
        <f aca="false">IF(ISNA(VLOOKUP(A1442,EDAM!$A$1:$B$149,1,0)),"","y")</f>
        <v/>
      </c>
      <c r="D1442" s="0" t="str">
        <f aca="false">IF(ISNA(VLOOKUP(A1442,EDAM!$A$1:$B$359,2,0)),"",IF(EXACT(B1442,VLOOKUP(A1442,EDAM!$A$1:$B$359,2,0)),"",VLOOKUP(A1442,EDAM!$A$1:$B$359,2,0)))</f>
        <v/>
      </c>
    </row>
    <row r="1443" customFormat="false" ht="13.8" hidden="false" customHeight="false" outlineLevel="0" collapsed="false">
      <c r="A1443" s="0" t="s">
        <v>14685</v>
      </c>
      <c r="B1443" s="0" t="s">
        <v>12715</v>
      </c>
      <c r="C1443" s="7" t="str">
        <f aca="false">IF(ISNA(VLOOKUP(A1443,EDAM!$A$1:$B$149,1,0)),"","y")</f>
        <v/>
      </c>
      <c r="D1443" s="0" t="str">
        <f aca="false">IF(ISNA(VLOOKUP(A1443,EDAM!$A$1:$B$359,2,0)),"",IF(EXACT(B1443,VLOOKUP(A1443,EDAM!$A$1:$B$359,2,0)),"",VLOOKUP(A1443,EDAM!$A$1:$B$359,2,0)))</f>
        <v/>
      </c>
    </row>
    <row r="1444" customFormat="false" ht="13.8" hidden="false" customHeight="false" outlineLevel="0" collapsed="false">
      <c r="A1444" s="0" t="s">
        <v>14686</v>
      </c>
      <c r="B1444" s="0" t="s">
        <v>14687</v>
      </c>
      <c r="C1444" s="7" t="str">
        <f aca="false">IF(ISNA(VLOOKUP(A1444,EDAM!$A$1:$B$149,1,0)),"","y")</f>
        <v/>
      </c>
      <c r="D1444" s="0" t="str">
        <f aca="false">IF(ISNA(VLOOKUP(A1444,EDAM!$A$1:$B$359,2,0)),"",IF(EXACT(B1444,VLOOKUP(A1444,EDAM!$A$1:$B$359,2,0)),"",VLOOKUP(A1444,EDAM!$A$1:$B$359,2,0)))</f>
        <v/>
      </c>
    </row>
    <row r="1445" customFormat="false" ht="13.8" hidden="false" customHeight="false" outlineLevel="0" collapsed="false">
      <c r="A1445" s="0" t="s">
        <v>14688</v>
      </c>
      <c r="B1445" s="0" t="s">
        <v>14689</v>
      </c>
      <c r="C1445" s="7" t="str">
        <f aca="false">IF(ISNA(VLOOKUP(A1445,EDAM!$A$1:$B$149,1,0)),"","y")</f>
        <v/>
      </c>
      <c r="D1445" s="0" t="str">
        <f aca="false">IF(ISNA(VLOOKUP(A1445,EDAM!$A$1:$B$359,2,0)),"",IF(EXACT(B1445,VLOOKUP(A1445,EDAM!$A$1:$B$359,2,0)),"",VLOOKUP(A1445,EDAM!$A$1:$B$359,2,0)))</f>
        <v/>
      </c>
    </row>
    <row r="1446" customFormat="false" ht="13.8" hidden="false" customHeight="false" outlineLevel="0" collapsed="false">
      <c r="A1446" s="0" t="s">
        <v>14690</v>
      </c>
      <c r="B1446" s="0" t="s">
        <v>14691</v>
      </c>
      <c r="C1446" s="7" t="str">
        <f aca="false">IF(ISNA(VLOOKUP(A1446,EDAM!$A$1:$B$149,1,0)),"","y")</f>
        <v/>
      </c>
      <c r="D1446" s="0" t="str">
        <f aca="false">IF(ISNA(VLOOKUP(A1446,EDAM!$A$1:$B$359,2,0)),"",IF(EXACT(B1446,VLOOKUP(A1446,EDAM!$A$1:$B$359,2,0)),"",VLOOKUP(A1446,EDAM!$A$1:$B$359,2,0)))</f>
        <v/>
      </c>
    </row>
    <row r="1447" customFormat="false" ht="13.8" hidden="false" customHeight="false" outlineLevel="0" collapsed="false">
      <c r="A1447" s="0" t="s">
        <v>14692</v>
      </c>
      <c r="B1447" s="0" t="s">
        <v>14693</v>
      </c>
      <c r="C1447" s="7" t="str">
        <f aca="false">IF(ISNA(VLOOKUP(A1447,EDAM!$A$1:$B$149,1,0)),"","y")</f>
        <v/>
      </c>
      <c r="D1447" s="0" t="str">
        <f aca="false">IF(ISNA(VLOOKUP(A1447,EDAM!$A$1:$B$359,2,0)),"",IF(EXACT(B1447,VLOOKUP(A1447,EDAM!$A$1:$B$359,2,0)),"",VLOOKUP(A1447,EDAM!$A$1:$B$359,2,0)))</f>
        <v/>
      </c>
    </row>
    <row r="1448" customFormat="false" ht="13.8" hidden="false" customHeight="false" outlineLevel="0" collapsed="false">
      <c r="A1448" s="0" t="s">
        <v>14694</v>
      </c>
      <c r="B1448" s="0" t="s">
        <v>14695</v>
      </c>
      <c r="C1448" s="7" t="str">
        <f aca="false">IF(ISNA(VLOOKUP(A1448,EDAM!$A$1:$B$149,1,0)),"","y")</f>
        <v/>
      </c>
      <c r="D1448" s="0" t="str">
        <f aca="false">IF(ISNA(VLOOKUP(A1448,EDAM!$A$1:$B$359,2,0)),"",IF(EXACT(B1448,VLOOKUP(A1448,EDAM!$A$1:$B$359,2,0)),"",VLOOKUP(A1448,EDAM!$A$1:$B$359,2,0)))</f>
        <v/>
      </c>
    </row>
    <row r="1449" customFormat="false" ht="13.8" hidden="false" customHeight="false" outlineLevel="0" collapsed="false">
      <c r="A1449" s="0" t="s">
        <v>14696</v>
      </c>
      <c r="B1449" s="0" t="s">
        <v>14697</v>
      </c>
      <c r="C1449" s="7" t="str">
        <f aca="false">IF(ISNA(VLOOKUP(A1449,EDAM!$A$1:$B$149,1,0)),"","y")</f>
        <v/>
      </c>
      <c r="D1449" s="0" t="str">
        <f aca="false">IF(ISNA(VLOOKUP(A1449,EDAM!$A$1:$B$359,2,0)),"",IF(EXACT(B1449,VLOOKUP(A1449,EDAM!$A$1:$B$359,2,0)),"",VLOOKUP(A1449,EDAM!$A$1:$B$359,2,0)))</f>
        <v/>
      </c>
    </row>
    <row r="1450" customFormat="false" ht="13.8" hidden="false" customHeight="false" outlineLevel="0" collapsed="false">
      <c r="A1450" s="0" t="s">
        <v>14698</v>
      </c>
      <c r="B1450" s="0" t="s">
        <v>14699</v>
      </c>
      <c r="C1450" s="7" t="str">
        <f aca="false">IF(ISNA(VLOOKUP(A1450,EDAM!$A$1:$B$149,1,0)),"","y")</f>
        <v/>
      </c>
      <c r="D1450" s="0" t="str">
        <f aca="false">IF(ISNA(VLOOKUP(A1450,EDAM!$A$1:$B$359,2,0)),"",IF(EXACT(B1450,VLOOKUP(A1450,EDAM!$A$1:$B$359,2,0)),"",VLOOKUP(A1450,EDAM!$A$1:$B$359,2,0)))</f>
        <v/>
      </c>
    </row>
    <row r="1451" customFormat="false" ht="13.8" hidden="false" customHeight="false" outlineLevel="0" collapsed="false">
      <c r="A1451" s="0" t="s">
        <v>14700</v>
      </c>
      <c r="B1451" s="0" t="s">
        <v>14701</v>
      </c>
      <c r="C1451" s="7" t="str">
        <f aca="false">IF(ISNA(VLOOKUP(A1451,EDAM!$A$1:$B$149,1,0)),"","y")</f>
        <v/>
      </c>
      <c r="D1451" s="0" t="str">
        <f aca="false">IF(ISNA(VLOOKUP(A1451,EDAM!$A$1:$B$359,2,0)),"",IF(EXACT(B1451,VLOOKUP(A1451,EDAM!$A$1:$B$359,2,0)),"",VLOOKUP(A1451,EDAM!$A$1:$B$359,2,0)))</f>
        <v/>
      </c>
    </row>
    <row r="1452" customFormat="false" ht="13.8" hidden="false" customHeight="false" outlineLevel="0" collapsed="false">
      <c r="A1452" s="0" t="s">
        <v>14702</v>
      </c>
      <c r="B1452" s="0" t="s">
        <v>14703</v>
      </c>
      <c r="C1452" s="7" t="str">
        <f aca="false">IF(ISNA(VLOOKUP(A1452,EDAM!$A$1:$B$149,1,0)),"","y")</f>
        <v/>
      </c>
      <c r="D1452" s="0" t="str">
        <f aca="false">IF(ISNA(VLOOKUP(A1452,EDAM!$A$1:$B$359,2,0)),"",IF(EXACT(B1452,VLOOKUP(A1452,EDAM!$A$1:$B$359,2,0)),"",VLOOKUP(A1452,EDAM!$A$1:$B$359,2,0)))</f>
        <v/>
      </c>
    </row>
    <row r="1453" customFormat="false" ht="13.8" hidden="false" customHeight="false" outlineLevel="0" collapsed="false">
      <c r="A1453" s="0" t="s">
        <v>14704</v>
      </c>
      <c r="B1453" s="0" t="s">
        <v>14705</v>
      </c>
      <c r="C1453" s="7" t="str">
        <f aca="false">IF(ISNA(VLOOKUP(A1453,EDAM!$A$1:$B$149,1,0)),"","y")</f>
        <v/>
      </c>
      <c r="D1453" s="0" t="str">
        <f aca="false">IF(ISNA(VLOOKUP(A1453,EDAM!$A$1:$B$359,2,0)),"",IF(EXACT(B1453,VLOOKUP(A1453,EDAM!$A$1:$B$359,2,0)),"",VLOOKUP(A1453,EDAM!$A$1:$B$359,2,0)))</f>
        <v/>
      </c>
    </row>
    <row r="1454" customFormat="false" ht="13.8" hidden="false" customHeight="false" outlineLevel="0" collapsed="false">
      <c r="A1454" s="0" t="s">
        <v>14706</v>
      </c>
      <c r="B1454" s="0" t="s">
        <v>14707</v>
      </c>
      <c r="C1454" s="7" t="str">
        <f aca="false">IF(ISNA(VLOOKUP(A1454,EDAM!$A$1:$B$149,1,0)),"","y")</f>
        <v/>
      </c>
      <c r="D1454" s="0" t="str">
        <f aca="false">IF(ISNA(VLOOKUP(A1454,EDAM!$A$1:$B$359,2,0)),"",IF(EXACT(B1454,VLOOKUP(A1454,EDAM!$A$1:$B$359,2,0)),"",VLOOKUP(A1454,EDAM!$A$1:$B$359,2,0)))</f>
        <v/>
      </c>
    </row>
    <row r="1455" customFormat="false" ht="13.8" hidden="false" customHeight="false" outlineLevel="0" collapsed="false">
      <c r="A1455" s="0" t="s">
        <v>14708</v>
      </c>
      <c r="B1455" s="0" t="s">
        <v>14709</v>
      </c>
      <c r="C1455" s="7" t="str">
        <f aca="false">IF(ISNA(VLOOKUP(A1455,EDAM!$A$1:$B$149,1,0)),"","y")</f>
        <v/>
      </c>
      <c r="D1455" s="0" t="str">
        <f aca="false">IF(ISNA(VLOOKUP(A1455,EDAM!$A$1:$B$359,2,0)),"",IF(EXACT(B1455,VLOOKUP(A1455,EDAM!$A$1:$B$359,2,0)),"",VLOOKUP(A1455,EDAM!$A$1:$B$359,2,0)))</f>
        <v/>
      </c>
    </row>
    <row r="1456" customFormat="false" ht="13.8" hidden="false" customHeight="false" outlineLevel="0" collapsed="false">
      <c r="A1456" s="0" t="s">
        <v>14710</v>
      </c>
      <c r="B1456" s="0" t="s">
        <v>14711</v>
      </c>
      <c r="C1456" s="7" t="str">
        <f aca="false">IF(ISNA(VLOOKUP(A1456,EDAM!$A$1:$B$149,1,0)),"","y")</f>
        <v/>
      </c>
      <c r="D1456" s="0" t="str">
        <f aca="false">IF(ISNA(VLOOKUP(A1456,EDAM!$A$1:$B$359,2,0)),"",IF(EXACT(B1456,VLOOKUP(A1456,EDAM!$A$1:$B$359,2,0)),"",VLOOKUP(A1456,EDAM!$A$1:$B$359,2,0)))</f>
        <v/>
      </c>
    </row>
    <row r="1457" customFormat="false" ht="13.8" hidden="false" customHeight="false" outlineLevel="0" collapsed="false">
      <c r="A1457" s="0" t="s">
        <v>14712</v>
      </c>
      <c r="B1457" s="0" t="s">
        <v>14713</v>
      </c>
      <c r="C1457" s="7" t="str">
        <f aca="false">IF(ISNA(VLOOKUP(A1457,EDAM!$A$1:$B$149,1,0)),"","y")</f>
        <v/>
      </c>
      <c r="D1457" s="0" t="str">
        <f aca="false">IF(ISNA(VLOOKUP(A1457,EDAM!$A$1:$B$359,2,0)),"",IF(EXACT(B1457,VLOOKUP(A1457,EDAM!$A$1:$B$359,2,0)),"",VLOOKUP(A1457,EDAM!$A$1:$B$359,2,0)))</f>
        <v/>
      </c>
    </row>
    <row r="1458" customFormat="false" ht="13.8" hidden="false" customHeight="false" outlineLevel="0" collapsed="false">
      <c r="A1458" s="0" t="s">
        <v>14714</v>
      </c>
      <c r="B1458" s="0" t="s">
        <v>14715</v>
      </c>
      <c r="C1458" s="7" t="str">
        <f aca="false">IF(ISNA(VLOOKUP(A1458,EDAM!$A$1:$B$149,1,0)),"","y")</f>
        <v>y</v>
      </c>
      <c r="D1458" s="0" t="str">
        <f aca="false">IF(ISNA(VLOOKUP(A1458,EDAM!$A$1:$B$359,2,0)),"",IF(EXACT(B1458,VLOOKUP(A1458,EDAM!$A$1:$B$359,2,0)),"",VLOOKUP(A1458,EDAM!$A$1:$B$359,2,0)))</f>
        <v>DNA sequence data</v>
      </c>
    </row>
    <row r="1459" customFormat="false" ht="13.8" hidden="false" customHeight="false" outlineLevel="0" collapsed="false">
      <c r="A1459" s="0" t="s">
        <v>14716</v>
      </c>
      <c r="B1459" s="0" t="s">
        <v>14717</v>
      </c>
      <c r="C1459" s="7" t="str">
        <f aca="false">IF(ISNA(VLOOKUP(A1459,EDAM!$A$1:$B$149,1,0)),"","y")</f>
        <v>y</v>
      </c>
      <c r="D1459" s="0" t="str">
        <f aca="false">IF(ISNA(VLOOKUP(A1459,EDAM!$A$1:$B$359,2,0)),"",IF(EXACT(B1459,VLOOKUP(A1459,EDAM!$A$1:$B$359,2,0)),"",VLOOKUP(A1459,EDAM!$A$1:$B$359,2,0)))</f>
        <v/>
      </c>
    </row>
    <row r="1460" customFormat="false" ht="13.8" hidden="false" customHeight="false" outlineLevel="0" collapsed="false">
      <c r="A1460" s="0" t="s">
        <v>14718</v>
      </c>
      <c r="B1460" s="0" t="s">
        <v>14719</v>
      </c>
      <c r="C1460" s="7" t="str">
        <f aca="false">IF(ISNA(VLOOKUP(A1460,EDAM!$A$1:$B$149,1,0)),"","y")</f>
        <v/>
      </c>
      <c r="D1460" s="0" t="str">
        <f aca="false">IF(ISNA(VLOOKUP(A1460,EDAM!$A$1:$B$359,2,0)),"",IF(EXACT(B1460,VLOOKUP(A1460,EDAM!$A$1:$B$359,2,0)),"",VLOOKUP(A1460,EDAM!$A$1:$B$359,2,0)))</f>
        <v/>
      </c>
    </row>
    <row r="1461" customFormat="false" ht="13.8" hidden="false" customHeight="false" outlineLevel="0" collapsed="false">
      <c r="A1461" s="0" t="s">
        <v>14720</v>
      </c>
      <c r="B1461" s="0" t="s">
        <v>14721</v>
      </c>
      <c r="C1461" s="7" t="str">
        <f aca="false">IF(ISNA(VLOOKUP(A1461,EDAM!$A$1:$B$149,1,0)),"","y")</f>
        <v/>
      </c>
      <c r="D1461" s="0" t="str">
        <f aca="false">IF(ISNA(VLOOKUP(A1461,EDAM!$A$1:$B$359,2,0)),"",IF(EXACT(B1461,VLOOKUP(A1461,EDAM!$A$1:$B$359,2,0)),"",VLOOKUP(A1461,EDAM!$A$1:$B$359,2,0)))</f>
        <v/>
      </c>
    </row>
    <row r="1462" customFormat="false" ht="13.8" hidden="false" customHeight="false" outlineLevel="0" collapsed="false">
      <c r="A1462" s="0" t="s">
        <v>14722</v>
      </c>
      <c r="B1462" s="0" t="s">
        <v>14723</v>
      </c>
      <c r="C1462" s="7" t="str">
        <f aca="false">IF(ISNA(VLOOKUP(A1462,EDAM!$A$1:$B$149,1,0)),"","y")</f>
        <v/>
      </c>
      <c r="D1462" s="0" t="str">
        <f aca="false">IF(ISNA(VLOOKUP(A1462,EDAM!$A$1:$B$359,2,0)),"",IF(EXACT(B1462,VLOOKUP(A1462,EDAM!$A$1:$B$359,2,0)),"",VLOOKUP(A1462,EDAM!$A$1:$B$359,2,0)))</f>
        <v/>
      </c>
    </row>
    <row r="1463" customFormat="false" ht="13.8" hidden="false" customHeight="false" outlineLevel="0" collapsed="false">
      <c r="A1463" s="0" t="s">
        <v>14724</v>
      </c>
      <c r="B1463" s="0" t="s">
        <v>14725</v>
      </c>
      <c r="C1463" s="7" t="str">
        <f aca="false">IF(ISNA(VLOOKUP(A1463,EDAM!$A$1:$B$149,1,0)),"","y")</f>
        <v>y</v>
      </c>
      <c r="D1463" s="0" t="str">
        <f aca="false">IF(ISNA(VLOOKUP(A1463,EDAM!$A$1:$B$359,2,0)),"",IF(EXACT(B1463,VLOOKUP(A1463,EDAM!$A$1:$B$359,2,0)),"",VLOOKUP(A1463,EDAM!$A$1:$B$359,2,0)))</f>
        <v/>
      </c>
    </row>
    <row r="1464" customFormat="false" ht="13.8" hidden="false" customHeight="false" outlineLevel="0" collapsed="false">
      <c r="A1464" s="0" t="s">
        <v>14726</v>
      </c>
      <c r="B1464" s="0" t="s">
        <v>14727</v>
      </c>
      <c r="C1464" s="7" t="str">
        <f aca="false">IF(ISNA(VLOOKUP(A1464,EDAM!$A$1:$B$149,1,0)),"","y")</f>
        <v/>
      </c>
      <c r="D1464" s="0" t="str">
        <f aca="false">IF(ISNA(VLOOKUP(A1464,EDAM!$A$1:$B$359,2,0)),"",IF(EXACT(B1464,VLOOKUP(A1464,EDAM!$A$1:$B$359,2,0)),"",VLOOKUP(A1464,EDAM!$A$1:$B$359,2,0)))</f>
        <v/>
      </c>
    </row>
    <row r="1465" customFormat="false" ht="13.8" hidden="false" customHeight="false" outlineLevel="0" collapsed="false">
      <c r="A1465" s="0" t="s">
        <v>14728</v>
      </c>
      <c r="B1465" s="0" t="s">
        <v>14729</v>
      </c>
      <c r="C1465" s="7" t="str">
        <f aca="false">IF(ISNA(VLOOKUP(A1465,EDAM!$A$1:$B$149,1,0)),"","y")</f>
        <v/>
      </c>
      <c r="D1465" s="0" t="str">
        <f aca="false">IF(ISNA(VLOOKUP(A1465,EDAM!$A$1:$B$359,2,0)),"",IF(EXACT(B1465,VLOOKUP(A1465,EDAM!$A$1:$B$359,2,0)),"",VLOOKUP(A1465,EDAM!$A$1:$B$359,2,0)))</f>
        <v/>
      </c>
    </row>
    <row r="1466" customFormat="false" ht="13.8" hidden="false" customHeight="false" outlineLevel="0" collapsed="false">
      <c r="A1466" s="0" t="s">
        <v>14730</v>
      </c>
      <c r="B1466" s="0" t="s">
        <v>14731</v>
      </c>
      <c r="C1466" s="7" t="str">
        <f aca="false">IF(ISNA(VLOOKUP(A1466,EDAM!$A$1:$B$149,1,0)),"","y")</f>
        <v/>
      </c>
      <c r="D1466" s="0" t="str">
        <f aca="false">IF(ISNA(VLOOKUP(A1466,EDAM!$A$1:$B$359,2,0)),"",IF(EXACT(B1466,VLOOKUP(A1466,EDAM!$A$1:$B$359,2,0)),"",VLOOKUP(A1466,EDAM!$A$1:$B$359,2,0)))</f>
        <v/>
      </c>
    </row>
    <row r="1467" customFormat="false" ht="13.8" hidden="false" customHeight="false" outlineLevel="0" collapsed="false">
      <c r="A1467" s="0" t="s">
        <v>14732</v>
      </c>
      <c r="B1467" s="0" t="s">
        <v>14733</v>
      </c>
      <c r="C1467" s="7" t="str">
        <f aca="false">IF(ISNA(VLOOKUP(A1467,EDAM!$A$1:$B$149,1,0)),"","y")</f>
        <v/>
      </c>
      <c r="D1467" s="0" t="str">
        <f aca="false">IF(ISNA(VLOOKUP(A1467,EDAM!$A$1:$B$359,2,0)),"",IF(EXACT(B1467,VLOOKUP(A1467,EDAM!$A$1:$B$359,2,0)),"",VLOOKUP(A1467,EDAM!$A$1:$B$359,2,0)))</f>
        <v/>
      </c>
    </row>
    <row r="1468" customFormat="false" ht="13.8" hidden="false" customHeight="false" outlineLevel="0" collapsed="false">
      <c r="A1468" s="0" t="s">
        <v>14734</v>
      </c>
      <c r="B1468" s="0" t="s">
        <v>14735</v>
      </c>
      <c r="C1468" s="7" t="str">
        <f aca="false">IF(ISNA(VLOOKUP(A1468,EDAM!$A$1:$B$149,1,0)),"","y")</f>
        <v/>
      </c>
      <c r="D1468" s="0" t="str">
        <f aca="false">IF(ISNA(VLOOKUP(A1468,EDAM!$A$1:$B$359,2,0)),"",IF(EXACT(B1468,VLOOKUP(A1468,EDAM!$A$1:$B$359,2,0)),"",VLOOKUP(A1468,EDAM!$A$1:$B$359,2,0)))</f>
        <v/>
      </c>
    </row>
    <row r="1469" customFormat="false" ht="13.8" hidden="false" customHeight="false" outlineLevel="0" collapsed="false">
      <c r="A1469" s="0" t="s">
        <v>14736</v>
      </c>
      <c r="B1469" s="0" t="s">
        <v>14737</v>
      </c>
      <c r="C1469" s="7" t="str">
        <f aca="false">IF(ISNA(VLOOKUP(A1469,EDAM!$A$1:$B$149,1,0)),"","y")</f>
        <v/>
      </c>
      <c r="D1469" s="0" t="str">
        <f aca="false">IF(ISNA(VLOOKUP(A1469,EDAM!$A$1:$B$359,2,0)),"",IF(EXACT(B1469,VLOOKUP(A1469,EDAM!$A$1:$B$359,2,0)),"",VLOOKUP(A1469,EDAM!$A$1:$B$359,2,0)))</f>
        <v/>
      </c>
    </row>
    <row r="1470" customFormat="false" ht="13.8" hidden="false" customHeight="false" outlineLevel="0" collapsed="false">
      <c r="A1470" s="0" t="s">
        <v>14738</v>
      </c>
      <c r="B1470" s="0" t="s">
        <v>14739</v>
      </c>
      <c r="C1470" s="7" t="str">
        <f aca="false">IF(ISNA(VLOOKUP(A1470,EDAM!$A$1:$B$149,1,0)),"","y")</f>
        <v/>
      </c>
      <c r="D1470" s="0" t="str">
        <f aca="false">IF(ISNA(VLOOKUP(A1470,EDAM!$A$1:$B$359,2,0)),"",IF(EXACT(B1470,VLOOKUP(A1470,EDAM!$A$1:$B$359,2,0)),"",VLOOKUP(A1470,EDAM!$A$1:$B$359,2,0)))</f>
        <v/>
      </c>
    </row>
    <row r="1471" customFormat="false" ht="13.8" hidden="false" customHeight="false" outlineLevel="0" collapsed="false">
      <c r="A1471" s="0" t="s">
        <v>14740</v>
      </c>
      <c r="B1471" s="0" t="s">
        <v>14741</v>
      </c>
      <c r="C1471" s="7" t="str">
        <f aca="false">IF(ISNA(VLOOKUP(A1471,EDAM!$A$1:$B$149,1,0)),"","y")</f>
        <v/>
      </c>
      <c r="D1471" s="0" t="str">
        <f aca="false">IF(ISNA(VLOOKUP(A1471,EDAM!$A$1:$B$359,2,0)),"",IF(EXACT(B1471,VLOOKUP(A1471,EDAM!$A$1:$B$359,2,0)),"",VLOOKUP(A1471,EDAM!$A$1:$B$359,2,0)))</f>
        <v/>
      </c>
    </row>
    <row r="1472" customFormat="false" ht="13.8" hidden="false" customHeight="false" outlineLevel="0" collapsed="false">
      <c r="A1472" s="0" t="s">
        <v>14742</v>
      </c>
      <c r="B1472" s="0" t="s">
        <v>14743</v>
      </c>
      <c r="C1472" s="7" t="str">
        <f aca="false">IF(ISNA(VLOOKUP(A1472,EDAM!$A$1:$B$149,1,0)),"","y")</f>
        <v/>
      </c>
      <c r="D1472" s="0" t="str">
        <f aca="false">IF(ISNA(VLOOKUP(A1472,EDAM!$A$1:$B$359,2,0)),"",IF(EXACT(B1472,VLOOKUP(A1472,EDAM!$A$1:$B$359,2,0)),"",VLOOKUP(A1472,EDAM!$A$1:$B$359,2,0)))</f>
        <v/>
      </c>
    </row>
    <row r="1473" customFormat="false" ht="13.8" hidden="false" customHeight="false" outlineLevel="0" collapsed="false">
      <c r="A1473" s="0" t="s">
        <v>14744</v>
      </c>
      <c r="B1473" s="0" t="s">
        <v>14745</v>
      </c>
      <c r="C1473" s="7" t="str">
        <f aca="false">IF(ISNA(VLOOKUP(A1473,EDAM!$A$1:$B$149,1,0)),"","y")</f>
        <v>y</v>
      </c>
      <c r="D1473" s="0" t="str">
        <f aca="false">IF(ISNA(VLOOKUP(A1473,EDAM!$A$1:$B$359,2,0)),"",IF(EXACT(B1473,VLOOKUP(A1473,EDAM!$A$1:$B$359,2,0)),"",VLOOKUP(A1473,EDAM!$A$1:$B$359,2,0)))</f>
        <v>Free text</v>
      </c>
    </row>
    <row r="1474" customFormat="false" ht="13.8" hidden="false" customHeight="false" outlineLevel="0" collapsed="false">
      <c r="A1474" s="0" t="s">
        <v>14746</v>
      </c>
      <c r="B1474" s="0" t="s">
        <v>14747</v>
      </c>
      <c r="C1474" s="7" t="str">
        <f aca="false">IF(ISNA(VLOOKUP(A1474,EDAM!$A$1:$B$149,1,0)),"","y")</f>
        <v/>
      </c>
      <c r="D1474" s="0" t="str">
        <f aca="false">IF(ISNA(VLOOKUP(A1474,EDAM!$A$1:$B$359,2,0)),"",IF(EXACT(B1474,VLOOKUP(A1474,EDAM!$A$1:$B$359,2,0)),"",VLOOKUP(A1474,EDAM!$A$1:$B$359,2,0)))</f>
        <v/>
      </c>
    </row>
    <row r="1475" customFormat="false" ht="13.8" hidden="false" customHeight="false" outlineLevel="0" collapsed="false">
      <c r="A1475" s="0" t="s">
        <v>14748</v>
      </c>
      <c r="B1475" s="0" t="s">
        <v>14749</v>
      </c>
      <c r="C1475" s="7" t="str">
        <f aca="false">IF(ISNA(VLOOKUP(A1475,EDAM!$A$1:$B$149,1,0)),"","y")</f>
        <v/>
      </c>
      <c r="D1475" s="0" t="str">
        <f aca="false">IF(ISNA(VLOOKUP(A1475,EDAM!$A$1:$B$359,2,0)),"",IF(EXACT(B1475,VLOOKUP(A1475,EDAM!$A$1:$B$359,2,0)),"",VLOOKUP(A1475,EDAM!$A$1:$B$359,2,0)))</f>
        <v/>
      </c>
    </row>
    <row r="1476" customFormat="false" ht="13.8" hidden="false" customHeight="false" outlineLevel="0" collapsed="false">
      <c r="A1476" s="0" t="s">
        <v>14750</v>
      </c>
      <c r="B1476" s="0" t="s">
        <v>14751</v>
      </c>
      <c r="C1476" s="7" t="str">
        <f aca="false">IF(ISNA(VLOOKUP(A1476,EDAM!$A$1:$B$149,1,0)),"","y")</f>
        <v/>
      </c>
      <c r="D1476" s="0" t="str">
        <f aca="false">IF(ISNA(VLOOKUP(A1476,EDAM!$A$1:$B$359,2,0)),"",IF(EXACT(B1476,VLOOKUP(A1476,EDAM!$A$1:$B$359,2,0)),"",VLOOKUP(A1476,EDAM!$A$1:$B$359,2,0)))</f>
        <v/>
      </c>
    </row>
    <row r="1477" customFormat="false" ht="13.8" hidden="false" customHeight="false" outlineLevel="0" collapsed="false">
      <c r="A1477" s="0" t="s">
        <v>14752</v>
      </c>
      <c r="B1477" s="0" t="s">
        <v>14753</v>
      </c>
      <c r="C1477" s="7" t="str">
        <f aca="false">IF(ISNA(VLOOKUP(A1477,EDAM!$A$1:$B$149,1,0)),"","y")</f>
        <v/>
      </c>
      <c r="D1477" s="0" t="str">
        <f aca="false">IF(ISNA(VLOOKUP(A1477,EDAM!$A$1:$B$359,2,0)),"",IF(EXACT(B1477,VLOOKUP(A1477,EDAM!$A$1:$B$359,2,0)),"",VLOOKUP(A1477,EDAM!$A$1:$B$359,2,0)))</f>
        <v/>
      </c>
    </row>
    <row r="1478" customFormat="false" ht="13.8" hidden="false" customHeight="false" outlineLevel="0" collapsed="false">
      <c r="A1478" s="0" t="s">
        <v>14754</v>
      </c>
      <c r="B1478" s="0" t="s">
        <v>14755</v>
      </c>
      <c r="C1478" s="7" t="str">
        <f aca="false">IF(ISNA(VLOOKUP(A1478,EDAM!$A$1:$B$149,1,0)),"","y")</f>
        <v/>
      </c>
      <c r="D1478" s="0" t="str">
        <f aca="false">IF(ISNA(VLOOKUP(A1478,EDAM!$A$1:$B$359,2,0)),"",IF(EXACT(B1478,VLOOKUP(A1478,EDAM!$A$1:$B$359,2,0)),"",VLOOKUP(A1478,EDAM!$A$1:$B$359,2,0)))</f>
        <v/>
      </c>
    </row>
    <row r="1479" customFormat="false" ht="13.8" hidden="false" customHeight="false" outlineLevel="0" collapsed="false">
      <c r="A1479" s="0" t="s">
        <v>14756</v>
      </c>
      <c r="B1479" s="0" t="s">
        <v>14757</v>
      </c>
      <c r="C1479" s="7" t="str">
        <f aca="false">IF(ISNA(VLOOKUP(A1479,EDAM!$A$1:$B$149,1,0)),"","y")</f>
        <v>y</v>
      </c>
      <c r="D1479" s="0" t="str">
        <f aca="false">IF(ISNA(VLOOKUP(A1479,EDAM!$A$1:$B$359,2,0)),"",IF(EXACT(B1479,VLOOKUP(A1479,EDAM!$A$1:$B$359,2,0)),"",VLOOKUP(A1479,EDAM!$A$1:$B$359,2,0)))</f>
        <v>Geographical location</v>
      </c>
    </row>
    <row r="1480" customFormat="false" ht="13.8" hidden="false" customHeight="false" outlineLevel="0" collapsed="false">
      <c r="A1480" s="0" t="s">
        <v>14758</v>
      </c>
      <c r="B1480" s="0" t="s">
        <v>14759</v>
      </c>
      <c r="C1480" s="7" t="str">
        <f aca="false">IF(ISNA(VLOOKUP(A1480,EDAM!$A$1:$B$149,1,0)),"","y")</f>
        <v/>
      </c>
      <c r="D1480" s="0" t="str">
        <f aca="false">IF(ISNA(VLOOKUP(A1480,EDAM!$A$1:$B$359,2,0)),"",IF(EXACT(B1480,VLOOKUP(A1480,EDAM!$A$1:$B$359,2,0)),"",VLOOKUP(A1480,EDAM!$A$1:$B$359,2,0)))</f>
        <v/>
      </c>
    </row>
    <row r="1481" customFormat="false" ht="13.8" hidden="false" customHeight="false" outlineLevel="0" collapsed="false">
      <c r="A1481" s="0" t="s">
        <v>14760</v>
      </c>
      <c r="B1481" s="0" t="s">
        <v>14761</v>
      </c>
      <c r="C1481" s="7" t="str">
        <f aca="false">IF(ISNA(VLOOKUP(A1481,EDAM!$A$1:$B$149,1,0)),"","y")</f>
        <v/>
      </c>
      <c r="D1481" s="0" t="str">
        <f aca="false">IF(ISNA(VLOOKUP(A1481,EDAM!$A$1:$B$359,2,0)),"",IF(EXACT(B1481,VLOOKUP(A1481,EDAM!$A$1:$B$359,2,0)),"",VLOOKUP(A1481,EDAM!$A$1:$B$359,2,0)))</f>
        <v/>
      </c>
    </row>
    <row r="1482" customFormat="false" ht="13.8" hidden="false" customHeight="false" outlineLevel="0" collapsed="false">
      <c r="A1482" s="0" t="s">
        <v>14762</v>
      </c>
      <c r="B1482" s="0" t="s">
        <v>14763</v>
      </c>
      <c r="C1482" s="7" t="str">
        <f aca="false">IF(ISNA(VLOOKUP(A1482,EDAM!$A$1:$B$149,1,0)),"","y")</f>
        <v/>
      </c>
      <c r="D1482" s="0" t="str">
        <f aca="false">IF(ISNA(VLOOKUP(A1482,EDAM!$A$1:$B$359,2,0)),"",IF(EXACT(B1482,VLOOKUP(A1482,EDAM!$A$1:$B$359,2,0)),"",VLOOKUP(A1482,EDAM!$A$1:$B$359,2,0)))</f>
        <v/>
      </c>
    </row>
    <row r="1483" customFormat="false" ht="13.8" hidden="false" customHeight="false" outlineLevel="0" collapsed="false">
      <c r="A1483" s="0" t="s">
        <v>14764</v>
      </c>
      <c r="B1483" s="0" t="s">
        <v>14765</v>
      </c>
      <c r="C1483" s="7" t="str">
        <f aca="false">IF(ISNA(VLOOKUP(A1483,EDAM!$A$1:$B$149,1,0)),"","y")</f>
        <v/>
      </c>
      <c r="D1483" s="0" t="str">
        <f aca="false">IF(ISNA(VLOOKUP(A1483,EDAM!$A$1:$B$359,2,0)),"",IF(EXACT(B1483,VLOOKUP(A1483,EDAM!$A$1:$B$359,2,0)),"",VLOOKUP(A1483,EDAM!$A$1:$B$359,2,0)))</f>
        <v/>
      </c>
    </row>
    <row r="1484" customFormat="false" ht="13.8" hidden="false" customHeight="false" outlineLevel="0" collapsed="false">
      <c r="A1484" s="0" t="s">
        <v>14766</v>
      </c>
      <c r="B1484" s="0" t="s">
        <v>14767</v>
      </c>
      <c r="C1484" s="7" t="str">
        <f aca="false">IF(ISNA(VLOOKUP(A1484,EDAM!$A$1:$B$149,1,0)),"","y")</f>
        <v/>
      </c>
      <c r="D1484" s="0" t="str">
        <f aca="false">IF(ISNA(VLOOKUP(A1484,EDAM!$A$1:$B$359,2,0)),"",IF(EXACT(B1484,VLOOKUP(A1484,EDAM!$A$1:$B$359,2,0)),"",VLOOKUP(A1484,EDAM!$A$1:$B$359,2,0)))</f>
        <v/>
      </c>
    </row>
    <row r="1485" customFormat="false" ht="13.8" hidden="false" customHeight="false" outlineLevel="0" collapsed="false">
      <c r="A1485" s="0" t="s">
        <v>14768</v>
      </c>
      <c r="B1485" s="0" t="s">
        <v>14769</v>
      </c>
      <c r="C1485" s="7" t="str">
        <f aca="false">IF(ISNA(VLOOKUP(A1485,EDAM!$A$1:$B$149,1,0)),"","y")</f>
        <v/>
      </c>
      <c r="D1485" s="0" t="str">
        <f aca="false">IF(ISNA(VLOOKUP(A1485,EDAM!$A$1:$B$359,2,0)),"",IF(EXACT(B1485,VLOOKUP(A1485,EDAM!$A$1:$B$359,2,0)),"",VLOOKUP(A1485,EDAM!$A$1:$B$359,2,0)))</f>
        <v/>
      </c>
    </row>
    <row r="1486" customFormat="false" ht="13.8" hidden="false" customHeight="false" outlineLevel="0" collapsed="false">
      <c r="A1486" s="0" t="s">
        <v>14770</v>
      </c>
      <c r="B1486" s="0" t="s">
        <v>14771</v>
      </c>
      <c r="C1486" s="7" t="str">
        <f aca="false">IF(ISNA(VLOOKUP(A1486,EDAM!$A$1:$B$149,1,0)),"","y")</f>
        <v/>
      </c>
      <c r="D1486" s="0" t="str">
        <f aca="false">IF(ISNA(VLOOKUP(A1486,EDAM!$A$1:$B$359,2,0)),"",IF(EXACT(B1486,VLOOKUP(A1486,EDAM!$A$1:$B$359,2,0)),"",VLOOKUP(A1486,EDAM!$A$1:$B$359,2,0)))</f>
        <v/>
      </c>
    </row>
    <row r="1487" customFormat="false" ht="13.8" hidden="false" customHeight="false" outlineLevel="0" collapsed="false">
      <c r="A1487" s="0" t="s">
        <v>14772</v>
      </c>
      <c r="B1487" s="0" t="s">
        <v>14773</v>
      </c>
      <c r="C1487" s="7" t="str">
        <f aca="false">IF(ISNA(VLOOKUP(A1487,EDAM!$A$1:$B$149,1,0)),"","y")</f>
        <v/>
      </c>
      <c r="D1487" s="0" t="str">
        <f aca="false">IF(ISNA(VLOOKUP(A1487,EDAM!$A$1:$B$359,2,0)),"",IF(EXACT(B1487,VLOOKUP(A1487,EDAM!$A$1:$B$359,2,0)),"",VLOOKUP(A1487,EDAM!$A$1:$B$359,2,0)))</f>
        <v/>
      </c>
    </row>
    <row r="1488" customFormat="false" ht="13.8" hidden="false" customHeight="false" outlineLevel="0" collapsed="false">
      <c r="A1488" s="0" t="s">
        <v>14774</v>
      </c>
      <c r="B1488" s="0" t="s">
        <v>14775</v>
      </c>
      <c r="C1488" s="7" t="str">
        <f aca="false">IF(ISNA(VLOOKUP(A1488,EDAM!$A$1:$B$149,1,0)),"","y")</f>
        <v/>
      </c>
      <c r="D1488" s="0" t="str">
        <f aca="false">IF(ISNA(VLOOKUP(A1488,EDAM!$A$1:$B$359,2,0)),"",IF(EXACT(B1488,VLOOKUP(A1488,EDAM!$A$1:$B$359,2,0)),"",VLOOKUP(A1488,EDAM!$A$1:$B$359,2,0)))</f>
        <v/>
      </c>
    </row>
    <row r="1489" customFormat="false" ht="13.8" hidden="false" customHeight="false" outlineLevel="0" collapsed="false">
      <c r="A1489" s="0" t="s">
        <v>14776</v>
      </c>
      <c r="B1489" s="0" t="s">
        <v>14777</v>
      </c>
      <c r="C1489" s="7" t="str">
        <f aca="false">IF(ISNA(VLOOKUP(A1489,EDAM!$A$1:$B$149,1,0)),"","y")</f>
        <v/>
      </c>
      <c r="D1489" s="0" t="str">
        <f aca="false">IF(ISNA(VLOOKUP(A1489,EDAM!$A$1:$B$359,2,0)),"",IF(EXACT(B1489,VLOOKUP(A1489,EDAM!$A$1:$B$359,2,0)),"",VLOOKUP(A1489,EDAM!$A$1:$B$359,2,0)))</f>
        <v/>
      </c>
    </row>
    <row r="1490" customFormat="false" ht="13.8" hidden="false" customHeight="false" outlineLevel="0" collapsed="false">
      <c r="A1490" s="0" t="s">
        <v>14778</v>
      </c>
      <c r="B1490" s="0" t="s">
        <v>14779</v>
      </c>
      <c r="C1490" s="7" t="str">
        <f aca="false">IF(ISNA(VLOOKUP(A1490,EDAM!$A$1:$B$149,1,0)),"","y")</f>
        <v/>
      </c>
      <c r="D1490" s="0" t="str">
        <f aca="false">IF(ISNA(VLOOKUP(A1490,EDAM!$A$1:$B$359,2,0)),"",IF(EXACT(B1490,VLOOKUP(A1490,EDAM!$A$1:$B$359,2,0)),"",VLOOKUP(A1490,EDAM!$A$1:$B$359,2,0)))</f>
        <v/>
      </c>
    </row>
    <row r="1491" customFormat="false" ht="13.8" hidden="false" customHeight="false" outlineLevel="0" collapsed="false">
      <c r="A1491" s="0" t="s">
        <v>14780</v>
      </c>
      <c r="B1491" s="0" t="s">
        <v>14781</v>
      </c>
      <c r="C1491" s="7" t="str">
        <f aca="false">IF(ISNA(VLOOKUP(A1491,EDAM!$A$1:$B$149,1,0)),"","y")</f>
        <v/>
      </c>
      <c r="D1491" s="0" t="str">
        <f aca="false">IF(ISNA(VLOOKUP(A1491,EDAM!$A$1:$B$359,2,0)),"",IF(EXACT(B1491,VLOOKUP(A1491,EDAM!$A$1:$B$359,2,0)),"",VLOOKUP(A1491,EDAM!$A$1:$B$359,2,0)))</f>
        <v/>
      </c>
    </row>
    <row r="1492" customFormat="false" ht="13.8" hidden="false" customHeight="false" outlineLevel="0" collapsed="false">
      <c r="A1492" s="0" t="s">
        <v>14782</v>
      </c>
      <c r="B1492" s="0" t="s">
        <v>14783</v>
      </c>
      <c r="C1492" s="7" t="str">
        <f aca="false">IF(ISNA(VLOOKUP(A1492,EDAM!$A$1:$B$149,1,0)),"","y")</f>
        <v/>
      </c>
      <c r="D1492" s="0" t="str">
        <f aca="false">IF(ISNA(VLOOKUP(A1492,EDAM!$A$1:$B$359,2,0)),"",IF(EXACT(B1492,VLOOKUP(A1492,EDAM!$A$1:$B$359,2,0)),"",VLOOKUP(A1492,EDAM!$A$1:$B$359,2,0)))</f>
        <v/>
      </c>
    </row>
    <row r="1493" customFormat="false" ht="13.8" hidden="false" customHeight="false" outlineLevel="0" collapsed="false">
      <c r="A1493" s="0" t="s">
        <v>14784</v>
      </c>
      <c r="B1493" s="0" t="s">
        <v>14785</v>
      </c>
      <c r="C1493" s="7" t="str">
        <f aca="false">IF(ISNA(VLOOKUP(A1493,EDAM!$A$1:$B$149,1,0)),"","y")</f>
        <v/>
      </c>
      <c r="D1493" s="0" t="str">
        <f aca="false">IF(ISNA(VLOOKUP(A1493,EDAM!$A$1:$B$359,2,0)),"",IF(EXACT(B1493,VLOOKUP(A1493,EDAM!$A$1:$B$359,2,0)),"",VLOOKUP(A1493,EDAM!$A$1:$B$359,2,0)))</f>
        <v/>
      </c>
    </row>
    <row r="1494" customFormat="false" ht="13.8" hidden="false" customHeight="false" outlineLevel="0" collapsed="false">
      <c r="A1494" s="0" t="s">
        <v>14786</v>
      </c>
      <c r="B1494" s="0" t="s">
        <v>14787</v>
      </c>
      <c r="C1494" s="7" t="str">
        <f aca="false">IF(ISNA(VLOOKUP(A1494,EDAM!$A$1:$B$149,1,0)),"","y")</f>
        <v>y</v>
      </c>
      <c r="D1494" s="0" t="str">
        <f aca="false">IF(ISNA(VLOOKUP(A1494,EDAM!$A$1:$B$359,2,0)),"",IF(EXACT(B1494,VLOOKUP(A1494,EDAM!$A$1:$B$359,2,0)),"",VLOOKUP(A1494,EDAM!$A$1:$B$359,2,0)))</f>
        <v>Gene Ontology enrichment</v>
      </c>
    </row>
    <row r="1495" customFormat="false" ht="13.8" hidden="false" customHeight="false" outlineLevel="0" collapsed="false">
      <c r="A1495" s="0" t="s">
        <v>14788</v>
      </c>
      <c r="B1495" s="0" t="s">
        <v>14789</v>
      </c>
      <c r="C1495" s="7" t="str">
        <f aca="false">IF(ISNA(VLOOKUP(A1495,EDAM!$A$1:$B$149,1,0)),"","y")</f>
        <v/>
      </c>
      <c r="D1495" s="0" t="str">
        <f aca="false">IF(ISNA(VLOOKUP(A1495,EDAM!$A$1:$B$359,2,0)),"",IF(EXACT(B1495,VLOOKUP(A1495,EDAM!$A$1:$B$359,2,0)),"",VLOOKUP(A1495,EDAM!$A$1:$B$359,2,0)))</f>
        <v/>
      </c>
    </row>
    <row r="1496" customFormat="false" ht="13.8" hidden="false" customHeight="false" outlineLevel="0" collapsed="false">
      <c r="A1496" s="0" t="s">
        <v>14790</v>
      </c>
      <c r="B1496" s="0" t="s">
        <v>14791</v>
      </c>
      <c r="C1496" s="7" t="str">
        <f aca="false">IF(ISNA(VLOOKUP(A1496,EDAM!$A$1:$B$149,1,0)),"","y")</f>
        <v/>
      </c>
      <c r="D1496" s="0" t="str">
        <f aca="false">IF(ISNA(VLOOKUP(A1496,EDAM!$A$1:$B$359,2,0)),"",IF(EXACT(B1496,VLOOKUP(A1496,EDAM!$A$1:$B$359,2,0)),"",VLOOKUP(A1496,EDAM!$A$1:$B$359,2,0)))</f>
        <v/>
      </c>
    </row>
    <row r="1497" customFormat="false" ht="13.8" hidden="false" customHeight="false" outlineLevel="0" collapsed="false">
      <c r="A1497" s="0" t="s">
        <v>14792</v>
      </c>
      <c r="B1497" s="0" t="s">
        <v>14793</v>
      </c>
      <c r="C1497" s="7" t="str">
        <f aca="false">IF(ISNA(VLOOKUP(A1497,EDAM!$A$1:$B$149,1,0)),"","y")</f>
        <v/>
      </c>
      <c r="D1497" s="0" t="str">
        <f aca="false">IF(ISNA(VLOOKUP(A1497,EDAM!$A$1:$B$359,2,0)),"",IF(EXACT(B1497,VLOOKUP(A1497,EDAM!$A$1:$B$359,2,0)),"",VLOOKUP(A1497,EDAM!$A$1:$B$359,2,0)))</f>
        <v/>
      </c>
    </row>
    <row r="1498" customFormat="false" ht="13.8" hidden="false" customHeight="false" outlineLevel="0" collapsed="false">
      <c r="A1498" s="0" t="s">
        <v>14794</v>
      </c>
      <c r="B1498" s="0" t="s">
        <v>14795</v>
      </c>
      <c r="C1498" s="7" t="str">
        <f aca="false">IF(ISNA(VLOOKUP(A1498,EDAM!$A$1:$B$149,1,0)),"","y")</f>
        <v/>
      </c>
      <c r="D1498" s="0" t="str">
        <f aca="false">IF(ISNA(VLOOKUP(A1498,EDAM!$A$1:$B$359,2,0)),"",IF(EXACT(B1498,VLOOKUP(A1498,EDAM!$A$1:$B$359,2,0)),"",VLOOKUP(A1498,EDAM!$A$1:$B$359,2,0)))</f>
        <v/>
      </c>
    </row>
    <row r="1499" customFormat="false" ht="13.8" hidden="false" customHeight="false" outlineLevel="0" collapsed="false">
      <c r="A1499" s="0" t="s">
        <v>14796</v>
      </c>
      <c r="B1499" s="0" t="s">
        <v>14797</v>
      </c>
      <c r="C1499" s="7" t="str">
        <f aca="false">IF(ISNA(VLOOKUP(A1499,EDAM!$A$1:$B$149,1,0)),"","y")</f>
        <v/>
      </c>
      <c r="D1499" s="0" t="str">
        <f aca="false">IF(ISNA(VLOOKUP(A1499,EDAM!$A$1:$B$359,2,0)),"",IF(EXACT(B1499,VLOOKUP(A1499,EDAM!$A$1:$B$359,2,0)),"",VLOOKUP(A1499,EDAM!$A$1:$B$359,2,0)))</f>
        <v/>
      </c>
    </row>
    <row r="1500" customFormat="false" ht="13.8" hidden="false" customHeight="false" outlineLevel="0" collapsed="false">
      <c r="A1500" s="0" t="s">
        <v>14798</v>
      </c>
      <c r="B1500" s="0" t="s">
        <v>14799</v>
      </c>
      <c r="C1500" s="7" t="str">
        <f aca="false">IF(ISNA(VLOOKUP(A1500,EDAM!$A$1:$B$149,1,0)),"","y")</f>
        <v/>
      </c>
      <c r="D1500" s="0" t="str">
        <f aca="false">IF(ISNA(VLOOKUP(A1500,EDAM!$A$1:$B$359,2,0)),"",IF(EXACT(B1500,VLOOKUP(A1500,EDAM!$A$1:$B$359,2,0)),"",VLOOKUP(A1500,EDAM!$A$1:$B$359,2,0)))</f>
        <v/>
      </c>
    </row>
    <row r="1501" customFormat="false" ht="13.8" hidden="false" customHeight="false" outlineLevel="0" collapsed="false">
      <c r="A1501" s="0" t="s">
        <v>14800</v>
      </c>
      <c r="B1501" s="0" t="s">
        <v>14801</v>
      </c>
      <c r="C1501" s="7" t="str">
        <f aca="false">IF(ISNA(VLOOKUP(A1501,EDAM!$A$1:$B$149,1,0)),"","y")</f>
        <v/>
      </c>
      <c r="D1501" s="0" t="str">
        <f aca="false">IF(ISNA(VLOOKUP(A1501,EDAM!$A$1:$B$359,2,0)),"",IF(EXACT(B1501,VLOOKUP(A1501,EDAM!$A$1:$B$359,2,0)),"",VLOOKUP(A1501,EDAM!$A$1:$B$359,2,0)))</f>
        <v/>
      </c>
    </row>
    <row r="1502" customFormat="false" ht="13.8" hidden="false" customHeight="false" outlineLevel="0" collapsed="false">
      <c r="A1502" s="0" t="s">
        <v>14802</v>
      </c>
      <c r="B1502" s="0" t="s">
        <v>14803</v>
      </c>
      <c r="C1502" s="7" t="str">
        <f aca="false">IF(ISNA(VLOOKUP(A1502,EDAM!$A$1:$B$149,1,0)),"","y")</f>
        <v/>
      </c>
      <c r="D1502" s="0" t="str">
        <f aca="false">IF(ISNA(VLOOKUP(A1502,EDAM!$A$1:$B$359,2,0)),"",IF(EXACT(B1502,VLOOKUP(A1502,EDAM!$A$1:$B$359,2,0)),"",VLOOKUP(A1502,EDAM!$A$1:$B$359,2,0)))</f>
        <v/>
      </c>
    </row>
    <row r="1503" customFormat="false" ht="13.8" hidden="false" customHeight="false" outlineLevel="0" collapsed="false">
      <c r="A1503" s="0" t="s">
        <v>14804</v>
      </c>
      <c r="B1503" s="0" t="s">
        <v>14805</v>
      </c>
      <c r="C1503" s="7" t="str">
        <f aca="false">IF(ISNA(VLOOKUP(A1503,EDAM!$A$1:$B$149,1,0)),"","y")</f>
        <v/>
      </c>
      <c r="D1503" s="0" t="str">
        <f aca="false">IF(ISNA(VLOOKUP(A1503,EDAM!$A$1:$B$359,2,0)),"",IF(EXACT(B1503,VLOOKUP(A1503,EDAM!$A$1:$B$359,2,0)),"",VLOOKUP(A1503,EDAM!$A$1:$B$359,2,0)))</f>
        <v/>
      </c>
    </row>
    <row r="1504" customFormat="false" ht="13.8" hidden="false" customHeight="false" outlineLevel="0" collapsed="false">
      <c r="A1504" s="0" t="s">
        <v>14806</v>
      </c>
      <c r="B1504" s="0" t="s">
        <v>14807</v>
      </c>
      <c r="C1504" s="7" t="str">
        <f aca="false">IF(ISNA(VLOOKUP(A1504,EDAM!$A$1:$B$149,1,0)),"","y")</f>
        <v/>
      </c>
      <c r="D1504" s="0" t="str">
        <f aca="false">IF(ISNA(VLOOKUP(A1504,EDAM!$A$1:$B$359,2,0)),"",IF(EXACT(B1504,VLOOKUP(A1504,EDAM!$A$1:$B$359,2,0)),"",VLOOKUP(A1504,EDAM!$A$1:$B$359,2,0)))</f>
        <v/>
      </c>
    </row>
    <row r="1505" customFormat="false" ht="13.8" hidden="false" customHeight="false" outlineLevel="0" collapsed="false">
      <c r="A1505" s="0" t="s">
        <v>14808</v>
      </c>
      <c r="B1505" s="0" t="s">
        <v>14809</v>
      </c>
      <c r="C1505" s="7" t="str">
        <f aca="false">IF(ISNA(VLOOKUP(A1505,EDAM!$A$1:$B$149,1,0)),"","y")</f>
        <v/>
      </c>
      <c r="D1505" s="0" t="str">
        <f aca="false">IF(ISNA(VLOOKUP(A1505,EDAM!$A$1:$B$359,2,0)),"",IF(EXACT(B1505,VLOOKUP(A1505,EDAM!$A$1:$B$359,2,0)),"",VLOOKUP(A1505,EDAM!$A$1:$B$359,2,0)))</f>
        <v/>
      </c>
    </row>
    <row r="1506" customFormat="false" ht="13.8" hidden="false" customHeight="false" outlineLevel="0" collapsed="false">
      <c r="A1506" s="0" t="s">
        <v>14810</v>
      </c>
      <c r="B1506" s="0" t="s">
        <v>14811</v>
      </c>
      <c r="C1506" s="7" t="str">
        <f aca="false">IF(ISNA(VLOOKUP(A1506,EDAM!$A$1:$B$149,1,0)),"","y")</f>
        <v/>
      </c>
      <c r="D1506" s="0" t="str">
        <f aca="false">IF(ISNA(VLOOKUP(A1506,EDAM!$A$1:$B$359,2,0)),"",IF(EXACT(B1506,VLOOKUP(A1506,EDAM!$A$1:$B$359,2,0)),"",VLOOKUP(A1506,EDAM!$A$1:$B$359,2,0)))</f>
        <v/>
      </c>
    </row>
    <row r="1507" customFormat="false" ht="13.8" hidden="false" customHeight="false" outlineLevel="0" collapsed="false">
      <c r="A1507" s="0" t="s">
        <v>14812</v>
      </c>
      <c r="B1507" s="0" t="s">
        <v>14813</v>
      </c>
      <c r="C1507" s="7" t="str">
        <f aca="false">IF(ISNA(VLOOKUP(A1507,EDAM!$A$1:$B$149,1,0)),"","y")</f>
        <v/>
      </c>
      <c r="D1507" s="0" t="str">
        <f aca="false">IF(ISNA(VLOOKUP(A1507,EDAM!$A$1:$B$359,2,0)),"",IF(EXACT(B1507,VLOOKUP(A1507,EDAM!$A$1:$B$359,2,0)),"",VLOOKUP(A1507,EDAM!$A$1:$B$359,2,0)))</f>
        <v/>
      </c>
    </row>
    <row r="1508" customFormat="false" ht="13.8" hidden="false" customHeight="false" outlineLevel="0" collapsed="false">
      <c r="A1508" s="0" t="s">
        <v>14814</v>
      </c>
      <c r="B1508" s="0" t="s">
        <v>14815</v>
      </c>
      <c r="C1508" s="7" t="str">
        <f aca="false">IF(ISNA(VLOOKUP(A1508,EDAM!$A$1:$B$149,1,0)),"","y")</f>
        <v/>
      </c>
      <c r="D1508" s="0" t="str">
        <f aca="false">IF(ISNA(VLOOKUP(A1508,EDAM!$A$1:$B$359,2,0)),"",IF(EXACT(B1508,VLOOKUP(A1508,EDAM!$A$1:$B$359,2,0)),"",VLOOKUP(A1508,EDAM!$A$1:$B$359,2,0)))</f>
        <v/>
      </c>
    </row>
    <row r="1509" customFormat="false" ht="13.8" hidden="false" customHeight="false" outlineLevel="0" collapsed="false">
      <c r="A1509" s="0" t="s">
        <v>14816</v>
      </c>
      <c r="B1509" s="0" t="s">
        <v>14817</v>
      </c>
      <c r="C1509" s="7" t="str">
        <f aca="false">IF(ISNA(VLOOKUP(A1509,EDAM!$A$1:$B$149,1,0)),"","y")</f>
        <v/>
      </c>
      <c r="D1509" s="0" t="str">
        <f aca="false">IF(ISNA(VLOOKUP(A1509,EDAM!$A$1:$B$359,2,0)),"",IF(EXACT(B1509,VLOOKUP(A1509,EDAM!$A$1:$B$359,2,0)),"",VLOOKUP(A1509,EDAM!$A$1:$B$359,2,0)))</f>
        <v/>
      </c>
    </row>
    <row r="1510" customFormat="false" ht="13.8" hidden="false" customHeight="false" outlineLevel="0" collapsed="false">
      <c r="A1510" s="0" t="s">
        <v>14818</v>
      </c>
      <c r="B1510" s="0" t="s">
        <v>14819</v>
      </c>
      <c r="C1510" s="7" t="str">
        <f aca="false">IF(ISNA(VLOOKUP(A1510,EDAM!$A$1:$B$149,1,0)),"","y")</f>
        <v/>
      </c>
      <c r="D1510" s="0" t="str">
        <f aca="false">IF(ISNA(VLOOKUP(A1510,EDAM!$A$1:$B$359,2,0)),"",IF(EXACT(B1510,VLOOKUP(A1510,EDAM!$A$1:$B$359,2,0)),"",VLOOKUP(A1510,EDAM!$A$1:$B$359,2,0)))</f>
        <v/>
      </c>
    </row>
    <row r="1511" customFormat="false" ht="13.8" hidden="false" customHeight="false" outlineLevel="0" collapsed="false">
      <c r="A1511" s="0" t="s">
        <v>14820</v>
      </c>
      <c r="B1511" s="0" t="s">
        <v>14821</v>
      </c>
      <c r="C1511" s="7" t="str">
        <f aca="false">IF(ISNA(VLOOKUP(A1511,EDAM!$A$1:$B$149,1,0)),"","y")</f>
        <v>y</v>
      </c>
      <c r="D1511" s="0" t="str">
        <f aca="false">IF(ISNA(VLOOKUP(A1511,EDAM!$A$1:$B$359,2,0)),"",IF(EXACT(B1511,VLOOKUP(A1511,EDAM!$A$1:$B$359,2,0)),"",VLOOKUP(A1511,EDAM!$A$1:$B$359,2,0)))</f>
        <v>Nucleotide</v>
      </c>
    </row>
    <row r="1512" customFormat="false" ht="13.8" hidden="false" customHeight="false" outlineLevel="0" collapsed="false">
      <c r="A1512" s="0" t="s">
        <v>14822</v>
      </c>
      <c r="B1512" s="0" t="s">
        <v>6340</v>
      </c>
      <c r="C1512" s="7" t="str">
        <f aca="false">IF(ISNA(VLOOKUP(A1512,EDAM!$A$1:$B$149,1,0)),"","y")</f>
        <v/>
      </c>
      <c r="D1512" s="0" t="str">
        <f aca="false">IF(ISNA(VLOOKUP(A1512,EDAM!$A$1:$B$359,2,0)),"",IF(EXACT(B1512,VLOOKUP(A1512,EDAM!$A$1:$B$359,2,0)),"",VLOOKUP(A1512,EDAM!$A$1:$B$359,2,0)))</f>
        <v/>
      </c>
    </row>
    <row r="1513" customFormat="false" ht="13.8" hidden="false" customHeight="false" outlineLevel="0" collapsed="false">
      <c r="A1513" s="0" t="s">
        <v>14823</v>
      </c>
      <c r="B1513" s="0" t="s">
        <v>8815</v>
      </c>
      <c r="C1513" s="7" t="str">
        <f aca="false">IF(ISNA(VLOOKUP(A1513,EDAM!$A$1:$B$149,1,0)),"","y")</f>
        <v/>
      </c>
      <c r="D1513" s="0" t="str">
        <f aca="false">IF(ISNA(VLOOKUP(A1513,EDAM!$A$1:$B$359,2,0)),"",IF(EXACT(B1513,VLOOKUP(A1513,EDAM!$A$1:$B$359,2,0)),"",VLOOKUP(A1513,EDAM!$A$1:$B$359,2,0)))</f>
        <v/>
      </c>
    </row>
    <row r="1514" customFormat="false" ht="13.8" hidden="false" customHeight="false" outlineLevel="0" collapsed="false">
      <c r="A1514" s="0" t="s">
        <v>14824</v>
      </c>
      <c r="B1514" s="0" t="s">
        <v>14825</v>
      </c>
      <c r="C1514" s="7" t="str">
        <f aca="false">IF(ISNA(VLOOKUP(A1514,EDAM!$A$1:$B$149,1,0)),"","y")</f>
        <v/>
      </c>
      <c r="D1514" s="0" t="str">
        <f aca="false">IF(ISNA(VLOOKUP(A1514,EDAM!$A$1:$B$359,2,0)),"",IF(EXACT(B1514,VLOOKUP(A1514,EDAM!$A$1:$B$359,2,0)),"",VLOOKUP(A1514,EDAM!$A$1:$B$359,2,0)))</f>
        <v/>
      </c>
    </row>
    <row r="1515" customFormat="false" ht="13.8" hidden="false" customHeight="false" outlineLevel="0" collapsed="false">
      <c r="A1515" s="0" t="s">
        <v>14826</v>
      </c>
      <c r="B1515" s="0" t="s">
        <v>14827</v>
      </c>
      <c r="C1515" s="7" t="str">
        <f aca="false">IF(ISNA(VLOOKUP(A1515,EDAM!$A$1:$B$149,1,0)),"","y")</f>
        <v/>
      </c>
      <c r="D1515" s="0" t="str">
        <f aca="false">IF(ISNA(VLOOKUP(A1515,EDAM!$A$1:$B$359,2,0)),"",IF(EXACT(B1515,VLOOKUP(A1515,EDAM!$A$1:$B$359,2,0)),"",VLOOKUP(A1515,EDAM!$A$1:$B$359,2,0)))</f>
        <v/>
      </c>
    </row>
    <row r="1516" customFormat="false" ht="13.8" hidden="false" customHeight="false" outlineLevel="0" collapsed="false">
      <c r="A1516" s="0" t="s">
        <v>14828</v>
      </c>
      <c r="B1516" s="0" t="s">
        <v>14829</v>
      </c>
      <c r="C1516" s="7" t="str">
        <f aca="false">IF(ISNA(VLOOKUP(A1516,EDAM!$A$1:$B$149,1,0)),"","y")</f>
        <v/>
      </c>
      <c r="D1516" s="0" t="str">
        <f aca="false">IF(ISNA(VLOOKUP(A1516,EDAM!$A$1:$B$359,2,0)),"",IF(EXACT(B1516,VLOOKUP(A1516,EDAM!$A$1:$B$359,2,0)),"",VLOOKUP(A1516,EDAM!$A$1:$B$359,2,0)))</f>
        <v/>
      </c>
    </row>
    <row r="1517" customFormat="false" ht="13.8" hidden="false" customHeight="false" outlineLevel="0" collapsed="false">
      <c r="A1517" s="0" t="s">
        <v>14830</v>
      </c>
      <c r="B1517" s="0" t="s">
        <v>14831</v>
      </c>
      <c r="C1517" s="7" t="str">
        <f aca="false">IF(ISNA(VLOOKUP(A1517,EDAM!$A$1:$B$149,1,0)),"","y")</f>
        <v/>
      </c>
      <c r="D1517" s="0" t="str">
        <f aca="false">IF(ISNA(VLOOKUP(A1517,EDAM!$A$1:$B$359,2,0)),"",IF(EXACT(B1517,VLOOKUP(A1517,EDAM!$A$1:$B$359,2,0)),"",VLOOKUP(A1517,EDAM!$A$1:$B$359,2,0)))</f>
        <v/>
      </c>
    </row>
    <row r="1518" customFormat="false" ht="13.8" hidden="false" customHeight="false" outlineLevel="0" collapsed="false">
      <c r="A1518" s="0" t="s">
        <v>14832</v>
      </c>
      <c r="B1518" s="0" t="s">
        <v>14833</v>
      </c>
      <c r="C1518" s="7" t="str">
        <f aca="false">IF(ISNA(VLOOKUP(A1518,EDAM!$A$1:$B$149,1,0)),"","y")</f>
        <v/>
      </c>
      <c r="D1518" s="0" t="str">
        <f aca="false">IF(ISNA(VLOOKUP(A1518,EDAM!$A$1:$B$359,2,0)),"",IF(EXACT(B1518,VLOOKUP(A1518,EDAM!$A$1:$B$359,2,0)),"",VLOOKUP(A1518,EDAM!$A$1:$B$359,2,0)))</f>
        <v/>
      </c>
    </row>
    <row r="1519" customFormat="false" ht="13.8" hidden="false" customHeight="false" outlineLevel="0" collapsed="false">
      <c r="A1519" s="0" t="s">
        <v>14834</v>
      </c>
      <c r="B1519" s="0" t="s">
        <v>14835</v>
      </c>
      <c r="C1519" s="7" t="str">
        <f aca="false">IF(ISNA(VLOOKUP(A1519,EDAM!$A$1:$B$149,1,0)),"","y")</f>
        <v/>
      </c>
      <c r="D1519" s="0" t="str">
        <f aca="false">IF(ISNA(VLOOKUP(A1519,EDAM!$A$1:$B$359,2,0)),"",IF(EXACT(B1519,VLOOKUP(A1519,EDAM!$A$1:$B$359,2,0)),"",VLOOKUP(A1519,EDAM!$A$1:$B$359,2,0)))</f>
        <v/>
      </c>
    </row>
    <row r="1520" customFormat="false" ht="13.8" hidden="false" customHeight="false" outlineLevel="0" collapsed="false">
      <c r="A1520" s="0" t="s">
        <v>14836</v>
      </c>
      <c r="B1520" s="0" t="s">
        <v>14837</v>
      </c>
      <c r="C1520" s="7" t="str">
        <f aca="false">IF(ISNA(VLOOKUP(A1520,EDAM!$A$1:$B$149,1,0)),"","y")</f>
        <v/>
      </c>
      <c r="D1520" s="0" t="str">
        <f aca="false">IF(ISNA(VLOOKUP(A1520,EDAM!$A$1:$B$359,2,0)),"",IF(EXACT(B1520,VLOOKUP(A1520,EDAM!$A$1:$B$359,2,0)),"",VLOOKUP(A1520,EDAM!$A$1:$B$359,2,0)))</f>
        <v/>
      </c>
    </row>
    <row r="1521" customFormat="false" ht="13.8" hidden="false" customHeight="false" outlineLevel="0" collapsed="false">
      <c r="A1521" s="0" t="s">
        <v>14838</v>
      </c>
      <c r="B1521" s="0" t="s">
        <v>14839</v>
      </c>
      <c r="C1521" s="7" t="str">
        <f aca="false">IF(ISNA(VLOOKUP(A1521,EDAM!$A$1:$B$149,1,0)),"","y")</f>
        <v/>
      </c>
      <c r="D1521" s="0" t="str">
        <f aca="false">IF(ISNA(VLOOKUP(A1521,EDAM!$A$1:$B$359,2,0)),"",IF(EXACT(B1521,VLOOKUP(A1521,EDAM!$A$1:$B$359,2,0)),"",VLOOKUP(A1521,EDAM!$A$1:$B$359,2,0)))</f>
        <v/>
      </c>
    </row>
    <row r="1522" customFormat="false" ht="13.8" hidden="false" customHeight="false" outlineLevel="0" collapsed="false">
      <c r="A1522" s="0" t="s">
        <v>14840</v>
      </c>
      <c r="B1522" s="0" t="s">
        <v>14841</v>
      </c>
      <c r="C1522" s="7" t="str">
        <f aca="false">IF(ISNA(VLOOKUP(A1522,EDAM!$A$1:$B$149,1,0)),"","y")</f>
        <v/>
      </c>
      <c r="D1522" s="0" t="str">
        <f aca="false">IF(ISNA(VLOOKUP(A1522,EDAM!$A$1:$B$359,2,0)),"",IF(EXACT(B1522,VLOOKUP(A1522,EDAM!$A$1:$B$359,2,0)),"",VLOOKUP(A1522,EDAM!$A$1:$B$359,2,0)))</f>
        <v/>
      </c>
    </row>
    <row r="1523" customFormat="false" ht="13.8" hidden="false" customHeight="false" outlineLevel="0" collapsed="false">
      <c r="A1523" s="0" t="s">
        <v>14842</v>
      </c>
      <c r="B1523" s="0" t="s">
        <v>14843</v>
      </c>
      <c r="C1523" s="7" t="str">
        <f aca="false">IF(ISNA(VLOOKUP(A1523,EDAM!$A$1:$B$149,1,0)),"","y")</f>
        <v/>
      </c>
      <c r="D1523" s="0" t="str">
        <f aca="false">IF(ISNA(VLOOKUP(A1523,EDAM!$A$1:$B$359,2,0)),"",IF(EXACT(B1523,VLOOKUP(A1523,EDAM!$A$1:$B$359,2,0)),"",VLOOKUP(A1523,EDAM!$A$1:$B$359,2,0)))</f>
        <v/>
      </c>
    </row>
    <row r="1524" customFormat="false" ht="13.8" hidden="false" customHeight="false" outlineLevel="0" collapsed="false">
      <c r="A1524" s="0" t="s">
        <v>14844</v>
      </c>
      <c r="B1524" s="0" t="s">
        <v>14845</v>
      </c>
      <c r="C1524" s="7" t="str">
        <f aca="false">IF(ISNA(VLOOKUP(A1524,EDAM!$A$1:$B$149,1,0)),"","y")</f>
        <v/>
      </c>
      <c r="D1524" s="0" t="str">
        <f aca="false">IF(ISNA(VLOOKUP(A1524,EDAM!$A$1:$B$359,2,0)),"",IF(EXACT(B1524,VLOOKUP(A1524,EDAM!$A$1:$B$359,2,0)),"",VLOOKUP(A1524,EDAM!$A$1:$B$359,2,0)))</f>
        <v/>
      </c>
    </row>
    <row r="1525" customFormat="false" ht="13.8" hidden="false" customHeight="false" outlineLevel="0" collapsed="false">
      <c r="A1525" s="0" t="s">
        <v>14846</v>
      </c>
      <c r="B1525" s="0" t="s">
        <v>14847</v>
      </c>
      <c r="C1525" s="7" t="str">
        <f aca="false">IF(ISNA(VLOOKUP(A1525,EDAM!$A$1:$B$149,1,0)),"","y")</f>
        <v/>
      </c>
      <c r="D1525" s="0" t="str">
        <f aca="false">IF(ISNA(VLOOKUP(A1525,EDAM!$A$1:$B$359,2,0)),"",IF(EXACT(B1525,VLOOKUP(A1525,EDAM!$A$1:$B$359,2,0)),"",VLOOKUP(A1525,EDAM!$A$1:$B$359,2,0)))</f>
        <v/>
      </c>
    </row>
    <row r="1526" customFormat="false" ht="13.8" hidden="false" customHeight="false" outlineLevel="0" collapsed="false">
      <c r="A1526" s="0" t="s">
        <v>14848</v>
      </c>
      <c r="B1526" s="0" t="s">
        <v>14849</v>
      </c>
      <c r="C1526" s="7" t="str">
        <f aca="false">IF(ISNA(VLOOKUP(A1526,EDAM!$A$1:$B$149,1,0)),"","y")</f>
        <v/>
      </c>
      <c r="D1526" s="0" t="str">
        <f aca="false">IF(ISNA(VLOOKUP(A1526,EDAM!$A$1:$B$359,2,0)),"",IF(EXACT(B1526,VLOOKUP(A1526,EDAM!$A$1:$B$359,2,0)),"",VLOOKUP(A1526,EDAM!$A$1:$B$359,2,0)))</f>
        <v/>
      </c>
    </row>
    <row r="1527" customFormat="false" ht="13.8" hidden="false" customHeight="false" outlineLevel="0" collapsed="false">
      <c r="A1527" s="0" t="s">
        <v>14850</v>
      </c>
      <c r="B1527" s="0" t="s">
        <v>14851</v>
      </c>
      <c r="C1527" s="7" t="str">
        <f aca="false">IF(ISNA(VLOOKUP(A1527,EDAM!$A$1:$B$149,1,0)),"","y")</f>
        <v/>
      </c>
      <c r="D1527" s="0" t="str">
        <f aca="false">IF(ISNA(VLOOKUP(A1527,EDAM!$A$1:$B$359,2,0)),"",IF(EXACT(B1527,VLOOKUP(A1527,EDAM!$A$1:$B$359,2,0)),"",VLOOKUP(A1527,EDAM!$A$1:$B$359,2,0)))</f>
        <v/>
      </c>
    </row>
    <row r="1528" customFormat="false" ht="13.8" hidden="false" customHeight="false" outlineLevel="0" collapsed="false">
      <c r="A1528" s="0" t="s">
        <v>14852</v>
      </c>
      <c r="B1528" s="0" t="s">
        <v>14853</v>
      </c>
      <c r="C1528" s="7" t="str">
        <f aca="false">IF(ISNA(VLOOKUP(A1528,EDAM!$A$1:$B$149,1,0)),"","y")</f>
        <v/>
      </c>
      <c r="D1528" s="0" t="str">
        <f aca="false">IF(ISNA(VLOOKUP(A1528,EDAM!$A$1:$B$359,2,0)),"",IF(EXACT(B1528,VLOOKUP(A1528,EDAM!$A$1:$B$359,2,0)),"",VLOOKUP(A1528,EDAM!$A$1:$B$359,2,0)))</f>
        <v/>
      </c>
    </row>
    <row r="1529" customFormat="false" ht="13.8" hidden="false" customHeight="false" outlineLevel="0" collapsed="false">
      <c r="A1529" s="0" t="s">
        <v>14854</v>
      </c>
      <c r="B1529" s="0" t="s">
        <v>14855</v>
      </c>
      <c r="C1529" s="7" t="str">
        <f aca="false">IF(ISNA(VLOOKUP(A1529,EDAM!$A$1:$B$149,1,0)),"","y")</f>
        <v/>
      </c>
      <c r="D1529" s="0" t="str">
        <f aca="false">IF(ISNA(VLOOKUP(A1529,EDAM!$A$1:$B$359,2,0)),"",IF(EXACT(B1529,VLOOKUP(A1529,EDAM!$A$1:$B$359,2,0)),"",VLOOKUP(A1529,EDAM!$A$1:$B$359,2,0)))</f>
        <v/>
      </c>
    </row>
    <row r="1530" customFormat="false" ht="13.8" hidden="false" customHeight="false" outlineLevel="0" collapsed="false">
      <c r="A1530" s="0" t="s">
        <v>14856</v>
      </c>
      <c r="B1530" s="0" t="s">
        <v>14857</v>
      </c>
      <c r="C1530" s="7" t="str">
        <f aca="false">IF(ISNA(VLOOKUP(A1530,EDAM!$A$1:$B$149,1,0)),"","y")</f>
        <v/>
      </c>
      <c r="D1530" s="0" t="str">
        <f aca="false">IF(ISNA(VLOOKUP(A1530,EDAM!$A$1:$B$359,2,0)),"",IF(EXACT(B1530,VLOOKUP(A1530,EDAM!$A$1:$B$359,2,0)),"",VLOOKUP(A1530,EDAM!$A$1:$B$359,2,0)))</f>
        <v/>
      </c>
    </row>
    <row r="1531" customFormat="false" ht="13.8" hidden="false" customHeight="false" outlineLevel="0" collapsed="false">
      <c r="A1531" s="0" t="s">
        <v>14858</v>
      </c>
      <c r="B1531" s="0" t="s">
        <v>14859</v>
      </c>
      <c r="C1531" s="7" t="str">
        <f aca="false">IF(ISNA(VLOOKUP(A1531,EDAM!$A$1:$B$149,1,0)),"","y")</f>
        <v/>
      </c>
      <c r="D1531" s="0" t="str">
        <f aca="false">IF(ISNA(VLOOKUP(A1531,EDAM!$A$1:$B$359,2,0)),"",IF(EXACT(B1531,VLOOKUP(A1531,EDAM!$A$1:$B$359,2,0)),"",VLOOKUP(A1531,EDAM!$A$1:$B$359,2,0)))</f>
        <v/>
      </c>
    </row>
    <row r="1532" customFormat="false" ht="13.8" hidden="false" customHeight="false" outlineLevel="0" collapsed="false">
      <c r="A1532" s="0" t="s">
        <v>14860</v>
      </c>
      <c r="B1532" s="0" t="s">
        <v>14861</v>
      </c>
      <c r="C1532" s="7" t="str">
        <f aca="false">IF(ISNA(VLOOKUP(A1532,EDAM!$A$1:$B$149,1,0)),"","y")</f>
        <v/>
      </c>
      <c r="D1532" s="0" t="str">
        <f aca="false">IF(ISNA(VLOOKUP(A1532,EDAM!$A$1:$B$359,2,0)),"",IF(EXACT(B1532,VLOOKUP(A1532,EDAM!$A$1:$B$359,2,0)),"",VLOOKUP(A1532,EDAM!$A$1:$B$359,2,0)))</f>
        <v/>
      </c>
    </row>
    <row r="1533" customFormat="false" ht="13.8" hidden="false" customHeight="false" outlineLevel="0" collapsed="false">
      <c r="A1533" s="0" t="s">
        <v>14862</v>
      </c>
      <c r="B1533" s="0" t="s">
        <v>14863</v>
      </c>
      <c r="C1533" s="7" t="str">
        <f aca="false">IF(ISNA(VLOOKUP(A1533,EDAM!$A$1:$B$149,1,0)),"","y")</f>
        <v/>
      </c>
      <c r="D1533" s="0" t="str">
        <f aca="false">IF(ISNA(VLOOKUP(A1533,EDAM!$A$1:$B$359,2,0)),"",IF(EXACT(B1533,VLOOKUP(A1533,EDAM!$A$1:$B$359,2,0)),"",VLOOKUP(A1533,EDAM!$A$1:$B$359,2,0)))</f>
        <v/>
      </c>
    </row>
    <row r="1534" customFormat="false" ht="13.8" hidden="false" customHeight="false" outlineLevel="0" collapsed="false">
      <c r="A1534" s="0" t="s">
        <v>14864</v>
      </c>
      <c r="B1534" s="0" t="s">
        <v>14865</v>
      </c>
      <c r="C1534" s="7" t="str">
        <f aca="false">IF(ISNA(VLOOKUP(A1534,EDAM!$A$1:$B$149,1,0)),"","y")</f>
        <v/>
      </c>
      <c r="D1534" s="0" t="str">
        <f aca="false">IF(ISNA(VLOOKUP(A1534,EDAM!$A$1:$B$359,2,0)),"",IF(EXACT(B1534,VLOOKUP(A1534,EDAM!$A$1:$B$359,2,0)),"",VLOOKUP(A1534,EDAM!$A$1:$B$359,2,0)))</f>
        <v/>
      </c>
    </row>
    <row r="1535" customFormat="false" ht="13.8" hidden="false" customHeight="false" outlineLevel="0" collapsed="false">
      <c r="A1535" s="0" t="s">
        <v>14866</v>
      </c>
      <c r="B1535" s="0" t="s">
        <v>14867</v>
      </c>
      <c r="C1535" s="7" t="str">
        <f aca="false">IF(ISNA(VLOOKUP(A1535,EDAM!$A$1:$B$149,1,0)),"","y")</f>
        <v/>
      </c>
      <c r="D1535" s="0" t="str">
        <f aca="false">IF(ISNA(VLOOKUP(A1535,EDAM!$A$1:$B$359,2,0)),"",IF(EXACT(B1535,VLOOKUP(A1535,EDAM!$A$1:$B$359,2,0)),"",VLOOKUP(A1535,EDAM!$A$1:$B$359,2,0)))</f>
        <v/>
      </c>
    </row>
    <row r="1536" customFormat="false" ht="13.8" hidden="false" customHeight="false" outlineLevel="0" collapsed="false">
      <c r="A1536" s="0" t="s">
        <v>14868</v>
      </c>
      <c r="B1536" s="0" t="s">
        <v>14869</v>
      </c>
      <c r="C1536" s="7" t="str">
        <f aca="false">IF(ISNA(VLOOKUP(A1536,EDAM!$A$1:$B$149,1,0)),"","y")</f>
        <v/>
      </c>
      <c r="D1536" s="0" t="str">
        <f aca="false">IF(ISNA(VLOOKUP(A1536,EDAM!$A$1:$B$359,2,0)),"",IF(EXACT(B1536,VLOOKUP(A1536,EDAM!$A$1:$B$359,2,0)),"",VLOOKUP(A1536,EDAM!$A$1:$B$359,2,0)))</f>
        <v/>
      </c>
    </row>
    <row r="1537" customFormat="false" ht="13.8" hidden="false" customHeight="false" outlineLevel="0" collapsed="false">
      <c r="A1537" s="0" t="s">
        <v>14870</v>
      </c>
      <c r="B1537" s="0" t="s">
        <v>14871</v>
      </c>
      <c r="C1537" s="7" t="str">
        <f aca="false">IF(ISNA(VLOOKUP(A1537,EDAM!$A$1:$B$149,1,0)),"","y")</f>
        <v/>
      </c>
      <c r="D1537" s="0" t="str">
        <f aca="false">IF(ISNA(VLOOKUP(A1537,EDAM!$A$1:$B$359,2,0)),"",IF(EXACT(B1537,VLOOKUP(A1537,EDAM!$A$1:$B$359,2,0)),"",VLOOKUP(A1537,EDAM!$A$1:$B$359,2,0)))</f>
        <v/>
      </c>
    </row>
    <row r="1538" customFormat="false" ht="13.8" hidden="false" customHeight="false" outlineLevel="0" collapsed="false">
      <c r="A1538" s="0" t="s">
        <v>14872</v>
      </c>
      <c r="B1538" s="0" t="s">
        <v>14873</v>
      </c>
      <c r="C1538" s="7" t="str">
        <f aca="false">IF(ISNA(VLOOKUP(A1538,EDAM!$A$1:$B$149,1,0)),"","y")</f>
        <v/>
      </c>
      <c r="D1538" s="0" t="str">
        <f aca="false">IF(ISNA(VLOOKUP(A1538,EDAM!$A$1:$B$359,2,0)),"",IF(EXACT(B1538,VLOOKUP(A1538,EDAM!$A$1:$B$359,2,0)),"",VLOOKUP(A1538,EDAM!$A$1:$B$359,2,0)))</f>
        <v/>
      </c>
    </row>
    <row r="1539" customFormat="false" ht="13.8" hidden="false" customHeight="false" outlineLevel="0" collapsed="false">
      <c r="A1539" s="0" t="s">
        <v>14874</v>
      </c>
      <c r="B1539" s="0" t="s">
        <v>14875</v>
      </c>
      <c r="C1539" s="7" t="str">
        <f aca="false">IF(ISNA(VLOOKUP(A1539,EDAM!$A$1:$B$149,1,0)),"","y")</f>
        <v/>
      </c>
      <c r="D1539" s="0" t="str">
        <f aca="false">IF(ISNA(VLOOKUP(A1539,EDAM!$A$1:$B$359,2,0)),"",IF(EXACT(B1539,VLOOKUP(A1539,EDAM!$A$1:$B$359,2,0)),"",VLOOKUP(A1539,EDAM!$A$1:$B$359,2,0)))</f>
        <v/>
      </c>
    </row>
    <row r="1540" customFormat="false" ht="13.8" hidden="false" customHeight="false" outlineLevel="0" collapsed="false">
      <c r="A1540" s="0" t="s">
        <v>14876</v>
      </c>
      <c r="B1540" s="0" t="s">
        <v>14877</v>
      </c>
      <c r="C1540" s="7" t="str">
        <f aca="false">IF(ISNA(VLOOKUP(A1540,EDAM!$A$1:$B$149,1,0)),"","y")</f>
        <v/>
      </c>
      <c r="D1540" s="0" t="str">
        <f aca="false">IF(ISNA(VLOOKUP(A1540,EDAM!$A$1:$B$359,2,0)),"",IF(EXACT(B1540,VLOOKUP(A1540,EDAM!$A$1:$B$359,2,0)),"",VLOOKUP(A1540,EDAM!$A$1:$B$359,2,0)))</f>
        <v/>
      </c>
    </row>
    <row r="1541" customFormat="false" ht="13.8" hidden="false" customHeight="false" outlineLevel="0" collapsed="false">
      <c r="A1541" s="0" t="s">
        <v>14878</v>
      </c>
      <c r="B1541" s="0" t="s">
        <v>14879</v>
      </c>
      <c r="C1541" s="7" t="str">
        <f aca="false">IF(ISNA(VLOOKUP(A1541,EDAM!$A$1:$B$149,1,0)),"","y")</f>
        <v/>
      </c>
      <c r="D1541" s="0" t="str">
        <f aca="false">IF(ISNA(VLOOKUP(A1541,EDAM!$A$1:$B$359,2,0)),"",IF(EXACT(B1541,VLOOKUP(A1541,EDAM!$A$1:$B$359,2,0)),"",VLOOKUP(A1541,EDAM!$A$1:$B$359,2,0)))</f>
        <v/>
      </c>
    </row>
    <row r="1542" customFormat="false" ht="13.8" hidden="false" customHeight="false" outlineLevel="0" collapsed="false">
      <c r="A1542" s="0" t="s">
        <v>14880</v>
      </c>
      <c r="B1542" s="0" t="s">
        <v>14881</v>
      </c>
      <c r="C1542" s="7" t="str">
        <f aca="false">IF(ISNA(VLOOKUP(A1542,EDAM!$A$1:$B$149,1,0)),"","y")</f>
        <v/>
      </c>
      <c r="D1542" s="0" t="str">
        <f aca="false">IF(ISNA(VLOOKUP(A1542,EDAM!$A$1:$B$359,2,0)),"",IF(EXACT(B1542,VLOOKUP(A1542,EDAM!$A$1:$B$359,2,0)),"",VLOOKUP(A1542,EDAM!$A$1:$B$359,2,0)))</f>
        <v/>
      </c>
    </row>
    <row r="1543" customFormat="false" ht="13.8" hidden="false" customHeight="false" outlineLevel="0" collapsed="false">
      <c r="A1543" s="0" t="s">
        <v>14882</v>
      </c>
      <c r="B1543" s="0" t="s">
        <v>14883</v>
      </c>
      <c r="C1543" s="7" t="str">
        <f aca="false">IF(ISNA(VLOOKUP(A1543,EDAM!$A$1:$B$149,1,0)),"","y")</f>
        <v/>
      </c>
      <c r="D1543" s="0" t="str">
        <f aca="false">IF(ISNA(VLOOKUP(A1543,EDAM!$A$1:$B$359,2,0)),"",IF(EXACT(B1543,VLOOKUP(A1543,EDAM!$A$1:$B$359,2,0)),"",VLOOKUP(A1543,EDAM!$A$1:$B$359,2,0)))</f>
        <v/>
      </c>
    </row>
    <row r="1544" customFormat="false" ht="13.8" hidden="false" customHeight="false" outlineLevel="0" collapsed="false">
      <c r="A1544" s="0" t="s">
        <v>14884</v>
      </c>
      <c r="B1544" s="0" t="s">
        <v>14885</v>
      </c>
      <c r="C1544" s="7" t="str">
        <f aca="false">IF(ISNA(VLOOKUP(A1544,EDAM!$A$1:$B$149,1,0)),"","y")</f>
        <v/>
      </c>
      <c r="D1544" s="0" t="str">
        <f aca="false">IF(ISNA(VLOOKUP(A1544,EDAM!$A$1:$B$359,2,0)),"",IF(EXACT(B1544,VLOOKUP(A1544,EDAM!$A$1:$B$359,2,0)),"",VLOOKUP(A1544,EDAM!$A$1:$B$359,2,0)))</f>
        <v/>
      </c>
    </row>
    <row r="1545" customFormat="false" ht="13.8" hidden="false" customHeight="false" outlineLevel="0" collapsed="false">
      <c r="A1545" s="0" t="s">
        <v>14886</v>
      </c>
      <c r="B1545" s="0" t="s">
        <v>14887</v>
      </c>
      <c r="C1545" s="7" t="str">
        <f aca="false">IF(ISNA(VLOOKUP(A1545,EDAM!$A$1:$B$149,1,0)),"","y")</f>
        <v/>
      </c>
      <c r="D1545" s="0" t="str">
        <f aca="false">IF(ISNA(VLOOKUP(A1545,EDAM!$A$1:$B$359,2,0)),"",IF(EXACT(B1545,VLOOKUP(A1545,EDAM!$A$1:$B$359,2,0)),"",VLOOKUP(A1545,EDAM!$A$1:$B$359,2,0)))</f>
        <v/>
      </c>
    </row>
    <row r="1546" customFormat="false" ht="13.8" hidden="false" customHeight="false" outlineLevel="0" collapsed="false">
      <c r="A1546" s="0" t="s">
        <v>14888</v>
      </c>
      <c r="B1546" s="0" t="s">
        <v>14889</v>
      </c>
      <c r="C1546" s="7" t="str">
        <f aca="false">IF(ISNA(VLOOKUP(A1546,EDAM!$A$1:$B$149,1,0)),"","y")</f>
        <v/>
      </c>
      <c r="D1546" s="0" t="str">
        <f aca="false">IF(ISNA(VLOOKUP(A1546,EDAM!$A$1:$B$359,2,0)),"",IF(EXACT(B1546,VLOOKUP(A1546,EDAM!$A$1:$B$359,2,0)),"",VLOOKUP(A1546,EDAM!$A$1:$B$359,2,0)))</f>
        <v/>
      </c>
    </row>
    <row r="1547" customFormat="false" ht="13.8" hidden="false" customHeight="false" outlineLevel="0" collapsed="false">
      <c r="A1547" s="0" t="s">
        <v>14890</v>
      </c>
      <c r="B1547" s="0" t="s">
        <v>14891</v>
      </c>
      <c r="C1547" s="7" t="str">
        <f aca="false">IF(ISNA(VLOOKUP(A1547,EDAM!$A$1:$B$149,1,0)),"","y")</f>
        <v/>
      </c>
      <c r="D1547" s="0" t="str">
        <f aca="false">IF(ISNA(VLOOKUP(A1547,EDAM!$A$1:$B$359,2,0)),"",IF(EXACT(B1547,VLOOKUP(A1547,EDAM!$A$1:$B$359,2,0)),"",VLOOKUP(A1547,EDAM!$A$1:$B$359,2,0)))</f>
        <v/>
      </c>
    </row>
    <row r="1548" customFormat="false" ht="13.8" hidden="false" customHeight="false" outlineLevel="0" collapsed="false">
      <c r="A1548" s="0" t="s">
        <v>14892</v>
      </c>
      <c r="B1548" s="0" t="s">
        <v>14893</v>
      </c>
      <c r="C1548" s="7" t="str">
        <f aca="false">IF(ISNA(VLOOKUP(A1548,EDAM!$A$1:$B$149,1,0)),"","y")</f>
        <v/>
      </c>
      <c r="D1548" s="0" t="str">
        <f aca="false">IF(ISNA(VLOOKUP(A1548,EDAM!$A$1:$B$359,2,0)),"",IF(EXACT(B1548,VLOOKUP(A1548,EDAM!$A$1:$B$359,2,0)),"",VLOOKUP(A1548,EDAM!$A$1:$B$359,2,0)))</f>
        <v/>
      </c>
    </row>
    <row r="1549" customFormat="false" ht="13.8" hidden="false" customHeight="false" outlineLevel="0" collapsed="false">
      <c r="A1549" s="0" t="s">
        <v>14894</v>
      </c>
      <c r="B1549" s="0" t="s">
        <v>14895</v>
      </c>
      <c r="C1549" s="7" t="str">
        <f aca="false">IF(ISNA(VLOOKUP(A1549,EDAM!$A$1:$B$149,1,0)),"","y")</f>
        <v/>
      </c>
      <c r="D1549" s="0" t="str">
        <f aca="false">IF(ISNA(VLOOKUP(A1549,EDAM!$A$1:$B$359,2,0)),"",IF(EXACT(B1549,VLOOKUP(A1549,EDAM!$A$1:$B$359,2,0)),"",VLOOKUP(A1549,EDAM!$A$1:$B$359,2,0)))</f>
        <v/>
      </c>
    </row>
    <row r="1550" customFormat="false" ht="13.8" hidden="false" customHeight="false" outlineLevel="0" collapsed="false">
      <c r="A1550" s="0" t="s">
        <v>14896</v>
      </c>
      <c r="B1550" s="0" t="s">
        <v>14897</v>
      </c>
      <c r="C1550" s="7" t="str">
        <f aca="false">IF(ISNA(VLOOKUP(A1550,EDAM!$A$1:$B$149,1,0)),"","y")</f>
        <v/>
      </c>
      <c r="D1550" s="0" t="str">
        <f aca="false">IF(ISNA(VLOOKUP(A1550,EDAM!$A$1:$B$359,2,0)),"",IF(EXACT(B1550,VLOOKUP(A1550,EDAM!$A$1:$B$359,2,0)),"",VLOOKUP(A1550,EDAM!$A$1:$B$359,2,0)))</f>
        <v/>
      </c>
    </row>
    <row r="1551" customFormat="false" ht="13.8" hidden="false" customHeight="false" outlineLevel="0" collapsed="false">
      <c r="A1551" s="0" t="s">
        <v>14898</v>
      </c>
      <c r="B1551" s="0" t="s">
        <v>14899</v>
      </c>
      <c r="C1551" s="7" t="str">
        <f aca="false">IF(ISNA(VLOOKUP(A1551,EDAM!$A$1:$B$149,1,0)),"","y")</f>
        <v/>
      </c>
      <c r="D1551" s="0" t="str">
        <f aca="false">IF(ISNA(VLOOKUP(A1551,EDAM!$A$1:$B$359,2,0)),"",IF(EXACT(B1551,VLOOKUP(A1551,EDAM!$A$1:$B$359,2,0)),"",VLOOKUP(A1551,EDAM!$A$1:$B$359,2,0)))</f>
        <v/>
      </c>
    </row>
    <row r="1552" customFormat="false" ht="13.8" hidden="false" customHeight="false" outlineLevel="0" collapsed="false">
      <c r="A1552" s="0" t="s">
        <v>14900</v>
      </c>
      <c r="B1552" s="0" t="s">
        <v>14901</v>
      </c>
      <c r="C1552" s="7" t="str">
        <f aca="false">IF(ISNA(VLOOKUP(A1552,EDAM!$A$1:$B$149,1,0)),"","y")</f>
        <v/>
      </c>
      <c r="D1552" s="0" t="str">
        <f aca="false">IF(ISNA(VLOOKUP(A1552,EDAM!$A$1:$B$359,2,0)),"",IF(EXACT(B1552,VLOOKUP(A1552,EDAM!$A$1:$B$359,2,0)),"",VLOOKUP(A1552,EDAM!$A$1:$B$359,2,0)))</f>
        <v/>
      </c>
    </row>
    <row r="1553" customFormat="false" ht="13.8" hidden="false" customHeight="false" outlineLevel="0" collapsed="false">
      <c r="A1553" s="0" t="s">
        <v>14902</v>
      </c>
      <c r="B1553" s="0" t="s">
        <v>14903</v>
      </c>
      <c r="C1553" s="7" t="str">
        <f aca="false">IF(ISNA(VLOOKUP(A1553,EDAM!$A$1:$B$149,1,0)),"","y")</f>
        <v/>
      </c>
      <c r="D1553" s="0" t="str">
        <f aca="false">IF(ISNA(VLOOKUP(A1553,EDAM!$A$1:$B$359,2,0)),"",IF(EXACT(B1553,VLOOKUP(A1553,EDAM!$A$1:$B$359,2,0)),"",VLOOKUP(A1553,EDAM!$A$1:$B$359,2,0)))</f>
        <v/>
      </c>
    </row>
    <row r="1554" customFormat="false" ht="13.8" hidden="false" customHeight="false" outlineLevel="0" collapsed="false">
      <c r="A1554" s="0" t="s">
        <v>14904</v>
      </c>
      <c r="B1554" s="0" t="s">
        <v>14905</v>
      </c>
      <c r="C1554" s="7" t="str">
        <f aca="false">IF(ISNA(VLOOKUP(A1554,EDAM!$A$1:$B$149,1,0)),"","y")</f>
        <v/>
      </c>
      <c r="D1554" s="0" t="str">
        <f aca="false">IF(ISNA(VLOOKUP(A1554,EDAM!$A$1:$B$359,2,0)),"",IF(EXACT(B1554,VLOOKUP(A1554,EDAM!$A$1:$B$359,2,0)),"",VLOOKUP(A1554,EDAM!$A$1:$B$359,2,0)))</f>
        <v/>
      </c>
    </row>
    <row r="1555" customFormat="false" ht="13.8" hidden="false" customHeight="false" outlineLevel="0" collapsed="false">
      <c r="A1555" s="0" t="s">
        <v>14906</v>
      </c>
      <c r="B1555" s="0" t="s">
        <v>14907</v>
      </c>
      <c r="C1555" s="7" t="str">
        <f aca="false">IF(ISNA(VLOOKUP(A1555,EDAM!$A$1:$B$149,1,0)),"","y")</f>
        <v/>
      </c>
      <c r="D1555" s="0" t="str">
        <f aca="false">IF(ISNA(VLOOKUP(A1555,EDAM!$A$1:$B$359,2,0)),"",IF(EXACT(B1555,VLOOKUP(A1555,EDAM!$A$1:$B$359,2,0)),"",VLOOKUP(A1555,EDAM!$A$1:$B$359,2,0)))</f>
        <v/>
      </c>
    </row>
    <row r="1556" customFormat="false" ht="13.8" hidden="false" customHeight="false" outlineLevel="0" collapsed="false">
      <c r="A1556" s="0" t="s">
        <v>14908</v>
      </c>
      <c r="B1556" s="0" t="s">
        <v>14909</v>
      </c>
      <c r="C1556" s="7" t="str">
        <f aca="false">IF(ISNA(VLOOKUP(A1556,EDAM!$A$1:$B$149,1,0)),"","y")</f>
        <v/>
      </c>
      <c r="D1556" s="0" t="str">
        <f aca="false">IF(ISNA(VLOOKUP(A1556,EDAM!$A$1:$B$359,2,0)),"",IF(EXACT(B1556,VLOOKUP(A1556,EDAM!$A$1:$B$359,2,0)),"",VLOOKUP(A1556,EDAM!$A$1:$B$359,2,0)))</f>
        <v/>
      </c>
    </row>
    <row r="1557" customFormat="false" ht="13.8" hidden="false" customHeight="false" outlineLevel="0" collapsed="false">
      <c r="A1557" s="0" t="s">
        <v>14910</v>
      </c>
      <c r="B1557" s="0" t="s">
        <v>14911</v>
      </c>
      <c r="C1557" s="7" t="str">
        <f aca="false">IF(ISNA(VLOOKUP(A1557,EDAM!$A$1:$B$149,1,0)),"","y")</f>
        <v/>
      </c>
      <c r="D1557" s="0" t="str">
        <f aca="false">IF(ISNA(VLOOKUP(A1557,EDAM!$A$1:$B$359,2,0)),"",IF(EXACT(B1557,VLOOKUP(A1557,EDAM!$A$1:$B$359,2,0)),"",VLOOKUP(A1557,EDAM!$A$1:$B$359,2,0)))</f>
        <v/>
      </c>
    </row>
    <row r="1558" customFormat="false" ht="13.8" hidden="false" customHeight="false" outlineLevel="0" collapsed="false">
      <c r="A1558" s="0" t="s">
        <v>14912</v>
      </c>
      <c r="B1558" s="0" t="s">
        <v>14913</v>
      </c>
      <c r="C1558" s="7" t="str">
        <f aca="false">IF(ISNA(VLOOKUP(A1558,EDAM!$A$1:$B$149,1,0)),"","y")</f>
        <v/>
      </c>
      <c r="D1558" s="0" t="str">
        <f aca="false">IF(ISNA(VLOOKUP(A1558,EDAM!$A$1:$B$359,2,0)),"",IF(EXACT(B1558,VLOOKUP(A1558,EDAM!$A$1:$B$359,2,0)),"",VLOOKUP(A1558,EDAM!$A$1:$B$359,2,0)))</f>
        <v/>
      </c>
    </row>
    <row r="1559" customFormat="false" ht="13.8" hidden="false" customHeight="false" outlineLevel="0" collapsed="false">
      <c r="A1559" s="0" t="s">
        <v>14914</v>
      </c>
      <c r="B1559" s="0" t="s">
        <v>14915</v>
      </c>
      <c r="C1559" s="7" t="str">
        <f aca="false">IF(ISNA(VLOOKUP(A1559,EDAM!$A$1:$B$149,1,0)),"","y")</f>
        <v/>
      </c>
      <c r="D1559" s="0" t="str">
        <f aca="false">IF(ISNA(VLOOKUP(A1559,EDAM!$A$1:$B$359,2,0)),"",IF(EXACT(B1559,VLOOKUP(A1559,EDAM!$A$1:$B$359,2,0)),"",VLOOKUP(A1559,EDAM!$A$1:$B$359,2,0)))</f>
        <v/>
      </c>
    </row>
    <row r="1560" customFormat="false" ht="13.8" hidden="false" customHeight="false" outlineLevel="0" collapsed="false">
      <c r="A1560" s="0" t="s">
        <v>14916</v>
      </c>
      <c r="B1560" s="0" t="s">
        <v>14917</v>
      </c>
      <c r="C1560" s="7" t="str">
        <f aca="false">IF(ISNA(VLOOKUP(A1560,EDAM!$A$1:$B$149,1,0)),"","y")</f>
        <v/>
      </c>
      <c r="D1560" s="0" t="str">
        <f aca="false">IF(ISNA(VLOOKUP(A1560,EDAM!$A$1:$B$359,2,0)),"",IF(EXACT(B1560,VLOOKUP(A1560,EDAM!$A$1:$B$359,2,0)),"",VLOOKUP(A1560,EDAM!$A$1:$B$359,2,0)))</f>
        <v/>
      </c>
    </row>
    <row r="1561" customFormat="false" ht="13.8" hidden="false" customHeight="false" outlineLevel="0" collapsed="false">
      <c r="A1561" s="0" t="s">
        <v>14918</v>
      </c>
      <c r="B1561" s="0" t="s">
        <v>14919</v>
      </c>
      <c r="C1561" s="7" t="str">
        <f aca="false">IF(ISNA(VLOOKUP(A1561,EDAM!$A$1:$B$149,1,0)),"","y")</f>
        <v/>
      </c>
      <c r="D1561" s="0" t="str">
        <f aca="false">IF(ISNA(VLOOKUP(A1561,EDAM!$A$1:$B$359,2,0)),"",IF(EXACT(B1561,VLOOKUP(A1561,EDAM!$A$1:$B$359,2,0)),"",VLOOKUP(A1561,EDAM!$A$1:$B$359,2,0)))</f>
        <v/>
      </c>
    </row>
    <row r="1562" customFormat="false" ht="13.8" hidden="false" customHeight="false" outlineLevel="0" collapsed="false">
      <c r="A1562" s="0" t="s">
        <v>14920</v>
      </c>
      <c r="B1562" s="0" t="s">
        <v>14921</v>
      </c>
      <c r="C1562" s="7" t="str">
        <f aca="false">IF(ISNA(VLOOKUP(A1562,EDAM!$A$1:$B$149,1,0)),"","y")</f>
        <v/>
      </c>
      <c r="D1562" s="0" t="str">
        <f aca="false">IF(ISNA(VLOOKUP(A1562,EDAM!$A$1:$B$359,2,0)),"",IF(EXACT(B1562,VLOOKUP(A1562,EDAM!$A$1:$B$359,2,0)),"",VLOOKUP(A1562,EDAM!$A$1:$B$359,2,0)))</f>
        <v/>
      </c>
    </row>
    <row r="1563" customFormat="false" ht="13.8" hidden="false" customHeight="false" outlineLevel="0" collapsed="false">
      <c r="A1563" s="0" t="s">
        <v>14922</v>
      </c>
      <c r="B1563" s="0" t="s">
        <v>14923</v>
      </c>
      <c r="C1563" s="7" t="str">
        <f aca="false">IF(ISNA(VLOOKUP(A1563,EDAM!$A$1:$B$149,1,0)),"","y")</f>
        <v/>
      </c>
      <c r="D1563" s="0" t="str">
        <f aca="false">IF(ISNA(VLOOKUP(A1563,EDAM!$A$1:$B$359,2,0)),"",IF(EXACT(B1563,VLOOKUP(A1563,EDAM!$A$1:$B$359,2,0)),"",VLOOKUP(A1563,EDAM!$A$1:$B$359,2,0)))</f>
        <v/>
      </c>
    </row>
    <row r="1564" customFormat="false" ht="13.8" hidden="false" customHeight="false" outlineLevel="0" collapsed="false">
      <c r="A1564" s="0" t="s">
        <v>14924</v>
      </c>
      <c r="B1564" s="0" t="s">
        <v>14925</v>
      </c>
      <c r="C1564" s="7" t="str">
        <f aca="false">IF(ISNA(VLOOKUP(A1564,EDAM!$A$1:$B$149,1,0)),"","y")</f>
        <v/>
      </c>
      <c r="D1564" s="0" t="str">
        <f aca="false">IF(ISNA(VLOOKUP(A1564,EDAM!$A$1:$B$359,2,0)),"",IF(EXACT(B1564,VLOOKUP(A1564,EDAM!$A$1:$B$359,2,0)),"",VLOOKUP(A1564,EDAM!$A$1:$B$359,2,0)))</f>
        <v/>
      </c>
    </row>
    <row r="1565" customFormat="false" ht="13.8" hidden="false" customHeight="false" outlineLevel="0" collapsed="false">
      <c r="A1565" s="0" t="s">
        <v>14926</v>
      </c>
      <c r="B1565" s="0" t="s">
        <v>14927</v>
      </c>
      <c r="C1565" s="7" t="str">
        <f aca="false">IF(ISNA(VLOOKUP(A1565,EDAM!$A$1:$B$149,1,0)),"","y")</f>
        <v/>
      </c>
      <c r="D1565" s="0" t="str">
        <f aca="false">IF(ISNA(VLOOKUP(A1565,EDAM!$A$1:$B$359,2,0)),"",IF(EXACT(B1565,VLOOKUP(A1565,EDAM!$A$1:$B$359,2,0)),"",VLOOKUP(A1565,EDAM!$A$1:$B$359,2,0)))</f>
        <v/>
      </c>
    </row>
    <row r="1566" customFormat="false" ht="13.8" hidden="false" customHeight="false" outlineLevel="0" collapsed="false">
      <c r="A1566" s="0" t="s">
        <v>14928</v>
      </c>
      <c r="B1566" s="0" t="s">
        <v>14929</v>
      </c>
      <c r="C1566" s="7" t="str">
        <f aca="false">IF(ISNA(VLOOKUP(A1566,EDAM!$A$1:$B$149,1,0)),"","y")</f>
        <v/>
      </c>
      <c r="D1566" s="0" t="str">
        <f aca="false">IF(ISNA(VLOOKUP(A1566,EDAM!$A$1:$B$359,2,0)),"",IF(EXACT(B1566,VLOOKUP(A1566,EDAM!$A$1:$B$359,2,0)),"",VLOOKUP(A1566,EDAM!$A$1:$B$359,2,0)))</f>
        <v/>
      </c>
    </row>
    <row r="1567" customFormat="false" ht="13.8" hidden="false" customHeight="false" outlineLevel="0" collapsed="false">
      <c r="A1567" s="0" t="s">
        <v>14930</v>
      </c>
      <c r="B1567" s="0" t="s">
        <v>14931</v>
      </c>
      <c r="C1567" s="7" t="str">
        <f aca="false">IF(ISNA(VLOOKUP(A1567,EDAM!$A$1:$B$149,1,0)),"","y")</f>
        <v/>
      </c>
      <c r="D1567" s="0" t="str">
        <f aca="false">IF(ISNA(VLOOKUP(A1567,EDAM!$A$1:$B$359,2,0)),"",IF(EXACT(B1567,VLOOKUP(A1567,EDAM!$A$1:$B$359,2,0)),"",VLOOKUP(A1567,EDAM!$A$1:$B$359,2,0)))</f>
        <v/>
      </c>
    </row>
    <row r="1568" customFormat="false" ht="13.8" hidden="false" customHeight="false" outlineLevel="0" collapsed="false">
      <c r="A1568" s="0" t="s">
        <v>14932</v>
      </c>
      <c r="B1568" s="0" t="s">
        <v>14933</v>
      </c>
      <c r="C1568" s="7" t="str">
        <f aca="false">IF(ISNA(VLOOKUP(A1568,EDAM!$A$1:$B$149,1,0)),"","y")</f>
        <v/>
      </c>
      <c r="D1568" s="0" t="str">
        <f aca="false">IF(ISNA(VLOOKUP(A1568,EDAM!$A$1:$B$359,2,0)),"",IF(EXACT(B1568,VLOOKUP(A1568,EDAM!$A$1:$B$359,2,0)),"",VLOOKUP(A1568,EDAM!$A$1:$B$359,2,0)))</f>
        <v/>
      </c>
    </row>
    <row r="1569" customFormat="false" ht="13.8" hidden="false" customHeight="false" outlineLevel="0" collapsed="false">
      <c r="A1569" s="0" t="s">
        <v>14934</v>
      </c>
      <c r="B1569" s="0" t="s">
        <v>14935</v>
      </c>
      <c r="C1569" s="7" t="str">
        <f aca="false">IF(ISNA(VLOOKUP(A1569,EDAM!$A$1:$B$149,1,0)),"","y")</f>
        <v/>
      </c>
      <c r="D1569" s="0" t="str">
        <f aca="false">IF(ISNA(VLOOKUP(A1569,EDAM!$A$1:$B$359,2,0)),"",IF(EXACT(B1569,VLOOKUP(A1569,EDAM!$A$1:$B$359,2,0)),"",VLOOKUP(A1569,EDAM!$A$1:$B$359,2,0)))</f>
        <v/>
      </c>
    </row>
    <row r="1570" customFormat="false" ht="13.8" hidden="false" customHeight="false" outlineLevel="0" collapsed="false">
      <c r="A1570" s="0" t="s">
        <v>14936</v>
      </c>
      <c r="B1570" s="0" t="s">
        <v>14937</v>
      </c>
      <c r="C1570" s="7" t="str">
        <f aca="false">IF(ISNA(VLOOKUP(A1570,EDAM!$A$1:$B$149,1,0)),"","y")</f>
        <v/>
      </c>
      <c r="D1570" s="0" t="str">
        <f aca="false">IF(ISNA(VLOOKUP(A1570,EDAM!$A$1:$B$359,2,0)),"",IF(EXACT(B1570,VLOOKUP(A1570,EDAM!$A$1:$B$359,2,0)),"",VLOOKUP(A1570,EDAM!$A$1:$B$359,2,0)))</f>
        <v/>
      </c>
    </row>
    <row r="1571" customFormat="false" ht="13.8" hidden="false" customHeight="false" outlineLevel="0" collapsed="false">
      <c r="A1571" s="0" t="s">
        <v>14938</v>
      </c>
      <c r="B1571" s="0" t="s">
        <v>14939</v>
      </c>
      <c r="C1571" s="7" t="str">
        <f aca="false">IF(ISNA(VLOOKUP(A1571,EDAM!$A$1:$B$149,1,0)),"","y")</f>
        <v/>
      </c>
      <c r="D1571" s="0" t="str">
        <f aca="false">IF(ISNA(VLOOKUP(A1571,EDAM!$A$1:$B$359,2,0)),"",IF(EXACT(B1571,VLOOKUP(A1571,EDAM!$A$1:$B$359,2,0)),"",VLOOKUP(A1571,EDAM!$A$1:$B$359,2,0)))</f>
        <v/>
      </c>
    </row>
    <row r="1572" customFormat="false" ht="13.8" hidden="false" customHeight="false" outlineLevel="0" collapsed="false">
      <c r="A1572" s="0" t="s">
        <v>14940</v>
      </c>
      <c r="B1572" s="0" t="s">
        <v>14941</v>
      </c>
      <c r="C1572" s="7" t="str">
        <f aca="false">IF(ISNA(VLOOKUP(A1572,EDAM!$A$1:$B$149,1,0)),"","y")</f>
        <v/>
      </c>
      <c r="D1572" s="0" t="str">
        <f aca="false">IF(ISNA(VLOOKUP(A1572,EDAM!$A$1:$B$359,2,0)),"",IF(EXACT(B1572,VLOOKUP(A1572,EDAM!$A$1:$B$359,2,0)),"",VLOOKUP(A1572,EDAM!$A$1:$B$359,2,0)))</f>
        <v/>
      </c>
    </row>
    <row r="1573" customFormat="false" ht="13.8" hidden="false" customHeight="false" outlineLevel="0" collapsed="false">
      <c r="A1573" s="0" t="s">
        <v>14942</v>
      </c>
      <c r="B1573" s="0" t="s">
        <v>14943</v>
      </c>
      <c r="C1573" s="7" t="str">
        <f aca="false">IF(ISNA(VLOOKUP(A1573,EDAM!$A$1:$B$149,1,0)),"","y")</f>
        <v/>
      </c>
      <c r="D1573" s="0" t="str">
        <f aca="false">IF(ISNA(VLOOKUP(A1573,EDAM!$A$1:$B$359,2,0)),"",IF(EXACT(B1573,VLOOKUP(A1573,EDAM!$A$1:$B$359,2,0)),"",VLOOKUP(A1573,EDAM!$A$1:$B$359,2,0)))</f>
        <v/>
      </c>
    </row>
    <row r="1574" customFormat="false" ht="13.8" hidden="false" customHeight="false" outlineLevel="0" collapsed="false">
      <c r="A1574" s="0" t="s">
        <v>14944</v>
      </c>
      <c r="B1574" s="0" t="s">
        <v>14945</v>
      </c>
      <c r="C1574" s="7" t="str">
        <f aca="false">IF(ISNA(VLOOKUP(A1574,EDAM!$A$1:$B$149,1,0)),"","y")</f>
        <v/>
      </c>
      <c r="D1574" s="0" t="str">
        <f aca="false">IF(ISNA(VLOOKUP(A1574,EDAM!$A$1:$B$359,2,0)),"",IF(EXACT(B1574,VLOOKUP(A1574,EDAM!$A$1:$B$359,2,0)),"",VLOOKUP(A1574,EDAM!$A$1:$B$359,2,0)))</f>
        <v/>
      </c>
    </row>
    <row r="1575" customFormat="false" ht="13.8" hidden="false" customHeight="false" outlineLevel="0" collapsed="false">
      <c r="A1575" s="0" t="s">
        <v>14946</v>
      </c>
      <c r="B1575" s="0" t="s">
        <v>14947</v>
      </c>
      <c r="C1575" s="7" t="str">
        <f aca="false">IF(ISNA(VLOOKUP(A1575,EDAM!$A$1:$B$149,1,0)),"","y")</f>
        <v/>
      </c>
      <c r="D1575" s="0" t="str">
        <f aca="false">IF(ISNA(VLOOKUP(A1575,EDAM!$A$1:$B$359,2,0)),"",IF(EXACT(B1575,VLOOKUP(A1575,EDAM!$A$1:$B$359,2,0)),"",VLOOKUP(A1575,EDAM!$A$1:$B$359,2,0)))</f>
        <v/>
      </c>
    </row>
    <row r="1576" customFormat="false" ht="13.8" hidden="false" customHeight="false" outlineLevel="0" collapsed="false">
      <c r="A1576" s="0" t="s">
        <v>14948</v>
      </c>
      <c r="B1576" s="0" t="s">
        <v>14949</v>
      </c>
      <c r="C1576" s="7" t="str">
        <f aca="false">IF(ISNA(VLOOKUP(A1576,EDAM!$A$1:$B$149,1,0)),"","y")</f>
        <v/>
      </c>
      <c r="D1576" s="0" t="str">
        <f aca="false">IF(ISNA(VLOOKUP(A1576,EDAM!$A$1:$B$359,2,0)),"",IF(EXACT(B1576,VLOOKUP(A1576,EDAM!$A$1:$B$359,2,0)),"",VLOOKUP(A1576,EDAM!$A$1:$B$359,2,0)))</f>
        <v/>
      </c>
    </row>
    <row r="1577" customFormat="false" ht="13.8" hidden="false" customHeight="false" outlineLevel="0" collapsed="false">
      <c r="A1577" s="0" t="s">
        <v>14950</v>
      </c>
      <c r="B1577" s="0" t="s">
        <v>14951</v>
      </c>
      <c r="C1577" s="7" t="str">
        <f aca="false">IF(ISNA(VLOOKUP(A1577,EDAM!$A$1:$B$149,1,0)),"","y")</f>
        <v/>
      </c>
      <c r="D1577" s="0" t="str">
        <f aca="false">IF(ISNA(VLOOKUP(A1577,EDAM!$A$1:$B$359,2,0)),"",IF(EXACT(B1577,VLOOKUP(A1577,EDAM!$A$1:$B$359,2,0)),"",VLOOKUP(A1577,EDAM!$A$1:$B$359,2,0)))</f>
        <v/>
      </c>
    </row>
    <row r="1578" customFormat="false" ht="13.8" hidden="false" customHeight="false" outlineLevel="0" collapsed="false">
      <c r="A1578" s="0" t="s">
        <v>14952</v>
      </c>
      <c r="B1578" s="0" t="s">
        <v>14953</v>
      </c>
      <c r="C1578" s="7" t="str">
        <f aca="false">IF(ISNA(VLOOKUP(A1578,EDAM!$A$1:$B$149,1,0)),"","y")</f>
        <v/>
      </c>
      <c r="D1578" s="0" t="str">
        <f aca="false">IF(ISNA(VLOOKUP(A1578,EDAM!$A$1:$B$359,2,0)),"",IF(EXACT(B1578,VLOOKUP(A1578,EDAM!$A$1:$B$359,2,0)),"",VLOOKUP(A1578,EDAM!$A$1:$B$359,2,0)))</f>
        <v/>
      </c>
    </row>
    <row r="1579" customFormat="false" ht="13.8" hidden="false" customHeight="false" outlineLevel="0" collapsed="false">
      <c r="A1579" s="0" t="s">
        <v>14954</v>
      </c>
      <c r="B1579" s="0" t="s">
        <v>14955</v>
      </c>
      <c r="C1579" s="7" t="str">
        <f aca="false">IF(ISNA(VLOOKUP(A1579,EDAM!$A$1:$B$149,1,0)),"","y")</f>
        <v/>
      </c>
      <c r="D1579" s="0" t="str">
        <f aca="false">IF(ISNA(VLOOKUP(A1579,EDAM!$A$1:$B$359,2,0)),"",IF(EXACT(B1579,VLOOKUP(A1579,EDAM!$A$1:$B$359,2,0)),"",VLOOKUP(A1579,EDAM!$A$1:$B$359,2,0)))</f>
        <v/>
      </c>
    </row>
    <row r="1580" customFormat="false" ht="13.8" hidden="false" customHeight="false" outlineLevel="0" collapsed="false">
      <c r="A1580" s="0" t="s">
        <v>14956</v>
      </c>
      <c r="B1580" s="0" t="s">
        <v>14957</v>
      </c>
      <c r="C1580" s="7" t="str">
        <f aca="false">IF(ISNA(VLOOKUP(A1580,EDAM!$A$1:$B$149,1,0)),"","y")</f>
        <v/>
      </c>
      <c r="D1580" s="0" t="str">
        <f aca="false">IF(ISNA(VLOOKUP(A1580,EDAM!$A$1:$B$359,2,0)),"",IF(EXACT(B1580,VLOOKUP(A1580,EDAM!$A$1:$B$359,2,0)),"",VLOOKUP(A1580,EDAM!$A$1:$B$359,2,0)))</f>
        <v/>
      </c>
    </row>
    <row r="1581" customFormat="false" ht="13.8" hidden="false" customHeight="false" outlineLevel="0" collapsed="false">
      <c r="A1581" s="0" t="s">
        <v>14958</v>
      </c>
      <c r="B1581" s="0" t="s">
        <v>14959</v>
      </c>
      <c r="C1581" s="7" t="str">
        <f aca="false">IF(ISNA(VLOOKUP(A1581,EDAM!$A$1:$B$149,1,0)),"","y")</f>
        <v/>
      </c>
      <c r="D1581" s="0" t="str">
        <f aca="false">IF(ISNA(VLOOKUP(A1581,EDAM!$A$1:$B$359,2,0)),"",IF(EXACT(B1581,VLOOKUP(A1581,EDAM!$A$1:$B$359,2,0)),"",VLOOKUP(A1581,EDAM!$A$1:$B$359,2,0)))</f>
        <v/>
      </c>
    </row>
    <row r="1582" customFormat="false" ht="13.8" hidden="false" customHeight="false" outlineLevel="0" collapsed="false">
      <c r="A1582" s="0" t="s">
        <v>14960</v>
      </c>
      <c r="B1582" s="0" t="s">
        <v>14961</v>
      </c>
      <c r="C1582" s="7" t="str">
        <f aca="false">IF(ISNA(VLOOKUP(A1582,EDAM!$A$1:$B$149,1,0)),"","y")</f>
        <v/>
      </c>
      <c r="D1582" s="0" t="str">
        <f aca="false">IF(ISNA(VLOOKUP(A1582,EDAM!$A$1:$B$359,2,0)),"",IF(EXACT(B1582,VLOOKUP(A1582,EDAM!$A$1:$B$359,2,0)),"",VLOOKUP(A1582,EDAM!$A$1:$B$359,2,0)))</f>
        <v/>
      </c>
    </row>
    <row r="1583" customFormat="false" ht="13.8" hidden="false" customHeight="false" outlineLevel="0" collapsed="false">
      <c r="A1583" s="0" t="s">
        <v>14962</v>
      </c>
      <c r="B1583" s="0" t="s">
        <v>14963</v>
      </c>
      <c r="C1583" s="7" t="str">
        <f aca="false">IF(ISNA(VLOOKUP(A1583,EDAM!$A$1:$B$149,1,0)),"","y")</f>
        <v/>
      </c>
      <c r="D1583" s="0" t="str">
        <f aca="false">IF(ISNA(VLOOKUP(A1583,EDAM!$A$1:$B$359,2,0)),"",IF(EXACT(B1583,VLOOKUP(A1583,EDAM!$A$1:$B$359,2,0)),"",VLOOKUP(A1583,EDAM!$A$1:$B$359,2,0)))</f>
        <v/>
      </c>
    </row>
    <row r="1584" customFormat="false" ht="13.8" hidden="false" customHeight="false" outlineLevel="0" collapsed="false">
      <c r="A1584" s="0" t="s">
        <v>14964</v>
      </c>
      <c r="B1584" s="0" t="s">
        <v>14965</v>
      </c>
      <c r="C1584" s="7" t="str">
        <f aca="false">IF(ISNA(VLOOKUP(A1584,EDAM!$A$1:$B$149,1,0)),"","y")</f>
        <v/>
      </c>
      <c r="D1584" s="0" t="str">
        <f aca="false">IF(ISNA(VLOOKUP(A1584,EDAM!$A$1:$B$359,2,0)),"",IF(EXACT(B1584,VLOOKUP(A1584,EDAM!$A$1:$B$359,2,0)),"",VLOOKUP(A1584,EDAM!$A$1:$B$359,2,0)))</f>
        <v/>
      </c>
    </row>
    <row r="1585" customFormat="false" ht="13.8" hidden="false" customHeight="false" outlineLevel="0" collapsed="false">
      <c r="A1585" s="0" t="s">
        <v>14966</v>
      </c>
      <c r="B1585" s="0" t="s">
        <v>14967</v>
      </c>
      <c r="C1585" s="7" t="str">
        <f aca="false">IF(ISNA(VLOOKUP(A1585,EDAM!$A$1:$B$149,1,0)),"","y")</f>
        <v/>
      </c>
      <c r="D1585" s="0" t="str">
        <f aca="false">IF(ISNA(VLOOKUP(A1585,EDAM!$A$1:$B$359,2,0)),"",IF(EXACT(B1585,VLOOKUP(A1585,EDAM!$A$1:$B$359,2,0)),"",VLOOKUP(A1585,EDAM!$A$1:$B$359,2,0)))</f>
        <v/>
      </c>
    </row>
    <row r="1586" customFormat="false" ht="13.8" hidden="false" customHeight="false" outlineLevel="0" collapsed="false">
      <c r="A1586" s="0" t="s">
        <v>14968</v>
      </c>
      <c r="B1586" s="0" t="s">
        <v>14969</v>
      </c>
      <c r="C1586" s="7" t="str">
        <f aca="false">IF(ISNA(VLOOKUP(A1586,EDAM!$A$1:$B$149,1,0)),"","y")</f>
        <v/>
      </c>
      <c r="D1586" s="0" t="str">
        <f aca="false">IF(ISNA(VLOOKUP(A1586,EDAM!$A$1:$B$359,2,0)),"",IF(EXACT(B1586,VLOOKUP(A1586,EDAM!$A$1:$B$359,2,0)),"",VLOOKUP(A1586,EDAM!$A$1:$B$359,2,0)))</f>
        <v/>
      </c>
    </row>
    <row r="1587" customFormat="false" ht="13.8" hidden="false" customHeight="false" outlineLevel="0" collapsed="false">
      <c r="A1587" s="0" t="s">
        <v>14970</v>
      </c>
      <c r="B1587" s="0" t="s">
        <v>14971</v>
      </c>
      <c r="C1587" s="7" t="str">
        <f aca="false">IF(ISNA(VLOOKUP(A1587,EDAM!$A$1:$B$149,1,0)),"","y")</f>
        <v/>
      </c>
      <c r="D1587" s="0" t="str">
        <f aca="false">IF(ISNA(VLOOKUP(A1587,EDAM!$A$1:$B$359,2,0)),"",IF(EXACT(B1587,VLOOKUP(A1587,EDAM!$A$1:$B$359,2,0)),"",VLOOKUP(A1587,EDAM!$A$1:$B$359,2,0)))</f>
        <v/>
      </c>
    </row>
    <row r="1588" customFormat="false" ht="13.8" hidden="false" customHeight="false" outlineLevel="0" collapsed="false">
      <c r="A1588" s="0" t="s">
        <v>14972</v>
      </c>
      <c r="B1588" s="0" t="s">
        <v>14973</v>
      </c>
      <c r="C1588" s="7" t="str">
        <f aca="false">IF(ISNA(VLOOKUP(A1588,EDAM!$A$1:$B$149,1,0)),"","y")</f>
        <v/>
      </c>
      <c r="D1588" s="0" t="str">
        <f aca="false">IF(ISNA(VLOOKUP(A1588,EDAM!$A$1:$B$359,2,0)),"",IF(EXACT(B1588,VLOOKUP(A1588,EDAM!$A$1:$B$359,2,0)),"",VLOOKUP(A1588,EDAM!$A$1:$B$359,2,0)))</f>
        <v/>
      </c>
    </row>
    <row r="1589" customFormat="false" ht="13.8" hidden="false" customHeight="false" outlineLevel="0" collapsed="false">
      <c r="A1589" s="0" t="s">
        <v>14974</v>
      </c>
      <c r="B1589" s="0" t="s">
        <v>14975</v>
      </c>
      <c r="C1589" s="7" t="str">
        <f aca="false">IF(ISNA(VLOOKUP(A1589,EDAM!$A$1:$B$149,1,0)),"","y")</f>
        <v/>
      </c>
      <c r="D1589" s="0" t="str">
        <f aca="false">IF(ISNA(VLOOKUP(A1589,EDAM!$A$1:$B$359,2,0)),"",IF(EXACT(B1589,VLOOKUP(A1589,EDAM!$A$1:$B$359,2,0)),"",VLOOKUP(A1589,EDAM!$A$1:$B$359,2,0)))</f>
        <v/>
      </c>
    </row>
    <row r="1590" customFormat="false" ht="13.8" hidden="false" customHeight="false" outlineLevel="0" collapsed="false">
      <c r="A1590" s="0" t="s">
        <v>14976</v>
      </c>
      <c r="B1590" s="0" t="s">
        <v>14977</v>
      </c>
      <c r="C1590" s="7" t="str">
        <f aca="false">IF(ISNA(VLOOKUP(A1590,EDAM!$A$1:$B$149,1,0)),"","y")</f>
        <v/>
      </c>
      <c r="D1590" s="0" t="str">
        <f aca="false">IF(ISNA(VLOOKUP(A1590,EDAM!$A$1:$B$359,2,0)),"",IF(EXACT(B1590,VLOOKUP(A1590,EDAM!$A$1:$B$359,2,0)),"",VLOOKUP(A1590,EDAM!$A$1:$B$359,2,0)))</f>
        <v/>
      </c>
    </row>
    <row r="1591" customFormat="false" ht="13.8" hidden="false" customHeight="false" outlineLevel="0" collapsed="false">
      <c r="A1591" s="0" t="s">
        <v>14978</v>
      </c>
      <c r="B1591" s="0" t="s">
        <v>14979</v>
      </c>
      <c r="C1591" s="7" t="str">
        <f aca="false">IF(ISNA(VLOOKUP(A1591,EDAM!$A$1:$B$149,1,0)),"","y")</f>
        <v/>
      </c>
      <c r="D1591" s="0" t="str">
        <f aca="false">IF(ISNA(VLOOKUP(A1591,EDAM!$A$1:$B$359,2,0)),"",IF(EXACT(B1591,VLOOKUP(A1591,EDAM!$A$1:$B$359,2,0)),"",VLOOKUP(A1591,EDAM!$A$1:$B$359,2,0)))</f>
        <v/>
      </c>
    </row>
    <row r="1592" customFormat="false" ht="13.8" hidden="false" customHeight="false" outlineLevel="0" collapsed="false">
      <c r="A1592" s="0" t="s">
        <v>14980</v>
      </c>
      <c r="B1592" s="0" t="s">
        <v>14981</v>
      </c>
      <c r="C1592" s="7" t="str">
        <f aca="false">IF(ISNA(VLOOKUP(A1592,EDAM!$A$1:$B$149,1,0)),"","y")</f>
        <v/>
      </c>
      <c r="D1592" s="0" t="str">
        <f aca="false">IF(ISNA(VLOOKUP(A1592,EDAM!$A$1:$B$359,2,0)),"",IF(EXACT(B1592,VLOOKUP(A1592,EDAM!$A$1:$B$359,2,0)),"",VLOOKUP(A1592,EDAM!$A$1:$B$359,2,0)))</f>
        <v/>
      </c>
    </row>
    <row r="1593" customFormat="false" ht="13.8" hidden="false" customHeight="false" outlineLevel="0" collapsed="false">
      <c r="A1593" s="0" t="s">
        <v>14982</v>
      </c>
      <c r="B1593" s="0" t="s">
        <v>14983</v>
      </c>
      <c r="C1593" s="7" t="str">
        <f aca="false">IF(ISNA(VLOOKUP(A1593,EDAM!$A$1:$B$149,1,0)),"","y")</f>
        <v/>
      </c>
      <c r="D1593" s="0" t="str">
        <f aca="false">IF(ISNA(VLOOKUP(A1593,EDAM!$A$1:$B$359,2,0)),"",IF(EXACT(B1593,VLOOKUP(A1593,EDAM!$A$1:$B$359,2,0)),"",VLOOKUP(A1593,EDAM!$A$1:$B$359,2,0)))</f>
        <v/>
      </c>
    </row>
    <row r="1594" customFormat="false" ht="13.8" hidden="false" customHeight="false" outlineLevel="0" collapsed="false">
      <c r="A1594" s="0" t="s">
        <v>14984</v>
      </c>
      <c r="B1594" s="0" t="s">
        <v>14985</v>
      </c>
      <c r="C1594" s="7" t="str">
        <f aca="false">IF(ISNA(VLOOKUP(A1594,EDAM!$A$1:$B$149,1,0)),"","y")</f>
        <v/>
      </c>
      <c r="D1594" s="0" t="str">
        <f aca="false">IF(ISNA(VLOOKUP(A1594,EDAM!$A$1:$B$359,2,0)),"",IF(EXACT(B1594,VLOOKUP(A1594,EDAM!$A$1:$B$359,2,0)),"",VLOOKUP(A1594,EDAM!$A$1:$B$359,2,0)))</f>
        <v/>
      </c>
    </row>
    <row r="1595" customFormat="false" ht="13.8" hidden="false" customHeight="false" outlineLevel="0" collapsed="false">
      <c r="A1595" s="0" t="s">
        <v>14986</v>
      </c>
      <c r="B1595" s="0" t="s">
        <v>14987</v>
      </c>
      <c r="C1595" s="7" t="str">
        <f aca="false">IF(ISNA(VLOOKUP(A1595,EDAM!$A$1:$B$149,1,0)),"","y")</f>
        <v/>
      </c>
      <c r="D1595" s="0" t="str">
        <f aca="false">IF(ISNA(VLOOKUP(A1595,EDAM!$A$1:$B$359,2,0)),"",IF(EXACT(B1595,VLOOKUP(A1595,EDAM!$A$1:$B$359,2,0)),"",VLOOKUP(A1595,EDAM!$A$1:$B$359,2,0)))</f>
        <v/>
      </c>
    </row>
    <row r="1596" customFormat="false" ht="13.8" hidden="false" customHeight="false" outlineLevel="0" collapsed="false">
      <c r="A1596" s="0" t="s">
        <v>14988</v>
      </c>
      <c r="B1596" s="0" t="s">
        <v>14989</v>
      </c>
      <c r="C1596" s="7" t="str">
        <f aca="false">IF(ISNA(VLOOKUP(A1596,EDAM!$A$1:$B$149,1,0)),"","y")</f>
        <v/>
      </c>
      <c r="D1596" s="0" t="str">
        <f aca="false">IF(ISNA(VLOOKUP(A1596,EDAM!$A$1:$B$359,2,0)),"",IF(EXACT(B1596,VLOOKUP(A1596,EDAM!$A$1:$B$359,2,0)),"",VLOOKUP(A1596,EDAM!$A$1:$B$359,2,0)))</f>
        <v/>
      </c>
    </row>
    <row r="1597" customFormat="false" ht="13.8" hidden="false" customHeight="false" outlineLevel="0" collapsed="false">
      <c r="A1597" s="0" t="s">
        <v>14990</v>
      </c>
      <c r="B1597" s="0" t="s">
        <v>14991</v>
      </c>
      <c r="C1597" s="7" t="str">
        <f aca="false">IF(ISNA(VLOOKUP(A1597,EDAM!$A$1:$B$149,1,0)),"","y")</f>
        <v/>
      </c>
      <c r="D1597" s="0" t="str">
        <f aca="false">IF(ISNA(VLOOKUP(A1597,EDAM!$A$1:$B$359,2,0)),"",IF(EXACT(B1597,VLOOKUP(A1597,EDAM!$A$1:$B$359,2,0)),"",VLOOKUP(A1597,EDAM!$A$1:$B$359,2,0)))</f>
        <v/>
      </c>
    </row>
    <row r="1598" customFormat="false" ht="13.8" hidden="false" customHeight="false" outlineLevel="0" collapsed="false">
      <c r="A1598" s="0" t="s">
        <v>14992</v>
      </c>
      <c r="B1598" s="0" t="s">
        <v>14993</v>
      </c>
      <c r="C1598" s="7" t="str">
        <f aca="false">IF(ISNA(VLOOKUP(A1598,EDAM!$A$1:$B$149,1,0)),"","y")</f>
        <v/>
      </c>
      <c r="D1598" s="0" t="str">
        <f aca="false">IF(ISNA(VLOOKUP(A1598,EDAM!$A$1:$B$359,2,0)),"",IF(EXACT(B1598,VLOOKUP(A1598,EDAM!$A$1:$B$359,2,0)),"",VLOOKUP(A1598,EDAM!$A$1:$B$359,2,0)))</f>
        <v/>
      </c>
    </row>
    <row r="1599" customFormat="false" ht="13.8" hidden="false" customHeight="false" outlineLevel="0" collapsed="false">
      <c r="A1599" s="0" t="s">
        <v>14994</v>
      </c>
      <c r="B1599" s="0" t="s">
        <v>14995</v>
      </c>
      <c r="C1599" s="7" t="str">
        <f aca="false">IF(ISNA(VLOOKUP(A1599,EDAM!$A$1:$B$149,1,0)),"","y")</f>
        <v/>
      </c>
      <c r="D1599" s="0" t="str">
        <f aca="false">IF(ISNA(VLOOKUP(A1599,EDAM!$A$1:$B$359,2,0)),"",IF(EXACT(B1599,VLOOKUP(A1599,EDAM!$A$1:$B$359,2,0)),"",VLOOKUP(A1599,EDAM!$A$1:$B$359,2,0)))</f>
        <v/>
      </c>
    </row>
    <row r="1600" customFormat="false" ht="13.8" hidden="false" customHeight="false" outlineLevel="0" collapsed="false">
      <c r="A1600" s="0" t="s">
        <v>14996</v>
      </c>
      <c r="B1600" s="0" t="s">
        <v>14997</v>
      </c>
      <c r="C1600" s="7" t="str">
        <f aca="false">IF(ISNA(VLOOKUP(A1600,EDAM!$A$1:$B$149,1,0)),"","y")</f>
        <v/>
      </c>
      <c r="D1600" s="0" t="str">
        <f aca="false">IF(ISNA(VLOOKUP(A1600,EDAM!$A$1:$B$359,2,0)),"",IF(EXACT(B1600,VLOOKUP(A1600,EDAM!$A$1:$B$359,2,0)),"",VLOOKUP(A1600,EDAM!$A$1:$B$359,2,0)))</f>
        <v/>
      </c>
    </row>
    <row r="1601" customFormat="false" ht="13.8" hidden="false" customHeight="false" outlineLevel="0" collapsed="false">
      <c r="A1601" s="0" t="s">
        <v>14998</v>
      </c>
      <c r="B1601" s="0" t="s">
        <v>14999</v>
      </c>
      <c r="C1601" s="7" t="str">
        <f aca="false">IF(ISNA(VLOOKUP(A1601,EDAM!$A$1:$B$149,1,0)),"","y")</f>
        <v/>
      </c>
      <c r="D1601" s="0" t="str">
        <f aca="false">IF(ISNA(VLOOKUP(A1601,EDAM!$A$1:$B$359,2,0)),"",IF(EXACT(B1601,VLOOKUP(A1601,EDAM!$A$1:$B$359,2,0)),"",VLOOKUP(A1601,EDAM!$A$1:$B$359,2,0)))</f>
        <v/>
      </c>
    </row>
    <row r="1602" customFormat="false" ht="13.8" hidden="false" customHeight="false" outlineLevel="0" collapsed="false">
      <c r="A1602" s="0" t="s">
        <v>15000</v>
      </c>
      <c r="B1602" s="0" t="s">
        <v>15001</v>
      </c>
      <c r="C1602" s="7" t="str">
        <f aca="false">IF(ISNA(VLOOKUP(A1602,EDAM!$A$1:$B$149,1,0)),"","y")</f>
        <v/>
      </c>
      <c r="D1602" s="0" t="str">
        <f aca="false">IF(ISNA(VLOOKUP(A1602,EDAM!$A$1:$B$359,2,0)),"",IF(EXACT(B1602,VLOOKUP(A1602,EDAM!$A$1:$B$359,2,0)),"",VLOOKUP(A1602,EDAM!$A$1:$B$359,2,0)))</f>
        <v/>
      </c>
    </row>
    <row r="1603" customFormat="false" ht="13.8" hidden="false" customHeight="false" outlineLevel="0" collapsed="false">
      <c r="A1603" s="0" t="s">
        <v>15002</v>
      </c>
      <c r="B1603" s="0" t="s">
        <v>15003</v>
      </c>
      <c r="C1603" s="7" t="str">
        <f aca="false">IF(ISNA(VLOOKUP(A1603,EDAM!$A$1:$B$149,1,0)),"","y")</f>
        <v/>
      </c>
      <c r="D1603" s="0" t="str">
        <f aca="false">IF(ISNA(VLOOKUP(A1603,EDAM!$A$1:$B$359,2,0)),"",IF(EXACT(B1603,VLOOKUP(A1603,EDAM!$A$1:$B$359,2,0)),"",VLOOKUP(A1603,EDAM!$A$1:$B$359,2,0)))</f>
        <v/>
      </c>
    </row>
    <row r="1604" customFormat="false" ht="13.8" hidden="false" customHeight="false" outlineLevel="0" collapsed="false">
      <c r="A1604" s="0" t="s">
        <v>15004</v>
      </c>
      <c r="B1604" s="0" t="s">
        <v>15005</v>
      </c>
      <c r="C1604" s="7" t="str">
        <f aca="false">IF(ISNA(VLOOKUP(A1604,EDAM!$A$1:$B$149,1,0)),"","y")</f>
        <v/>
      </c>
      <c r="D1604" s="0" t="str">
        <f aca="false">IF(ISNA(VLOOKUP(A1604,EDAM!$A$1:$B$359,2,0)),"",IF(EXACT(B1604,VLOOKUP(A1604,EDAM!$A$1:$B$359,2,0)),"",VLOOKUP(A1604,EDAM!$A$1:$B$359,2,0)))</f>
        <v/>
      </c>
    </row>
    <row r="1605" customFormat="false" ht="13.8" hidden="false" customHeight="false" outlineLevel="0" collapsed="false">
      <c r="A1605" s="0" t="s">
        <v>15006</v>
      </c>
      <c r="B1605" s="0" t="s">
        <v>15007</v>
      </c>
      <c r="C1605" s="7" t="str">
        <f aca="false">IF(ISNA(VLOOKUP(A1605,EDAM!$A$1:$B$149,1,0)),"","y")</f>
        <v/>
      </c>
      <c r="D1605" s="0" t="str">
        <f aca="false">IF(ISNA(VLOOKUP(A1605,EDAM!$A$1:$B$359,2,0)),"",IF(EXACT(B1605,VLOOKUP(A1605,EDAM!$A$1:$B$359,2,0)),"",VLOOKUP(A1605,EDAM!$A$1:$B$359,2,0)))</f>
        <v/>
      </c>
    </row>
    <row r="1606" customFormat="false" ht="13.8" hidden="false" customHeight="false" outlineLevel="0" collapsed="false">
      <c r="A1606" s="0" t="s">
        <v>15008</v>
      </c>
      <c r="B1606" s="0" t="s">
        <v>15009</v>
      </c>
      <c r="C1606" s="7" t="str">
        <f aca="false">IF(ISNA(VLOOKUP(A1606,EDAM!$A$1:$B$149,1,0)),"","y")</f>
        <v/>
      </c>
      <c r="D1606" s="0" t="str">
        <f aca="false">IF(ISNA(VLOOKUP(A1606,EDAM!$A$1:$B$359,2,0)),"",IF(EXACT(B1606,VLOOKUP(A1606,EDAM!$A$1:$B$359,2,0)),"",VLOOKUP(A1606,EDAM!$A$1:$B$359,2,0)))</f>
        <v/>
      </c>
    </row>
    <row r="1607" customFormat="false" ht="13.8" hidden="false" customHeight="false" outlineLevel="0" collapsed="false">
      <c r="A1607" s="0" t="s">
        <v>15010</v>
      </c>
      <c r="B1607" s="0" t="s">
        <v>15011</v>
      </c>
      <c r="C1607" s="7" t="str">
        <f aca="false">IF(ISNA(VLOOKUP(A1607,EDAM!$A$1:$B$149,1,0)),"","y")</f>
        <v/>
      </c>
      <c r="D1607" s="0" t="str">
        <f aca="false">IF(ISNA(VLOOKUP(A1607,EDAM!$A$1:$B$359,2,0)),"",IF(EXACT(B1607,VLOOKUP(A1607,EDAM!$A$1:$B$359,2,0)),"",VLOOKUP(A1607,EDAM!$A$1:$B$359,2,0)))</f>
        <v/>
      </c>
    </row>
    <row r="1608" customFormat="false" ht="13.8" hidden="false" customHeight="false" outlineLevel="0" collapsed="false">
      <c r="A1608" s="0" t="s">
        <v>15012</v>
      </c>
      <c r="B1608" s="0" t="s">
        <v>15013</v>
      </c>
      <c r="C1608" s="7" t="str">
        <f aca="false">IF(ISNA(VLOOKUP(A1608,EDAM!$A$1:$B$149,1,0)),"","y")</f>
        <v/>
      </c>
      <c r="D1608" s="0" t="str">
        <f aca="false">IF(ISNA(VLOOKUP(A1608,EDAM!$A$1:$B$359,2,0)),"",IF(EXACT(B1608,VLOOKUP(A1608,EDAM!$A$1:$B$359,2,0)),"",VLOOKUP(A1608,EDAM!$A$1:$B$359,2,0)))</f>
        <v/>
      </c>
    </row>
    <row r="1609" customFormat="false" ht="13.8" hidden="false" customHeight="false" outlineLevel="0" collapsed="false">
      <c r="A1609" s="0" t="s">
        <v>15014</v>
      </c>
      <c r="B1609" s="0" t="s">
        <v>15015</v>
      </c>
      <c r="C1609" s="7" t="str">
        <f aca="false">IF(ISNA(VLOOKUP(A1609,EDAM!$A$1:$B$149,1,0)),"","y")</f>
        <v/>
      </c>
      <c r="D1609" s="0" t="str">
        <f aca="false">IF(ISNA(VLOOKUP(A1609,EDAM!$A$1:$B$359,2,0)),"",IF(EXACT(B1609,VLOOKUP(A1609,EDAM!$A$1:$B$359,2,0)),"",VLOOKUP(A1609,EDAM!$A$1:$B$359,2,0)))</f>
        <v/>
      </c>
    </row>
    <row r="1610" customFormat="false" ht="13.8" hidden="false" customHeight="false" outlineLevel="0" collapsed="false">
      <c r="A1610" s="0" t="s">
        <v>15016</v>
      </c>
      <c r="B1610" s="0" t="s">
        <v>15017</v>
      </c>
      <c r="C1610" s="7" t="str">
        <f aca="false">IF(ISNA(VLOOKUP(A1610,EDAM!$A$1:$B$149,1,0)),"","y")</f>
        <v/>
      </c>
      <c r="D1610" s="0" t="str">
        <f aca="false">IF(ISNA(VLOOKUP(A1610,EDAM!$A$1:$B$359,2,0)),"",IF(EXACT(B1610,VLOOKUP(A1610,EDAM!$A$1:$B$359,2,0)),"",VLOOKUP(A1610,EDAM!$A$1:$B$359,2,0)))</f>
        <v/>
      </c>
    </row>
    <row r="1611" customFormat="false" ht="13.8" hidden="false" customHeight="false" outlineLevel="0" collapsed="false">
      <c r="A1611" s="0" t="s">
        <v>15018</v>
      </c>
      <c r="B1611" s="0" t="s">
        <v>15019</v>
      </c>
      <c r="C1611" s="7" t="str">
        <f aca="false">IF(ISNA(VLOOKUP(A1611,EDAM!$A$1:$B$149,1,0)),"","y")</f>
        <v/>
      </c>
      <c r="D1611" s="0" t="str">
        <f aca="false">IF(ISNA(VLOOKUP(A1611,EDAM!$A$1:$B$359,2,0)),"",IF(EXACT(B1611,VLOOKUP(A1611,EDAM!$A$1:$B$359,2,0)),"",VLOOKUP(A1611,EDAM!$A$1:$B$359,2,0)))</f>
        <v/>
      </c>
    </row>
    <row r="1612" customFormat="false" ht="13.8" hidden="false" customHeight="false" outlineLevel="0" collapsed="false">
      <c r="A1612" s="0" t="s">
        <v>15020</v>
      </c>
      <c r="B1612" s="0" t="s">
        <v>15021</v>
      </c>
      <c r="C1612" s="7" t="str">
        <f aca="false">IF(ISNA(VLOOKUP(A1612,EDAM!$A$1:$B$149,1,0)),"","y")</f>
        <v/>
      </c>
      <c r="D1612" s="0" t="str">
        <f aca="false">IF(ISNA(VLOOKUP(A1612,EDAM!$A$1:$B$359,2,0)),"",IF(EXACT(B1612,VLOOKUP(A1612,EDAM!$A$1:$B$359,2,0)),"",VLOOKUP(A1612,EDAM!$A$1:$B$359,2,0)))</f>
        <v/>
      </c>
    </row>
    <row r="1613" customFormat="false" ht="13.8" hidden="false" customHeight="false" outlineLevel="0" collapsed="false">
      <c r="A1613" s="0" t="s">
        <v>15022</v>
      </c>
      <c r="B1613" s="0" t="s">
        <v>15023</v>
      </c>
      <c r="C1613" s="7" t="str">
        <f aca="false">IF(ISNA(VLOOKUP(A1613,EDAM!$A$1:$B$149,1,0)),"","y")</f>
        <v/>
      </c>
      <c r="D1613" s="0" t="str">
        <f aca="false">IF(ISNA(VLOOKUP(A1613,EDAM!$A$1:$B$359,2,0)),"",IF(EXACT(B1613,VLOOKUP(A1613,EDAM!$A$1:$B$359,2,0)),"",VLOOKUP(A1613,EDAM!$A$1:$B$359,2,0)))</f>
        <v/>
      </c>
    </row>
    <row r="1614" customFormat="false" ht="13.8" hidden="false" customHeight="false" outlineLevel="0" collapsed="false">
      <c r="A1614" s="0" t="s">
        <v>15024</v>
      </c>
      <c r="B1614" s="0" t="s">
        <v>15025</v>
      </c>
      <c r="C1614" s="7" t="str">
        <f aca="false">IF(ISNA(VLOOKUP(A1614,EDAM!$A$1:$B$149,1,0)),"","y")</f>
        <v/>
      </c>
      <c r="D1614" s="0" t="str">
        <f aca="false">IF(ISNA(VLOOKUP(A1614,EDAM!$A$1:$B$359,2,0)),"",IF(EXACT(B1614,VLOOKUP(A1614,EDAM!$A$1:$B$359,2,0)),"",VLOOKUP(A1614,EDAM!$A$1:$B$359,2,0)))</f>
        <v/>
      </c>
    </row>
    <row r="1615" customFormat="false" ht="13.8" hidden="false" customHeight="false" outlineLevel="0" collapsed="false">
      <c r="A1615" s="0" t="s">
        <v>15026</v>
      </c>
      <c r="B1615" s="0" t="s">
        <v>15027</v>
      </c>
      <c r="C1615" s="7" t="str">
        <f aca="false">IF(ISNA(VLOOKUP(A1615,EDAM!$A$1:$B$149,1,0)),"","y")</f>
        <v/>
      </c>
      <c r="D1615" s="0" t="str">
        <f aca="false">IF(ISNA(VLOOKUP(A1615,EDAM!$A$1:$B$359,2,0)),"",IF(EXACT(B1615,VLOOKUP(A1615,EDAM!$A$1:$B$359,2,0)),"",VLOOKUP(A1615,EDAM!$A$1:$B$359,2,0)))</f>
        <v/>
      </c>
    </row>
    <row r="1616" customFormat="false" ht="13.8" hidden="false" customHeight="false" outlineLevel="0" collapsed="false">
      <c r="A1616" s="0" t="s">
        <v>15028</v>
      </c>
      <c r="B1616" s="0" t="s">
        <v>15029</v>
      </c>
      <c r="C1616" s="7" t="str">
        <f aca="false">IF(ISNA(VLOOKUP(A1616,EDAM!$A$1:$B$149,1,0)),"","y")</f>
        <v/>
      </c>
      <c r="D1616" s="0" t="str">
        <f aca="false">IF(ISNA(VLOOKUP(A1616,EDAM!$A$1:$B$359,2,0)),"",IF(EXACT(B1616,VLOOKUP(A1616,EDAM!$A$1:$B$359,2,0)),"",VLOOKUP(A1616,EDAM!$A$1:$B$359,2,0)))</f>
        <v/>
      </c>
    </row>
    <row r="1617" customFormat="false" ht="13.8" hidden="false" customHeight="false" outlineLevel="0" collapsed="false">
      <c r="A1617" s="0" t="s">
        <v>15030</v>
      </c>
      <c r="B1617" s="0" t="s">
        <v>15031</v>
      </c>
      <c r="C1617" s="7" t="str">
        <f aca="false">IF(ISNA(VLOOKUP(A1617,EDAM!$A$1:$B$149,1,0)),"","y")</f>
        <v/>
      </c>
      <c r="D1617" s="0" t="str">
        <f aca="false">IF(ISNA(VLOOKUP(A1617,EDAM!$A$1:$B$359,2,0)),"",IF(EXACT(B1617,VLOOKUP(A1617,EDAM!$A$1:$B$359,2,0)),"",VLOOKUP(A1617,EDAM!$A$1:$B$359,2,0)))</f>
        <v/>
      </c>
    </row>
    <row r="1618" customFormat="false" ht="13.8" hidden="false" customHeight="false" outlineLevel="0" collapsed="false">
      <c r="A1618" s="0" t="s">
        <v>15032</v>
      </c>
      <c r="B1618" s="0" t="s">
        <v>15033</v>
      </c>
      <c r="C1618" s="7" t="str">
        <f aca="false">IF(ISNA(VLOOKUP(A1618,EDAM!$A$1:$B$149,1,0)),"","y")</f>
        <v/>
      </c>
      <c r="D1618" s="0" t="str">
        <f aca="false">IF(ISNA(VLOOKUP(A1618,EDAM!$A$1:$B$359,2,0)),"",IF(EXACT(B1618,VLOOKUP(A1618,EDAM!$A$1:$B$359,2,0)),"",VLOOKUP(A1618,EDAM!$A$1:$B$359,2,0)))</f>
        <v/>
      </c>
    </row>
    <row r="1619" customFormat="false" ht="13.8" hidden="false" customHeight="false" outlineLevel="0" collapsed="false">
      <c r="A1619" s="0" t="s">
        <v>15034</v>
      </c>
      <c r="B1619" s="0" t="s">
        <v>15035</v>
      </c>
      <c r="C1619" s="7" t="str">
        <f aca="false">IF(ISNA(VLOOKUP(A1619,EDAM!$A$1:$B$149,1,0)),"","y")</f>
        <v/>
      </c>
      <c r="D1619" s="0" t="str">
        <f aca="false">IF(ISNA(VLOOKUP(A1619,EDAM!$A$1:$B$359,2,0)),"",IF(EXACT(B1619,VLOOKUP(A1619,EDAM!$A$1:$B$359,2,0)),"",VLOOKUP(A1619,EDAM!$A$1:$B$359,2,0)))</f>
        <v/>
      </c>
    </row>
    <row r="1620" customFormat="false" ht="13.8" hidden="false" customHeight="false" outlineLevel="0" collapsed="false">
      <c r="A1620" s="0" t="s">
        <v>15036</v>
      </c>
      <c r="B1620" s="0" t="s">
        <v>15037</v>
      </c>
      <c r="C1620" s="7" t="str">
        <f aca="false">IF(ISNA(VLOOKUP(A1620,EDAM!$A$1:$B$149,1,0)),"","y")</f>
        <v/>
      </c>
      <c r="D1620" s="0" t="str">
        <f aca="false">IF(ISNA(VLOOKUP(A1620,EDAM!$A$1:$B$359,2,0)),"",IF(EXACT(B1620,VLOOKUP(A1620,EDAM!$A$1:$B$359,2,0)),"",VLOOKUP(A1620,EDAM!$A$1:$B$359,2,0)))</f>
        <v/>
      </c>
    </row>
    <row r="1621" customFormat="false" ht="13.8" hidden="false" customHeight="false" outlineLevel="0" collapsed="false">
      <c r="A1621" s="0" t="s">
        <v>15038</v>
      </c>
      <c r="B1621" s="0" t="s">
        <v>15039</v>
      </c>
      <c r="C1621" s="7" t="str">
        <f aca="false">IF(ISNA(VLOOKUP(A1621,EDAM!$A$1:$B$149,1,0)),"","y")</f>
        <v/>
      </c>
      <c r="D1621" s="0" t="str">
        <f aca="false">IF(ISNA(VLOOKUP(A1621,EDAM!$A$1:$B$359,2,0)),"",IF(EXACT(B1621,VLOOKUP(A1621,EDAM!$A$1:$B$359,2,0)),"",VLOOKUP(A1621,EDAM!$A$1:$B$359,2,0)))</f>
        <v/>
      </c>
    </row>
    <row r="1622" customFormat="false" ht="13.8" hidden="false" customHeight="false" outlineLevel="0" collapsed="false">
      <c r="A1622" s="0" t="s">
        <v>15040</v>
      </c>
      <c r="B1622" s="0" t="s">
        <v>15041</v>
      </c>
      <c r="C1622" s="7" t="str">
        <f aca="false">IF(ISNA(VLOOKUP(A1622,EDAM!$A$1:$B$149,1,0)),"","y")</f>
        <v/>
      </c>
      <c r="D1622" s="0" t="str">
        <f aca="false">IF(ISNA(VLOOKUP(A1622,EDAM!$A$1:$B$359,2,0)),"",IF(EXACT(B1622,VLOOKUP(A1622,EDAM!$A$1:$B$359,2,0)),"",VLOOKUP(A1622,EDAM!$A$1:$B$359,2,0)))</f>
        <v/>
      </c>
    </row>
    <row r="1623" customFormat="false" ht="13.8" hidden="false" customHeight="false" outlineLevel="0" collapsed="false">
      <c r="A1623" s="0" t="s">
        <v>15042</v>
      </c>
      <c r="B1623" s="0" t="s">
        <v>15043</v>
      </c>
      <c r="C1623" s="7" t="str">
        <f aca="false">IF(ISNA(VLOOKUP(A1623,EDAM!$A$1:$B$149,1,0)),"","y")</f>
        <v/>
      </c>
      <c r="D1623" s="0" t="str">
        <f aca="false">IF(ISNA(VLOOKUP(A1623,EDAM!$A$1:$B$359,2,0)),"",IF(EXACT(B1623,VLOOKUP(A1623,EDAM!$A$1:$B$359,2,0)),"",VLOOKUP(A1623,EDAM!$A$1:$B$359,2,0)))</f>
        <v/>
      </c>
    </row>
    <row r="1624" customFormat="false" ht="13.8" hidden="false" customHeight="false" outlineLevel="0" collapsed="false">
      <c r="A1624" s="0" t="s">
        <v>15044</v>
      </c>
      <c r="B1624" s="0" t="s">
        <v>15045</v>
      </c>
      <c r="C1624" s="7" t="str">
        <f aca="false">IF(ISNA(VLOOKUP(A1624,EDAM!$A$1:$B$149,1,0)),"","y")</f>
        <v/>
      </c>
      <c r="D1624" s="0" t="str">
        <f aca="false">IF(ISNA(VLOOKUP(A1624,EDAM!$A$1:$B$359,2,0)),"",IF(EXACT(B1624,VLOOKUP(A1624,EDAM!$A$1:$B$359,2,0)),"",VLOOKUP(A1624,EDAM!$A$1:$B$359,2,0)))</f>
        <v/>
      </c>
    </row>
    <row r="1625" customFormat="false" ht="13.8" hidden="false" customHeight="false" outlineLevel="0" collapsed="false">
      <c r="A1625" s="0" t="s">
        <v>15046</v>
      </c>
      <c r="B1625" s="0" t="s">
        <v>15047</v>
      </c>
      <c r="C1625" s="7" t="str">
        <f aca="false">IF(ISNA(VLOOKUP(A1625,EDAM!$A$1:$B$149,1,0)),"","y")</f>
        <v/>
      </c>
      <c r="D1625" s="0" t="str">
        <f aca="false">IF(ISNA(VLOOKUP(A1625,EDAM!$A$1:$B$359,2,0)),"",IF(EXACT(B1625,VLOOKUP(A1625,EDAM!$A$1:$B$359,2,0)),"",VLOOKUP(A1625,EDAM!$A$1:$B$359,2,0)))</f>
        <v/>
      </c>
    </row>
    <row r="1626" customFormat="false" ht="13.8" hidden="false" customHeight="false" outlineLevel="0" collapsed="false">
      <c r="A1626" s="0" t="s">
        <v>15048</v>
      </c>
      <c r="B1626" s="0" t="s">
        <v>15049</v>
      </c>
      <c r="C1626" s="7" t="str">
        <f aca="false">IF(ISNA(VLOOKUP(A1626,EDAM!$A$1:$B$149,1,0)),"","y")</f>
        <v/>
      </c>
      <c r="D1626" s="0" t="str">
        <f aca="false">IF(ISNA(VLOOKUP(A1626,EDAM!$A$1:$B$359,2,0)),"",IF(EXACT(B1626,VLOOKUP(A1626,EDAM!$A$1:$B$359,2,0)),"",VLOOKUP(A1626,EDAM!$A$1:$B$359,2,0)))</f>
        <v/>
      </c>
    </row>
    <row r="1627" customFormat="false" ht="13.8" hidden="false" customHeight="false" outlineLevel="0" collapsed="false">
      <c r="A1627" s="0" t="s">
        <v>15050</v>
      </c>
      <c r="B1627" s="0" t="s">
        <v>15051</v>
      </c>
      <c r="C1627" s="7" t="str">
        <f aca="false">IF(ISNA(VLOOKUP(A1627,EDAM!$A$1:$B$149,1,0)),"","y")</f>
        <v/>
      </c>
      <c r="D1627" s="0" t="str">
        <f aca="false">IF(ISNA(VLOOKUP(A1627,EDAM!$A$1:$B$359,2,0)),"",IF(EXACT(B1627,VLOOKUP(A1627,EDAM!$A$1:$B$359,2,0)),"",VLOOKUP(A1627,EDAM!$A$1:$B$359,2,0)))</f>
        <v/>
      </c>
    </row>
    <row r="1628" customFormat="false" ht="13.8" hidden="false" customHeight="false" outlineLevel="0" collapsed="false">
      <c r="A1628" s="0" t="s">
        <v>15052</v>
      </c>
      <c r="B1628" s="0" t="s">
        <v>15053</v>
      </c>
      <c r="C1628" s="7" t="str">
        <f aca="false">IF(ISNA(VLOOKUP(A1628,EDAM!$A$1:$B$149,1,0)),"","y")</f>
        <v/>
      </c>
      <c r="D1628" s="0" t="str">
        <f aca="false">IF(ISNA(VLOOKUP(A1628,EDAM!$A$1:$B$359,2,0)),"",IF(EXACT(B1628,VLOOKUP(A1628,EDAM!$A$1:$B$359,2,0)),"",VLOOKUP(A1628,EDAM!$A$1:$B$359,2,0)))</f>
        <v/>
      </c>
    </row>
    <row r="1629" customFormat="false" ht="13.8" hidden="false" customHeight="false" outlineLevel="0" collapsed="false">
      <c r="A1629" s="0" t="s">
        <v>15054</v>
      </c>
      <c r="B1629" s="0" t="s">
        <v>15055</v>
      </c>
      <c r="C1629" s="7" t="str">
        <f aca="false">IF(ISNA(VLOOKUP(A1629,EDAM!$A$1:$B$149,1,0)),"","y")</f>
        <v/>
      </c>
      <c r="D1629" s="0" t="str">
        <f aca="false">IF(ISNA(VLOOKUP(A1629,EDAM!$A$1:$B$359,2,0)),"",IF(EXACT(B1629,VLOOKUP(A1629,EDAM!$A$1:$B$359,2,0)),"",VLOOKUP(A1629,EDAM!$A$1:$B$359,2,0)))</f>
        <v/>
      </c>
    </row>
    <row r="1630" customFormat="false" ht="13.8" hidden="false" customHeight="false" outlineLevel="0" collapsed="false">
      <c r="A1630" s="0" t="s">
        <v>15056</v>
      </c>
      <c r="B1630" s="0" t="s">
        <v>15057</v>
      </c>
      <c r="C1630" s="7" t="str">
        <f aca="false">IF(ISNA(VLOOKUP(A1630,EDAM!$A$1:$B$149,1,0)),"","y")</f>
        <v/>
      </c>
      <c r="D1630" s="0" t="str">
        <f aca="false">IF(ISNA(VLOOKUP(A1630,EDAM!$A$1:$B$359,2,0)),"",IF(EXACT(B1630,VLOOKUP(A1630,EDAM!$A$1:$B$359,2,0)),"",VLOOKUP(A1630,EDAM!$A$1:$B$359,2,0)))</f>
        <v/>
      </c>
    </row>
    <row r="1631" customFormat="false" ht="13.8" hidden="false" customHeight="false" outlineLevel="0" collapsed="false">
      <c r="A1631" s="0" t="s">
        <v>15058</v>
      </c>
      <c r="B1631" s="0" t="s">
        <v>15059</v>
      </c>
      <c r="C1631" s="7" t="str">
        <f aca="false">IF(ISNA(VLOOKUP(A1631,EDAM!$A$1:$B$149,1,0)),"","y")</f>
        <v/>
      </c>
      <c r="D1631" s="0" t="str">
        <f aca="false">IF(ISNA(VLOOKUP(A1631,EDAM!$A$1:$B$359,2,0)),"",IF(EXACT(B1631,VLOOKUP(A1631,EDAM!$A$1:$B$359,2,0)),"",VLOOKUP(A1631,EDAM!$A$1:$B$359,2,0)))</f>
        <v/>
      </c>
    </row>
    <row r="1632" customFormat="false" ht="13.8" hidden="false" customHeight="false" outlineLevel="0" collapsed="false">
      <c r="A1632" s="0" t="s">
        <v>15060</v>
      </c>
      <c r="B1632" s="0" t="s">
        <v>15061</v>
      </c>
      <c r="C1632" s="7" t="str">
        <f aca="false">IF(ISNA(VLOOKUP(A1632,EDAM!$A$1:$B$149,1,0)),"","y")</f>
        <v/>
      </c>
      <c r="D1632" s="0" t="str">
        <f aca="false">IF(ISNA(VLOOKUP(A1632,EDAM!$A$1:$B$359,2,0)),"",IF(EXACT(B1632,VLOOKUP(A1632,EDAM!$A$1:$B$359,2,0)),"",VLOOKUP(A1632,EDAM!$A$1:$B$359,2,0)))</f>
        <v/>
      </c>
    </row>
    <row r="1633" customFormat="false" ht="13.8" hidden="false" customHeight="false" outlineLevel="0" collapsed="false">
      <c r="A1633" s="0" t="s">
        <v>15062</v>
      </c>
      <c r="B1633" s="0" t="s">
        <v>15063</v>
      </c>
      <c r="C1633" s="7" t="str">
        <f aca="false">IF(ISNA(VLOOKUP(A1633,EDAM!$A$1:$B$149,1,0)),"","y")</f>
        <v/>
      </c>
      <c r="D1633" s="0" t="str">
        <f aca="false">IF(ISNA(VLOOKUP(A1633,EDAM!$A$1:$B$359,2,0)),"",IF(EXACT(B1633,VLOOKUP(A1633,EDAM!$A$1:$B$359,2,0)),"",VLOOKUP(A1633,EDAM!$A$1:$B$359,2,0)))</f>
        <v/>
      </c>
    </row>
    <row r="1634" customFormat="false" ht="13.8" hidden="false" customHeight="false" outlineLevel="0" collapsed="false">
      <c r="A1634" s="0" t="s">
        <v>15064</v>
      </c>
      <c r="B1634" s="0" t="s">
        <v>15065</v>
      </c>
      <c r="C1634" s="7" t="str">
        <f aca="false">IF(ISNA(VLOOKUP(A1634,EDAM!$A$1:$B$149,1,0)),"","y")</f>
        <v/>
      </c>
      <c r="D1634" s="0" t="str">
        <f aca="false">IF(ISNA(VLOOKUP(A1634,EDAM!$A$1:$B$359,2,0)),"",IF(EXACT(B1634,VLOOKUP(A1634,EDAM!$A$1:$B$359,2,0)),"",VLOOKUP(A1634,EDAM!$A$1:$B$359,2,0)))</f>
        <v/>
      </c>
    </row>
    <row r="1635" customFormat="false" ht="13.8" hidden="false" customHeight="false" outlineLevel="0" collapsed="false">
      <c r="A1635" s="0" t="s">
        <v>15066</v>
      </c>
      <c r="B1635" s="0" t="s">
        <v>15067</v>
      </c>
      <c r="C1635" s="7" t="str">
        <f aca="false">IF(ISNA(VLOOKUP(A1635,EDAM!$A$1:$B$149,1,0)),"","y")</f>
        <v/>
      </c>
      <c r="D1635" s="0" t="str">
        <f aca="false">IF(ISNA(VLOOKUP(A1635,EDAM!$A$1:$B$359,2,0)),"",IF(EXACT(B1635,VLOOKUP(A1635,EDAM!$A$1:$B$359,2,0)),"",VLOOKUP(A1635,EDAM!$A$1:$B$359,2,0)))</f>
        <v/>
      </c>
    </row>
    <row r="1636" customFormat="false" ht="13.8" hidden="false" customHeight="false" outlineLevel="0" collapsed="false">
      <c r="A1636" s="0" t="s">
        <v>15068</v>
      </c>
      <c r="B1636" s="0" t="s">
        <v>15069</v>
      </c>
      <c r="C1636" s="7" t="str">
        <f aca="false">IF(ISNA(VLOOKUP(A1636,EDAM!$A$1:$B$149,1,0)),"","y")</f>
        <v/>
      </c>
      <c r="D1636" s="0" t="str">
        <f aca="false">IF(ISNA(VLOOKUP(A1636,EDAM!$A$1:$B$359,2,0)),"",IF(EXACT(B1636,VLOOKUP(A1636,EDAM!$A$1:$B$359,2,0)),"",VLOOKUP(A1636,EDAM!$A$1:$B$359,2,0)))</f>
        <v/>
      </c>
    </row>
    <row r="1637" customFormat="false" ht="13.8" hidden="false" customHeight="false" outlineLevel="0" collapsed="false">
      <c r="A1637" s="0" t="s">
        <v>15070</v>
      </c>
      <c r="B1637" s="0" t="s">
        <v>15071</v>
      </c>
      <c r="C1637" s="7" t="str">
        <f aca="false">IF(ISNA(VLOOKUP(A1637,EDAM!$A$1:$B$149,1,0)),"","y")</f>
        <v/>
      </c>
      <c r="D1637" s="0" t="str">
        <f aca="false">IF(ISNA(VLOOKUP(A1637,EDAM!$A$1:$B$359,2,0)),"",IF(EXACT(B1637,VLOOKUP(A1637,EDAM!$A$1:$B$359,2,0)),"",VLOOKUP(A1637,EDAM!$A$1:$B$359,2,0)))</f>
        <v/>
      </c>
    </row>
    <row r="1638" customFormat="false" ht="13.8" hidden="false" customHeight="false" outlineLevel="0" collapsed="false">
      <c r="A1638" s="0" t="s">
        <v>15072</v>
      </c>
      <c r="B1638" s="0" t="s">
        <v>15073</v>
      </c>
      <c r="C1638" s="7" t="str">
        <f aca="false">IF(ISNA(VLOOKUP(A1638,EDAM!$A$1:$B$149,1,0)),"","y")</f>
        <v/>
      </c>
      <c r="D1638" s="0" t="str">
        <f aca="false">IF(ISNA(VLOOKUP(A1638,EDAM!$A$1:$B$359,2,0)),"",IF(EXACT(B1638,VLOOKUP(A1638,EDAM!$A$1:$B$359,2,0)),"",VLOOKUP(A1638,EDAM!$A$1:$B$359,2,0)))</f>
        <v/>
      </c>
    </row>
    <row r="1639" customFormat="false" ht="13.8" hidden="false" customHeight="false" outlineLevel="0" collapsed="false">
      <c r="A1639" s="0" t="s">
        <v>15074</v>
      </c>
      <c r="B1639" s="0" t="s">
        <v>15075</v>
      </c>
      <c r="C1639" s="7" t="str">
        <f aca="false">IF(ISNA(VLOOKUP(A1639,EDAM!$A$1:$B$149,1,0)),"","y")</f>
        <v/>
      </c>
      <c r="D1639" s="0" t="str">
        <f aca="false">IF(ISNA(VLOOKUP(A1639,EDAM!$A$1:$B$359,2,0)),"",IF(EXACT(B1639,VLOOKUP(A1639,EDAM!$A$1:$B$359,2,0)),"",VLOOKUP(A1639,EDAM!$A$1:$B$359,2,0)))</f>
        <v/>
      </c>
    </row>
    <row r="1640" customFormat="false" ht="13.8" hidden="false" customHeight="false" outlineLevel="0" collapsed="false">
      <c r="A1640" s="0" t="s">
        <v>15076</v>
      </c>
      <c r="B1640" s="0" t="s">
        <v>15077</v>
      </c>
      <c r="C1640" s="7" t="str">
        <f aca="false">IF(ISNA(VLOOKUP(A1640,EDAM!$A$1:$B$149,1,0)),"","y")</f>
        <v/>
      </c>
      <c r="D1640" s="0" t="str">
        <f aca="false">IF(ISNA(VLOOKUP(A1640,EDAM!$A$1:$B$359,2,0)),"",IF(EXACT(B1640,VLOOKUP(A1640,EDAM!$A$1:$B$359,2,0)),"",VLOOKUP(A1640,EDAM!$A$1:$B$359,2,0)))</f>
        <v/>
      </c>
    </row>
    <row r="1641" customFormat="false" ht="13.8" hidden="false" customHeight="false" outlineLevel="0" collapsed="false">
      <c r="A1641" s="0" t="s">
        <v>15078</v>
      </c>
      <c r="B1641" s="0" t="s">
        <v>15079</v>
      </c>
      <c r="C1641" s="7" t="str">
        <f aca="false">IF(ISNA(VLOOKUP(A1641,EDAM!$A$1:$B$149,1,0)),"","y")</f>
        <v/>
      </c>
      <c r="D1641" s="0" t="str">
        <f aca="false">IF(ISNA(VLOOKUP(A1641,EDAM!$A$1:$B$359,2,0)),"",IF(EXACT(B1641,VLOOKUP(A1641,EDAM!$A$1:$B$359,2,0)),"",VLOOKUP(A1641,EDAM!$A$1:$B$359,2,0)))</f>
        <v/>
      </c>
    </row>
    <row r="1642" customFormat="false" ht="13.8" hidden="false" customHeight="false" outlineLevel="0" collapsed="false">
      <c r="A1642" s="0" t="s">
        <v>15080</v>
      </c>
      <c r="B1642" s="0" t="s">
        <v>15081</v>
      </c>
      <c r="C1642" s="7" t="str">
        <f aca="false">IF(ISNA(VLOOKUP(A1642,EDAM!$A$1:$B$149,1,0)),"","y")</f>
        <v/>
      </c>
      <c r="D1642" s="0" t="str">
        <f aca="false">IF(ISNA(VLOOKUP(A1642,EDAM!$A$1:$B$359,2,0)),"",IF(EXACT(B1642,VLOOKUP(A1642,EDAM!$A$1:$B$359,2,0)),"",VLOOKUP(A1642,EDAM!$A$1:$B$359,2,0)))</f>
        <v/>
      </c>
    </row>
    <row r="1643" customFormat="false" ht="13.8" hidden="false" customHeight="false" outlineLevel="0" collapsed="false">
      <c r="A1643" s="0" t="s">
        <v>15082</v>
      </c>
      <c r="B1643" s="0" t="s">
        <v>15083</v>
      </c>
      <c r="C1643" s="7" t="str">
        <f aca="false">IF(ISNA(VLOOKUP(A1643,EDAM!$A$1:$B$149,1,0)),"","y")</f>
        <v/>
      </c>
      <c r="D1643" s="0" t="str">
        <f aca="false">IF(ISNA(VLOOKUP(A1643,EDAM!$A$1:$B$359,2,0)),"",IF(EXACT(B1643,VLOOKUP(A1643,EDAM!$A$1:$B$359,2,0)),"",VLOOKUP(A1643,EDAM!$A$1:$B$359,2,0)))</f>
        <v/>
      </c>
    </row>
    <row r="1644" customFormat="false" ht="13.8" hidden="false" customHeight="false" outlineLevel="0" collapsed="false">
      <c r="A1644" s="0" t="s">
        <v>15084</v>
      </c>
      <c r="B1644" s="0" t="s">
        <v>15085</v>
      </c>
      <c r="C1644" s="7" t="str">
        <f aca="false">IF(ISNA(VLOOKUP(A1644,EDAM!$A$1:$B$149,1,0)),"","y")</f>
        <v/>
      </c>
      <c r="D1644" s="0" t="str">
        <f aca="false">IF(ISNA(VLOOKUP(A1644,EDAM!$A$1:$B$359,2,0)),"",IF(EXACT(B1644,VLOOKUP(A1644,EDAM!$A$1:$B$359,2,0)),"",VLOOKUP(A1644,EDAM!$A$1:$B$359,2,0)))</f>
        <v/>
      </c>
    </row>
    <row r="1645" customFormat="false" ht="13.8" hidden="false" customHeight="false" outlineLevel="0" collapsed="false">
      <c r="A1645" s="0" t="s">
        <v>15086</v>
      </c>
      <c r="B1645" s="0" t="s">
        <v>15087</v>
      </c>
      <c r="C1645" s="7" t="str">
        <f aca="false">IF(ISNA(VLOOKUP(A1645,EDAM!$A$1:$B$149,1,0)),"","y")</f>
        <v/>
      </c>
      <c r="D1645" s="0" t="str">
        <f aca="false">IF(ISNA(VLOOKUP(A1645,EDAM!$A$1:$B$359,2,0)),"",IF(EXACT(B1645,VLOOKUP(A1645,EDAM!$A$1:$B$359,2,0)),"",VLOOKUP(A1645,EDAM!$A$1:$B$359,2,0)))</f>
        <v/>
      </c>
    </row>
    <row r="1646" customFormat="false" ht="13.8" hidden="false" customHeight="false" outlineLevel="0" collapsed="false">
      <c r="A1646" s="0" t="s">
        <v>15088</v>
      </c>
      <c r="B1646" s="0" t="s">
        <v>15089</v>
      </c>
      <c r="C1646" s="7" t="str">
        <f aca="false">IF(ISNA(VLOOKUP(A1646,EDAM!$A$1:$B$149,1,0)),"","y")</f>
        <v/>
      </c>
      <c r="D1646" s="0" t="str">
        <f aca="false">IF(ISNA(VLOOKUP(A1646,EDAM!$A$1:$B$359,2,0)),"",IF(EXACT(B1646,VLOOKUP(A1646,EDAM!$A$1:$B$359,2,0)),"",VLOOKUP(A1646,EDAM!$A$1:$B$359,2,0)))</f>
        <v/>
      </c>
    </row>
    <row r="1647" customFormat="false" ht="13.8" hidden="false" customHeight="false" outlineLevel="0" collapsed="false">
      <c r="A1647" s="0" t="s">
        <v>15090</v>
      </c>
      <c r="B1647" s="0" t="s">
        <v>15091</v>
      </c>
      <c r="C1647" s="7" t="str">
        <f aca="false">IF(ISNA(VLOOKUP(A1647,EDAM!$A$1:$B$149,1,0)),"","y")</f>
        <v/>
      </c>
      <c r="D1647" s="0" t="str">
        <f aca="false">IF(ISNA(VLOOKUP(A1647,EDAM!$A$1:$B$359,2,0)),"",IF(EXACT(B1647,VLOOKUP(A1647,EDAM!$A$1:$B$359,2,0)),"",VLOOKUP(A1647,EDAM!$A$1:$B$359,2,0)))</f>
        <v/>
      </c>
    </row>
    <row r="1648" customFormat="false" ht="13.8" hidden="false" customHeight="false" outlineLevel="0" collapsed="false">
      <c r="A1648" s="0" t="s">
        <v>15092</v>
      </c>
      <c r="B1648" s="0" t="s">
        <v>15093</v>
      </c>
      <c r="C1648" s="7" t="str">
        <f aca="false">IF(ISNA(VLOOKUP(A1648,EDAM!$A$1:$B$149,1,0)),"","y")</f>
        <v/>
      </c>
      <c r="D1648" s="0" t="str">
        <f aca="false">IF(ISNA(VLOOKUP(A1648,EDAM!$A$1:$B$359,2,0)),"",IF(EXACT(B1648,VLOOKUP(A1648,EDAM!$A$1:$B$359,2,0)),"",VLOOKUP(A1648,EDAM!$A$1:$B$359,2,0)))</f>
        <v/>
      </c>
    </row>
    <row r="1649" customFormat="false" ht="13.8" hidden="false" customHeight="false" outlineLevel="0" collapsed="false">
      <c r="A1649" s="0" t="s">
        <v>15094</v>
      </c>
      <c r="B1649" s="0" t="s">
        <v>15095</v>
      </c>
      <c r="C1649" s="7" t="str">
        <f aca="false">IF(ISNA(VLOOKUP(A1649,EDAM!$A$1:$B$149,1,0)),"","y")</f>
        <v/>
      </c>
      <c r="D1649" s="0" t="str">
        <f aca="false">IF(ISNA(VLOOKUP(A1649,EDAM!$A$1:$B$359,2,0)),"",IF(EXACT(B1649,VLOOKUP(A1649,EDAM!$A$1:$B$359,2,0)),"",VLOOKUP(A1649,EDAM!$A$1:$B$359,2,0)))</f>
        <v/>
      </c>
    </row>
    <row r="1650" customFormat="false" ht="13.8" hidden="false" customHeight="false" outlineLevel="0" collapsed="false">
      <c r="A1650" s="0" t="s">
        <v>15096</v>
      </c>
      <c r="B1650" s="0" t="s">
        <v>15097</v>
      </c>
      <c r="C1650" s="7" t="str">
        <f aca="false">IF(ISNA(VLOOKUP(A1650,EDAM!$A$1:$B$149,1,0)),"","y")</f>
        <v/>
      </c>
      <c r="D1650" s="0" t="str">
        <f aca="false">IF(ISNA(VLOOKUP(A1650,EDAM!$A$1:$B$359,2,0)),"",IF(EXACT(B1650,VLOOKUP(A1650,EDAM!$A$1:$B$359,2,0)),"",VLOOKUP(A1650,EDAM!$A$1:$B$359,2,0)))</f>
        <v/>
      </c>
    </row>
    <row r="1651" customFormat="false" ht="13.8" hidden="false" customHeight="false" outlineLevel="0" collapsed="false">
      <c r="A1651" s="0" t="s">
        <v>15098</v>
      </c>
      <c r="B1651" s="0" t="s">
        <v>15099</v>
      </c>
      <c r="C1651" s="7" t="str">
        <f aca="false">IF(ISNA(VLOOKUP(A1651,EDAM!$A$1:$B$149,1,0)),"","y")</f>
        <v/>
      </c>
      <c r="D1651" s="0" t="str">
        <f aca="false">IF(ISNA(VLOOKUP(A1651,EDAM!$A$1:$B$359,2,0)),"",IF(EXACT(B1651,VLOOKUP(A1651,EDAM!$A$1:$B$359,2,0)),"",VLOOKUP(A1651,EDAM!$A$1:$B$359,2,0)))</f>
        <v/>
      </c>
    </row>
    <row r="1652" customFormat="false" ht="13.8" hidden="false" customHeight="false" outlineLevel="0" collapsed="false">
      <c r="A1652" s="0" t="s">
        <v>15100</v>
      </c>
      <c r="B1652" s="0" t="s">
        <v>15101</v>
      </c>
      <c r="C1652" s="7" t="str">
        <f aca="false">IF(ISNA(VLOOKUP(A1652,EDAM!$A$1:$B$149,1,0)),"","y")</f>
        <v/>
      </c>
      <c r="D1652" s="0" t="str">
        <f aca="false">IF(ISNA(VLOOKUP(A1652,EDAM!$A$1:$B$359,2,0)),"",IF(EXACT(B1652,VLOOKUP(A1652,EDAM!$A$1:$B$359,2,0)),"",VLOOKUP(A1652,EDAM!$A$1:$B$359,2,0)))</f>
        <v/>
      </c>
    </row>
    <row r="1653" customFormat="false" ht="13.8" hidden="false" customHeight="false" outlineLevel="0" collapsed="false">
      <c r="A1653" s="0" t="s">
        <v>15102</v>
      </c>
      <c r="B1653" s="0" t="s">
        <v>15103</v>
      </c>
      <c r="C1653" s="7" t="str">
        <f aca="false">IF(ISNA(VLOOKUP(A1653,EDAM!$A$1:$B$149,1,0)),"","y")</f>
        <v/>
      </c>
      <c r="D1653" s="0" t="str">
        <f aca="false">IF(ISNA(VLOOKUP(A1653,EDAM!$A$1:$B$359,2,0)),"",IF(EXACT(B1653,VLOOKUP(A1653,EDAM!$A$1:$B$359,2,0)),"",VLOOKUP(A1653,EDAM!$A$1:$B$359,2,0)))</f>
        <v/>
      </c>
    </row>
    <row r="1654" customFormat="false" ht="13.8" hidden="false" customHeight="false" outlineLevel="0" collapsed="false">
      <c r="A1654" s="0" t="s">
        <v>15104</v>
      </c>
      <c r="B1654" s="0" t="s">
        <v>15105</v>
      </c>
      <c r="C1654" s="7" t="str">
        <f aca="false">IF(ISNA(VLOOKUP(A1654,EDAM!$A$1:$B$149,1,0)),"","y")</f>
        <v/>
      </c>
      <c r="D1654" s="0" t="str">
        <f aca="false">IF(ISNA(VLOOKUP(A1654,EDAM!$A$1:$B$359,2,0)),"",IF(EXACT(B1654,VLOOKUP(A1654,EDAM!$A$1:$B$359,2,0)),"",VLOOKUP(A1654,EDAM!$A$1:$B$359,2,0)))</f>
        <v/>
      </c>
    </row>
    <row r="1655" customFormat="false" ht="13.8" hidden="false" customHeight="false" outlineLevel="0" collapsed="false">
      <c r="A1655" s="0" t="s">
        <v>15106</v>
      </c>
      <c r="B1655" s="0" t="s">
        <v>15107</v>
      </c>
      <c r="C1655" s="7" t="str">
        <f aca="false">IF(ISNA(VLOOKUP(A1655,EDAM!$A$1:$B$149,1,0)),"","y")</f>
        <v/>
      </c>
      <c r="D1655" s="0" t="str">
        <f aca="false">IF(ISNA(VLOOKUP(A1655,EDAM!$A$1:$B$359,2,0)),"",IF(EXACT(B1655,VLOOKUP(A1655,EDAM!$A$1:$B$359,2,0)),"",VLOOKUP(A1655,EDAM!$A$1:$B$359,2,0)))</f>
        <v/>
      </c>
    </row>
    <row r="1656" customFormat="false" ht="13.8" hidden="false" customHeight="false" outlineLevel="0" collapsed="false">
      <c r="A1656" s="0" t="s">
        <v>15108</v>
      </c>
      <c r="B1656" s="0" t="s">
        <v>15109</v>
      </c>
      <c r="C1656" s="7" t="str">
        <f aca="false">IF(ISNA(VLOOKUP(A1656,EDAM!$A$1:$B$149,1,0)),"","y")</f>
        <v/>
      </c>
      <c r="D1656" s="0" t="str">
        <f aca="false">IF(ISNA(VLOOKUP(A1656,EDAM!$A$1:$B$359,2,0)),"",IF(EXACT(B1656,VLOOKUP(A1656,EDAM!$A$1:$B$359,2,0)),"",VLOOKUP(A1656,EDAM!$A$1:$B$359,2,0)))</f>
        <v/>
      </c>
    </row>
    <row r="1657" customFormat="false" ht="13.8" hidden="false" customHeight="false" outlineLevel="0" collapsed="false">
      <c r="A1657" s="0" t="s">
        <v>15110</v>
      </c>
      <c r="B1657" s="0" t="s">
        <v>15111</v>
      </c>
      <c r="C1657" s="7" t="str">
        <f aca="false">IF(ISNA(VLOOKUP(A1657,EDAM!$A$1:$B$149,1,0)),"","y")</f>
        <v/>
      </c>
      <c r="D1657" s="0" t="str">
        <f aca="false">IF(ISNA(VLOOKUP(A1657,EDAM!$A$1:$B$359,2,0)),"",IF(EXACT(B1657,VLOOKUP(A1657,EDAM!$A$1:$B$359,2,0)),"",VLOOKUP(A1657,EDAM!$A$1:$B$359,2,0)))</f>
        <v/>
      </c>
    </row>
    <row r="1658" customFormat="false" ht="13.8" hidden="false" customHeight="false" outlineLevel="0" collapsed="false">
      <c r="A1658" s="0" t="s">
        <v>15112</v>
      </c>
      <c r="B1658" s="0" t="s">
        <v>15113</v>
      </c>
      <c r="C1658" s="7" t="str">
        <f aca="false">IF(ISNA(VLOOKUP(A1658,EDAM!$A$1:$B$149,1,0)),"","y")</f>
        <v/>
      </c>
      <c r="D1658" s="0" t="str">
        <f aca="false">IF(ISNA(VLOOKUP(A1658,EDAM!$A$1:$B$359,2,0)),"",IF(EXACT(B1658,VLOOKUP(A1658,EDAM!$A$1:$B$359,2,0)),"",VLOOKUP(A1658,EDAM!$A$1:$B$359,2,0)))</f>
        <v/>
      </c>
    </row>
    <row r="1659" customFormat="false" ht="13.8" hidden="false" customHeight="false" outlineLevel="0" collapsed="false">
      <c r="A1659" s="0" t="s">
        <v>15114</v>
      </c>
      <c r="B1659" s="0" t="s">
        <v>15115</v>
      </c>
      <c r="C1659" s="7" t="str">
        <f aca="false">IF(ISNA(VLOOKUP(A1659,EDAM!$A$1:$B$149,1,0)),"","y")</f>
        <v/>
      </c>
      <c r="D1659" s="0" t="str">
        <f aca="false">IF(ISNA(VLOOKUP(A1659,EDAM!$A$1:$B$359,2,0)),"",IF(EXACT(B1659,VLOOKUP(A1659,EDAM!$A$1:$B$359,2,0)),"",VLOOKUP(A1659,EDAM!$A$1:$B$359,2,0)))</f>
        <v/>
      </c>
    </row>
    <row r="1660" customFormat="false" ht="13.8" hidden="false" customHeight="false" outlineLevel="0" collapsed="false">
      <c r="A1660" s="0" t="s">
        <v>15116</v>
      </c>
      <c r="B1660" s="0" t="s">
        <v>15117</v>
      </c>
      <c r="C1660" s="7" t="str">
        <f aca="false">IF(ISNA(VLOOKUP(A1660,EDAM!$A$1:$B$149,1,0)),"","y")</f>
        <v/>
      </c>
      <c r="D1660" s="0" t="str">
        <f aca="false">IF(ISNA(VLOOKUP(A1660,EDAM!$A$1:$B$359,2,0)),"",IF(EXACT(B1660,VLOOKUP(A1660,EDAM!$A$1:$B$359,2,0)),"",VLOOKUP(A1660,EDAM!$A$1:$B$359,2,0)))</f>
        <v/>
      </c>
    </row>
    <row r="1661" customFormat="false" ht="13.8" hidden="false" customHeight="false" outlineLevel="0" collapsed="false">
      <c r="A1661" s="0" t="s">
        <v>15118</v>
      </c>
      <c r="B1661" s="0" t="s">
        <v>15119</v>
      </c>
      <c r="C1661" s="7" t="str">
        <f aca="false">IF(ISNA(VLOOKUP(A1661,EDAM!$A$1:$B$149,1,0)),"","y")</f>
        <v/>
      </c>
      <c r="D1661" s="0" t="str">
        <f aca="false">IF(ISNA(VLOOKUP(A1661,EDAM!$A$1:$B$359,2,0)),"",IF(EXACT(B1661,VLOOKUP(A1661,EDAM!$A$1:$B$359,2,0)),"",VLOOKUP(A1661,EDAM!$A$1:$B$359,2,0)))</f>
        <v/>
      </c>
    </row>
    <row r="1662" customFormat="false" ht="13.8" hidden="false" customHeight="false" outlineLevel="0" collapsed="false">
      <c r="A1662" s="0" t="s">
        <v>15120</v>
      </c>
      <c r="B1662" s="0" t="s">
        <v>15121</v>
      </c>
      <c r="C1662" s="7" t="str">
        <f aca="false">IF(ISNA(VLOOKUP(A1662,EDAM!$A$1:$B$149,1,0)),"","y")</f>
        <v/>
      </c>
      <c r="D1662" s="0" t="str">
        <f aca="false">IF(ISNA(VLOOKUP(A1662,EDAM!$A$1:$B$359,2,0)),"",IF(EXACT(B1662,VLOOKUP(A1662,EDAM!$A$1:$B$359,2,0)),"",VLOOKUP(A1662,EDAM!$A$1:$B$359,2,0)))</f>
        <v/>
      </c>
    </row>
    <row r="1663" customFormat="false" ht="13.8" hidden="false" customHeight="false" outlineLevel="0" collapsed="false">
      <c r="A1663" s="0" t="s">
        <v>15122</v>
      </c>
      <c r="B1663" s="0" t="s">
        <v>15123</v>
      </c>
      <c r="C1663" s="7" t="str">
        <f aca="false">IF(ISNA(VLOOKUP(A1663,EDAM!$A$1:$B$149,1,0)),"","y")</f>
        <v/>
      </c>
      <c r="D1663" s="0" t="str">
        <f aca="false">IF(ISNA(VLOOKUP(A1663,EDAM!$A$1:$B$359,2,0)),"",IF(EXACT(B1663,VLOOKUP(A1663,EDAM!$A$1:$B$359,2,0)),"",VLOOKUP(A1663,EDAM!$A$1:$B$359,2,0)))</f>
        <v/>
      </c>
    </row>
    <row r="1664" customFormat="false" ht="13.8" hidden="false" customHeight="false" outlineLevel="0" collapsed="false">
      <c r="A1664" s="0" t="s">
        <v>15124</v>
      </c>
      <c r="B1664" s="0" t="s">
        <v>15125</v>
      </c>
      <c r="C1664" s="7" t="str">
        <f aca="false">IF(ISNA(VLOOKUP(A1664,EDAM!$A$1:$B$149,1,0)),"","y")</f>
        <v/>
      </c>
      <c r="D1664" s="0" t="str">
        <f aca="false">IF(ISNA(VLOOKUP(A1664,EDAM!$A$1:$B$359,2,0)),"",IF(EXACT(B1664,VLOOKUP(A1664,EDAM!$A$1:$B$359,2,0)),"",VLOOKUP(A1664,EDAM!$A$1:$B$359,2,0)))</f>
        <v/>
      </c>
    </row>
    <row r="1665" customFormat="false" ht="13.8" hidden="false" customHeight="false" outlineLevel="0" collapsed="false">
      <c r="A1665" s="0" t="s">
        <v>15126</v>
      </c>
      <c r="B1665" s="0" t="s">
        <v>15127</v>
      </c>
      <c r="C1665" s="7" t="str">
        <f aca="false">IF(ISNA(VLOOKUP(A1665,EDAM!$A$1:$B$149,1,0)),"","y")</f>
        <v/>
      </c>
      <c r="D1665" s="0" t="str">
        <f aca="false">IF(ISNA(VLOOKUP(A1665,EDAM!$A$1:$B$359,2,0)),"",IF(EXACT(B1665,VLOOKUP(A1665,EDAM!$A$1:$B$359,2,0)),"",VLOOKUP(A1665,EDAM!$A$1:$B$359,2,0)))</f>
        <v/>
      </c>
    </row>
    <row r="1666" customFormat="false" ht="13.8" hidden="false" customHeight="false" outlineLevel="0" collapsed="false">
      <c r="A1666" s="0" t="s">
        <v>15128</v>
      </c>
      <c r="B1666" s="0" t="s">
        <v>15129</v>
      </c>
      <c r="C1666" s="7" t="str">
        <f aca="false">IF(ISNA(VLOOKUP(A1666,EDAM!$A$1:$B$149,1,0)),"","y")</f>
        <v/>
      </c>
      <c r="D1666" s="0" t="str">
        <f aca="false">IF(ISNA(VLOOKUP(A1666,EDAM!$A$1:$B$359,2,0)),"",IF(EXACT(B1666,VLOOKUP(A1666,EDAM!$A$1:$B$359,2,0)),"",VLOOKUP(A1666,EDAM!$A$1:$B$359,2,0)))</f>
        <v/>
      </c>
    </row>
    <row r="1667" customFormat="false" ht="13.8" hidden="false" customHeight="false" outlineLevel="0" collapsed="false">
      <c r="A1667" s="0" t="s">
        <v>15130</v>
      </c>
      <c r="B1667" s="0" t="s">
        <v>15131</v>
      </c>
      <c r="C1667" s="7" t="str">
        <f aca="false">IF(ISNA(VLOOKUP(A1667,EDAM!$A$1:$B$149,1,0)),"","y")</f>
        <v/>
      </c>
      <c r="D1667" s="0" t="str">
        <f aca="false">IF(ISNA(VLOOKUP(A1667,EDAM!$A$1:$B$359,2,0)),"",IF(EXACT(B1667,VLOOKUP(A1667,EDAM!$A$1:$B$359,2,0)),"",VLOOKUP(A1667,EDAM!$A$1:$B$359,2,0)))</f>
        <v/>
      </c>
    </row>
    <row r="1668" customFormat="false" ht="13.8" hidden="false" customHeight="false" outlineLevel="0" collapsed="false">
      <c r="A1668" s="0" t="s">
        <v>15132</v>
      </c>
      <c r="B1668" s="0" t="s">
        <v>15133</v>
      </c>
      <c r="C1668" s="7" t="str">
        <f aca="false">IF(ISNA(VLOOKUP(A1668,EDAM!$A$1:$B$149,1,0)),"","y")</f>
        <v/>
      </c>
      <c r="D1668" s="0" t="str">
        <f aca="false">IF(ISNA(VLOOKUP(A1668,EDAM!$A$1:$B$359,2,0)),"",IF(EXACT(B1668,VLOOKUP(A1668,EDAM!$A$1:$B$359,2,0)),"",VLOOKUP(A1668,EDAM!$A$1:$B$359,2,0)))</f>
        <v/>
      </c>
    </row>
    <row r="1669" customFormat="false" ht="13.8" hidden="false" customHeight="false" outlineLevel="0" collapsed="false">
      <c r="A1669" s="0" t="s">
        <v>15134</v>
      </c>
      <c r="B1669" s="0" t="s">
        <v>15135</v>
      </c>
      <c r="C1669" s="7" t="str">
        <f aca="false">IF(ISNA(VLOOKUP(A1669,EDAM!$A$1:$B$149,1,0)),"","y")</f>
        <v/>
      </c>
      <c r="D1669" s="0" t="str">
        <f aca="false">IF(ISNA(VLOOKUP(A1669,EDAM!$A$1:$B$359,2,0)),"",IF(EXACT(B1669,VLOOKUP(A1669,EDAM!$A$1:$B$359,2,0)),"",VLOOKUP(A1669,EDAM!$A$1:$B$359,2,0)))</f>
        <v/>
      </c>
    </row>
    <row r="1670" customFormat="false" ht="13.8" hidden="false" customHeight="false" outlineLevel="0" collapsed="false">
      <c r="A1670" s="0" t="s">
        <v>15136</v>
      </c>
      <c r="B1670" s="0" t="s">
        <v>15137</v>
      </c>
      <c r="C1670" s="7" t="str">
        <f aca="false">IF(ISNA(VLOOKUP(A1670,EDAM!$A$1:$B$149,1,0)),"","y")</f>
        <v/>
      </c>
      <c r="D1670" s="0" t="str">
        <f aca="false">IF(ISNA(VLOOKUP(A1670,EDAM!$A$1:$B$359,2,0)),"",IF(EXACT(B1670,VLOOKUP(A1670,EDAM!$A$1:$B$359,2,0)),"",VLOOKUP(A1670,EDAM!$A$1:$B$359,2,0)))</f>
        <v/>
      </c>
    </row>
    <row r="1671" customFormat="false" ht="13.8" hidden="false" customHeight="false" outlineLevel="0" collapsed="false">
      <c r="A1671" s="0" t="s">
        <v>15138</v>
      </c>
      <c r="B1671" s="0" t="s">
        <v>15139</v>
      </c>
      <c r="C1671" s="7" t="str">
        <f aca="false">IF(ISNA(VLOOKUP(A1671,EDAM!$A$1:$B$149,1,0)),"","y")</f>
        <v/>
      </c>
      <c r="D1671" s="0" t="str">
        <f aca="false">IF(ISNA(VLOOKUP(A1671,EDAM!$A$1:$B$359,2,0)),"",IF(EXACT(B1671,VLOOKUP(A1671,EDAM!$A$1:$B$359,2,0)),"",VLOOKUP(A1671,EDAM!$A$1:$B$359,2,0)))</f>
        <v/>
      </c>
    </row>
    <row r="1672" customFormat="false" ht="13.8" hidden="false" customHeight="false" outlineLevel="0" collapsed="false">
      <c r="A1672" s="0" t="s">
        <v>15140</v>
      </c>
      <c r="B1672" s="0" t="s">
        <v>15141</v>
      </c>
      <c r="C1672" s="7" t="str">
        <f aca="false">IF(ISNA(VLOOKUP(A1672,EDAM!$A$1:$B$149,1,0)),"","y")</f>
        <v/>
      </c>
      <c r="D1672" s="0" t="str">
        <f aca="false">IF(ISNA(VLOOKUP(A1672,EDAM!$A$1:$B$359,2,0)),"",IF(EXACT(B1672,VLOOKUP(A1672,EDAM!$A$1:$B$359,2,0)),"",VLOOKUP(A1672,EDAM!$A$1:$B$359,2,0)))</f>
        <v/>
      </c>
    </row>
    <row r="1673" customFormat="false" ht="13.8" hidden="false" customHeight="false" outlineLevel="0" collapsed="false">
      <c r="A1673" s="0" t="s">
        <v>15142</v>
      </c>
      <c r="B1673" s="0" t="s">
        <v>15143</v>
      </c>
      <c r="C1673" s="7" t="str">
        <f aca="false">IF(ISNA(VLOOKUP(A1673,EDAM!$A$1:$B$149,1,0)),"","y")</f>
        <v/>
      </c>
      <c r="D1673" s="0" t="str">
        <f aca="false">IF(ISNA(VLOOKUP(A1673,EDAM!$A$1:$B$359,2,0)),"",IF(EXACT(B1673,VLOOKUP(A1673,EDAM!$A$1:$B$359,2,0)),"",VLOOKUP(A1673,EDAM!$A$1:$B$359,2,0)))</f>
        <v/>
      </c>
    </row>
    <row r="1674" customFormat="false" ht="13.8" hidden="false" customHeight="false" outlineLevel="0" collapsed="false">
      <c r="A1674" s="0" t="s">
        <v>15144</v>
      </c>
      <c r="B1674" s="0" t="s">
        <v>15145</v>
      </c>
      <c r="C1674" s="7" t="str">
        <f aca="false">IF(ISNA(VLOOKUP(A1674,EDAM!$A$1:$B$149,1,0)),"","y")</f>
        <v/>
      </c>
      <c r="D1674" s="0" t="str">
        <f aca="false">IF(ISNA(VLOOKUP(A1674,EDAM!$A$1:$B$359,2,0)),"",IF(EXACT(B1674,VLOOKUP(A1674,EDAM!$A$1:$B$359,2,0)),"",VLOOKUP(A1674,EDAM!$A$1:$B$359,2,0)))</f>
        <v/>
      </c>
    </row>
    <row r="1675" customFormat="false" ht="13.8" hidden="false" customHeight="false" outlineLevel="0" collapsed="false">
      <c r="A1675" s="0" t="s">
        <v>15146</v>
      </c>
      <c r="B1675" s="0" t="s">
        <v>15147</v>
      </c>
      <c r="C1675" s="7" t="str">
        <f aca="false">IF(ISNA(VLOOKUP(A1675,EDAM!$A$1:$B$149,1,0)),"","y")</f>
        <v/>
      </c>
      <c r="D1675" s="0" t="str">
        <f aca="false">IF(ISNA(VLOOKUP(A1675,EDAM!$A$1:$B$359,2,0)),"",IF(EXACT(B1675,VLOOKUP(A1675,EDAM!$A$1:$B$359,2,0)),"",VLOOKUP(A1675,EDAM!$A$1:$B$359,2,0)))</f>
        <v/>
      </c>
    </row>
    <row r="1676" customFormat="false" ht="13.8" hidden="false" customHeight="false" outlineLevel="0" collapsed="false">
      <c r="A1676" s="0" t="s">
        <v>15148</v>
      </c>
      <c r="B1676" s="0" t="s">
        <v>15149</v>
      </c>
      <c r="C1676" s="7" t="str">
        <f aca="false">IF(ISNA(VLOOKUP(A1676,EDAM!$A$1:$B$149,1,0)),"","y")</f>
        <v/>
      </c>
      <c r="D1676" s="0" t="str">
        <f aca="false">IF(ISNA(VLOOKUP(A1676,EDAM!$A$1:$B$359,2,0)),"",IF(EXACT(B1676,VLOOKUP(A1676,EDAM!$A$1:$B$359,2,0)),"",VLOOKUP(A1676,EDAM!$A$1:$B$359,2,0)))</f>
        <v/>
      </c>
    </row>
    <row r="1677" customFormat="false" ht="13.8" hidden="false" customHeight="false" outlineLevel="0" collapsed="false">
      <c r="A1677" s="0" t="s">
        <v>15150</v>
      </c>
      <c r="B1677" s="0" t="s">
        <v>15151</v>
      </c>
      <c r="C1677" s="7" t="str">
        <f aca="false">IF(ISNA(VLOOKUP(A1677,EDAM!$A$1:$B$149,1,0)),"","y")</f>
        <v/>
      </c>
      <c r="D1677" s="0" t="str">
        <f aca="false">IF(ISNA(VLOOKUP(A1677,EDAM!$A$1:$B$359,2,0)),"",IF(EXACT(B1677,VLOOKUP(A1677,EDAM!$A$1:$B$359,2,0)),"",VLOOKUP(A1677,EDAM!$A$1:$B$359,2,0)))</f>
        <v/>
      </c>
    </row>
    <row r="1678" customFormat="false" ht="13.8" hidden="false" customHeight="false" outlineLevel="0" collapsed="false">
      <c r="A1678" s="0" t="s">
        <v>15152</v>
      </c>
      <c r="B1678" s="0" t="s">
        <v>15153</v>
      </c>
      <c r="C1678" s="7" t="str">
        <f aca="false">IF(ISNA(VLOOKUP(A1678,EDAM!$A$1:$B$149,1,0)),"","y")</f>
        <v/>
      </c>
      <c r="D1678" s="0" t="str">
        <f aca="false">IF(ISNA(VLOOKUP(A1678,EDAM!$A$1:$B$359,2,0)),"",IF(EXACT(B1678,VLOOKUP(A1678,EDAM!$A$1:$B$359,2,0)),"",VLOOKUP(A1678,EDAM!$A$1:$B$359,2,0)))</f>
        <v/>
      </c>
    </row>
    <row r="1679" customFormat="false" ht="13.8" hidden="false" customHeight="false" outlineLevel="0" collapsed="false">
      <c r="A1679" s="0" t="s">
        <v>15154</v>
      </c>
      <c r="B1679" s="0" t="s">
        <v>15155</v>
      </c>
      <c r="C1679" s="7" t="str">
        <f aca="false">IF(ISNA(VLOOKUP(A1679,EDAM!$A$1:$B$149,1,0)),"","y")</f>
        <v/>
      </c>
      <c r="D1679" s="0" t="str">
        <f aca="false">IF(ISNA(VLOOKUP(A1679,EDAM!$A$1:$B$359,2,0)),"",IF(EXACT(B1679,VLOOKUP(A1679,EDAM!$A$1:$B$359,2,0)),"",VLOOKUP(A1679,EDAM!$A$1:$B$359,2,0)))</f>
        <v/>
      </c>
    </row>
    <row r="1680" customFormat="false" ht="13.8" hidden="false" customHeight="false" outlineLevel="0" collapsed="false">
      <c r="A1680" s="0" t="s">
        <v>15156</v>
      </c>
      <c r="B1680" s="0" t="s">
        <v>6584</v>
      </c>
      <c r="C1680" s="7" t="str">
        <f aca="false">IF(ISNA(VLOOKUP(A1680,EDAM!$A$1:$B$149,1,0)),"","y")</f>
        <v/>
      </c>
      <c r="D1680" s="0" t="str">
        <f aca="false">IF(ISNA(VLOOKUP(A1680,EDAM!$A$1:$B$359,2,0)),"",IF(EXACT(B1680,VLOOKUP(A1680,EDAM!$A$1:$B$359,2,0)),"",VLOOKUP(A1680,EDAM!$A$1:$B$359,2,0)))</f>
        <v/>
      </c>
    </row>
    <row r="1681" customFormat="false" ht="13.8" hidden="false" customHeight="false" outlineLevel="0" collapsed="false">
      <c r="A1681" s="0" t="s">
        <v>15157</v>
      </c>
      <c r="B1681" s="0" t="s">
        <v>15158</v>
      </c>
      <c r="C1681" s="7" t="str">
        <f aca="false">IF(ISNA(VLOOKUP(A1681,EDAM!$A$1:$B$149,1,0)),"","y")</f>
        <v/>
      </c>
      <c r="D1681" s="0" t="str">
        <f aca="false">IF(ISNA(VLOOKUP(A1681,EDAM!$A$1:$B$359,2,0)),"",IF(EXACT(B1681,VLOOKUP(A1681,EDAM!$A$1:$B$359,2,0)),"",VLOOKUP(A1681,EDAM!$A$1:$B$359,2,0)))</f>
        <v/>
      </c>
    </row>
    <row r="1682" customFormat="false" ht="13.8" hidden="false" customHeight="false" outlineLevel="0" collapsed="false">
      <c r="A1682" s="0" t="s">
        <v>15159</v>
      </c>
      <c r="B1682" s="0" t="s">
        <v>15160</v>
      </c>
      <c r="C1682" s="7" t="str">
        <f aca="false">IF(ISNA(VLOOKUP(A1682,EDAM!$A$1:$B$149,1,0)),"","y")</f>
        <v/>
      </c>
      <c r="D1682" s="0" t="str">
        <f aca="false">IF(ISNA(VLOOKUP(A1682,EDAM!$A$1:$B$359,2,0)),"",IF(EXACT(B1682,VLOOKUP(A1682,EDAM!$A$1:$B$359,2,0)),"",VLOOKUP(A1682,EDAM!$A$1:$B$359,2,0)))</f>
        <v/>
      </c>
    </row>
    <row r="1683" customFormat="false" ht="13.8" hidden="false" customHeight="false" outlineLevel="0" collapsed="false">
      <c r="A1683" s="0" t="s">
        <v>15161</v>
      </c>
      <c r="B1683" s="0" t="s">
        <v>15162</v>
      </c>
      <c r="C1683" s="7" t="str">
        <f aca="false">IF(ISNA(VLOOKUP(A1683,EDAM!$A$1:$B$149,1,0)),"","y")</f>
        <v/>
      </c>
      <c r="D1683" s="0" t="str">
        <f aca="false">IF(ISNA(VLOOKUP(A1683,EDAM!$A$1:$B$359,2,0)),"",IF(EXACT(B1683,VLOOKUP(A1683,EDAM!$A$1:$B$359,2,0)),"",VLOOKUP(A1683,EDAM!$A$1:$B$359,2,0)))</f>
        <v/>
      </c>
    </row>
    <row r="1684" customFormat="false" ht="13.8" hidden="false" customHeight="false" outlineLevel="0" collapsed="false">
      <c r="A1684" s="0" t="s">
        <v>15163</v>
      </c>
      <c r="B1684" s="0" t="s">
        <v>15164</v>
      </c>
      <c r="C1684" s="7" t="str">
        <f aca="false">IF(ISNA(VLOOKUP(A1684,EDAM!$A$1:$B$149,1,0)),"","y")</f>
        <v/>
      </c>
      <c r="D1684" s="0" t="str">
        <f aca="false">IF(ISNA(VLOOKUP(A1684,EDAM!$A$1:$B$359,2,0)),"",IF(EXACT(B1684,VLOOKUP(A1684,EDAM!$A$1:$B$359,2,0)),"",VLOOKUP(A1684,EDAM!$A$1:$B$359,2,0)))</f>
        <v/>
      </c>
    </row>
    <row r="1685" customFormat="false" ht="13.8" hidden="false" customHeight="false" outlineLevel="0" collapsed="false">
      <c r="A1685" s="0" t="s">
        <v>15165</v>
      </c>
      <c r="B1685" s="0" t="s">
        <v>15166</v>
      </c>
      <c r="C1685" s="7" t="str">
        <f aca="false">IF(ISNA(VLOOKUP(A1685,EDAM!$A$1:$B$149,1,0)),"","y")</f>
        <v/>
      </c>
      <c r="D1685" s="0" t="str">
        <f aca="false">IF(ISNA(VLOOKUP(A1685,EDAM!$A$1:$B$359,2,0)),"",IF(EXACT(B1685,VLOOKUP(A1685,EDAM!$A$1:$B$359,2,0)),"",VLOOKUP(A1685,EDAM!$A$1:$B$359,2,0)))</f>
        <v/>
      </c>
    </row>
    <row r="1686" customFormat="false" ht="13.8" hidden="false" customHeight="false" outlineLevel="0" collapsed="false">
      <c r="A1686" s="0" t="s">
        <v>15167</v>
      </c>
      <c r="B1686" s="0" t="s">
        <v>15168</v>
      </c>
      <c r="C1686" s="7" t="str">
        <f aca="false">IF(ISNA(VLOOKUP(A1686,EDAM!$A$1:$B$149,1,0)),"","y")</f>
        <v/>
      </c>
      <c r="D1686" s="0" t="str">
        <f aca="false">IF(ISNA(VLOOKUP(A1686,EDAM!$A$1:$B$359,2,0)),"",IF(EXACT(B1686,VLOOKUP(A1686,EDAM!$A$1:$B$359,2,0)),"",VLOOKUP(A1686,EDAM!$A$1:$B$359,2,0)))</f>
        <v/>
      </c>
    </row>
    <row r="1687" customFormat="false" ht="13.8" hidden="false" customHeight="false" outlineLevel="0" collapsed="false">
      <c r="A1687" s="0" t="s">
        <v>15169</v>
      </c>
      <c r="B1687" s="0" t="s">
        <v>15170</v>
      </c>
      <c r="C1687" s="7" t="str">
        <f aca="false">IF(ISNA(VLOOKUP(A1687,EDAM!$A$1:$B$149,1,0)),"","y")</f>
        <v/>
      </c>
      <c r="D1687" s="0" t="str">
        <f aca="false">IF(ISNA(VLOOKUP(A1687,EDAM!$A$1:$B$359,2,0)),"",IF(EXACT(B1687,VLOOKUP(A1687,EDAM!$A$1:$B$359,2,0)),"",VLOOKUP(A1687,EDAM!$A$1:$B$359,2,0)))</f>
        <v/>
      </c>
    </row>
    <row r="1688" customFormat="false" ht="13.8" hidden="false" customHeight="false" outlineLevel="0" collapsed="false">
      <c r="A1688" s="0" t="s">
        <v>15171</v>
      </c>
      <c r="B1688" s="0" t="s">
        <v>15172</v>
      </c>
      <c r="C1688" s="7" t="str">
        <f aca="false">IF(ISNA(VLOOKUP(A1688,EDAM!$A$1:$B$149,1,0)),"","y")</f>
        <v/>
      </c>
      <c r="D1688" s="0" t="str">
        <f aca="false">IF(ISNA(VLOOKUP(A1688,EDAM!$A$1:$B$359,2,0)),"",IF(EXACT(B1688,VLOOKUP(A1688,EDAM!$A$1:$B$359,2,0)),"",VLOOKUP(A1688,EDAM!$A$1:$B$359,2,0)))</f>
        <v/>
      </c>
    </row>
    <row r="1689" customFormat="false" ht="13.8" hidden="false" customHeight="false" outlineLevel="0" collapsed="false">
      <c r="A1689" s="0" t="s">
        <v>15173</v>
      </c>
      <c r="B1689" s="0" t="s">
        <v>15174</v>
      </c>
      <c r="C1689" s="7" t="str">
        <f aca="false">IF(ISNA(VLOOKUP(A1689,EDAM!$A$1:$B$149,1,0)),"","y")</f>
        <v/>
      </c>
      <c r="D1689" s="0" t="str">
        <f aca="false">IF(ISNA(VLOOKUP(A1689,EDAM!$A$1:$B$359,2,0)),"",IF(EXACT(B1689,VLOOKUP(A1689,EDAM!$A$1:$B$359,2,0)),"",VLOOKUP(A1689,EDAM!$A$1:$B$359,2,0)))</f>
        <v/>
      </c>
    </row>
    <row r="1690" customFormat="false" ht="13.8" hidden="false" customHeight="false" outlineLevel="0" collapsed="false">
      <c r="A1690" s="0" t="s">
        <v>15175</v>
      </c>
      <c r="B1690" s="0" t="s">
        <v>15176</v>
      </c>
      <c r="C1690" s="7" t="str">
        <f aca="false">IF(ISNA(VLOOKUP(A1690,EDAM!$A$1:$B$149,1,0)),"","y")</f>
        <v/>
      </c>
      <c r="D1690" s="0" t="str">
        <f aca="false">IF(ISNA(VLOOKUP(A1690,EDAM!$A$1:$B$359,2,0)),"",IF(EXACT(B1690,VLOOKUP(A1690,EDAM!$A$1:$B$359,2,0)),"",VLOOKUP(A1690,EDAM!$A$1:$B$359,2,0)))</f>
        <v/>
      </c>
    </row>
    <row r="1691" customFormat="false" ht="13.8" hidden="false" customHeight="false" outlineLevel="0" collapsed="false">
      <c r="A1691" s="0" t="s">
        <v>15177</v>
      </c>
      <c r="B1691" s="0" t="s">
        <v>15178</v>
      </c>
      <c r="C1691" s="7" t="str">
        <f aca="false">IF(ISNA(VLOOKUP(A1691,EDAM!$A$1:$B$149,1,0)),"","y")</f>
        <v/>
      </c>
      <c r="D1691" s="0" t="str">
        <f aca="false">IF(ISNA(VLOOKUP(A1691,EDAM!$A$1:$B$359,2,0)),"",IF(EXACT(B1691,VLOOKUP(A1691,EDAM!$A$1:$B$359,2,0)),"",VLOOKUP(A1691,EDAM!$A$1:$B$359,2,0)))</f>
        <v/>
      </c>
    </row>
    <row r="1692" customFormat="false" ht="13.8" hidden="false" customHeight="false" outlineLevel="0" collapsed="false">
      <c r="A1692" s="0" t="s">
        <v>15179</v>
      </c>
      <c r="B1692" s="0" t="s">
        <v>15180</v>
      </c>
      <c r="C1692" s="7" t="str">
        <f aca="false">IF(ISNA(VLOOKUP(A1692,EDAM!$A$1:$B$149,1,0)),"","y")</f>
        <v/>
      </c>
      <c r="D1692" s="0" t="str">
        <f aca="false">IF(ISNA(VLOOKUP(A1692,EDAM!$A$1:$B$359,2,0)),"",IF(EXACT(B1692,VLOOKUP(A1692,EDAM!$A$1:$B$359,2,0)),"",VLOOKUP(A1692,EDAM!$A$1:$B$359,2,0)))</f>
        <v/>
      </c>
    </row>
    <row r="1693" customFormat="false" ht="13.8" hidden="false" customHeight="false" outlineLevel="0" collapsed="false">
      <c r="A1693" s="0" t="s">
        <v>15181</v>
      </c>
      <c r="B1693" s="0" t="s">
        <v>15182</v>
      </c>
      <c r="C1693" s="7" t="str">
        <f aca="false">IF(ISNA(VLOOKUP(A1693,EDAM!$A$1:$B$149,1,0)),"","y")</f>
        <v/>
      </c>
      <c r="D1693" s="0" t="str">
        <f aca="false">IF(ISNA(VLOOKUP(A1693,EDAM!$A$1:$B$359,2,0)),"",IF(EXACT(B1693,VLOOKUP(A1693,EDAM!$A$1:$B$359,2,0)),"",VLOOKUP(A1693,EDAM!$A$1:$B$359,2,0)))</f>
        <v/>
      </c>
    </row>
    <row r="1694" customFormat="false" ht="13.8" hidden="false" customHeight="false" outlineLevel="0" collapsed="false">
      <c r="A1694" s="0" t="s">
        <v>15183</v>
      </c>
      <c r="B1694" s="0" t="s">
        <v>15184</v>
      </c>
      <c r="C1694" s="7" t="str">
        <f aca="false">IF(ISNA(VLOOKUP(A1694,EDAM!$A$1:$B$149,1,0)),"","y")</f>
        <v/>
      </c>
      <c r="D1694" s="0" t="str">
        <f aca="false">IF(ISNA(VLOOKUP(A1694,EDAM!$A$1:$B$359,2,0)),"",IF(EXACT(B1694,VLOOKUP(A1694,EDAM!$A$1:$B$359,2,0)),"",VLOOKUP(A1694,EDAM!$A$1:$B$359,2,0)))</f>
        <v/>
      </c>
    </row>
    <row r="1695" customFormat="false" ht="13.8" hidden="false" customHeight="false" outlineLevel="0" collapsed="false">
      <c r="A1695" s="0" t="s">
        <v>15185</v>
      </c>
      <c r="B1695" s="0" t="s">
        <v>15186</v>
      </c>
      <c r="C1695" s="7" t="str">
        <f aca="false">IF(ISNA(VLOOKUP(A1695,EDAM!$A$1:$B$149,1,0)),"","y")</f>
        <v/>
      </c>
      <c r="D1695" s="0" t="str">
        <f aca="false">IF(ISNA(VLOOKUP(A1695,EDAM!$A$1:$B$359,2,0)),"",IF(EXACT(B1695,VLOOKUP(A1695,EDAM!$A$1:$B$359,2,0)),"",VLOOKUP(A1695,EDAM!$A$1:$B$359,2,0)))</f>
        <v/>
      </c>
    </row>
    <row r="1696" customFormat="false" ht="13.8" hidden="false" customHeight="false" outlineLevel="0" collapsed="false">
      <c r="A1696" s="0" t="s">
        <v>15187</v>
      </c>
      <c r="B1696" s="0" t="s">
        <v>15188</v>
      </c>
      <c r="C1696" s="7" t="str">
        <f aca="false">IF(ISNA(VLOOKUP(A1696,EDAM!$A$1:$B$149,1,0)),"","y")</f>
        <v/>
      </c>
      <c r="D1696" s="0" t="str">
        <f aca="false">IF(ISNA(VLOOKUP(A1696,EDAM!$A$1:$B$359,2,0)),"",IF(EXACT(B1696,VLOOKUP(A1696,EDAM!$A$1:$B$359,2,0)),"",VLOOKUP(A1696,EDAM!$A$1:$B$359,2,0)))</f>
        <v/>
      </c>
    </row>
    <row r="1697" customFormat="false" ht="13.8" hidden="false" customHeight="false" outlineLevel="0" collapsed="false">
      <c r="A1697" s="0" t="s">
        <v>15189</v>
      </c>
      <c r="B1697" s="0" t="s">
        <v>15190</v>
      </c>
      <c r="C1697" s="7" t="str">
        <f aca="false">IF(ISNA(VLOOKUP(A1697,EDAM!$A$1:$B$149,1,0)),"","y")</f>
        <v/>
      </c>
      <c r="D1697" s="0" t="str">
        <f aca="false">IF(ISNA(VLOOKUP(A1697,EDAM!$A$1:$B$359,2,0)),"",IF(EXACT(B1697,VLOOKUP(A1697,EDAM!$A$1:$B$359,2,0)),"",VLOOKUP(A1697,EDAM!$A$1:$B$359,2,0)))</f>
        <v/>
      </c>
    </row>
    <row r="1698" customFormat="false" ht="13.8" hidden="false" customHeight="false" outlineLevel="0" collapsed="false">
      <c r="A1698" s="0" t="s">
        <v>15191</v>
      </c>
      <c r="B1698" s="0" t="s">
        <v>15192</v>
      </c>
      <c r="C1698" s="7" t="str">
        <f aca="false">IF(ISNA(VLOOKUP(A1698,EDAM!$A$1:$B$149,1,0)),"","y")</f>
        <v/>
      </c>
      <c r="D1698" s="0" t="str">
        <f aca="false">IF(ISNA(VLOOKUP(A1698,EDAM!$A$1:$B$359,2,0)),"",IF(EXACT(B1698,VLOOKUP(A1698,EDAM!$A$1:$B$359,2,0)),"",VLOOKUP(A1698,EDAM!$A$1:$B$359,2,0)))</f>
        <v/>
      </c>
    </row>
    <row r="1699" customFormat="false" ht="13.8" hidden="false" customHeight="false" outlineLevel="0" collapsed="false">
      <c r="A1699" s="0" t="s">
        <v>15193</v>
      </c>
      <c r="B1699" s="0" t="s">
        <v>15194</v>
      </c>
      <c r="C1699" s="7" t="str">
        <f aca="false">IF(ISNA(VLOOKUP(A1699,EDAM!$A$1:$B$149,1,0)),"","y")</f>
        <v/>
      </c>
      <c r="D1699" s="0" t="str">
        <f aca="false">IF(ISNA(VLOOKUP(A1699,EDAM!$A$1:$B$359,2,0)),"",IF(EXACT(B1699,VLOOKUP(A1699,EDAM!$A$1:$B$359,2,0)),"",VLOOKUP(A1699,EDAM!$A$1:$B$359,2,0)))</f>
        <v/>
      </c>
    </row>
    <row r="1700" customFormat="false" ht="13.8" hidden="false" customHeight="false" outlineLevel="0" collapsed="false">
      <c r="A1700" s="0" t="s">
        <v>15195</v>
      </c>
      <c r="B1700" s="0" t="s">
        <v>15196</v>
      </c>
      <c r="C1700" s="7" t="str">
        <f aca="false">IF(ISNA(VLOOKUP(A1700,EDAM!$A$1:$B$149,1,0)),"","y")</f>
        <v/>
      </c>
      <c r="D1700" s="0" t="str">
        <f aca="false">IF(ISNA(VLOOKUP(A1700,EDAM!$A$1:$B$359,2,0)),"",IF(EXACT(B1700,VLOOKUP(A1700,EDAM!$A$1:$B$359,2,0)),"",VLOOKUP(A1700,EDAM!$A$1:$B$359,2,0)))</f>
        <v/>
      </c>
    </row>
    <row r="1701" customFormat="false" ht="13.8" hidden="false" customHeight="false" outlineLevel="0" collapsed="false">
      <c r="A1701" s="0" t="s">
        <v>15197</v>
      </c>
      <c r="B1701" s="0" t="s">
        <v>15198</v>
      </c>
      <c r="C1701" s="7" t="str">
        <f aca="false">IF(ISNA(VLOOKUP(A1701,EDAM!$A$1:$B$149,1,0)),"","y")</f>
        <v/>
      </c>
      <c r="D1701" s="0" t="str">
        <f aca="false">IF(ISNA(VLOOKUP(A1701,EDAM!$A$1:$B$359,2,0)),"",IF(EXACT(B1701,VLOOKUP(A1701,EDAM!$A$1:$B$359,2,0)),"",VLOOKUP(A1701,EDAM!$A$1:$B$359,2,0)))</f>
        <v/>
      </c>
    </row>
    <row r="1702" customFormat="false" ht="13.8" hidden="false" customHeight="false" outlineLevel="0" collapsed="false">
      <c r="A1702" s="0" t="s">
        <v>15199</v>
      </c>
      <c r="B1702" s="0" t="s">
        <v>15200</v>
      </c>
      <c r="C1702" s="7" t="str">
        <f aca="false">IF(ISNA(VLOOKUP(A1702,EDAM!$A$1:$B$149,1,0)),"","y")</f>
        <v/>
      </c>
      <c r="D1702" s="0" t="str">
        <f aca="false">IF(ISNA(VLOOKUP(A1702,EDAM!$A$1:$B$359,2,0)),"",IF(EXACT(B1702,VLOOKUP(A1702,EDAM!$A$1:$B$359,2,0)),"",VLOOKUP(A1702,EDAM!$A$1:$B$359,2,0)))</f>
        <v/>
      </c>
    </row>
    <row r="1703" customFormat="false" ht="13.8" hidden="false" customHeight="false" outlineLevel="0" collapsed="false">
      <c r="A1703" s="0" t="s">
        <v>15201</v>
      </c>
      <c r="B1703" s="0" t="s">
        <v>15202</v>
      </c>
      <c r="C1703" s="7" t="str">
        <f aca="false">IF(ISNA(VLOOKUP(A1703,EDAM!$A$1:$B$149,1,0)),"","y")</f>
        <v/>
      </c>
      <c r="D1703" s="0" t="str">
        <f aca="false">IF(ISNA(VLOOKUP(A1703,EDAM!$A$1:$B$359,2,0)),"",IF(EXACT(B1703,VLOOKUP(A1703,EDAM!$A$1:$B$359,2,0)),"",VLOOKUP(A1703,EDAM!$A$1:$B$359,2,0)))</f>
        <v/>
      </c>
    </row>
    <row r="1704" customFormat="false" ht="13.8" hidden="false" customHeight="false" outlineLevel="0" collapsed="false">
      <c r="A1704" s="0" t="s">
        <v>15203</v>
      </c>
      <c r="B1704" s="0" t="s">
        <v>15204</v>
      </c>
      <c r="C1704" s="7" t="str">
        <f aca="false">IF(ISNA(VLOOKUP(A1704,EDAM!$A$1:$B$149,1,0)),"","y")</f>
        <v/>
      </c>
      <c r="D1704" s="0" t="str">
        <f aca="false">IF(ISNA(VLOOKUP(A1704,EDAM!$A$1:$B$359,2,0)),"",IF(EXACT(B1704,VLOOKUP(A1704,EDAM!$A$1:$B$359,2,0)),"",VLOOKUP(A1704,EDAM!$A$1:$B$359,2,0)))</f>
        <v/>
      </c>
    </row>
    <row r="1705" customFormat="false" ht="13.8" hidden="false" customHeight="false" outlineLevel="0" collapsed="false">
      <c r="A1705" s="0" t="s">
        <v>15205</v>
      </c>
      <c r="B1705" s="0" t="s">
        <v>15206</v>
      </c>
      <c r="C1705" s="7" t="str">
        <f aca="false">IF(ISNA(VLOOKUP(A1705,EDAM!$A$1:$B$149,1,0)),"","y")</f>
        <v/>
      </c>
      <c r="D1705" s="0" t="str">
        <f aca="false">IF(ISNA(VLOOKUP(A1705,EDAM!$A$1:$B$359,2,0)),"",IF(EXACT(B1705,VLOOKUP(A1705,EDAM!$A$1:$B$359,2,0)),"",VLOOKUP(A1705,EDAM!$A$1:$B$359,2,0)))</f>
        <v/>
      </c>
    </row>
    <row r="1706" customFormat="false" ht="13.8" hidden="false" customHeight="false" outlineLevel="0" collapsed="false">
      <c r="A1706" s="0" t="s">
        <v>15207</v>
      </c>
      <c r="B1706" s="0" t="s">
        <v>15208</v>
      </c>
      <c r="C1706" s="7" t="str">
        <f aca="false">IF(ISNA(VLOOKUP(A1706,EDAM!$A$1:$B$149,1,0)),"","y")</f>
        <v/>
      </c>
      <c r="D1706" s="0" t="str">
        <f aca="false">IF(ISNA(VLOOKUP(A1706,EDAM!$A$1:$B$359,2,0)),"",IF(EXACT(B1706,VLOOKUP(A1706,EDAM!$A$1:$B$359,2,0)),"",VLOOKUP(A1706,EDAM!$A$1:$B$359,2,0)))</f>
        <v/>
      </c>
    </row>
    <row r="1707" customFormat="false" ht="13.8" hidden="false" customHeight="false" outlineLevel="0" collapsed="false">
      <c r="A1707" s="0" t="s">
        <v>15209</v>
      </c>
      <c r="B1707" s="0" t="s">
        <v>15210</v>
      </c>
      <c r="C1707" s="7" t="str">
        <f aca="false">IF(ISNA(VLOOKUP(A1707,EDAM!$A$1:$B$149,1,0)),"","y")</f>
        <v/>
      </c>
      <c r="D1707" s="0" t="str">
        <f aca="false">IF(ISNA(VLOOKUP(A1707,EDAM!$A$1:$B$359,2,0)),"",IF(EXACT(B1707,VLOOKUP(A1707,EDAM!$A$1:$B$359,2,0)),"",VLOOKUP(A1707,EDAM!$A$1:$B$359,2,0)))</f>
        <v/>
      </c>
    </row>
    <row r="1708" customFormat="false" ht="13.8" hidden="false" customHeight="false" outlineLevel="0" collapsed="false">
      <c r="A1708" s="0" t="s">
        <v>15211</v>
      </c>
      <c r="B1708" s="0" t="s">
        <v>15212</v>
      </c>
      <c r="C1708" s="7" t="str">
        <f aca="false">IF(ISNA(VLOOKUP(A1708,EDAM!$A$1:$B$149,1,0)),"","y")</f>
        <v/>
      </c>
      <c r="D1708" s="0" t="str">
        <f aca="false">IF(ISNA(VLOOKUP(A1708,EDAM!$A$1:$B$359,2,0)),"",IF(EXACT(B1708,VLOOKUP(A1708,EDAM!$A$1:$B$359,2,0)),"",VLOOKUP(A1708,EDAM!$A$1:$B$359,2,0)))</f>
        <v/>
      </c>
    </row>
    <row r="1709" customFormat="false" ht="13.8" hidden="false" customHeight="false" outlineLevel="0" collapsed="false">
      <c r="A1709" s="0" t="s">
        <v>15213</v>
      </c>
      <c r="B1709" s="0" t="s">
        <v>15214</v>
      </c>
      <c r="C1709" s="7" t="str">
        <f aca="false">IF(ISNA(VLOOKUP(A1709,EDAM!$A$1:$B$149,1,0)),"","y")</f>
        <v/>
      </c>
      <c r="D1709" s="0" t="str">
        <f aca="false">IF(ISNA(VLOOKUP(A1709,EDAM!$A$1:$B$359,2,0)),"",IF(EXACT(B1709,VLOOKUP(A1709,EDAM!$A$1:$B$359,2,0)),"",VLOOKUP(A1709,EDAM!$A$1:$B$359,2,0)))</f>
        <v/>
      </c>
    </row>
    <row r="1710" customFormat="false" ht="13.8" hidden="false" customHeight="false" outlineLevel="0" collapsed="false">
      <c r="A1710" s="0" t="s">
        <v>15215</v>
      </c>
      <c r="B1710" s="0" t="s">
        <v>15216</v>
      </c>
      <c r="C1710" s="7" t="str">
        <f aca="false">IF(ISNA(VLOOKUP(A1710,EDAM!$A$1:$B$149,1,0)),"","y")</f>
        <v/>
      </c>
      <c r="D1710" s="0" t="str">
        <f aca="false">IF(ISNA(VLOOKUP(A1710,EDAM!$A$1:$B$359,2,0)),"",IF(EXACT(B1710,VLOOKUP(A1710,EDAM!$A$1:$B$359,2,0)),"",VLOOKUP(A1710,EDAM!$A$1:$B$359,2,0)))</f>
        <v/>
      </c>
    </row>
    <row r="1711" customFormat="false" ht="13.8" hidden="false" customHeight="false" outlineLevel="0" collapsed="false">
      <c r="A1711" s="0" t="s">
        <v>15217</v>
      </c>
      <c r="B1711" s="0" t="s">
        <v>15218</v>
      </c>
      <c r="C1711" s="7" t="str">
        <f aca="false">IF(ISNA(VLOOKUP(A1711,EDAM!$A$1:$B$149,1,0)),"","y")</f>
        <v/>
      </c>
      <c r="D1711" s="0" t="str">
        <f aca="false">IF(ISNA(VLOOKUP(A1711,EDAM!$A$1:$B$359,2,0)),"",IF(EXACT(B1711,VLOOKUP(A1711,EDAM!$A$1:$B$359,2,0)),"",VLOOKUP(A1711,EDAM!$A$1:$B$359,2,0)))</f>
        <v/>
      </c>
    </row>
    <row r="1712" customFormat="false" ht="13.8" hidden="false" customHeight="false" outlineLevel="0" collapsed="false">
      <c r="A1712" s="0" t="s">
        <v>15219</v>
      </c>
      <c r="B1712" s="0" t="s">
        <v>15220</v>
      </c>
      <c r="C1712" s="7" t="str">
        <f aca="false">IF(ISNA(VLOOKUP(A1712,EDAM!$A$1:$B$149,1,0)),"","y")</f>
        <v/>
      </c>
      <c r="D1712" s="0" t="str">
        <f aca="false">IF(ISNA(VLOOKUP(A1712,EDAM!$A$1:$B$359,2,0)),"",IF(EXACT(B1712,VLOOKUP(A1712,EDAM!$A$1:$B$359,2,0)),"",VLOOKUP(A1712,EDAM!$A$1:$B$359,2,0)))</f>
        <v/>
      </c>
    </row>
    <row r="1713" customFormat="false" ht="13.8" hidden="false" customHeight="false" outlineLevel="0" collapsed="false">
      <c r="A1713" s="0" t="s">
        <v>15221</v>
      </c>
      <c r="B1713" s="0" t="s">
        <v>15222</v>
      </c>
      <c r="C1713" s="7" t="str">
        <f aca="false">IF(ISNA(VLOOKUP(A1713,EDAM!$A$1:$B$149,1,0)),"","y")</f>
        <v/>
      </c>
      <c r="D1713" s="0" t="str">
        <f aca="false">IF(ISNA(VLOOKUP(A1713,EDAM!$A$1:$B$359,2,0)),"",IF(EXACT(B1713,VLOOKUP(A1713,EDAM!$A$1:$B$359,2,0)),"",VLOOKUP(A1713,EDAM!$A$1:$B$359,2,0)))</f>
        <v/>
      </c>
    </row>
    <row r="1714" customFormat="false" ht="13.8" hidden="false" customHeight="false" outlineLevel="0" collapsed="false">
      <c r="A1714" s="0" t="s">
        <v>15223</v>
      </c>
      <c r="B1714" s="0" t="s">
        <v>15224</v>
      </c>
      <c r="C1714" s="7" t="str">
        <f aca="false">IF(ISNA(VLOOKUP(A1714,EDAM!$A$1:$B$149,1,0)),"","y")</f>
        <v/>
      </c>
      <c r="D1714" s="0" t="str">
        <f aca="false">IF(ISNA(VLOOKUP(A1714,EDAM!$A$1:$B$359,2,0)),"",IF(EXACT(B1714,VLOOKUP(A1714,EDAM!$A$1:$B$359,2,0)),"",VLOOKUP(A1714,EDAM!$A$1:$B$359,2,0)))</f>
        <v/>
      </c>
    </row>
    <row r="1715" customFormat="false" ht="13.8" hidden="false" customHeight="false" outlineLevel="0" collapsed="false">
      <c r="A1715" s="0" t="s">
        <v>15225</v>
      </c>
      <c r="B1715" s="0" t="s">
        <v>15226</v>
      </c>
      <c r="C1715" s="7" t="str">
        <f aca="false">IF(ISNA(VLOOKUP(A1715,EDAM!$A$1:$B$149,1,0)),"","y")</f>
        <v/>
      </c>
      <c r="D1715" s="0" t="str">
        <f aca="false">IF(ISNA(VLOOKUP(A1715,EDAM!$A$1:$B$359,2,0)),"",IF(EXACT(B1715,VLOOKUP(A1715,EDAM!$A$1:$B$359,2,0)),"",VLOOKUP(A1715,EDAM!$A$1:$B$359,2,0)))</f>
        <v/>
      </c>
    </row>
    <row r="1716" customFormat="false" ht="13.8" hidden="false" customHeight="false" outlineLevel="0" collapsed="false">
      <c r="A1716" s="0" t="s">
        <v>15227</v>
      </c>
      <c r="B1716" s="0" t="s">
        <v>15228</v>
      </c>
      <c r="C1716" s="7" t="str">
        <f aca="false">IF(ISNA(VLOOKUP(A1716,EDAM!$A$1:$B$149,1,0)),"","y")</f>
        <v/>
      </c>
      <c r="D1716" s="0" t="str">
        <f aca="false">IF(ISNA(VLOOKUP(A1716,EDAM!$A$1:$B$359,2,0)),"",IF(EXACT(B1716,VLOOKUP(A1716,EDAM!$A$1:$B$359,2,0)),"",VLOOKUP(A1716,EDAM!$A$1:$B$359,2,0)))</f>
        <v/>
      </c>
    </row>
    <row r="1717" customFormat="false" ht="13.8" hidden="false" customHeight="false" outlineLevel="0" collapsed="false">
      <c r="A1717" s="0" t="s">
        <v>15229</v>
      </c>
      <c r="B1717" s="0" t="s">
        <v>15230</v>
      </c>
      <c r="C1717" s="7" t="str">
        <f aca="false">IF(ISNA(VLOOKUP(A1717,EDAM!$A$1:$B$149,1,0)),"","y")</f>
        <v/>
      </c>
      <c r="D1717" s="0" t="str">
        <f aca="false">IF(ISNA(VLOOKUP(A1717,EDAM!$A$1:$B$359,2,0)),"",IF(EXACT(B1717,VLOOKUP(A1717,EDAM!$A$1:$B$359,2,0)),"",VLOOKUP(A1717,EDAM!$A$1:$B$359,2,0)))</f>
        <v/>
      </c>
    </row>
    <row r="1718" customFormat="false" ht="13.8" hidden="false" customHeight="false" outlineLevel="0" collapsed="false">
      <c r="A1718" s="0" t="s">
        <v>15231</v>
      </c>
      <c r="B1718" s="0" t="s">
        <v>15232</v>
      </c>
      <c r="C1718" s="7" t="str">
        <f aca="false">IF(ISNA(VLOOKUP(A1718,EDAM!$A$1:$B$149,1,0)),"","y")</f>
        <v/>
      </c>
      <c r="D1718" s="0" t="str">
        <f aca="false">IF(ISNA(VLOOKUP(A1718,EDAM!$A$1:$B$359,2,0)),"",IF(EXACT(B1718,VLOOKUP(A1718,EDAM!$A$1:$B$359,2,0)),"",VLOOKUP(A1718,EDAM!$A$1:$B$359,2,0)))</f>
        <v/>
      </c>
    </row>
    <row r="1719" customFormat="false" ht="13.8" hidden="false" customHeight="false" outlineLevel="0" collapsed="false">
      <c r="A1719" s="0" t="s">
        <v>15233</v>
      </c>
      <c r="B1719" s="0" t="s">
        <v>15234</v>
      </c>
      <c r="C1719" s="7" t="str">
        <f aca="false">IF(ISNA(VLOOKUP(A1719,EDAM!$A$1:$B$149,1,0)),"","y")</f>
        <v/>
      </c>
      <c r="D1719" s="0" t="str">
        <f aca="false">IF(ISNA(VLOOKUP(A1719,EDAM!$A$1:$B$359,2,0)),"",IF(EXACT(B1719,VLOOKUP(A1719,EDAM!$A$1:$B$359,2,0)),"",VLOOKUP(A1719,EDAM!$A$1:$B$359,2,0)))</f>
        <v/>
      </c>
    </row>
    <row r="1720" customFormat="false" ht="13.8" hidden="false" customHeight="false" outlineLevel="0" collapsed="false">
      <c r="A1720" s="0" t="s">
        <v>15235</v>
      </c>
      <c r="B1720" s="0" t="s">
        <v>15236</v>
      </c>
      <c r="C1720" s="7" t="str">
        <f aca="false">IF(ISNA(VLOOKUP(A1720,EDAM!$A$1:$B$149,1,0)),"","y")</f>
        <v/>
      </c>
      <c r="D1720" s="0" t="str">
        <f aca="false">IF(ISNA(VLOOKUP(A1720,EDAM!$A$1:$B$359,2,0)),"",IF(EXACT(B1720,VLOOKUP(A1720,EDAM!$A$1:$B$359,2,0)),"",VLOOKUP(A1720,EDAM!$A$1:$B$359,2,0)))</f>
        <v/>
      </c>
    </row>
    <row r="1721" customFormat="false" ht="13.8" hidden="false" customHeight="false" outlineLevel="0" collapsed="false">
      <c r="A1721" s="0" t="s">
        <v>15237</v>
      </c>
      <c r="B1721" s="0" t="s">
        <v>15238</v>
      </c>
      <c r="C1721" s="7" t="str">
        <f aca="false">IF(ISNA(VLOOKUP(A1721,EDAM!$A$1:$B$149,1,0)),"","y")</f>
        <v/>
      </c>
      <c r="D1721" s="0" t="str">
        <f aca="false">IF(ISNA(VLOOKUP(A1721,EDAM!$A$1:$B$359,2,0)),"",IF(EXACT(B1721,VLOOKUP(A1721,EDAM!$A$1:$B$359,2,0)),"",VLOOKUP(A1721,EDAM!$A$1:$B$359,2,0)))</f>
        <v/>
      </c>
    </row>
    <row r="1722" customFormat="false" ht="13.8" hidden="false" customHeight="false" outlineLevel="0" collapsed="false">
      <c r="A1722" s="0" t="s">
        <v>15239</v>
      </c>
      <c r="B1722" s="0" t="s">
        <v>15240</v>
      </c>
      <c r="C1722" s="7" t="str">
        <f aca="false">IF(ISNA(VLOOKUP(A1722,EDAM!$A$1:$B$149,1,0)),"","y")</f>
        <v/>
      </c>
      <c r="D1722" s="0" t="str">
        <f aca="false">IF(ISNA(VLOOKUP(A1722,EDAM!$A$1:$B$359,2,0)),"",IF(EXACT(B1722,VLOOKUP(A1722,EDAM!$A$1:$B$359,2,0)),"",VLOOKUP(A1722,EDAM!$A$1:$B$359,2,0)))</f>
        <v/>
      </c>
    </row>
    <row r="1723" customFormat="false" ht="13.8" hidden="false" customHeight="false" outlineLevel="0" collapsed="false">
      <c r="A1723" s="0" t="s">
        <v>15241</v>
      </c>
      <c r="B1723" s="0" t="s">
        <v>15242</v>
      </c>
      <c r="C1723" s="7" t="str">
        <f aca="false">IF(ISNA(VLOOKUP(A1723,EDAM!$A$1:$B$149,1,0)),"","y")</f>
        <v/>
      </c>
      <c r="D1723" s="0" t="str">
        <f aca="false">IF(ISNA(VLOOKUP(A1723,EDAM!$A$1:$B$359,2,0)),"",IF(EXACT(B1723,VLOOKUP(A1723,EDAM!$A$1:$B$359,2,0)),"",VLOOKUP(A1723,EDAM!$A$1:$B$359,2,0)))</f>
        <v/>
      </c>
    </row>
    <row r="1724" customFormat="false" ht="13.8" hidden="false" customHeight="false" outlineLevel="0" collapsed="false">
      <c r="A1724" s="0" t="s">
        <v>15243</v>
      </c>
      <c r="B1724" s="0" t="s">
        <v>15244</v>
      </c>
      <c r="C1724" s="7" t="str">
        <f aca="false">IF(ISNA(VLOOKUP(A1724,EDAM!$A$1:$B$149,1,0)),"","y")</f>
        <v/>
      </c>
      <c r="D1724" s="0" t="str">
        <f aca="false">IF(ISNA(VLOOKUP(A1724,EDAM!$A$1:$B$359,2,0)),"",IF(EXACT(B1724,VLOOKUP(A1724,EDAM!$A$1:$B$359,2,0)),"",VLOOKUP(A1724,EDAM!$A$1:$B$359,2,0)))</f>
        <v/>
      </c>
    </row>
    <row r="1725" customFormat="false" ht="13.8" hidden="false" customHeight="false" outlineLevel="0" collapsed="false">
      <c r="A1725" s="0" t="s">
        <v>15245</v>
      </c>
      <c r="B1725" s="0" t="s">
        <v>15246</v>
      </c>
      <c r="C1725" s="7" t="str">
        <f aca="false">IF(ISNA(VLOOKUP(A1725,EDAM!$A$1:$B$149,1,0)),"","y")</f>
        <v/>
      </c>
      <c r="D1725" s="0" t="str">
        <f aca="false">IF(ISNA(VLOOKUP(A1725,EDAM!$A$1:$B$359,2,0)),"",IF(EXACT(B1725,VLOOKUP(A1725,EDAM!$A$1:$B$359,2,0)),"",VLOOKUP(A1725,EDAM!$A$1:$B$359,2,0)))</f>
        <v/>
      </c>
    </row>
    <row r="1726" customFormat="false" ht="13.8" hidden="false" customHeight="false" outlineLevel="0" collapsed="false">
      <c r="A1726" s="0" t="s">
        <v>15247</v>
      </c>
      <c r="B1726" s="0" t="s">
        <v>15248</v>
      </c>
      <c r="C1726" s="7" t="str">
        <f aca="false">IF(ISNA(VLOOKUP(A1726,EDAM!$A$1:$B$149,1,0)),"","y")</f>
        <v/>
      </c>
      <c r="D1726" s="0" t="str">
        <f aca="false">IF(ISNA(VLOOKUP(A1726,EDAM!$A$1:$B$359,2,0)),"",IF(EXACT(B1726,VLOOKUP(A1726,EDAM!$A$1:$B$359,2,0)),"",VLOOKUP(A1726,EDAM!$A$1:$B$359,2,0)))</f>
        <v/>
      </c>
    </row>
    <row r="1727" customFormat="false" ht="13.8" hidden="false" customHeight="false" outlineLevel="0" collapsed="false">
      <c r="A1727" s="0" t="s">
        <v>15249</v>
      </c>
      <c r="B1727" s="0" t="s">
        <v>15250</v>
      </c>
      <c r="C1727" s="7" t="str">
        <f aca="false">IF(ISNA(VLOOKUP(A1727,EDAM!$A$1:$B$149,1,0)),"","y")</f>
        <v/>
      </c>
      <c r="D1727" s="0" t="str">
        <f aca="false">IF(ISNA(VLOOKUP(A1727,EDAM!$A$1:$B$359,2,0)),"",IF(EXACT(B1727,VLOOKUP(A1727,EDAM!$A$1:$B$359,2,0)),"",VLOOKUP(A1727,EDAM!$A$1:$B$359,2,0)))</f>
        <v/>
      </c>
    </row>
    <row r="1728" customFormat="false" ht="13.8" hidden="false" customHeight="false" outlineLevel="0" collapsed="false">
      <c r="A1728" s="0" t="s">
        <v>15251</v>
      </c>
      <c r="B1728" s="0" t="s">
        <v>15252</v>
      </c>
      <c r="C1728" s="7" t="str">
        <f aca="false">IF(ISNA(VLOOKUP(A1728,EDAM!$A$1:$B$149,1,0)),"","y")</f>
        <v/>
      </c>
      <c r="D1728" s="0" t="str">
        <f aca="false">IF(ISNA(VLOOKUP(A1728,EDAM!$A$1:$B$359,2,0)),"",IF(EXACT(B1728,VLOOKUP(A1728,EDAM!$A$1:$B$359,2,0)),"",VLOOKUP(A1728,EDAM!$A$1:$B$359,2,0)))</f>
        <v/>
      </c>
    </row>
    <row r="1729" customFormat="false" ht="13.8" hidden="false" customHeight="false" outlineLevel="0" collapsed="false">
      <c r="A1729" s="0" t="s">
        <v>15253</v>
      </c>
      <c r="B1729" s="0" t="s">
        <v>15254</v>
      </c>
      <c r="C1729" s="7" t="str">
        <f aca="false">IF(ISNA(VLOOKUP(A1729,EDAM!$A$1:$B$149,1,0)),"","y")</f>
        <v/>
      </c>
      <c r="D1729" s="0" t="str">
        <f aca="false">IF(ISNA(VLOOKUP(A1729,EDAM!$A$1:$B$359,2,0)),"",IF(EXACT(B1729,VLOOKUP(A1729,EDAM!$A$1:$B$359,2,0)),"",VLOOKUP(A1729,EDAM!$A$1:$B$359,2,0)))</f>
        <v/>
      </c>
    </row>
    <row r="1730" customFormat="false" ht="13.8" hidden="false" customHeight="false" outlineLevel="0" collapsed="false">
      <c r="A1730" s="0" t="s">
        <v>15255</v>
      </c>
      <c r="B1730" s="0" t="s">
        <v>15256</v>
      </c>
      <c r="C1730" s="7" t="str">
        <f aca="false">IF(ISNA(VLOOKUP(A1730,EDAM!$A$1:$B$149,1,0)),"","y")</f>
        <v/>
      </c>
      <c r="D1730" s="0" t="str">
        <f aca="false">IF(ISNA(VLOOKUP(A1730,EDAM!$A$1:$B$359,2,0)),"",IF(EXACT(B1730,VLOOKUP(A1730,EDAM!$A$1:$B$359,2,0)),"",VLOOKUP(A1730,EDAM!$A$1:$B$359,2,0)))</f>
        <v/>
      </c>
    </row>
    <row r="1731" customFormat="false" ht="13.8" hidden="false" customHeight="false" outlineLevel="0" collapsed="false">
      <c r="A1731" s="0" t="s">
        <v>15257</v>
      </c>
      <c r="B1731" s="0" t="s">
        <v>15258</v>
      </c>
      <c r="C1731" s="7" t="str">
        <f aca="false">IF(ISNA(VLOOKUP(A1731,EDAM!$A$1:$B$149,1,0)),"","y")</f>
        <v/>
      </c>
      <c r="D1731" s="0" t="str">
        <f aca="false">IF(ISNA(VLOOKUP(A1731,EDAM!$A$1:$B$359,2,0)),"",IF(EXACT(B1731,VLOOKUP(A1731,EDAM!$A$1:$B$359,2,0)),"",VLOOKUP(A1731,EDAM!$A$1:$B$359,2,0)))</f>
        <v/>
      </c>
    </row>
    <row r="1732" customFormat="false" ht="13.8" hidden="false" customHeight="false" outlineLevel="0" collapsed="false">
      <c r="A1732" s="0" t="s">
        <v>15259</v>
      </c>
      <c r="B1732" s="0" t="s">
        <v>15260</v>
      </c>
      <c r="C1732" s="7" t="str">
        <f aca="false">IF(ISNA(VLOOKUP(A1732,EDAM!$A$1:$B$149,1,0)),"","y")</f>
        <v/>
      </c>
      <c r="D1732" s="0" t="str">
        <f aca="false">IF(ISNA(VLOOKUP(A1732,EDAM!$A$1:$B$359,2,0)),"",IF(EXACT(B1732,VLOOKUP(A1732,EDAM!$A$1:$B$359,2,0)),"",VLOOKUP(A1732,EDAM!$A$1:$B$359,2,0)))</f>
        <v/>
      </c>
    </row>
    <row r="1733" customFormat="false" ht="13.8" hidden="false" customHeight="false" outlineLevel="0" collapsed="false">
      <c r="A1733" s="0" t="s">
        <v>15261</v>
      </c>
      <c r="B1733" s="0" t="s">
        <v>15262</v>
      </c>
      <c r="C1733" s="7" t="str">
        <f aca="false">IF(ISNA(VLOOKUP(A1733,EDAM!$A$1:$B$149,1,0)),"","y")</f>
        <v/>
      </c>
      <c r="D1733" s="0" t="str">
        <f aca="false">IF(ISNA(VLOOKUP(A1733,EDAM!$A$1:$B$359,2,0)),"",IF(EXACT(B1733,VLOOKUP(A1733,EDAM!$A$1:$B$359,2,0)),"",VLOOKUP(A1733,EDAM!$A$1:$B$359,2,0)))</f>
        <v/>
      </c>
    </row>
    <row r="1734" customFormat="false" ht="13.8" hidden="false" customHeight="false" outlineLevel="0" collapsed="false">
      <c r="A1734" s="0" t="s">
        <v>15263</v>
      </c>
      <c r="B1734" s="0" t="s">
        <v>15264</v>
      </c>
      <c r="C1734" s="7" t="str">
        <f aca="false">IF(ISNA(VLOOKUP(A1734,EDAM!$A$1:$B$149,1,0)),"","y")</f>
        <v/>
      </c>
      <c r="D1734" s="0" t="str">
        <f aca="false">IF(ISNA(VLOOKUP(A1734,EDAM!$A$1:$B$359,2,0)),"",IF(EXACT(B1734,VLOOKUP(A1734,EDAM!$A$1:$B$359,2,0)),"",VLOOKUP(A1734,EDAM!$A$1:$B$359,2,0)))</f>
        <v/>
      </c>
    </row>
    <row r="1735" customFormat="false" ht="13.8" hidden="false" customHeight="false" outlineLevel="0" collapsed="false">
      <c r="A1735" s="0" t="s">
        <v>15265</v>
      </c>
      <c r="B1735" s="0" t="s">
        <v>15266</v>
      </c>
      <c r="C1735" s="7" t="str">
        <f aca="false">IF(ISNA(VLOOKUP(A1735,EDAM!$A$1:$B$149,1,0)),"","y")</f>
        <v/>
      </c>
      <c r="D1735" s="0" t="str">
        <f aca="false">IF(ISNA(VLOOKUP(A1735,EDAM!$A$1:$B$359,2,0)),"",IF(EXACT(B1735,VLOOKUP(A1735,EDAM!$A$1:$B$359,2,0)),"",VLOOKUP(A1735,EDAM!$A$1:$B$359,2,0)))</f>
        <v/>
      </c>
    </row>
    <row r="1736" customFormat="false" ht="13.8" hidden="false" customHeight="false" outlineLevel="0" collapsed="false">
      <c r="A1736" s="0" t="s">
        <v>15267</v>
      </c>
      <c r="B1736" s="0" t="s">
        <v>15268</v>
      </c>
      <c r="C1736" s="7" t="str">
        <f aca="false">IF(ISNA(VLOOKUP(A1736,EDAM!$A$1:$B$149,1,0)),"","y")</f>
        <v/>
      </c>
      <c r="D1736" s="0" t="str">
        <f aca="false">IF(ISNA(VLOOKUP(A1736,EDAM!$A$1:$B$359,2,0)),"",IF(EXACT(B1736,VLOOKUP(A1736,EDAM!$A$1:$B$359,2,0)),"",VLOOKUP(A1736,EDAM!$A$1:$B$359,2,0)))</f>
        <v/>
      </c>
    </row>
    <row r="1737" customFormat="false" ht="13.8" hidden="false" customHeight="false" outlineLevel="0" collapsed="false">
      <c r="A1737" s="0" t="s">
        <v>15269</v>
      </c>
      <c r="B1737" s="0" t="s">
        <v>15270</v>
      </c>
      <c r="C1737" s="7" t="str">
        <f aca="false">IF(ISNA(VLOOKUP(A1737,EDAM!$A$1:$B$149,1,0)),"","y")</f>
        <v/>
      </c>
      <c r="D1737" s="0" t="str">
        <f aca="false">IF(ISNA(VLOOKUP(A1737,EDAM!$A$1:$B$359,2,0)),"",IF(EXACT(B1737,VLOOKUP(A1737,EDAM!$A$1:$B$359,2,0)),"",VLOOKUP(A1737,EDAM!$A$1:$B$359,2,0)))</f>
        <v/>
      </c>
    </row>
    <row r="1738" customFormat="false" ht="13.8" hidden="false" customHeight="false" outlineLevel="0" collapsed="false">
      <c r="A1738" s="0" t="s">
        <v>15271</v>
      </c>
      <c r="B1738" s="0" t="s">
        <v>15272</v>
      </c>
      <c r="C1738" s="7" t="str">
        <f aca="false">IF(ISNA(VLOOKUP(A1738,EDAM!$A$1:$B$149,1,0)),"","y")</f>
        <v/>
      </c>
      <c r="D1738" s="0" t="str">
        <f aca="false">IF(ISNA(VLOOKUP(A1738,EDAM!$A$1:$B$359,2,0)),"",IF(EXACT(B1738,VLOOKUP(A1738,EDAM!$A$1:$B$359,2,0)),"",VLOOKUP(A1738,EDAM!$A$1:$B$359,2,0)))</f>
        <v/>
      </c>
    </row>
    <row r="1739" customFormat="false" ht="13.8" hidden="false" customHeight="false" outlineLevel="0" collapsed="false">
      <c r="A1739" s="0" t="s">
        <v>15273</v>
      </c>
      <c r="B1739" s="0" t="s">
        <v>15274</v>
      </c>
      <c r="C1739" s="7" t="str">
        <f aca="false">IF(ISNA(VLOOKUP(A1739,EDAM!$A$1:$B$149,1,0)),"","y")</f>
        <v/>
      </c>
      <c r="D1739" s="0" t="str">
        <f aca="false">IF(ISNA(VLOOKUP(A1739,EDAM!$A$1:$B$359,2,0)),"",IF(EXACT(B1739,VLOOKUP(A1739,EDAM!$A$1:$B$359,2,0)),"",VLOOKUP(A1739,EDAM!$A$1:$B$359,2,0)))</f>
        <v/>
      </c>
    </row>
    <row r="1740" customFormat="false" ht="13.8" hidden="false" customHeight="false" outlineLevel="0" collapsed="false">
      <c r="A1740" s="0" t="s">
        <v>15275</v>
      </c>
      <c r="B1740" s="0" t="s">
        <v>15276</v>
      </c>
      <c r="C1740" s="7" t="str">
        <f aca="false">IF(ISNA(VLOOKUP(A1740,EDAM!$A$1:$B$149,1,0)),"","y")</f>
        <v/>
      </c>
      <c r="D1740" s="0" t="str">
        <f aca="false">IF(ISNA(VLOOKUP(A1740,EDAM!$A$1:$B$359,2,0)),"",IF(EXACT(B1740,VLOOKUP(A1740,EDAM!$A$1:$B$359,2,0)),"",VLOOKUP(A1740,EDAM!$A$1:$B$359,2,0)))</f>
        <v/>
      </c>
    </row>
    <row r="1741" customFormat="false" ht="13.8" hidden="false" customHeight="false" outlineLevel="0" collapsed="false">
      <c r="A1741" s="0" t="s">
        <v>15277</v>
      </c>
      <c r="B1741" s="0" t="s">
        <v>15278</v>
      </c>
      <c r="C1741" s="7" t="str">
        <f aca="false">IF(ISNA(VLOOKUP(A1741,EDAM!$A$1:$B$149,1,0)),"","y")</f>
        <v/>
      </c>
      <c r="D1741" s="0" t="str">
        <f aca="false">IF(ISNA(VLOOKUP(A1741,EDAM!$A$1:$B$359,2,0)),"",IF(EXACT(B1741,VLOOKUP(A1741,EDAM!$A$1:$B$359,2,0)),"",VLOOKUP(A1741,EDAM!$A$1:$B$359,2,0)))</f>
        <v/>
      </c>
    </row>
    <row r="1742" customFormat="false" ht="13.8" hidden="false" customHeight="false" outlineLevel="0" collapsed="false">
      <c r="A1742" s="0" t="s">
        <v>15279</v>
      </c>
      <c r="B1742" s="0" t="s">
        <v>15280</v>
      </c>
      <c r="C1742" s="7" t="str">
        <f aca="false">IF(ISNA(VLOOKUP(A1742,EDAM!$A$1:$B$149,1,0)),"","y")</f>
        <v/>
      </c>
      <c r="D1742" s="0" t="str">
        <f aca="false">IF(ISNA(VLOOKUP(A1742,EDAM!$A$1:$B$359,2,0)),"",IF(EXACT(B1742,VLOOKUP(A1742,EDAM!$A$1:$B$359,2,0)),"",VLOOKUP(A1742,EDAM!$A$1:$B$359,2,0)))</f>
        <v/>
      </c>
    </row>
    <row r="1743" customFormat="false" ht="13.8" hidden="false" customHeight="false" outlineLevel="0" collapsed="false">
      <c r="A1743" s="0" t="s">
        <v>15281</v>
      </c>
      <c r="B1743" s="0" t="s">
        <v>15282</v>
      </c>
      <c r="C1743" s="7" t="str">
        <f aca="false">IF(ISNA(VLOOKUP(A1743,EDAM!$A$1:$B$149,1,0)),"","y")</f>
        <v/>
      </c>
      <c r="D1743" s="0" t="str">
        <f aca="false">IF(ISNA(VLOOKUP(A1743,EDAM!$A$1:$B$359,2,0)),"",IF(EXACT(B1743,VLOOKUP(A1743,EDAM!$A$1:$B$359,2,0)),"",VLOOKUP(A1743,EDAM!$A$1:$B$359,2,0)))</f>
        <v/>
      </c>
    </row>
    <row r="1744" customFormat="false" ht="13.8" hidden="false" customHeight="false" outlineLevel="0" collapsed="false">
      <c r="A1744" s="0" t="s">
        <v>15283</v>
      </c>
      <c r="B1744" s="0" t="s">
        <v>15284</v>
      </c>
      <c r="C1744" s="7" t="str">
        <f aca="false">IF(ISNA(VLOOKUP(A1744,EDAM!$A$1:$B$149,1,0)),"","y")</f>
        <v/>
      </c>
      <c r="D1744" s="0" t="str">
        <f aca="false">IF(ISNA(VLOOKUP(A1744,EDAM!$A$1:$B$359,2,0)),"",IF(EXACT(B1744,VLOOKUP(A1744,EDAM!$A$1:$B$359,2,0)),"",VLOOKUP(A1744,EDAM!$A$1:$B$359,2,0)))</f>
        <v/>
      </c>
    </row>
    <row r="1745" customFormat="false" ht="13.8" hidden="false" customHeight="false" outlineLevel="0" collapsed="false">
      <c r="A1745" s="0" t="s">
        <v>15285</v>
      </c>
      <c r="B1745" s="0" t="s">
        <v>15286</v>
      </c>
      <c r="C1745" s="7" t="str">
        <f aca="false">IF(ISNA(VLOOKUP(A1745,EDAM!$A$1:$B$149,1,0)),"","y")</f>
        <v/>
      </c>
      <c r="D1745" s="0" t="str">
        <f aca="false">IF(ISNA(VLOOKUP(A1745,EDAM!$A$1:$B$359,2,0)),"",IF(EXACT(B1745,VLOOKUP(A1745,EDAM!$A$1:$B$359,2,0)),"",VLOOKUP(A1745,EDAM!$A$1:$B$359,2,0)))</f>
        <v/>
      </c>
    </row>
    <row r="1746" customFormat="false" ht="13.8" hidden="false" customHeight="false" outlineLevel="0" collapsed="false">
      <c r="A1746" s="0" t="s">
        <v>15287</v>
      </c>
      <c r="B1746" s="0" t="s">
        <v>15288</v>
      </c>
      <c r="C1746" s="7" t="str">
        <f aca="false">IF(ISNA(VLOOKUP(A1746,EDAM!$A$1:$B$149,1,0)),"","y")</f>
        <v/>
      </c>
      <c r="D1746" s="0" t="str">
        <f aca="false">IF(ISNA(VLOOKUP(A1746,EDAM!$A$1:$B$359,2,0)),"",IF(EXACT(B1746,VLOOKUP(A1746,EDAM!$A$1:$B$359,2,0)),"",VLOOKUP(A1746,EDAM!$A$1:$B$359,2,0)))</f>
        <v/>
      </c>
    </row>
    <row r="1747" customFormat="false" ht="13.8" hidden="false" customHeight="false" outlineLevel="0" collapsed="false">
      <c r="A1747" s="0" t="s">
        <v>15289</v>
      </c>
      <c r="B1747" s="0" t="s">
        <v>15290</v>
      </c>
      <c r="C1747" s="7" t="str">
        <f aca="false">IF(ISNA(VLOOKUP(A1747,EDAM!$A$1:$B$149,1,0)),"","y")</f>
        <v/>
      </c>
      <c r="D1747" s="0" t="str">
        <f aca="false">IF(ISNA(VLOOKUP(A1747,EDAM!$A$1:$B$359,2,0)),"",IF(EXACT(B1747,VLOOKUP(A1747,EDAM!$A$1:$B$359,2,0)),"",VLOOKUP(A1747,EDAM!$A$1:$B$359,2,0)))</f>
        <v/>
      </c>
    </row>
    <row r="1748" customFormat="false" ht="13.8" hidden="false" customHeight="false" outlineLevel="0" collapsed="false">
      <c r="A1748" s="0" t="s">
        <v>15291</v>
      </c>
      <c r="B1748" s="0" t="s">
        <v>15292</v>
      </c>
      <c r="C1748" s="7" t="str">
        <f aca="false">IF(ISNA(VLOOKUP(A1748,EDAM!$A$1:$B$149,1,0)),"","y")</f>
        <v/>
      </c>
      <c r="D1748" s="0" t="str">
        <f aca="false">IF(ISNA(VLOOKUP(A1748,EDAM!$A$1:$B$359,2,0)),"",IF(EXACT(B1748,VLOOKUP(A1748,EDAM!$A$1:$B$359,2,0)),"",VLOOKUP(A1748,EDAM!$A$1:$B$359,2,0)))</f>
        <v/>
      </c>
    </row>
    <row r="1749" customFormat="false" ht="13.8" hidden="false" customHeight="false" outlineLevel="0" collapsed="false">
      <c r="A1749" s="0" t="s">
        <v>15293</v>
      </c>
      <c r="B1749" s="0" t="s">
        <v>15294</v>
      </c>
      <c r="C1749" s="7" t="str">
        <f aca="false">IF(ISNA(VLOOKUP(A1749,EDAM!$A$1:$B$149,1,0)),"","y")</f>
        <v/>
      </c>
      <c r="D1749" s="0" t="str">
        <f aca="false">IF(ISNA(VLOOKUP(A1749,EDAM!$A$1:$B$359,2,0)),"",IF(EXACT(B1749,VLOOKUP(A1749,EDAM!$A$1:$B$359,2,0)),"",VLOOKUP(A1749,EDAM!$A$1:$B$359,2,0)))</f>
        <v/>
      </c>
    </row>
    <row r="1750" customFormat="false" ht="13.8" hidden="false" customHeight="false" outlineLevel="0" collapsed="false">
      <c r="A1750" s="0" t="s">
        <v>15295</v>
      </c>
      <c r="B1750" s="0" t="s">
        <v>15296</v>
      </c>
      <c r="C1750" s="7" t="str">
        <f aca="false">IF(ISNA(VLOOKUP(A1750,EDAM!$A$1:$B$149,1,0)),"","y")</f>
        <v/>
      </c>
      <c r="D1750" s="0" t="str">
        <f aca="false">IF(ISNA(VLOOKUP(A1750,EDAM!$A$1:$B$359,2,0)),"",IF(EXACT(B1750,VLOOKUP(A1750,EDAM!$A$1:$B$359,2,0)),"",VLOOKUP(A1750,EDAM!$A$1:$B$359,2,0)))</f>
        <v/>
      </c>
    </row>
    <row r="1751" customFormat="false" ht="13.8" hidden="false" customHeight="false" outlineLevel="0" collapsed="false">
      <c r="A1751" s="0" t="s">
        <v>15297</v>
      </c>
      <c r="B1751" s="0" t="s">
        <v>15298</v>
      </c>
      <c r="C1751" s="7" t="str">
        <f aca="false">IF(ISNA(VLOOKUP(A1751,EDAM!$A$1:$B$149,1,0)),"","y")</f>
        <v/>
      </c>
      <c r="D1751" s="0" t="str">
        <f aca="false">IF(ISNA(VLOOKUP(A1751,EDAM!$A$1:$B$359,2,0)),"",IF(EXACT(B1751,VLOOKUP(A1751,EDAM!$A$1:$B$359,2,0)),"",VLOOKUP(A1751,EDAM!$A$1:$B$359,2,0)))</f>
        <v/>
      </c>
    </row>
    <row r="1752" customFormat="false" ht="13.8" hidden="false" customHeight="false" outlineLevel="0" collapsed="false">
      <c r="A1752" s="0" t="s">
        <v>15299</v>
      </c>
      <c r="B1752" s="0" t="s">
        <v>7538</v>
      </c>
      <c r="C1752" s="7" t="str">
        <f aca="false">IF(ISNA(VLOOKUP(A1752,EDAM!$A$1:$B$149,1,0)),"","y")</f>
        <v/>
      </c>
      <c r="D1752" s="0" t="str">
        <f aca="false">IF(ISNA(VLOOKUP(A1752,EDAM!$A$1:$B$359,2,0)),"",IF(EXACT(B1752,VLOOKUP(A1752,EDAM!$A$1:$B$359,2,0)),"",VLOOKUP(A1752,EDAM!$A$1:$B$359,2,0)))</f>
        <v/>
      </c>
    </row>
    <row r="1753" customFormat="false" ht="13.8" hidden="false" customHeight="false" outlineLevel="0" collapsed="false">
      <c r="A1753" s="0" t="s">
        <v>15300</v>
      </c>
      <c r="B1753" s="0" t="s">
        <v>15301</v>
      </c>
      <c r="C1753" s="7" t="str">
        <f aca="false">IF(ISNA(VLOOKUP(A1753,EDAM!$A$1:$B$149,1,0)),"","y")</f>
        <v/>
      </c>
      <c r="D1753" s="0" t="str">
        <f aca="false">IF(ISNA(VLOOKUP(A1753,EDAM!$A$1:$B$359,2,0)),"",IF(EXACT(B1753,VLOOKUP(A1753,EDAM!$A$1:$B$359,2,0)),"",VLOOKUP(A1753,EDAM!$A$1:$B$359,2,0)))</f>
        <v/>
      </c>
    </row>
    <row r="1754" customFormat="false" ht="13.8" hidden="false" customHeight="false" outlineLevel="0" collapsed="false">
      <c r="A1754" s="0" t="s">
        <v>15302</v>
      </c>
      <c r="B1754" s="0" t="s">
        <v>15303</v>
      </c>
      <c r="C1754" s="7" t="str">
        <f aca="false">IF(ISNA(VLOOKUP(A1754,EDAM!$A$1:$B$149,1,0)),"","y")</f>
        <v/>
      </c>
      <c r="D1754" s="0" t="str">
        <f aca="false">IF(ISNA(VLOOKUP(A1754,EDAM!$A$1:$B$359,2,0)),"",IF(EXACT(B1754,VLOOKUP(A1754,EDAM!$A$1:$B$359,2,0)),"",VLOOKUP(A1754,EDAM!$A$1:$B$359,2,0)))</f>
        <v/>
      </c>
    </row>
    <row r="1755" customFormat="false" ht="13.8" hidden="false" customHeight="false" outlineLevel="0" collapsed="false">
      <c r="A1755" s="0" t="s">
        <v>15304</v>
      </c>
      <c r="B1755" s="0" t="s">
        <v>15305</v>
      </c>
      <c r="C1755" s="7" t="str">
        <f aca="false">IF(ISNA(VLOOKUP(A1755,EDAM!$A$1:$B$149,1,0)),"","y")</f>
        <v/>
      </c>
      <c r="D1755" s="0" t="str">
        <f aca="false">IF(ISNA(VLOOKUP(A1755,EDAM!$A$1:$B$359,2,0)),"",IF(EXACT(B1755,VLOOKUP(A1755,EDAM!$A$1:$B$359,2,0)),"",VLOOKUP(A1755,EDAM!$A$1:$B$359,2,0)))</f>
        <v/>
      </c>
    </row>
    <row r="1756" customFormat="false" ht="13.8" hidden="false" customHeight="false" outlineLevel="0" collapsed="false">
      <c r="A1756" s="0" t="s">
        <v>15306</v>
      </c>
      <c r="B1756" s="0" t="s">
        <v>15307</v>
      </c>
      <c r="C1756" s="7" t="str">
        <f aca="false">IF(ISNA(VLOOKUP(A1756,EDAM!$A$1:$B$149,1,0)),"","y")</f>
        <v/>
      </c>
      <c r="D1756" s="0" t="str">
        <f aca="false">IF(ISNA(VLOOKUP(A1756,EDAM!$A$1:$B$359,2,0)),"",IF(EXACT(B1756,VLOOKUP(A1756,EDAM!$A$1:$B$359,2,0)),"",VLOOKUP(A1756,EDAM!$A$1:$B$359,2,0)))</f>
        <v/>
      </c>
    </row>
    <row r="1757" customFormat="false" ht="13.8" hidden="false" customHeight="false" outlineLevel="0" collapsed="false">
      <c r="A1757" s="0" t="s">
        <v>15308</v>
      </c>
      <c r="B1757" s="0" t="s">
        <v>15309</v>
      </c>
      <c r="C1757" s="7" t="str">
        <f aca="false">IF(ISNA(VLOOKUP(A1757,EDAM!$A$1:$B$149,1,0)),"","y")</f>
        <v/>
      </c>
      <c r="D1757" s="0" t="str">
        <f aca="false">IF(ISNA(VLOOKUP(A1757,EDAM!$A$1:$B$359,2,0)),"",IF(EXACT(B1757,VLOOKUP(A1757,EDAM!$A$1:$B$359,2,0)),"",VLOOKUP(A1757,EDAM!$A$1:$B$359,2,0)))</f>
        <v/>
      </c>
    </row>
    <row r="1758" customFormat="false" ht="13.8" hidden="false" customHeight="false" outlineLevel="0" collapsed="false">
      <c r="A1758" s="0" t="s">
        <v>15310</v>
      </c>
      <c r="B1758" s="0" t="s">
        <v>15311</v>
      </c>
      <c r="C1758" s="7" t="str">
        <f aca="false">IF(ISNA(VLOOKUP(A1758,EDAM!$A$1:$B$149,1,0)),"","y")</f>
        <v/>
      </c>
      <c r="D1758" s="0" t="str">
        <f aca="false">IF(ISNA(VLOOKUP(A1758,EDAM!$A$1:$B$359,2,0)),"",IF(EXACT(B1758,VLOOKUP(A1758,EDAM!$A$1:$B$359,2,0)),"",VLOOKUP(A1758,EDAM!$A$1:$B$359,2,0)))</f>
        <v/>
      </c>
    </row>
    <row r="1759" customFormat="false" ht="13.8" hidden="false" customHeight="false" outlineLevel="0" collapsed="false">
      <c r="A1759" s="0" t="s">
        <v>15312</v>
      </c>
      <c r="B1759" s="0" t="s">
        <v>15313</v>
      </c>
      <c r="C1759" s="7" t="str">
        <f aca="false">IF(ISNA(VLOOKUP(A1759,EDAM!$A$1:$B$149,1,0)),"","y")</f>
        <v/>
      </c>
      <c r="D1759" s="0" t="str">
        <f aca="false">IF(ISNA(VLOOKUP(A1759,EDAM!$A$1:$B$359,2,0)),"",IF(EXACT(B1759,VLOOKUP(A1759,EDAM!$A$1:$B$359,2,0)),"",VLOOKUP(A1759,EDAM!$A$1:$B$359,2,0)))</f>
        <v/>
      </c>
    </row>
    <row r="1760" customFormat="false" ht="13.8" hidden="false" customHeight="false" outlineLevel="0" collapsed="false">
      <c r="A1760" s="0" t="s">
        <v>15314</v>
      </c>
      <c r="B1760" s="0" t="s">
        <v>15315</v>
      </c>
      <c r="C1760" s="7" t="str">
        <f aca="false">IF(ISNA(VLOOKUP(A1760,EDAM!$A$1:$B$149,1,0)),"","y")</f>
        <v/>
      </c>
      <c r="D1760" s="0" t="str">
        <f aca="false">IF(ISNA(VLOOKUP(A1760,EDAM!$A$1:$B$359,2,0)),"",IF(EXACT(B1760,VLOOKUP(A1760,EDAM!$A$1:$B$359,2,0)),"",VLOOKUP(A1760,EDAM!$A$1:$B$359,2,0)))</f>
        <v/>
      </c>
    </row>
    <row r="1761" customFormat="false" ht="13.8" hidden="false" customHeight="false" outlineLevel="0" collapsed="false">
      <c r="A1761" s="0" t="s">
        <v>15316</v>
      </c>
      <c r="B1761" s="0" t="s">
        <v>15317</v>
      </c>
      <c r="C1761" s="7" t="str">
        <f aca="false">IF(ISNA(VLOOKUP(A1761,EDAM!$A$1:$B$149,1,0)),"","y")</f>
        <v/>
      </c>
      <c r="D1761" s="0" t="str">
        <f aca="false">IF(ISNA(VLOOKUP(A1761,EDAM!$A$1:$B$359,2,0)),"",IF(EXACT(B1761,VLOOKUP(A1761,EDAM!$A$1:$B$359,2,0)),"",VLOOKUP(A1761,EDAM!$A$1:$B$359,2,0)))</f>
        <v/>
      </c>
    </row>
    <row r="1762" customFormat="false" ht="13.8" hidden="false" customHeight="false" outlineLevel="0" collapsed="false">
      <c r="A1762" s="0" t="s">
        <v>15318</v>
      </c>
      <c r="B1762" s="0" t="s">
        <v>15319</v>
      </c>
      <c r="C1762" s="7" t="str">
        <f aca="false">IF(ISNA(VLOOKUP(A1762,EDAM!$A$1:$B$149,1,0)),"","y")</f>
        <v/>
      </c>
      <c r="D1762" s="0" t="str">
        <f aca="false">IF(ISNA(VLOOKUP(A1762,EDAM!$A$1:$B$359,2,0)),"",IF(EXACT(B1762,VLOOKUP(A1762,EDAM!$A$1:$B$359,2,0)),"",VLOOKUP(A1762,EDAM!$A$1:$B$359,2,0)))</f>
        <v/>
      </c>
    </row>
    <row r="1763" customFormat="false" ht="13.8" hidden="false" customHeight="false" outlineLevel="0" collapsed="false">
      <c r="A1763" s="0" t="s">
        <v>15320</v>
      </c>
      <c r="B1763" s="0" t="s">
        <v>15321</v>
      </c>
      <c r="C1763" s="7" t="str">
        <f aca="false">IF(ISNA(VLOOKUP(A1763,EDAM!$A$1:$B$149,1,0)),"","y")</f>
        <v/>
      </c>
      <c r="D1763" s="0" t="str">
        <f aca="false">IF(ISNA(VLOOKUP(A1763,EDAM!$A$1:$B$359,2,0)),"",IF(EXACT(B1763,VLOOKUP(A1763,EDAM!$A$1:$B$359,2,0)),"",VLOOKUP(A1763,EDAM!$A$1:$B$359,2,0)))</f>
        <v/>
      </c>
    </row>
    <row r="1764" customFormat="false" ht="13.8" hidden="false" customHeight="false" outlineLevel="0" collapsed="false">
      <c r="A1764" s="0" t="s">
        <v>15322</v>
      </c>
      <c r="B1764" s="0" t="s">
        <v>15323</v>
      </c>
      <c r="C1764" s="7" t="str">
        <f aca="false">IF(ISNA(VLOOKUP(A1764,EDAM!$A$1:$B$149,1,0)),"","y")</f>
        <v/>
      </c>
      <c r="D1764" s="0" t="str">
        <f aca="false">IF(ISNA(VLOOKUP(A1764,EDAM!$A$1:$B$359,2,0)),"",IF(EXACT(B1764,VLOOKUP(A1764,EDAM!$A$1:$B$359,2,0)),"",VLOOKUP(A1764,EDAM!$A$1:$B$359,2,0)))</f>
        <v/>
      </c>
    </row>
    <row r="1765" customFormat="false" ht="13.8" hidden="false" customHeight="false" outlineLevel="0" collapsed="false">
      <c r="A1765" s="0" t="s">
        <v>15324</v>
      </c>
      <c r="B1765" s="0" t="s">
        <v>15325</v>
      </c>
      <c r="C1765" s="7" t="str">
        <f aca="false">IF(ISNA(VLOOKUP(A1765,EDAM!$A$1:$B$149,1,0)),"","y")</f>
        <v/>
      </c>
      <c r="D1765" s="0" t="str">
        <f aca="false">IF(ISNA(VLOOKUP(A1765,EDAM!$A$1:$B$359,2,0)),"",IF(EXACT(B1765,VLOOKUP(A1765,EDAM!$A$1:$B$359,2,0)),"",VLOOKUP(A1765,EDAM!$A$1:$B$359,2,0)))</f>
        <v/>
      </c>
    </row>
    <row r="1766" customFormat="false" ht="13.8" hidden="false" customHeight="false" outlineLevel="0" collapsed="false">
      <c r="A1766" s="0" t="s">
        <v>15326</v>
      </c>
      <c r="B1766" s="0" t="s">
        <v>15327</v>
      </c>
      <c r="C1766" s="7" t="str">
        <f aca="false">IF(ISNA(VLOOKUP(A1766,EDAM!$A$1:$B$149,1,0)),"","y")</f>
        <v/>
      </c>
      <c r="D1766" s="0" t="str">
        <f aca="false">IF(ISNA(VLOOKUP(A1766,EDAM!$A$1:$B$359,2,0)),"",IF(EXACT(B1766,VLOOKUP(A1766,EDAM!$A$1:$B$359,2,0)),"",VLOOKUP(A1766,EDAM!$A$1:$B$359,2,0)))</f>
        <v/>
      </c>
    </row>
    <row r="1767" customFormat="false" ht="13.8" hidden="false" customHeight="false" outlineLevel="0" collapsed="false">
      <c r="A1767" s="0" t="s">
        <v>15328</v>
      </c>
      <c r="B1767" s="0" t="s">
        <v>15329</v>
      </c>
      <c r="C1767" s="7" t="str">
        <f aca="false">IF(ISNA(VLOOKUP(A1767,EDAM!$A$1:$B$149,1,0)),"","y")</f>
        <v/>
      </c>
      <c r="D1767" s="0" t="str">
        <f aca="false">IF(ISNA(VLOOKUP(A1767,EDAM!$A$1:$B$359,2,0)),"",IF(EXACT(B1767,VLOOKUP(A1767,EDAM!$A$1:$B$359,2,0)),"",VLOOKUP(A1767,EDAM!$A$1:$B$359,2,0)))</f>
        <v/>
      </c>
    </row>
    <row r="1768" customFormat="false" ht="13.8" hidden="false" customHeight="false" outlineLevel="0" collapsed="false">
      <c r="A1768" s="0" t="s">
        <v>15330</v>
      </c>
      <c r="B1768" s="0" t="s">
        <v>15331</v>
      </c>
      <c r="C1768" s="7" t="str">
        <f aca="false">IF(ISNA(VLOOKUP(A1768,EDAM!$A$1:$B$149,1,0)),"","y")</f>
        <v/>
      </c>
      <c r="D1768" s="0" t="str">
        <f aca="false">IF(ISNA(VLOOKUP(A1768,EDAM!$A$1:$B$359,2,0)),"",IF(EXACT(B1768,VLOOKUP(A1768,EDAM!$A$1:$B$359,2,0)),"",VLOOKUP(A1768,EDAM!$A$1:$B$359,2,0)))</f>
        <v/>
      </c>
    </row>
    <row r="1769" customFormat="false" ht="13.8" hidden="false" customHeight="false" outlineLevel="0" collapsed="false">
      <c r="A1769" s="0" t="s">
        <v>15332</v>
      </c>
      <c r="B1769" s="0" t="s">
        <v>15333</v>
      </c>
      <c r="C1769" s="7" t="str">
        <f aca="false">IF(ISNA(VLOOKUP(A1769,EDAM!$A$1:$B$149,1,0)),"","y")</f>
        <v/>
      </c>
      <c r="D1769" s="0" t="str">
        <f aca="false">IF(ISNA(VLOOKUP(A1769,EDAM!$A$1:$B$359,2,0)),"",IF(EXACT(B1769,VLOOKUP(A1769,EDAM!$A$1:$B$359,2,0)),"",VLOOKUP(A1769,EDAM!$A$1:$B$359,2,0)))</f>
        <v/>
      </c>
    </row>
    <row r="1770" customFormat="false" ht="13.8" hidden="false" customHeight="false" outlineLevel="0" collapsed="false">
      <c r="A1770" s="0" t="s">
        <v>15334</v>
      </c>
      <c r="B1770" s="0" t="s">
        <v>15335</v>
      </c>
      <c r="C1770" s="7" t="str">
        <f aca="false">IF(ISNA(VLOOKUP(A1770,EDAM!$A$1:$B$149,1,0)),"","y")</f>
        <v/>
      </c>
      <c r="D1770" s="0" t="str">
        <f aca="false">IF(ISNA(VLOOKUP(A1770,EDAM!$A$1:$B$359,2,0)),"",IF(EXACT(B1770,VLOOKUP(A1770,EDAM!$A$1:$B$359,2,0)),"",VLOOKUP(A1770,EDAM!$A$1:$B$359,2,0)))</f>
        <v/>
      </c>
    </row>
    <row r="1771" customFormat="false" ht="13.8" hidden="false" customHeight="false" outlineLevel="0" collapsed="false">
      <c r="A1771" s="0" t="s">
        <v>15336</v>
      </c>
      <c r="B1771" s="0" t="s">
        <v>15337</v>
      </c>
      <c r="C1771" s="7" t="str">
        <f aca="false">IF(ISNA(VLOOKUP(A1771,EDAM!$A$1:$B$149,1,0)),"","y")</f>
        <v/>
      </c>
      <c r="D1771" s="0" t="str">
        <f aca="false">IF(ISNA(VLOOKUP(A1771,EDAM!$A$1:$B$359,2,0)),"",IF(EXACT(B1771,VLOOKUP(A1771,EDAM!$A$1:$B$359,2,0)),"",VLOOKUP(A1771,EDAM!$A$1:$B$359,2,0)))</f>
        <v/>
      </c>
    </row>
    <row r="1772" customFormat="false" ht="13.8" hidden="false" customHeight="false" outlineLevel="0" collapsed="false">
      <c r="A1772" s="0" t="s">
        <v>15338</v>
      </c>
      <c r="B1772" s="0" t="s">
        <v>15339</v>
      </c>
      <c r="C1772" s="7" t="str">
        <f aca="false">IF(ISNA(VLOOKUP(A1772,EDAM!$A$1:$B$149,1,0)),"","y")</f>
        <v/>
      </c>
      <c r="D1772" s="0" t="str">
        <f aca="false">IF(ISNA(VLOOKUP(A1772,EDAM!$A$1:$B$359,2,0)),"",IF(EXACT(B1772,VLOOKUP(A1772,EDAM!$A$1:$B$359,2,0)),"",VLOOKUP(A1772,EDAM!$A$1:$B$359,2,0)))</f>
        <v/>
      </c>
    </row>
    <row r="1773" customFormat="false" ht="13.8" hidden="false" customHeight="false" outlineLevel="0" collapsed="false">
      <c r="A1773" s="0" t="s">
        <v>15340</v>
      </c>
      <c r="B1773" s="0" t="s">
        <v>15341</v>
      </c>
      <c r="C1773" s="7" t="str">
        <f aca="false">IF(ISNA(VLOOKUP(A1773,EDAM!$A$1:$B$149,1,0)),"","y")</f>
        <v/>
      </c>
      <c r="D1773" s="0" t="str">
        <f aca="false">IF(ISNA(VLOOKUP(A1773,EDAM!$A$1:$B$359,2,0)),"",IF(EXACT(B1773,VLOOKUP(A1773,EDAM!$A$1:$B$359,2,0)),"",VLOOKUP(A1773,EDAM!$A$1:$B$359,2,0)))</f>
        <v/>
      </c>
    </row>
    <row r="1774" customFormat="false" ht="13.8" hidden="false" customHeight="false" outlineLevel="0" collapsed="false">
      <c r="A1774" s="0" t="s">
        <v>15342</v>
      </c>
      <c r="B1774" s="0" t="s">
        <v>15343</v>
      </c>
      <c r="C1774" s="7" t="str">
        <f aca="false">IF(ISNA(VLOOKUP(A1774,EDAM!$A$1:$B$149,1,0)),"","y")</f>
        <v/>
      </c>
      <c r="D1774" s="0" t="str">
        <f aca="false">IF(ISNA(VLOOKUP(A1774,EDAM!$A$1:$B$359,2,0)),"",IF(EXACT(B1774,VLOOKUP(A1774,EDAM!$A$1:$B$359,2,0)),"",VLOOKUP(A1774,EDAM!$A$1:$B$359,2,0)))</f>
        <v/>
      </c>
    </row>
    <row r="1775" customFormat="false" ht="13.8" hidden="false" customHeight="false" outlineLevel="0" collapsed="false">
      <c r="A1775" s="0" t="s">
        <v>15344</v>
      </c>
      <c r="B1775" s="0" t="s">
        <v>15345</v>
      </c>
      <c r="C1775" s="7" t="str">
        <f aca="false">IF(ISNA(VLOOKUP(A1775,EDAM!$A$1:$B$149,1,0)),"","y")</f>
        <v/>
      </c>
      <c r="D1775" s="0" t="str">
        <f aca="false">IF(ISNA(VLOOKUP(A1775,EDAM!$A$1:$B$359,2,0)),"",IF(EXACT(B1775,VLOOKUP(A1775,EDAM!$A$1:$B$359,2,0)),"",VLOOKUP(A1775,EDAM!$A$1:$B$359,2,0)))</f>
        <v/>
      </c>
    </row>
    <row r="1776" customFormat="false" ht="13.8" hidden="false" customHeight="false" outlineLevel="0" collapsed="false">
      <c r="A1776" s="0" t="s">
        <v>15346</v>
      </c>
      <c r="B1776" s="0" t="s">
        <v>15347</v>
      </c>
      <c r="C1776" s="7" t="str">
        <f aca="false">IF(ISNA(VLOOKUP(A1776,EDAM!$A$1:$B$149,1,0)),"","y")</f>
        <v/>
      </c>
      <c r="D1776" s="0" t="str">
        <f aca="false">IF(ISNA(VLOOKUP(A1776,EDAM!$A$1:$B$359,2,0)),"",IF(EXACT(B1776,VLOOKUP(A1776,EDAM!$A$1:$B$359,2,0)),"",VLOOKUP(A1776,EDAM!$A$1:$B$359,2,0)))</f>
        <v/>
      </c>
    </row>
    <row r="1777" customFormat="false" ht="13.8" hidden="false" customHeight="false" outlineLevel="0" collapsed="false">
      <c r="A1777" s="0" t="s">
        <v>15348</v>
      </c>
      <c r="B1777" s="0" t="s">
        <v>15349</v>
      </c>
      <c r="C1777" s="7" t="str">
        <f aca="false">IF(ISNA(VLOOKUP(A1777,EDAM!$A$1:$B$149,1,0)),"","y")</f>
        <v/>
      </c>
      <c r="D1777" s="0" t="str">
        <f aca="false">IF(ISNA(VLOOKUP(A1777,EDAM!$A$1:$B$359,2,0)),"",IF(EXACT(B1777,VLOOKUP(A1777,EDAM!$A$1:$B$359,2,0)),"",VLOOKUP(A1777,EDAM!$A$1:$B$359,2,0)))</f>
        <v/>
      </c>
    </row>
    <row r="1778" customFormat="false" ht="13.8" hidden="false" customHeight="false" outlineLevel="0" collapsed="false">
      <c r="A1778" s="0" t="s">
        <v>15350</v>
      </c>
      <c r="B1778" s="0" t="s">
        <v>15351</v>
      </c>
      <c r="C1778" s="7" t="str">
        <f aca="false">IF(ISNA(VLOOKUP(A1778,EDAM!$A$1:$B$149,1,0)),"","y")</f>
        <v/>
      </c>
      <c r="D1778" s="0" t="str">
        <f aca="false">IF(ISNA(VLOOKUP(A1778,EDAM!$A$1:$B$359,2,0)),"",IF(EXACT(B1778,VLOOKUP(A1778,EDAM!$A$1:$B$359,2,0)),"",VLOOKUP(A1778,EDAM!$A$1:$B$359,2,0)))</f>
        <v/>
      </c>
    </row>
    <row r="1779" customFormat="false" ht="13.8" hidden="false" customHeight="false" outlineLevel="0" collapsed="false">
      <c r="A1779" s="0" t="s">
        <v>15352</v>
      </c>
      <c r="B1779" s="0" t="s">
        <v>15353</v>
      </c>
      <c r="C1779" s="7" t="str">
        <f aca="false">IF(ISNA(VLOOKUP(A1779,EDAM!$A$1:$B$149,1,0)),"","y")</f>
        <v/>
      </c>
      <c r="D1779" s="0" t="str">
        <f aca="false">IF(ISNA(VLOOKUP(A1779,EDAM!$A$1:$B$359,2,0)),"",IF(EXACT(B1779,VLOOKUP(A1779,EDAM!$A$1:$B$359,2,0)),"",VLOOKUP(A1779,EDAM!$A$1:$B$359,2,0)))</f>
        <v/>
      </c>
    </row>
    <row r="1780" customFormat="false" ht="13.8" hidden="false" customHeight="false" outlineLevel="0" collapsed="false">
      <c r="A1780" s="0" t="s">
        <v>15354</v>
      </c>
      <c r="B1780" s="0" t="s">
        <v>15355</v>
      </c>
      <c r="C1780" s="7" t="str">
        <f aca="false">IF(ISNA(VLOOKUP(A1780,EDAM!$A$1:$B$149,1,0)),"","y")</f>
        <v/>
      </c>
      <c r="D1780" s="0" t="str">
        <f aca="false">IF(ISNA(VLOOKUP(A1780,EDAM!$A$1:$B$359,2,0)),"",IF(EXACT(B1780,VLOOKUP(A1780,EDAM!$A$1:$B$359,2,0)),"",VLOOKUP(A1780,EDAM!$A$1:$B$359,2,0)))</f>
        <v/>
      </c>
    </row>
    <row r="1781" customFormat="false" ht="13.8" hidden="false" customHeight="false" outlineLevel="0" collapsed="false">
      <c r="A1781" s="0" t="s">
        <v>15356</v>
      </c>
      <c r="B1781" s="0" t="s">
        <v>15357</v>
      </c>
      <c r="C1781" s="7" t="str">
        <f aca="false">IF(ISNA(VLOOKUP(A1781,EDAM!$A$1:$B$149,1,0)),"","y")</f>
        <v/>
      </c>
      <c r="D1781" s="0" t="str">
        <f aca="false">IF(ISNA(VLOOKUP(A1781,EDAM!$A$1:$B$359,2,0)),"",IF(EXACT(B1781,VLOOKUP(A1781,EDAM!$A$1:$B$359,2,0)),"",VLOOKUP(A1781,EDAM!$A$1:$B$359,2,0)))</f>
        <v/>
      </c>
    </row>
    <row r="1782" customFormat="false" ht="13.8" hidden="false" customHeight="false" outlineLevel="0" collapsed="false">
      <c r="A1782" s="0" t="s">
        <v>15358</v>
      </c>
      <c r="B1782" s="0" t="s">
        <v>15359</v>
      </c>
      <c r="C1782" s="7" t="str">
        <f aca="false">IF(ISNA(VLOOKUP(A1782,EDAM!$A$1:$B$149,1,0)),"","y")</f>
        <v/>
      </c>
      <c r="D1782" s="0" t="str">
        <f aca="false">IF(ISNA(VLOOKUP(A1782,EDAM!$A$1:$B$359,2,0)),"",IF(EXACT(B1782,VLOOKUP(A1782,EDAM!$A$1:$B$359,2,0)),"",VLOOKUP(A1782,EDAM!$A$1:$B$359,2,0)))</f>
        <v/>
      </c>
    </row>
    <row r="1783" customFormat="false" ht="13.8" hidden="false" customHeight="false" outlineLevel="0" collapsed="false">
      <c r="A1783" s="0" t="s">
        <v>15360</v>
      </c>
      <c r="B1783" s="0" t="s">
        <v>15361</v>
      </c>
      <c r="C1783" s="7" t="str">
        <f aca="false">IF(ISNA(VLOOKUP(A1783,EDAM!$A$1:$B$149,1,0)),"","y")</f>
        <v/>
      </c>
      <c r="D1783" s="0" t="str">
        <f aca="false">IF(ISNA(VLOOKUP(A1783,EDAM!$A$1:$B$359,2,0)),"",IF(EXACT(B1783,VLOOKUP(A1783,EDAM!$A$1:$B$359,2,0)),"",VLOOKUP(A1783,EDAM!$A$1:$B$359,2,0)))</f>
        <v/>
      </c>
    </row>
    <row r="1784" customFormat="false" ht="13.8" hidden="false" customHeight="false" outlineLevel="0" collapsed="false">
      <c r="A1784" s="0" t="s">
        <v>15362</v>
      </c>
      <c r="B1784" s="0" t="s">
        <v>15363</v>
      </c>
      <c r="C1784" s="7" t="str">
        <f aca="false">IF(ISNA(VLOOKUP(A1784,EDAM!$A$1:$B$149,1,0)),"","y")</f>
        <v/>
      </c>
      <c r="D1784" s="0" t="str">
        <f aca="false">IF(ISNA(VLOOKUP(A1784,EDAM!$A$1:$B$359,2,0)),"",IF(EXACT(B1784,VLOOKUP(A1784,EDAM!$A$1:$B$359,2,0)),"",VLOOKUP(A1784,EDAM!$A$1:$B$359,2,0)))</f>
        <v/>
      </c>
    </row>
    <row r="1785" customFormat="false" ht="13.8" hidden="false" customHeight="false" outlineLevel="0" collapsed="false">
      <c r="A1785" s="0" t="s">
        <v>15364</v>
      </c>
      <c r="B1785" s="0" t="s">
        <v>15365</v>
      </c>
      <c r="C1785" s="7" t="str">
        <f aca="false">IF(ISNA(VLOOKUP(A1785,EDAM!$A$1:$B$149,1,0)),"","y")</f>
        <v/>
      </c>
      <c r="D1785" s="0" t="str">
        <f aca="false">IF(ISNA(VLOOKUP(A1785,EDAM!$A$1:$B$359,2,0)),"",IF(EXACT(B1785,VLOOKUP(A1785,EDAM!$A$1:$B$359,2,0)),"",VLOOKUP(A1785,EDAM!$A$1:$B$359,2,0)))</f>
        <v/>
      </c>
    </row>
    <row r="1786" customFormat="false" ht="13.8" hidden="false" customHeight="false" outlineLevel="0" collapsed="false">
      <c r="A1786" s="0" t="s">
        <v>15366</v>
      </c>
      <c r="B1786" s="0" t="s">
        <v>15367</v>
      </c>
      <c r="C1786" s="7" t="str">
        <f aca="false">IF(ISNA(VLOOKUP(A1786,EDAM!$A$1:$B$149,1,0)),"","y")</f>
        <v/>
      </c>
      <c r="D1786" s="0" t="str">
        <f aca="false">IF(ISNA(VLOOKUP(A1786,EDAM!$A$1:$B$359,2,0)),"",IF(EXACT(B1786,VLOOKUP(A1786,EDAM!$A$1:$B$359,2,0)),"",VLOOKUP(A1786,EDAM!$A$1:$B$359,2,0)))</f>
        <v/>
      </c>
    </row>
    <row r="1787" customFormat="false" ht="13.8" hidden="false" customHeight="false" outlineLevel="0" collapsed="false">
      <c r="A1787" s="0" t="s">
        <v>15368</v>
      </c>
      <c r="B1787" s="0" t="s">
        <v>15369</v>
      </c>
      <c r="C1787" s="7" t="str">
        <f aca="false">IF(ISNA(VLOOKUP(A1787,EDAM!$A$1:$B$149,1,0)),"","y")</f>
        <v/>
      </c>
      <c r="D1787" s="0" t="str">
        <f aca="false">IF(ISNA(VLOOKUP(A1787,EDAM!$A$1:$B$359,2,0)),"",IF(EXACT(B1787,VLOOKUP(A1787,EDAM!$A$1:$B$359,2,0)),"",VLOOKUP(A1787,EDAM!$A$1:$B$359,2,0)))</f>
        <v/>
      </c>
    </row>
    <row r="1788" customFormat="false" ht="13.8" hidden="false" customHeight="false" outlineLevel="0" collapsed="false">
      <c r="A1788" s="0" t="s">
        <v>15370</v>
      </c>
      <c r="B1788" s="0" t="s">
        <v>15371</v>
      </c>
      <c r="C1788" s="7" t="str">
        <f aca="false">IF(ISNA(VLOOKUP(A1788,EDAM!$A$1:$B$149,1,0)),"","y")</f>
        <v/>
      </c>
      <c r="D1788" s="0" t="str">
        <f aca="false">IF(ISNA(VLOOKUP(A1788,EDAM!$A$1:$B$359,2,0)),"",IF(EXACT(B1788,VLOOKUP(A1788,EDAM!$A$1:$B$359,2,0)),"",VLOOKUP(A1788,EDAM!$A$1:$B$359,2,0)))</f>
        <v/>
      </c>
    </row>
    <row r="1789" customFormat="false" ht="13.8" hidden="false" customHeight="false" outlineLevel="0" collapsed="false">
      <c r="A1789" s="0" t="s">
        <v>15372</v>
      </c>
      <c r="B1789" s="0" t="s">
        <v>15373</v>
      </c>
      <c r="C1789" s="7" t="str">
        <f aca="false">IF(ISNA(VLOOKUP(A1789,EDAM!$A$1:$B$149,1,0)),"","y")</f>
        <v/>
      </c>
      <c r="D1789" s="0" t="str">
        <f aca="false">IF(ISNA(VLOOKUP(A1789,EDAM!$A$1:$B$359,2,0)),"",IF(EXACT(B1789,VLOOKUP(A1789,EDAM!$A$1:$B$359,2,0)),"",VLOOKUP(A1789,EDAM!$A$1:$B$359,2,0)))</f>
        <v/>
      </c>
    </row>
    <row r="1790" customFormat="false" ht="13.8" hidden="false" customHeight="false" outlineLevel="0" collapsed="false">
      <c r="A1790" s="0" t="s">
        <v>15374</v>
      </c>
      <c r="B1790" s="0" t="s">
        <v>15375</v>
      </c>
      <c r="C1790" s="7" t="str">
        <f aca="false">IF(ISNA(VLOOKUP(A1790,EDAM!$A$1:$B$149,1,0)),"","y")</f>
        <v/>
      </c>
      <c r="D1790" s="0" t="str">
        <f aca="false">IF(ISNA(VLOOKUP(A1790,EDAM!$A$1:$B$359,2,0)),"",IF(EXACT(B1790,VLOOKUP(A1790,EDAM!$A$1:$B$359,2,0)),"",VLOOKUP(A1790,EDAM!$A$1:$B$359,2,0)))</f>
        <v/>
      </c>
    </row>
    <row r="1791" customFormat="false" ht="13.8" hidden="false" customHeight="false" outlineLevel="0" collapsed="false">
      <c r="A1791" s="0" t="s">
        <v>15376</v>
      </c>
      <c r="B1791" s="0" t="s">
        <v>15377</v>
      </c>
      <c r="C1791" s="7" t="str">
        <f aca="false">IF(ISNA(VLOOKUP(A1791,EDAM!$A$1:$B$149,1,0)),"","y")</f>
        <v/>
      </c>
      <c r="D1791" s="0" t="str">
        <f aca="false">IF(ISNA(VLOOKUP(A1791,EDAM!$A$1:$B$359,2,0)),"",IF(EXACT(B1791,VLOOKUP(A1791,EDAM!$A$1:$B$359,2,0)),"",VLOOKUP(A1791,EDAM!$A$1:$B$359,2,0)))</f>
        <v/>
      </c>
    </row>
    <row r="1792" customFormat="false" ht="13.8" hidden="false" customHeight="false" outlineLevel="0" collapsed="false">
      <c r="A1792" s="0" t="s">
        <v>15378</v>
      </c>
      <c r="B1792" s="0" t="s">
        <v>15379</v>
      </c>
      <c r="C1792" s="7" t="str">
        <f aca="false">IF(ISNA(VLOOKUP(A1792,EDAM!$A$1:$B$149,1,0)),"","y")</f>
        <v/>
      </c>
      <c r="D1792" s="0" t="str">
        <f aca="false">IF(ISNA(VLOOKUP(A1792,EDAM!$A$1:$B$359,2,0)),"",IF(EXACT(B1792,VLOOKUP(A1792,EDAM!$A$1:$B$359,2,0)),"",VLOOKUP(A1792,EDAM!$A$1:$B$359,2,0)))</f>
        <v/>
      </c>
    </row>
    <row r="1793" customFormat="false" ht="13.8" hidden="false" customHeight="false" outlineLevel="0" collapsed="false">
      <c r="A1793" s="0" t="s">
        <v>15380</v>
      </c>
      <c r="B1793" s="0" t="s">
        <v>15381</v>
      </c>
      <c r="C1793" s="7" t="str">
        <f aca="false">IF(ISNA(VLOOKUP(A1793,EDAM!$A$1:$B$149,1,0)),"","y")</f>
        <v/>
      </c>
      <c r="D1793" s="0" t="str">
        <f aca="false">IF(ISNA(VLOOKUP(A1793,EDAM!$A$1:$B$359,2,0)),"",IF(EXACT(B1793,VLOOKUP(A1793,EDAM!$A$1:$B$359,2,0)),"",VLOOKUP(A1793,EDAM!$A$1:$B$359,2,0)))</f>
        <v/>
      </c>
    </row>
    <row r="1794" customFormat="false" ht="13.8" hidden="false" customHeight="false" outlineLevel="0" collapsed="false">
      <c r="A1794" s="0" t="s">
        <v>15382</v>
      </c>
      <c r="B1794" s="0" t="s">
        <v>15383</v>
      </c>
      <c r="C1794" s="7" t="str">
        <f aca="false">IF(ISNA(VLOOKUP(A1794,EDAM!$A$1:$B$149,1,0)),"","y")</f>
        <v/>
      </c>
      <c r="D1794" s="0" t="str">
        <f aca="false">IF(ISNA(VLOOKUP(A1794,EDAM!$A$1:$B$359,2,0)),"",IF(EXACT(B1794,VLOOKUP(A1794,EDAM!$A$1:$B$359,2,0)),"",VLOOKUP(A1794,EDAM!$A$1:$B$359,2,0)))</f>
        <v/>
      </c>
    </row>
    <row r="1795" customFormat="false" ht="13.8" hidden="false" customHeight="false" outlineLevel="0" collapsed="false">
      <c r="A1795" s="0" t="s">
        <v>15384</v>
      </c>
      <c r="B1795" s="0" t="s">
        <v>15385</v>
      </c>
      <c r="C1795" s="7" t="str">
        <f aca="false">IF(ISNA(VLOOKUP(A1795,EDAM!$A$1:$B$149,1,0)),"","y")</f>
        <v/>
      </c>
      <c r="D1795" s="0" t="str">
        <f aca="false">IF(ISNA(VLOOKUP(A1795,EDAM!$A$1:$B$359,2,0)),"",IF(EXACT(B1795,VLOOKUP(A1795,EDAM!$A$1:$B$359,2,0)),"",VLOOKUP(A1795,EDAM!$A$1:$B$359,2,0)))</f>
        <v/>
      </c>
    </row>
    <row r="1796" customFormat="false" ht="13.8" hidden="false" customHeight="false" outlineLevel="0" collapsed="false">
      <c r="A1796" s="0" t="s">
        <v>15386</v>
      </c>
      <c r="B1796" s="0" t="s">
        <v>15387</v>
      </c>
      <c r="C1796" s="7" t="str">
        <f aca="false">IF(ISNA(VLOOKUP(A1796,EDAM!$A$1:$B$149,1,0)),"","y")</f>
        <v/>
      </c>
      <c r="D1796" s="0" t="str">
        <f aca="false">IF(ISNA(VLOOKUP(A1796,EDAM!$A$1:$B$359,2,0)),"",IF(EXACT(B1796,VLOOKUP(A1796,EDAM!$A$1:$B$359,2,0)),"",VLOOKUP(A1796,EDAM!$A$1:$B$359,2,0)))</f>
        <v/>
      </c>
    </row>
    <row r="1797" customFormat="false" ht="13.8" hidden="false" customHeight="false" outlineLevel="0" collapsed="false">
      <c r="A1797" s="0" t="s">
        <v>15388</v>
      </c>
      <c r="B1797" s="0" t="s">
        <v>15389</v>
      </c>
      <c r="C1797" s="7" t="str">
        <f aca="false">IF(ISNA(VLOOKUP(A1797,EDAM!$A$1:$B$149,1,0)),"","y")</f>
        <v/>
      </c>
      <c r="D1797" s="0" t="str">
        <f aca="false">IF(ISNA(VLOOKUP(A1797,EDAM!$A$1:$B$359,2,0)),"",IF(EXACT(B1797,VLOOKUP(A1797,EDAM!$A$1:$B$359,2,0)),"",VLOOKUP(A1797,EDAM!$A$1:$B$359,2,0)))</f>
        <v/>
      </c>
    </row>
    <row r="1798" customFormat="false" ht="13.8" hidden="false" customHeight="false" outlineLevel="0" collapsed="false">
      <c r="A1798" s="0" t="s">
        <v>15390</v>
      </c>
      <c r="B1798" s="0" t="s">
        <v>15391</v>
      </c>
      <c r="C1798" s="7" t="str">
        <f aca="false">IF(ISNA(VLOOKUP(A1798,EDAM!$A$1:$B$149,1,0)),"","y")</f>
        <v/>
      </c>
      <c r="D1798" s="0" t="str">
        <f aca="false">IF(ISNA(VLOOKUP(A1798,EDAM!$A$1:$B$359,2,0)),"",IF(EXACT(B1798,VLOOKUP(A1798,EDAM!$A$1:$B$359,2,0)),"",VLOOKUP(A1798,EDAM!$A$1:$B$359,2,0)))</f>
        <v/>
      </c>
    </row>
    <row r="1799" customFormat="false" ht="13.8" hidden="false" customHeight="false" outlineLevel="0" collapsed="false">
      <c r="A1799" s="0" t="s">
        <v>15392</v>
      </c>
      <c r="B1799" s="0" t="s">
        <v>15393</v>
      </c>
      <c r="C1799" s="7" t="str">
        <f aca="false">IF(ISNA(VLOOKUP(A1799,EDAM!$A$1:$B$149,1,0)),"","y")</f>
        <v/>
      </c>
      <c r="D1799" s="0" t="str">
        <f aca="false">IF(ISNA(VLOOKUP(A1799,EDAM!$A$1:$B$359,2,0)),"",IF(EXACT(B1799,VLOOKUP(A1799,EDAM!$A$1:$B$359,2,0)),"",VLOOKUP(A1799,EDAM!$A$1:$B$359,2,0)))</f>
        <v/>
      </c>
    </row>
    <row r="1800" customFormat="false" ht="13.8" hidden="false" customHeight="false" outlineLevel="0" collapsed="false">
      <c r="A1800" s="0" t="s">
        <v>15394</v>
      </c>
      <c r="B1800" s="0" t="s">
        <v>15395</v>
      </c>
      <c r="C1800" s="7" t="str">
        <f aca="false">IF(ISNA(VLOOKUP(A1800,EDAM!$A$1:$B$149,1,0)),"","y")</f>
        <v/>
      </c>
      <c r="D1800" s="0" t="str">
        <f aca="false">IF(ISNA(VLOOKUP(A1800,EDAM!$A$1:$B$359,2,0)),"",IF(EXACT(B1800,VLOOKUP(A1800,EDAM!$A$1:$B$359,2,0)),"",VLOOKUP(A1800,EDAM!$A$1:$B$359,2,0)))</f>
        <v/>
      </c>
    </row>
    <row r="1801" customFormat="false" ht="13.8" hidden="false" customHeight="false" outlineLevel="0" collapsed="false">
      <c r="A1801" s="0" t="s">
        <v>15396</v>
      </c>
      <c r="B1801" s="0" t="s">
        <v>15397</v>
      </c>
      <c r="C1801" s="7" t="str">
        <f aca="false">IF(ISNA(VLOOKUP(A1801,EDAM!$A$1:$B$149,1,0)),"","y")</f>
        <v/>
      </c>
      <c r="D1801" s="0" t="str">
        <f aca="false">IF(ISNA(VLOOKUP(A1801,EDAM!$A$1:$B$359,2,0)),"",IF(EXACT(B1801,VLOOKUP(A1801,EDAM!$A$1:$B$359,2,0)),"",VLOOKUP(A1801,EDAM!$A$1:$B$359,2,0)))</f>
        <v/>
      </c>
    </row>
    <row r="1802" customFormat="false" ht="13.8" hidden="false" customHeight="false" outlineLevel="0" collapsed="false">
      <c r="A1802" s="0" t="s">
        <v>15398</v>
      </c>
      <c r="B1802" s="0" t="s">
        <v>15399</v>
      </c>
      <c r="C1802" s="7" t="str">
        <f aca="false">IF(ISNA(VLOOKUP(A1802,EDAM!$A$1:$B$149,1,0)),"","y")</f>
        <v/>
      </c>
      <c r="D1802" s="0" t="str">
        <f aca="false">IF(ISNA(VLOOKUP(A1802,EDAM!$A$1:$B$359,2,0)),"",IF(EXACT(B1802,VLOOKUP(A1802,EDAM!$A$1:$B$359,2,0)),"",VLOOKUP(A1802,EDAM!$A$1:$B$359,2,0)))</f>
        <v/>
      </c>
    </row>
    <row r="1803" customFormat="false" ht="13.8" hidden="false" customHeight="false" outlineLevel="0" collapsed="false">
      <c r="A1803" s="0" t="s">
        <v>15400</v>
      </c>
      <c r="B1803" s="0" t="s">
        <v>15401</v>
      </c>
      <c r="C1803" s="7" t="str">
        <f aca="false">IF(ISNA(VLOOKUP(A1803,EDAM!$A$1:$B$149,1,0)),"","y")</f>
        <v/>
      </c>
      <c r="D1803" s="0" t="str">
        <f aca="false">IF(ISNA(VLOOKUP(A1803,EDAM!$A$1:$B$359,2,0)),"",IF(EXACT(B1803,VLOOKUP(A1803,EDAM!$A$1:$B$359,2,0)),"",VLOOKUP(A1803,EDAM!$A$1:$B$359,2,0)))</f>
        <v/>
      </c>
    </row>
    <row r="1804" customFormat="false" ht="13.8" hidden="false" customHeight="false" outlineLevel="0" collapsed="false">
      <c r="A1804" s="0" t="s">
        <v>15402</v>
      </c>
      <c r="B1804" s="0" t="s">
        <v>15403</v>
      </c>
      <c r="C1804" s="7" t="str">
        <f aca="false">IF(ISNA(VLOOKUP(A1804,EDAM!$A$1:$B$149,1,0)),"","y")</f>
        <v/>
      </c>
      <c r="D1804" s="0" t="str">
        <f aca="false">IF(ISNA(VLOOKUP(A1804,EDAM!$A$1:$B$359,2,0)),"",IF(EXACT(B1804,VLOOKUP(A1804,EDAM!$A$1:$B$359,2,0)),"",VLOOKUP(A1804,EDAM!$A$1:$B$359,2,0)))</f>
        <v/>
      </c>
    </row>
    <row r="1805" customFormat="false" ht="13.8" hidden="false" customHeight="false" outlineLevel="0" collapsed="false">
      <c r="A1805" s="0" t="s">
        <v>15404</v>
      </c>
      <c r="B1805" s="0" t="s">
        <v>15405</v>
      </c>
      <c r="C1805" s="7" t="str">
        <f aca="false">IF(ISNA(VLOOKUP(A1805,EDAM!$A$1:$B$149,1,0)),"","y")</f>
        <v/>
      </c>
      <c r="D1805" s="0" t="str">
        <f aca="false">IF(ISNA(VLOOKUP(A1805,EDAM!$A$1:$B$359,2,0)),"",IF(EXACT(B1805,VLOOKUP(A1805,EDAM!$A$1:$B$359,2,0)),"",VLOOKUP(A1805,EDAM!$A$1:$B$359,2,0)))</f>
        <v/>
      </c>
    </row>
    <row r="1806" customFormat="false" ht="13.8" hidden="false" customHeight="false" outlineLevel="0" collapsed="false">
      <c r="A1806" s="0" t="s">
        <v>15406</v>
      </c>
      <c r="B1806" s="0" t="s">
        <v>15407</v>
      </c>
      <c r="C1806" s="7" t="str">
        <f aca="false">IF(ISNA(VLOOKUP(A1806,EDAM!$A$1:$B$149,1,0)),"","y")</f>
        <v/>
      </c>
      <c r="D1806" s="0" t="str">
        <f aca="false">IF(ISNA(VLOOKUP(A1806,EDAM!$A$1:$B$359,2,0)),"",IF(EXACT(B1806,VLOOKUP(A1806,EDAM!$A$1:$B$359,2,0)),"",VLOOKUP(A1806,EDAM!$A$1:$B$359,2,0)))</f>
        <v/>
      </c>
    </row>
    <row r="1807" customFormat="false" ht="13.8" hidden="false" customHeight="false" outlineLevel="0" collapsed="false">
      <c r="A1807" s="0" t="s">
        <v>15408</v>
      </c>
      <c r="B1807" s="0" t="s">
        <v>15409</v>
      </c>
      <c r="C1807" s="7" t="str">
        <f aca="false">IF(ISNA(VLOOKUP(A1807,EDAM!$A$1:$B$149,1,0)),"","y")</f>
        <v/>
      </c>
      <c r="D1807" s="0" t="str">
        <f aca="false">IF(ISNA(VLOOKUP(A1807,EDAM!$A$1:$B$359,2,0)),"",IF(EXACT(B1807,VLOOKUP(A1807,EDAM!$A$1:$B$359,2,0)),"",VLOOKUP(A1807,EDAM!$A$1:$B$359,2,0)))</f>
        <v/>
      </c>
    </row>
    <row r="1808" customFormat="false" ht="13.8" hidden="false" customHeight="false" outlineLevel="0" collapsed="false">
      <c r="A1808" s="0" t="s">
        <v>15410</v>
      </c>
      <c r="B1808" s="0" t="s">
        <v>15411</v>
      </c>
      <c r="C1808" s="7" t="str">
        <f aca="false">IF(ISNA(VLOOKUP(A1808,EDAM!$A$1:$B$149,1,0)),"","y")</f>
        <v/>
      </c>
      <c r="D1808" s="0" t="str">
        <f aca="false">IF(ISNA(VLOOKUP(A1808,EDAM!$A$1:$B$359,2,0)),"",IF(EXACT(B1808,VLOOKUP(A1808,EDAM!$A$1:$B$359,2,0)),"",VLOOKUP(A1808,EDAM!$A$1:$B$359,2,0)))</f>
        <v/>
      </c>
    </row>
    <row r="1809" customFormat="false" ht="13.8" hidden="false" customHeight="false" outlineLevel="0" collapsed="false">
      <c r="A1809" s="0" t="s">
        <v>15412</v>
      </c>
      <c r="B1809" s="0" t="s">
        <v>15413</v>
      </c>
      <c r="C1809" s="7" t="str">
        <f aca="false">IF(ISNA(VLOOKUP(A1809,EDAM!$A$1:$B$149,1,0)),"","y")</f>
        <v/>
      </c>
      <c r="D1809" s="0" t="str">
        <f aca="false">IF(ISNA(VLOOKUP(A1809,EDAM!$A$1:$B$359,2,0)),"",IF(EXACT(B1809,VLOOKUP(A1809,EDAM!$A$1:$B$359,2,0)),"",VLOOKUP(A1809,EDAM!$A$1:$B$359,2,0)))</f>
        <v/>
      </c>
    </row>
    <row r="1810" customFormat="false" ht="13.8" hidden="false" customHeight="false" outlineLevel="0" collapsed="false">
      <c r="A1810" s="0" t="s">
        <v>15414</v>
      </c>
      <c r="B1810" s="0" t="s">
        <v>15415</v>
      </c>
      <c r="C1810" s="7" t="str">
        <f aca="false">IF(ISNA(VLOOKUP(A1810,EDAM!$A$1:$B$149,1,0)),"","y")</f>
        <v/>
      </c>
      <c r="D1810" s="0" t="str">
        <f aca="false">IF(ISNA(VLOOKUP(A1810,EDAM!$A$1:$B$359,2,0)),"",IF(EXACT(B1810,VLOOKUP(A1810,EDAM!$A$1:$B$359,2,0)),"",VLOOKUP(A1810,EDAM!$A$1:$B$359,2,0)))</f>
        <v/>
      </c>
    </row>
    <row r="1811" customFormat="false" ht="13.8" hidden="false" customHeight="false" outlineLevel="0" collapsed="false">
      <c r="A1811" s="0" t="s">
        <v>15416</v>
      </c>
      <c r="B1811" s="0" t="s">
        <v>15417</v>
      </c>
      <c r="C1811" s="7" t="str">
        <f aca="false">IF(ISNA(VLOOKUP(A1811,EDAM!$A$1:$B$149,1,0)),"","y")</f>
        <v/>
      </c>
      <c r="D1811" s="0" t="str">
        <f aca="false">IF(ISNA(VLOOKUP(A1811,EDAM!$A$1:$B$359,2,0)),"",IF(EXACT(B1811,VLOOKUP(A1811,EDAM!$A$1:$B$359,2,0)),"",VLOOKUP(A1811,EDAM!$A$1:$B$359,2,0)))</f>
        <v/>
      </c>
    </row>
    <row r="1812" customFormat="false" ht="13.8" hidden="false" customHeight="false" outlineLevel="0" collapsed="false">
      <c r="A1812" s="0" t="s">
        <v>15418</v>
      </c>
      <c r="B1812" s="0" t="s">
        <v>15419</v>
      </c>
      <c r="C1812" s="7" t="str">
        <f aca="false">IF(ISNA(VLOOKUP(A1812,EDAM!$A$1:$B$149,1,0)),"","y")</f>
        <v/>
      </c>
      <c r="D1812" s="0" t="str">
        <f aca="false">IF(ISNA(VLOOKUP(A1812,EDAM!$A$1:$B$359,2,0)),"",IF(EXACT(B1812,VLOOKUP(A1812,EDAM!$A$1:$B$359,2,0)),"",VLOOKUP(A1812,EDAM!$A$1:$B$359,2,0)))</f>
        <v/>
      </c>
    </row>
    <row r="1813" customFormat="false" ht="13.8" hidden="false" customHeight="false" outlineLevel="0" collapsed="false">
      <c r="A1813" s="0" t="s">
        <v>15420</v>
      </c>
      <c r="B1813" s="0" t="s">
        <v>15421</v>
      </c>
      <c r="C1813" s="7" t="str">
        <f aca="false">IF(ISNA(VLOOKUP(A1813,EDAM!$A$1:$B$149,1,0)),"","y")</f>
        <v/>
      </c>
      <c r="D1813" s="0" t="str">
        <f aca="false">IF(ISNA(VLOOKUP(A1813,EDAM!$A$1:$B$359,2,0)),"",IF(EXACT(B1813,VLOOKUP(A1813,EDAM!$A$1:$B$359,2,0)),"",VLOOKUP(A1813,EDAM!$A$1:$B$359,2,0)))</f>
        <v/>
      </c>
    </row>
    <row r="1814" customFormat="false" ht="13.8" hidden="false" customHeight="false" outlineLevel="0" collapsed="false">
      <c r="A1814" s="0" t="s">
        <v>15422</v>
      </c>
      <c r="B1814" s="0" t="s">
        <v>15423</v>
      </c>
      <c r="C1814" s="7" t="str">
        <f aca="false">IF(ISNA(VLOOKUP(A1814,EDAM!$A$1:$B$149,1,0)),"","y")</f>
        <v/>
      </c>
      <c r="D1814" s="0" t="str">
        <f aca="false">IF(ISNA(VLOOKUP(A1814,EDAM!$A$1:$B$359,2,0)),"",IF(EXACT(B1814,VLOOKUP(A1814,EDAM!$A$1:$B$359,2,0)),"",VLOOKUP(A1814,EDAM!$A$1:$B$359,2,0)))</f>
        <v/>
      </c>
    </row>
    <row r="1815" customFormat="false" ht="13.8" hidden="false" customHeight="false" outlineLevel="0" collapsed="false">
      <c r="A1815" s="0" t="s">
        <v>15424</v>
      </c>
      <c r="B1815" s="0" t="s">
        <v>15425</v>
      </c>
      <c r="C1815" s="7" t="str">
        <f aca="false">IF(ISNA(VLOOKUP(A1815,EDAM!$A$1:$B$149,1,0)),"","y")</f>
        <v/>
      </c>
      <c r="D1815" s="0" t="str">
        <f aca="false">IF(ISNA(VLOOKUP(A1815,EDAM!$A$1:$B$359,2,0)),"",IF(EXACT(B1815,VLOOKUP(A1815,EDAM!$A$1:$B$359,2,0)),"",VLOOKUP(A1815,EDAM!$A$1:$B$359,2,0)))</f>
        <v/>
      </c>
    </row>
    <row r="1816" customFormat="false" ht="13.8" hidden="false" customHeight="false" outlineLevel="0" collapsed="false">
      <c r="A1816" s="0" t="s">
        <v>15426</v>
      </c>
      <c r="B1816" s="0" t="s">
        <v>15427</v>
      </c>
      <c r="C1816" s="7" t="str">
        <f aca="false">IF(ISNA(VLOOKUP(A1816,EDAM!$A$1:$B$149,1,0)),"","y")</f>
        <v/>
      </c>
      <c r="D1816" s="0" t="str">
        <f aca="false">IF(ISNA(VLOOKUP(A1816,EDAM!$A$1:$B$359,2,0)),"",IF(EXACT(B1816,VLOOKUP(A1816,EDAM!$A$1:$B$359,2,0)),"",VLOOKUP(A1816,EDAM!$A$1:$B$359,2,0)))</f>
        <v/>
      </c>
    </row>
    <row r="1817" customFormat="false" ht="13.8" hidden="false" customHeight="false" outlineLevel="0" collapsed="false">
      <c r="A1817" s="0" t="s">
        <v>15428</v>
      </c>
      <c r="B1817" s="0" t="s">
        <v>15429</v>
      </c>
      <c r="C1817" s="7" t="str">
        <f aca="false">IF(ISNA(VLOOKUP(A1817,EDAM!$A$1:$B$149,1,0)),"","y")</f>
        <v/>
      </c>
      <c r="D1817" s="0" t="str">
        <f aca="false">IF(ISNA(VLOOKUP(A1817,EDAM!$A$1:$B$359,2,0)),"",IF(EXACT(B1817,VLOOKUP(A1817,EDAM!$A$1:$B$359,2,0)),"",VLOOKUP(A1817,EDAM!$A$1:$B$359,2,0)))</f>
        <v/>
      </c>
    </row>
    <row r="1818" customFormat="false" ht="13.8" hidden="false" customHeight="false" outlineLevel="0" collapsed="false">
      <c r="A1818" s="0" t="s">
        <v>15430</v>
      </c>
      <c r="B1818" s="0" t="s">
        <v>15431</v>
      </c>
      <c r="C1818" s="7" t="str">
        <f aca="false">IF(ISNA(VLOOKUP(A1818,EDAM!$A$1:$B$149,1,0)),"","y")</f>
        <v/>
      </c>
      <c r="D1818" s="0" t="str">
        <f aca="false">IF(ISNA(VLOOKUP(A1818,EDAM!$A$1:$B$359,2,0)),"",IF(EXACT(B1818,VLOOKUP(A1818,EDAM!$A$1:$B$359,2,0)),"",VLOOKUP(A1818,EDAM!$A$1:$B$359,2,0)))</f>
        <v/>
      </c>
    </row>
    <row r="1819" customFormat="false" ht="13.8" hidden="false" customHeight="false" outlineLevel="0" collapsed="false">
      <c r="A1819" s="0" t="s">
        <v>15432</v>
      </c>
      <c r="B1819" s="0" t="s">
        <v>15433</v>
      </c>
      <c r="C1819" s="7" t="str">
        <f aca="false">IF(ISNA(VLOOKUP(A1819,EDAM!$A$1:$B$149,1,0)),"","y")</f>
        <v/>
      </c>
      <c r="D1819" s="0" t="str">
        <f aca="false">IF(ISNA(VLOOKUP(A1819,EDAM!$A$1:$B$359,2,0)),"",IF(EXACT(B1819,VLOOKUP(A1819,EDAM!$A$1:$B$359,2,0)),"",VLOOKUP(A1819,EDAM!$A$1:$B$359,2,0)))</f>
        <v/>
      </c>
    </row>
    <row r="1820" customFormat="false" ht="13.8" hidden="false" customHeight="false" outlineLevel="0" collapsed="false">
      <c r="A1820" s="0" t="s">
        <v>15434</v>
      </c>
      <c r="B1820" s="0" t="s">
        <v>15435</v>
      </c>
      <c r="C1820" s="7" t="str">
        <f aca="false">IF(ISNA(VLOOKUP(A1820,EDAM!$A$1:$B$149,1,0)),"","y")</f>
        <v/>
      </c>
      <c r="D1820" s="0" t="str">
        <f aca="false">IF(ISNA(VLOOKUP(A1820,EDAM!$A$1:$B$359,2,0)),"",IF(EXACT(B1820,VLOOKUP(A1820,EDAM!$A$1:$B$359,2,0)),"",VLOOKUP(A1820,EDAM!$A$1:$B$359,2,0)))</f>
        <v/>
      </c>
    </row>
    <row r="1821" customFormat="false" ht="13.8" hidden="false" customHeight="false" outlineLevel="0" collapsed="false">
      <c r="A1821" s="0" t="s">
        <v>15436</v>
      </c>
      <c r="B1821" s="0" t="s">
        <v>15437</v>
      </c>
      <c r="C1821" s="7" t="str">
        <f aca="false">IF(ISNA(VLOOKUP(A1821,EDAM!$A$1:$B$149,1,0)),"","y")</f>
        <v/>
      </c>
      <c r="D1821" s="0" t="str">
        <f aca="false">IF(ISNA(VLOOKUP(A1821,EDAM!$A$1:$B$359,2,0)),"",IF(EXACT(B1821,VLOOKUP(A1821,EDAM!$A$1:$B$359,2,0)),"",VLOOKUP(A1821,EDAM!$A$1:$B$359,2,0)))</f>
        <v/>
      </c>
    </row>
    <row r="1822" customFormat="false" ht="13.8" hidden="false" customHeight="false" outlineLevel="0" collapsed="false">
      <c r="A1822" s="0" t="s">
        <v>15438</v>
      </c>
      <c r="B1822" s="0" t="s">
        <v>15439</v>
      </c>
      <c r="C1822" s="7" t="str">
        <f aca="false">IF(ISNA(VLOOKUP(A1822,EDAM!$A$1:$B$149,1,0)),"","y")</f>
        <v/>
      </c>
      <c r="D1822" s="0" t="str">
        <f aca="false">IF(ISNA(VLOOKUP(A1822,EDAM!$A$1:$B$359,2,0)),"",IF(EXACT(B1822,VLOOKUP(A1822,EDAM!$A$1:$B$359,2,0)),"",VLOOKUP(A1822,EDAM!$A$1:$B$359,2,0)))</f>
        <v/>
      </c>
    </row>
    <row r="1823" customFormat="false" ht="13.8" hidden="false" customHeight="false" outlineLevel="0" collapsed="false">
      <c r="A1823" s="0" t="s">
        <v>15440</v>
      </c>
      <c r="B1823" s="0" t="s">
        <v>15441</v>
      </c>
      <c r="C1823" s="7" t="str">
        <f aca="false">IF(ISNA(VLOOKUP(A1823,EDAM!$A$1:$B$149,1,0)),"","y")</f>
        <v/>
      </c>
      <c r="D1823" s="0" t="str">
        <f aca="false">IF(ISNA(VLOOKUP(A1823,EDAM!$A$1:$B$359,2,0)),"",IF(EXACT(B1823,VLOOKUP(A1823,EDAM!$A$1:$B$359,2,0)),"",VLOOKUP(A1823,EDAM!$A$1:$B$359,2,0)))</f>
        <v/>
      </c>
    </row>
    <row r="1824" customFormat="false" ht="13.8" hidden="false" customHeight="false" outlineLevel="0" collapsed="false">
      <c r="A1824" s="0" t="s">
        <v>15442</v>
      </c>
      <c r="B1824" s="0" t="s">
        <v>15443</v>
      </c>
      <c r="C1824" s="7" t="str">
        <f aca="false">IF(ISNA(VLOOKUP(A1824,EDAM!$A$1:$B$149,1,0)),"","y")</f>
        <v/>
      </c>
      <c r="D1824" s="0" t="str">
        <f aca="false">IF(ISNA(VLOOKUP(A1824,EDAM!$A$1:$B$359,2,0)),"",IF(EXACT(B1824,VLOOKUP(A1824,EDAM!$A$1:$B$359,2,0)),"",VLOOKUP(A1824,EDAM!$A$1:$B$359,2,0)))</f>
        <v/>
      </c>
    </row>
    <row r="1825" customFormat="false" ht="13.8" hidden="false" customHeight="false" outlineLevel="0" collapsed="false">
      <c r="A1825" s="0" t="s">
        <v>15444</v>
      </c>
      <c r="B1825" s="0" t="s">
        <v>15445</v>
      </c>
      <c r="C1825" s="7" t="str">
        <f aca="false">IF(ISNA(VLOOKUP(A1825,EDAM!$A$1:$B$149,1,0)),"","y")</f>
        <v/>
      </c>
      <c r="D1825" s="0" t="str">
        <f aca="false">IF(ISNA(VLOOKUP(A1825,EDAM!$A$1:$B$359,2,0)),"",IF(EXACT(B1825,VLOOKUP(A1825,EDAM!$A$1:$B$359,2,0)),"",VLOOKUP(A1825,EDAM!$A$1:$B$359,2,0)))</f>
        <v/>
      </c>
    </row>
    <row r="1826" customFormat="false" ht="13.8" hidden="false" customHeight="false" outlineLevel="0" collapsed="false">
      <c r="A1826" s="0" t="s">
        <v>15446</v>
      </c>
      <c r="B1826" s="0" t="s">
        <v>15447</v>
      </c>
      <c r="C1826" s="7" t="str">
        <f aca="false">IF(ISNA(VLOOKUP(A1826,EDAM!$A$1:$B$149,1,0)),"","y")</f>
        <v/>
      </c>
      <c r="D1826" s="0" t="str">
        <f aca="false">IF(ISNA(VLOOKUP(A1826,EDAM!$A$1:$B$359,2,0)),"",IF(EXACT(B1826,VLOOKUP(A1826,EDAM!$A$1:$B$359,2,0)),"",VLOOKUP(A1826,EDAM!$A$1:$B$359,2,0)))</f>
        <v/>
      </c>
    </row>
    <row r="1827" customFormat="false" ht="13.8" hidden="false" customHeight="false" outlineLevel="0" collapsed="false">
      <c r="A1827" s="0" t="s">
        <v>15448</v>
      </c>
      <c r="B1827" s="0" t="s">
        <v>15449</v>
      </c>
      <c r="C1827" s="7" t="str">
        <f aca="false">IF(ISNA(VLOOKUP(A1827,EDAM!$A$1:$B$149,1,0)),"","y")</f>
        <v/>
      </c>
      <c r="D1827" s="0" t="str">
        <f aca="false">IF(ISNA(VLOOKUP(A1827,EDAM!$A$1:$B$359,2,0)),"",IF(EXACT(B1827,VLOOKUP(A1827,EDAM!$A$1:$B$359,2,0)),"",VLOOKUP(A1827,EDAM!$A$1:$B$359,2,0)))</f>
        <v/>
      </c>
    </row>
    <row r="1828" customFormat="false" ht="13.8" hidden="false" customHeight="false" outlineLevel="0" collapsed="false">
      <c r="A1828" s="0" t="s">
        <v>15450</v>
      </c>
      <c r="B1828" s="0" t="s">
        <v>15451</v>
      </c>
      <c r="C1828" s="7" t="str">
        <f aca="false">IF(ISNA(VLOOKUP(A1828,EDAM!$A$1:$B$149,1,0)),"","y")</f>
        <v/>
      </c>
      <c r="D1828" s="0" t="str">
        <f aca="false">IF(ISNA(VLOOKUP(A1828,EDAM!$A$1:$B$359,2,0)),"",IF(EXACT(B1828,VLOOKUP(A1828,EDAM!$A$1:$B$359,2,0)),"",VLOOKUP(A1828,EDAM!$A$1:$B$359,2,0)))</f>
        <v/>
      </c>
    </row>
    <row r="1829" customFormat="false" ht="13.8" hidden="false" customHeight="false" outlineLevel="0" collapsed="false">
      <c r="A1829" s="0" t="s">
        <v>15452</v>
      </c>
      <c r="B1829" s="0" t="s">
        <v>15453</v>
      </c>
      <c r="C1829" s="7" t="str">
        <f aca="false">IF(ISNA(VLOOKUP(A1829,EDAM!$A$1:$B$149,1,0)),"","y")</f>
        <v/>
      </c>
      <c r="D1829" s="0" t="str">
        <f aca="false">IF(ISNA(VLOOKUP(A1829,EDAM!$A$1:$B$359,2,0)),"",IF(EXACT(B1829,VLOOKUP(A1829,EDAM!$A$1:$B$359,2,0)),"",VLOOKUP(A1829,EDAM!$A$1:$B$359,2,0)))</f>
        <v/>
      </c>
    </row>
    <row r="1830" customFormat="false" ht="13.8" hidden="false" customHeight="false" outlineLevel="0" collapsed="false">
      <c r="A1830" s="0" t="s">
        <v>15454</v>
      </c>
      <c r="B1830" s="0" t="s">
        <v>15455</v>
      </c>
      <c r="C1830" s="7" t="str">
        <f aca="false">IF(ISNA(VLOOKUP(A1830,EDAM!$A$1:$B$149,1,0)),"","y")</f>
        <v/>
      </c>
      <c r="D1830" s="0" t="str">
        <f aca="false">IF(ISNA(VLOOKUP(A1830,EDAM!$A$1:$B$359,2,0)),"",IF(EXACT(B1830,VLOOKUP(A1830,EDAM!$A$1:$B$359,2,0)),"",VLOOKUP(A1830,EDAM!$A$1:$B$359,2,0)))</f>
        <v/>
      </c>
    </row>
    <row r="1831" customFormat="false" ht="13.8" hidden="false" customHeight="false" outlineLevel="0" collapsed="false">
      <c r="A1831" s="0" t="s">
        <v>15456</v>
      </c>
      <c r="B1831" s="0" t="s">
        <v>15457</v>
      </c>
      <c r="C1831" s="7" t="str">
        <f aca="false">IF(ISNA(VLOOKUP(A1831,EDAM!$A$1:$B$149,1,0)),"","y")</f>
        <v/>
      </c>
      <c r="D1831" s="0" t="str">
        <f aca="false">IF(ISNA(VLOOKUP(A1831,EDAM!$A$1:$B$359,2,0)),"",IF(EXACT(B1831,VLOOKUP(A1831,EDAM!$A$1:$B$359,2,0)),"",VLOOKUP(A1831,EDAM!$A$1:$B$359,2,0)))</f>
        <v/>
      </c>
    </row>
    <row r="1832" customFormat="false" ht="13.8" hidden="false" customHeight="false" outlineLevel="0" collapsed="false">
      <c r="A1832" s="0" t="s">
        <v>15458</v>
      </c>
      <c r="B1832" s="0" t="s">
        <v>15459</v>
      </c>
      <c r="C1832" s="7" t="str">
        <f aca="false">IF(ISNA(VLOOKUP(A1832,EDAM!$A$1:$B$149,1,0)),"","y")</f>
        <v/>
      </c>
      <c r="D1832" s="0" t="str">
        <f aca="false">IF(ISNA(VLOOKUP(A1832,EDAM!$A$1:$B$359,2,0)),"",IF(EXACT(B1832,VLOOKUP(A1832,EDAM!$A$1:$B$359,2,0)),"",VLOOKUP(A1832,EDAM!$A$1:$B$359,2,0)))</f>
        <v/>
      </c>
    </row>
    <row r="1833" customFormat="false" ht="13.8" hidden="false" customHeight="false" outlineLevel="0" collapsed="false">
      <c r="A1833" s="0" t="s">
        <v>15460</v>
      </c>
      <c r="B1833" s="0" t="s">
        <v>15461</v>
      </c>
      <c r="C1833" s="7" t="str">
        <f aca="false">IF(ISNA(VLOOKUP(A1833,EDAM!$A$1:$B$149,1,0)),"","y")</f>
        <v/>
      </c>
      <c r="D1833" s="0" t="str">
        <f aca="false">IF(ISNA(VLOOKUP(A1833,EDAM!$A$1:$B$359,2,0)),"",IF(EXACT(B1833,VLOOKUP(A1833,EDAM!$A$1:$B$359,2,0)),"",VLOOKUP(A1833,EDAM!$A$1:$B$359,2,0)))</f>
        <v/>
      </c>
    </row>
    <row r="1834" customFormat="false" ht="13.8" hidden="false" customHeight="false" outlineLevel="0" collapsed="false">
      <c r="A1834" s="0" t="s">
        <v>15462</v>
      </c>
      <c r="B1834" s="0" t="s">
        <v>15463</v>
      </c>
      <c r="C1834" s="7" t="str">
        <f aca="false">IF(ISNA(VLOOKUP(A1834,EDAM!$A$1:$B$149,1,0)),"","y")</f>
        <v/>
      </c>
      <c r="D1834" s="0" t="str">
        <f aca="false">IF(ISNA(VLOOKUP(A1834,EDAM!$A$1:$B$359,2,0)),"",IF(EXACT(B1834,VLOOKUP(A1834,EDAM!$A$1:$B$359,2,0)),"",VLOOKUP(A1834,EDAM!$A$1:$B$359,2,0)))</f>
        <v/>
      </c>
    </row>
    <row r="1835" customFormat="false" ht="13.8" hidden="false" customHeight="false" outlineLevel="0" collapsed="false">
      <c r="A1835" s="0" t="s">
        <v>15464</v>
      </c>
      <c r="B1835" s="0" t="s">
        <v>15465</v>
      </c>
      <c r="C1835" s="7" t="str">
        <f aca="false">IF(ISNA(VLOOKUP(A1835,EDAM!$A$1:$B$149,1,0)),"","y")</f>
        <v/>
      </c>
      <c r="D1835" s="0" t="str">
        <f aca="false">IF(ISNA(VLOOKUP(A1835,EDAM!$A$1:$B$359,2,0)),"",IF(EXACT(B1835,VLOOKUP(A1835,EDAM!$A$1:$B$359,2,0)),"",VLOOKUP(A1835,EDAM!$A$1:$B$359,2,0)))</f>
        <v/>
      </c>
    </row>
    <row r="1836" customFormat="false" ht="13.8" hidden="false" customHeight="false" outlineLevel="0" collapsed="false">
      <c r="A1836" s="0" t="s">
        <v>15466</v>
      </c>
      <c r="B1836" s="0" t="s">
        <v>15467</v>
      </c>
      <c r="C1836" s="7" t="str">
        <f aca="false">IF(ISNA(VLOOKUP(A1836,EDAM!$A$1:$B$149,1,0)),"","y")</f>
        <v/>
      </c>
      <c r="D1836" s="0" t="str">
        <f aca="false">IF(ISNA(VLOOKUP(A1836,EDAM!$A$1:$B$359,2,0)),"",IF(EXACT(B1836,VLOOKUP(A1836,EDAM!$A$1:$B$359,2,0)),"",VLOOKUP(A1836,EDAM!$A$1:$B$359,2,0)))</f>
        <v/>
      </c>
    </row>
    <row r="1837" customFormat="false" ht="13.8" hidden="false" customHeight="false" outlineLevel="0" collapsed="false">
      <c r="A1837" s="0" t="s">
        <v>15468</v>
      </c>
      <c r="B1837" s="0" t="s">
        <v>15469</v>
      </c>
      <c r="C1837" s="7" t="str">
        <f aca="false">IF(ISNA(VLOOKUP(A1837,EDAM!$A$1:$B$149,1,0)),"","y")</f>
        <v/>
      </c>
      <c r="D1837" s="0" t="str">
        <f aca="false">IF(ISNA(VLOOKUP(A1837,EDAM!$A$1:$B$359,2,0)),"",IF(EXACT(B1837,VLOOKUP(A1837,EDAM!$A$1:$B$359,2,0)),"",VLOOKUP(A1837,EDAM!$A$1:$B$359,2,0)))</f>
        <v/>
      </c>
    </row>
    <row r="1838" customFormat="false" ht="13.8" hidden="false" customHeight="false" outlineLevel="0" collapsed="false">
      <c r="A1838" s="0" t="s">
        <v>15470</v>
      </c>
      <c r="B1838" s="0" t="s">
        <v>15471</v>
      </c>
      <c r="C1838" s="7" t="str">
        <f aca="false">IF(ISNA(VLOOKUP(A1838,EDAM!$A$1:$B$149,1,0)),"","y")</f>
        <v/>
      </c>
      <c r="D1838" s="0" t="str">
        <f aca="false">IF(ISNA(VLOOKUP(A1838,EDAM!$A$1:$B$359,2,0)),"",IF(EXACT(B1838,VLOOKUP(A1838,EDAM!$A$1:$B$359,2,0)),"",VLOOKUP(A1838,EDAM!$A$1:$B$359,2,0)))</f>
        <v/>
      </c>
    </row>
    <row r="1839" customFormat="false" ht="13.8" hidden="false" customHeight="false" outlineLevel="0" collapsed="false">
      <c r="A1839" s="0" t="s">
        <v>15472</v>
      </c>
      <c r="B1839" s="0" t="s">
        <v>15473</v>
      </c>
      <c r="C1839" s="7" t="str">
        <f aca="false">IF(ISNA(VLOOKUP(A1839,EDAM!$A$1:$B$149,1,0)),"","y")</f>
        <v/>
      </c>
      <c r="D1839" s="0" t="str">
        <f aca="false">IF(ISNA(VLOOKUP(A1839,EDAM!$A$1:$B$359,2,0)),"",IF(EXACT(B1839,VLOOKUP(A1839,EDAM!$A$1:$B$359,2,0)),"",VLOOKUP(A1839,EDAM!$A$1:$B$359,2,0)))</f>
        <v/>
      </c>
    </row>
    <row r="1840" customFormat="false" ht="13.8" hidden="false" customHeight="false" outlineLevel="0" collapsed="false">
      <c r="A1840" s="0" t="s">
        <v>15474</v>
      </c>
      <c r="B1840" s="0" t="s">
        <v>15475</v>
      </c>
      <c r="C1840" s="7" t="str">
        <f aca="false">IF(ISNA(VLOOKUP(A1840,EDAM!$A$1:$B$149,1,0)),"","y")</f>
        <v/>
      </c>
      <c r="D1840" s="0" t="str">
        <f aca="false">IF(ISNA(VLOOKUP(A1840,EDAM!$A$1:$B$359,2,0)),"",IF(EXACT(B1840,VLOOKUP(A1840,EDAM!$A$1:$B$359,2,0)),"",VLOOKUP(A1840,EDAM!$A$1:$B$359,2,0)))</f>
        <v/>
      </c>
    </row>
    <row r="1841" customFormat="false" ht="13.8" hidden="false" customHeight="false" outlineLevel="0" collapsed="false">
      <c r="A1841" s="0" t="s">
        <v>15476</v>
      </c>
      <c r="B1841" s="0" t="s">
        <v>15477</v>
      </c>
      <c r="C1841" s="7" t="str">
        <f aca="false">IF(ISNA(VLOOKUP(A1841,EDAM!$A$1:$B$149,1,0)),"","y")</f>
        <v/>
      </c>
      <c r="D1841" s="0" t="str">
        <f aca="false">IF(ISNA(VLOOKUP(A1841,EDAM!$A$1:$B$359,2,0)),"",IF(EXACT(B1841,VLOOKUP(A1841,EDAM!$A$1:$B$359,2,0)),"",VLOOKUP(A1841,EDAM!$A$1:$B$359,2,0)))</f>
        <v/>
      </c>
    </row>
    <row r="1842" customFormat="false" ht="13.8" hidden="false" customHeight="false" outlineLevel="0" collapsed="false">
      <c r="A1842" s="0" t="s">
        <v>15478</v>
      </c>
      <c r="B1842" s="0" t="s">
        <v>15479</v>
      </c>
      <c r="C1842" s="7" t="str">
        <f aca="false">IF(ISNA(VLOOKUP(A1842,EDAM!$A$1:$B$149,1,0)),"","y")</f>
        <v/>
      </c>
      <c r="D1842" s="0" t="str">
        <f aca="false">IF(ISNA(VLOOKUP(A1842,EDAM!$A$1:$B$359,2,0)),"",IF(EXACT(B1842,VLOOKUP(A1842,EDAM!$A$1:$B$359,2,0)),"",VLOOKUP(A1842,EDAM!$A$1:$B$359,2,0)))</f>
        <v/>
      </c>
    </row>
    <row r="1843" customFormat="false" ht="13.8" hidden="false" customHeight="false" outlineLevel="0" collapsed="false">
      <c r="A1843" s="0" t="s">
        <v>15480</v>
      </c>
      <c r="B1843" s="0" t="s">
        <v>15481</v>
      </c>
      <c r="C1843" s="7" t="str">
        <f aca="false">IF(ISNA(VLOOKUP(A1843,EDAM!$A$1:$B$149,1,0)),"","y")</f>
        <v/>
      </c>
      <c r="D1843" s="0" t="str">
        <f aca="false">IF(ISNA(VLOOKUP(A1843,EDAM!$A$1:$B$359,2,0)),"",IF(EXACT(B1843,VLOOKUP(A1843,EDAM!$A$1:$B$359,2,0)),"",VLOOKUP(A1843,EDAM!$A$1:$B$359,2,0)))</f>
        <v/>
      </c>
    </row>
    <row r="1844" customFormat="false" ht="13.8" hidden="false" customHeight="false" outlineLevel="0" collapsed="false">
      <c r="A1844" s="0" t="s">
        <v>15482</v>
      </c>
      <c r="B1844" s="0" t="s">
        <v>15483</v>
      </c>
      <c r="C1844" s="7" t="str">
        <f aca="false">IF(ISNA(VLOOKUP(A1844,EDAM!$A$1:$B$149,1,0)),"","y")</f>
        <v/>
      </c>
      <c r="D1844" s="0" t="str">
        <f aca="false">IF(ISNA(VLOOKUP(A1844,EDAM!$A$1:$B$359,2,0)),"",IF(EXACT(B1844,VLOOKUP(A1844,EDAM!$A$1:$B$359,2,0)),"",VLOOKUP(A1844,EDAM!$A$1:$B$359,2,0)))</f>
        <v/>
      </c>
    </row>
    <row r="1845" customFormat="false" ht="13.8" hidden="false" customHeight="false" outlineLevel="0" collapsed="false">
      <c r="A1845" s="0" t="s">
        <v>15484</v>
      </c>
      <c r="B1845" s="0" t="s">
        <v>15485</v>
      </c>
      <c r="C1845" s="7" t="str">
        <f aca="false">IF(ISNA(VLOOKUP(A1845,EDAM!$A$1:$B$149,1,0)),"","y")</f>
        <v/>
      </c>
      <c r="D1845" s="0" t="str">
        <f aca="false">IF(ISNA(VLOOKUP(A1845,EDAM!$A$1:$B$359,2,0)),"",IF(EXACT(B1845,VLOOKUP(A1845,EDAM!$A$1:$B$359,2,0)),"",VLOOKUP(A1845,EDAM!$A$1:$B$359,2,0)))</f>
        <v/>
      </c>
    </row>
    <row r="1846" customFormat="false" ht="13.8" hidden="false" customHeight="false" outlineLevel="0" collapsed="false">
      <c r="A1846" s="0" t="s">
        <v>15486</v>
      </c>
      <c r="B1846" s="0" t="s">
        <v>15487</v>
      </c>
      <c r="C1846" s="7" t="str">
        <f aca="false">IF(ISNA(VLOOKUP(A1846,EDAM!$A$1:$B$149,1,0)),"","y")</f>
        <v/>
      </c>
      <c r="D1846" s="0" t="str">
        <f aca="false">IF(ISNA(VLOOKUP(A1846,EDAM!$A$1:$B$359,2,0)),"",IF(EXACT(B1846,VLOOKUP(A1846,EDAM!$A$1:$B$359,2,0)),"",VLOOKUP(A1846,EDAM!$A$1:$B$359,2,0)))</f>
        <v/>
      </c>
    </row>
    <row r="1847" customFormat="false" ht="13.8" hidden="false" customHeight="false" outlineLevel="0" collapsed="false">
      <c r="A1847" s="0" t="s">
        <v>15488</v>
      </c>
      <c r="B1847" s="0" t="s">
        <v>15489</v>
      </c>
      <c r="C1847" s="7" t="str">
        <f aca="false">IF(ISNA(VLOOKUP(A1847,EDAM!$A$1:$B$149,1,0)),"","y")</f>
        <v/>
      </c>
      <c r="D1847" s="0" t="str">
        <f aca="false">IF(ISNA(VLOOKUP(A1847,EDAM!$A$1:$B$359,2,0)),"",IF(EXACT(B1847,VLOOKUP(A1847,EDAM!$A$1:$B$359,2,0)),"",VLOOKUP(A1847,EDAM!$A$1:$B$359,2,0)))</f>
        <v/>
      </c>
    </row>
    <row r="1848" customFormat="false" ht="13.8" hidden="false" customHeight="false" outlineLevel="0" collapsed="false">
      <c r="A1848" s="0" t="s">
        <v>15490</v>
      </c>
      <c r="B1848" s="0" t="s">
        <v>15491</v>
      </c>
      <c r="C1848" s="7" t="str">
        <f aca="false">IF(ISNA(VLOOKUP(A1848,EDAM!$A$1:$B$149,1,0)),"","y")</f>
        <v/>
      </c>
      <c r="D1848" s="0" t="str">
        <f aca="false">IF(ISNA(VLOOKUP(A1848,EDAM!$A$1:$B$359,2,0)),"",IF(EXACT(B1848,VLOOKUP(A1848,EDAM!$A$1:$B$359,2,0)),"",VLOOKUP(A1848,EDAM!$A$1:$B$359,2,0)))</f>
        <v/>
      </c>
    </row>
    <row r="1849" customFormat="false" ht="13.8" hidden="false" customHeight="false" outlineLevel="0" collapsed="false">
      <c r="A1849" s="0" t="s">
        <v>15492</v>
      </c>
      <c r="B1849" s="0" t="s">
        <v>15493</v>
      </c>
      <c r="C1849" s="7" t="str">
        <f aca="false">IF(ISNA(VLOOKUP(A1849,EDAM!$A$1:$B$149,1,0)),"","y")</f>
        <v/>
      </c>
      <c r="D1849" s="0" t="str">
        <f aca="false">IF(ISNA(VLOOKUP(A1849,EDAM!$A$1:$B$359,2,0)),"",IF(EXACT(B1849,VLOOKUP(A1849,EDAM!$A$1:$B$359,2,0)),"",VLOOKUP(A1849,EDAM!$A$1:$B$359,2,0)))</f>
        <v/>
      </c>
    </row>
    <row r="1850" customFormat="false" ht="13.8" hidden="false" customHeight="false" outlineLevel="0" collapsed="false">
      <c r="A1850" s="0" t="s">
        <v>15494</v>
      </c>
      <c r="B1850" s="0" t="s">
        <v>15495</v>
      </c>
      <c r="C1850" s="7" t="str">
        <f aca="false">IF(ISNA(VLOOKUP(A1850,EDAM!$A$1:$B$149,1,0)),"","y")</f>
        <v/>
      </c>
      <c r="D1850" s="0" t="str">
        <f aca="false">IF(ISNA(VLOOKUP(A1850,EDAM!$A$1:$B$359,2,0)),"",IF(EXACT(B1850,VLOOKUP(A1850,EDAM!$A$1:$B$359,2,0)),"",VLOOKUP(A1850,EDAM!$A$1:$B$359,2,0)))</f>
        <v/>
      </c>
    </row>
    <row r="1851" customFormat="false" ht="13.8" hidden="false" customHeight="false" outlineLevel="0" collapsed="false">
      <c r="A1851" s="0" t="s">
        <v>15496</v>
      </c>
      <c r="B1851" s="0" t="s">
        <v>15497</v>
      </c>
      <c r="C1851" s="7" t="str">
        <f aca="false">IF(ISNA(VLOOKUP(A1851,EDAM!$A$1:$B$149,1,0)),"","y")</f>
        <v/>
      </c>
      <c r="D1851" s="0" t="str">
        <f aca="false">IF(ISNA(VLOOKUP(A1851,EDAM!$A$1:$B$359,2,0)),"",IF(EXACT(B1851,VLOOKUP(A1851,EDAM!$A$1:$B$359,2,0)),"",VLOOKUP(A1851,EDAM!$A$1:$B$359,2,0)))</f>
        <v/>
      </c>
    </row>
    <row r="1852" customFormat="false" ht="13.8" hidden="false" customHeight="false" outlineLevel="0" collapsed="false">
      <c r="A1852" s="0" t="s">
        <v>15498</v>
      </c>
      <c r="B1852" s="0" t="s">
        <v>15499</v>
      </c>
      <c r="C1852" s="7" t="str">
        <f aca="false">IF(ISNA(VLOOKUP(A1852,EDAM!$A$1:$B$149,1,0)),"","y")</f>
        <v/>
      </c>
      <c r="D1852" s="0" t="str">
        <f aca="false">IF(ISNA(VLOOKUP(A1852,EDAM!$A$1:$B$359,2,0)),"",IF(EXACT(B1852,VLOOKUP(A1852,EDAM!$A$1:$B$359,2,0)),"",VLOOKUP(A1852,EDAM!$A$1:$B$359,2,0)))</f>
        <v/>
      </c>
    </row>
    <row r="1853" customFormat="false" ht="13.8" hidden="false" customHeight="false" outlineLevel="0" collapsed="false">
      <c r="A1853" s="0" t="s">
        <v>15500</v>
      </c>
      <c r="B1853" s="0" t="s">
        <v>15501</v>
      </c>
      <c r="C1853" s="7" t="str">
        <f aca="false">IF(ISNA(VLOOKUP(A1853,EDAM!$A$1:$B$149,1,0)),"","y")</f>
        <v/>
      </c>
      <c r="D1853" s="0" t="str">
        <f aca="false">IF(ISNA(VLOOKUP(A1853,EDAM!$A$1:$B$359,2,0)),"",IF(EXACT(B1853,VLOOKUP(A1853,EDAM!$A$1:$B$359,2,0)),"",VLOOKUP(A1853,EDAM!$A$1:$B$359,2,0)))</f>
        <v/>
      </c>
    </row>
    <row r="1854" customFormat="false" ht="13.8" hidden="false" customHeight="false" outlineLevel="0" collapsed="false">
      <c r="A1854" s="0" t="s">
        <v>15502</v>
      </c>
      <c r="B1854" s="0" t="s">
        <v>15503</v>
      </c>
      <c r="C1854" s="7" t="str">
        <f aca="false">IF(ISNA(VLOOKUP(A1854,EDAM!$A$1:$B$149,1,0)),"","y")</f>
        <v/>
      </c>
      <c r="D1854" s="0" t="str">
        <f aca="false">IF(ISNA(VLOOKUP(A1854,EDAM!$A$1:$B$359,2,0)),"",IF(EXACT(B1854,VLOOKUP(A1854,EDAM!$A$1:$B$359,2,0)),"",VLOOKUP(A1854,EDAM!$A$1:$B$359,2,0)))</f>
        <v/>
      </c>
    </row>
    <row r="1855" customFormat="false" ht="13.8" hidden="false" customHeight="false" outlineLevel="0" collapsed="false">
      <c r="A1855" s="0" t="s">
        <v>15504</v>
      </c>
      <c r="B1855" s="0" t="s">
        <v>15505</v>
      </c>
      <c r="C1855" s="7" t="str">
        <f aca="false">IF(ISNA(VLOOKUP(A1855,EDAM!$A$1:$B$149,1,0)),"","y")</f>
        <v/>
      </c>
      <c r="D1855" s="0" t="str">
        <f aca="false">IF(ISNA(VLOOKUP(A1855,EDAM!$A$1:$B$359,2,0)),"",IF(EXACT(B1855,VLOOKUP(A1855,EDAM!$A$1:$B$359,2,0)),"",VLOOKUP(A1855,EDAM!$A$1:$B$359,2,0)))</f>
        <v/>
      </c>
    </row>
    <row r="1856" customFormat="false" ht="13.8" hidden="false" customHeight="false" outlineLevel="0" collapsed="false">
      <c r="A1856" s="0" t="s">
        <v>15506</v>
      </c>
      <c r="B1856" s="0" t="s">
        <v>15507</v>
      </c>
      <c r="C1856" s="7" t="str">
        <f aca="false">IF(ISNA(VLOOKUP(A1856,EDAM!$A$1:$B$149,1,0)),"","y")</f>
        <v/>
      </c>
      <c r="D1856" s="0" t="str">
        <f aca="false">IF(ISNA(VLOOKUP(A1856,EDAM!$A$1:$B$359,2,0)),"",IF(EXACT(B1856,VLOOKUP(A1856,EDAM!$A$1:$B$359,2,0)),"",VLOOKUP(A1856,EDAM!$A$1:$B$359,2,0)))</f>
        <v/>
      </c>
    </row>
    <row r="1857" customFormat="false" ht="13.8" hidden="false" customHeight="false" outlineLevel="0" collapsed="false">
      <c r="A1857" s="0" t="s">
        <v>15508</v>
      </c>
      <c r="B1857" s="0" t="s">
        <v>15509</v>
      </c>
      <c r="C1857" s="7" t="str">
        <f aca="false">IF(ISNA(VLOOKUP(A1857,EDAM!$A$1:$B$149,1,0)),"","y")</f>
        <v/>
      </c>
      <c r="D1857" s="0" t="str">
        <f aca="false">IF(ISNA(VLOOKUP(A1857,EDAM!$A$1:$B$359,2,0)),"",IF(EXACT(B1857,VLOOKUP(A1857,EDAM!$A$1:$B$359,2,0)),"",VLOOKUP(A1857,EDAM!$A$1:$B$359,2,0)))</f>
        <v/>
      </c>
    </row>
    <row r="1858" customFormat="false" ht="13.8" hidden="false" customHeight="false" outlineLevel="0" collapsed="false">
      <c r="A1858" s="0" t="s">
        <v>15510</v>
      </c>
      <c r="B1858" s="0" t="s">
        <v>15511</v>
      </c>
      <c r="C1858" s="7" t="str">
        <f aca="false">IF(ISNA(VLOOKUP(A1858,EDAM!$A$1:$B$149,1,0)),"","y")</f>
        <v/>
      </c>
      <c r="D1858" s="0" t="str">
        <f aca="false">IF(ISNA(VLOOKUP(A1858,EDAM!$A$1:$B$359,2,0)),"",IF(EXACT(B1858,VLOOKUP(A1858,EDAM!$A$1:$B$359,2,0)),"",VLOOKUP(A1858,EDAM!$A$1:$B$359,2,0)))</f>
        <v/>
      </c>
    </row>
    <row r="1859" customFormat="false" ht="13.8" hidden="false" customHeight="false" outlineLevel="0" collapsed="false">
      <c r="A1859" s="0" t="s">
        <v>15512</v>
      </c>
      <c r="B1859" s="0" t="s">
        <v>15513</v>
      </c>
      <c r="C1859" s="7" t="str">
        <f aca="false">IF(ISNA(VLOOKUP(A1859,EDAM!$A$1:$B$149,1,0)),"","y")</f>
        <v/>
      </c>
      <c r="D1859" s="0" t="str">
        <f aca="false">IF(ISNA(VLOOKUP(A1859,EDAM!$A$1:$B$359,2,0)),"",IF(EXACT(B1859,VLOOKUP(A1859,EDAM!$A$1:$B$359,2,0)),"",VLOOKUP(A1859,EDAM!$A$1:$B$359,2,0)))</f>
        <v/>
      </c>
    </row>
    <row r="1860" customFormat="false" ht="13.8" hidden="false" customHeight="false" outlineLevel="0" collapsed="false">
      <c r="A1860" s="0" t="s">
        <v>15514</v>
      </c>
      <c r="B1860" s="0" t="s">
        <v>15515</v>
      </c>
      <c r="C1860" s="7" t="str">
        <f aca="false">IF(ISNA(VLOOKUP(A1860,EDAM!$A$1:$B$149,1,0)),"","y")</f>
        <v/>
      </c>
      <c r="D1860" s="0" t="str">
        <f aca="false">IF(ISNA(VLOOKUP(A1860,EDAM!$A$1:$B$359,2,0)),"",IF(EXACT(B1860,VLOOKUP(A1860,EDAM!$A$1:$B$359,2,0)),"",VLOOKUP(A1860,EDAM!$A$1:$B$359,2,0)))</f>
        <v/>
      </c>
    </row>
    <row r="1861" customFormat="false" ht="13.8" hidden="false" customHeight="false" outlineLevel="0" collapsed="false">
      <c r="A1861" s="0" t="s">
        <v>15516</v>
      </c>
      <c r="B1861" s="0" t="s">
        <v>15517</v>
      </c>
      <c r="C1861" s="7" t="str">
        <f aca="false">IF(ISNA(VLOOKUP(A1861,EDAM!$A$1:$B$149,1,0)),"","y")</f>
        <v/>
      </c>
      <c r="D1861" s="0" t="str">
        <f aca="false">IF(ISNA(VLOOKUP(A1861,EDAM!$A$1:$B$359,2,0)),"",IF(EXACT(B1861,VLOOKUP(A1861,EDAM!$A$1:$B$359,2,0)),"",VLOOKUP(A1861,EDAM!$A$1:$B$359,2,0)))</f>
        <v/>
      </c>
    </row>
    <row r="1862" customFormat="false" ht="13.8" hidden="false" customHeight="false" outlineLevel="0" collapsed="false">
      <c r="A1862" s="0" t="s">
        <v>15518</v>
      </c>
      <c r="B1862" s="0" t="s">
        <v>15519</v>
      </c>
      <c r="C1862" s="7" t="str">
        <f aca="false">IF(ISNA(VLOOKUP(A1862,EDAM!$A$1:$B$149,1,0)),"","y")</f>
        <v/>
      </c>
      <c r="D1862" s="0" t="str">
        <f aca="false">IF(ISNA(VLOOKUP(A1862,EDAM!$A$1:$B$359,2,0)),"",IF(EXACT(B1862,VLOOKUP(A1862,EDAM!$A$1:$B$359,2,0)),"",VLOOKUP(A1862,EDAM!$A$1:$B$359,2,0)))</f>
        <v/>
      </c>
    </row>
    <row r="1863" customFormat="false" ht="13.8" hidden="false" customHeight="false" outlineLevel="0" collapsed="false">
      <c r="A1863" s="0" t="s">
        <v>15520</v>
      </c>
      <c r="B1863" s="0" t="s">
        <v>15521</v>
      </c>
      <c r="C1863" s="7" t="str">
        <f aca="false">IF(ISNA(VLOOKUP(A1863,EDAM!$A$1:$B$149,1,0)),"","y")</f>
        <v/>
      </c>
      <c r="D1863" s="0" t="str">
        <f aca="false">IF(ISNA(VLOOKUP(A1863,EDAM!$A$1:$B$359,2,0)),"",IF(EXACT(B1863,VLOOKUP(A1863,EDAM!$A$1:$B$359,2,0)),"",VLOOKUP(A1863,EDAM!$A$1:$B$359,2,0)))</f>
        <v/>
      </c>
    </row>
    <row r="1864" customFormat="false" ht="13.8" hidden="false" customHeight="false" outlineLevel="0" collapsed="false">
      <c r="A1864" s="0" t="s">
        <v>15522</v>
      </c>
      <c r="B1864" s="0" t="s">
        <v>15523</v>
      </c>
      <c r="C1864" s="7" t="str">
        <f aca="false">IF(ISNA(VLOOKUP(A1864,EDAM!$A$1:$B$149,1,0)),"","y")</f>
        <v/>
      </c>
      <c r="D1864" s="0" t="str">
        <f aca="false">IF(ISNA(VLOOKUP(A1864,EDAM!$A$1:$B$359,2,0)),"",IF(EXACT(B1864,VLOOKUP(A1864,EDAM!$A$1:$B$359,2,0)),"",VLOOKUP(A1864,EDAM!$A$1:$B$359,2,0)))</f>
        <v/>
      </c>
    </row>
    <row r="1865" customFormat="false" ht="13.8" hidden="false" customHeight="false" outlineLevel="0" collapsed="false">
      <c r="A1865" s="0" t="s">
        <v>15524</v>
      </c>
      <c r="B1865" s="0" t="s">
        <v>15525</v>
      </c>
      <c r="C1865" s="7" t="str">
        <f aca="false">IF(ISNA(VLOOKUP(A1865,EDAM!$A$1:$B$149,1,0)),"","y")</f>
        <v/>
      </c>
      <c r="D1865" s="0" t="str">
        <f aca="false">IF(ISNA(VLOOKUP(A1865,EDAM!$A$1:$B$359,2,0)),"",IF(EXACT(B1865,VLOOKUP(A1865,EDAM!$A$1:$B$359,2,0)),"",VLOOKUP(A1865,EDAM!$A$1:$B$359,2,0)))</f>
        <v/>
      </c>
    </row>
    <row r="1866" customFormat="false" ht="13.8" hidden="false" customHeight="false" outlineLevel="0" collapsed="false">
      <c r="A1866" s="0" t="s">
        <v>15526</v>
      </c>
      <c r="B1866" s="0" t="s">
        <v>15527</v>
      </c>
      <c r="C1866" s="7" t="str">
        <f aca="false">IF(ISNA(VLOOKUP(A1866,EDAM!$A$1:$B$149,1,0)),"","y")</f>
        <v/>
      </c>
      <c r="D1866" s="0" t="str">
        <f aca="false">IF(ISNA(VLOOKUP(A1866,EDAM!$A$1:$B$359,2,0)),"",IF(EXACT(B1866,VLOOKUP(A1866,EDAM!$A$1:$B$359,2,0)),"",VLOOKUP(A1866,EDAM!$A$1:$B$359,2,0)))</f>
        <v/>
      </c>
    </row>
    <row r="1867" customFormat="false" ht="13.8" hidden="false" customHeight="false" outlineLevel="0" collapsed="false">
      <c r="A1867" s="0" t="s">
        <v>15528</v>
      </c>
      <c r="B1867" s="0" t="s">
        <v>15529</v>
      </c>
      <c r="C1867" s="7" t="str">
        <f aca="false">IF(ISNA(VLOOKUP(A1867,EDAM!$A$1:$B$149,1,0)),"","y")</f>
        <v/>
      </c>
      <c r="D1867" s="0" t="str">
        <f aca="false">IF(ISNA(VLOOKUP(A1867,EDAM!$A$1:$B$359,2,0)),"",IF(EXACT(B1867,VLOOKUP(A1867,EDAM!$A$1:$B$359,2,0)),"",VLOOKUP(A1867,EDAM!$A$1:$B$359,2,0)))</f>
        <v/>
      </c>
    </row>
    <row r="1868" customFormat="false" ht="13.8" hidden="false" customHeight="false" outlineLevel="0" collapsed="false">
      <c r="A1868" s="0" t="s">
        <v>15530</v>
      </c>
      <c r="B1868" s="0" t="s">
        <v>15531</v>
      </c>
      <c r="C1868" s="7" t="str">
        <f aca="false">IF(ISNA(VLOOKUP(A1868,EDAM!$A$1:$B$149,1,0)),"","y")</f>
        <v/>
      </c>
      <c r="D1868" s="0" t="str">
        <f aca="false">IF(ISNA(VLOOKUP(A1868,EDAM!$A$1:$B$359,2,0)),"",IF(EXACT(B1868,VLOOKUP(A1868,EDAM!$A$1:$B$359,2,0)),"",VLOOKUP(A1868,EDAM!$A$1:$B$359,2,0)))</f>
        <v/>
      </c>
    </row>
    <row r="1869" customFormat="false" ht="13.8" hidden="false" customHeight="false" outlineLevel="0" collapsed="false">
      <c r="A1869" s="0" t="s">
        <v>15532</v>
      </c>
      <c r="B1869" s="0" t="s">
        <v>15533</v>
      </c>
      <c r="C1869" s="7" t="str">
        <f aca="false">IF(ISNA(VLOOKUP(A1869,EDAM!$A$1:$B$149,1,0)),"","y")</f>
        <v/>
      </c>
      <c r="D1869" s="0" t="str">
        <f aca="false">IF(ISNA(VLOOKUP(A1869,EDAM!$A$1:$B$359,2,0)),"",IF(EXACT(B1869,VLOOKUP(A1869,EDAM!$A$1:$B$359,2,0)),"",VLOOKUP(A1869,EDAM!$A$1:$B$359,2,0)))</f>
        <v/>
      </c>
    </row>
    <row r="1870" customFormat="false" ht="13.8" hidden="false" customHeight="false" outlineLevel="0" collapsed="false">
      <c r="A1870" s="0" t="s">
        <v>15534</v>
      </c>
      <c r="B1870" s="0" t="s">
        <v>15535</v>
      </c>
      <c r="C1870" s="7" t="str">
        <f aca="false">IF(ISNA(VLOOKUP(A1870,EDAM!$A$1:$B$149,1,0)),"","y")</f>
        <v/>
      </c>
      <c r="D1870" s="0" t="str">
        <f aca="false">IF(ISNA(VLOOKUP(A1870,EDAM!$A$1:$B$359,2,0)),"",IF(EXACT(B1870,VLOOKUP(A1870,EDAM!$A$1:$B$359,2,0)),"",VLOOKUP(A1870,EDAM!$A$1:$B$359,2,0)))</f>
        <v/>
      </c>
    </row>
    <row r="1871" customFormat="false" ht="13.8" hidden="false" customHeight="false" outlineLevel="0" collapsed="false">
      <c r="A1871" s="0" t="s">
        <v>15536</v>
      </c>
      <c r="B1871" s="0" t="s">
        <v>15537</v>
      </c>
      <c r="C1871" s="7" t="str">
        <f aca="false">IF(ISNA(VLOOKUP(A1871,EDAM!$A$1:$B$149,1,0)),"","y")</f>
        <v/>
      </c>
      <c r="D1871" s="0" t="str">
        <f aca="false">IF(ISNA(VLOOKUP(A1871,EDAM!$A$1:$B$359,2,0)),"",IF(EXACT(B1871,VLOOKUP(A1871,EDAM!$A$1:$B$359,2,0)),"",VLOOKUP(A1871,EDAM!$A$1:$B$359,2,0)))</f>
        <v/>
      </c>
    </row>
    <row r="1872" customFormat="false" ht="13.8" hidden="false" customHeight="false" outlineLevel="0" collapsed="false">
      <c r="A1872" s="0" t="s">
        <v>15538</v>
      </c>
      <c r="B1872" s="0" t="s">
        <v>15539</v>
      </c>
      <c r="C1872" s="7" t="str">
        <f aca="false">IF(ISNA(VLOOKUP(A1872,EDAM!$A$1:$B$149,1,0)),"","y")</f>
        <v/>
      </c>
      <c r="D1872" s="0" t="str">
        <f aca="false">IF(ISNA(VLOOKUP(A1872,EDAM!$A$1:$B$359,2,0)),"",IF(EXACT(B1872,VLOOKUP(A1872,EDAM!$A$1:$B$359,2,0)),"",VLOOKUP(A1872,EDAM!$A$1:$B$359,2,0)))</f>
        <v/>
      </c>
    </row>
    <row r="1873" customFormat="false" ht="13.8" hidden="false" customHeight="false" outlineLevel="0" collapsed="false">
      <c r="A1873" s="0" t="s">
        <v>15540</v>
      </c>
      <c r="B1873" s="0" t="s">
        <v>15541</v>
      </c>
      <c r="C1873" s="7" t="str">
        <f aca="false">IF(ISNA(VLOOKUP(A1873,EDAM!$A$1:$B$149,1,0)),"","y")</f>
        <v/>
      </c>
      <c r="D1873" s="0" t="str">
        <f aca="false">IF(ISNA(VLOOKUP(A1873,EDAM!$A$1:$B$359,2,0)),"",IF(EXACT(B1873,VLOOKUP(A1873,EDAM!$A$1:$B$359,2,0)),"",VLOOKUP(A1873,EDAM!$A$1:$B$359,2,0)))</f>
        <v/>
      </c>
    </row>
    <row r="1874" customFormat="false" ht="13.8" hidden="false" customHeight="false" outlineLevel="0" collapsed="false">
      <c r="A1874" s="0" t="s">
        <v>15542</v>
      </c>
      <c r="B1874" s="0" t="s">
        <v>15543</v>
      </c>
      <c r="C1874" s="7" t="str">
        <f aca="false">IF(ISNA(VLOOKUP(A1874,EDAM!$A$1:$B$149,1,0)),"","y")</f>
        <v/>
      </c>
      <c r="D1874" s="0" t="str">
        <f aca="false">IF(ISNA(VLOOKUP(A1874,EDAM!$A$1:$B$359,2,0)),"",IF(EXACT(B1874,VLOOKUP(A1874,EDAM!$A$1:$B$359,2,0)),"",VLOOKUP(A1874,EDAM!$A$1:$B$359,2,0)))</f>
        <v/>
      </c>
    </row>
    <row r="1875" customFormat="false" ht="13.8" hidden="false" customHeight="false" outlineLevel="0" collapsed="false">
      <c r="A1875" s="0" t="s">
        <v>15544</v>
      </c>
      <c r="B1875" s="0" t="s">
        <v>15545</v>
      </c>
      <c r="C1875" s="7" t="str">
        <f aca="false">IF(ISNA(VLOOKUP(A1875,EDAM!$A$1:$B$149,1,0)),"","y")</f>
        <v/>
      </c>
      <c r="D1875" s="0" t="str">
        <f aca="false">IF(ISNA(VLOOKUP(A1875,EDAM!$A$1:$B$359,2,0)),"",IF(EXACT(B1875,VLOOKUP(A1875,EDAM!$A$1:$B$359,2,0)),"",VLOOKUP(A1875,EDAM!$A$1:$B$359,2,0)))</f>
        <v/>
      </c>
    </row>
    <row r="1876" customFormat="false" ht="13.8" hidden="false" customHeight="false" outlineLevel="0" collapsed="false">
      <c r="A1876" s="0" t="s">
        <v>15546</v>
      </c>
      <c r="B1876" s="0" t="s">
        <v>15547</v>
      </c>
      <c r="C1876" s="7" t="str">
        <f aca="false">IF(ISNA(VLOOKUP(A1876,EDAM!$A$1:$B$149,1,0)),"","y")</f>
        <v/>
      </c>
      <c r="D1876" s="0" t="str">
        <f aca="false">IF(ISNA(VLOOKUP(A1876,EDAM!$A$1:$B$359,2,0)),"",IF(EXACT(B1876,VLOOKUP(A1876,EDAM!$A$1:$B$359,2,0)),"",VLOOKUP(A1876,EDAM!$A$1:$B$359,2,0)))</f>
        <v/>
      </c>
    </row>
    <row r="1877" customFormat="false" ht="13.8" hidden="false" customHeight="false" outlineLevel="0" collapsed="false">
      <c r="A1877" s="0" t="s">
        <v>15548</v>
      </c>
      <c r="B1877" s="0" t="s">
        <v>15549</v>
      </c>
      <c r="C1877" s="7" t="str">
        <f aca="false">IF(ISNA(VLOOKUP(A1877,EDAM!$A$1:$B$149,1,0)),"","y")</f>
        <v/>
      </c>
      <c r="D1877" s="0" t="str">
        <f aca="false">IF(ISNA(VLOOKUP(A1877,EDAM!$A$1:$B$359,2,0)),"",IF(EXACT(B1877,VLOOKUP(A1877,EDAM!$A$1:$B$359,2,0)),"",VLOOKUP(A1877,EDAM!$A$1:$B$359,2,0)))</f>
        <v/>
      </c>
    </row>
    <row r="1878" customFormat="false" ht="13.8" hidden="false" customHeight="false" outlineLevel="0" collapsed="false">
      <c r="A1878" s="0" t="s">
        <v>15550</v>
      </c>
      <c r="B1878" s="0" t="s">
        <v>15551</v>
      </c>
      <c r="C1878" s="7" t="str">
        <f aca="false">IF(ISNA(VLOOKUP(A1878,EDAM!$A$1:$B$149,1,0)),"","y")</f>
        <v/>
      </c>
      <c r="D1878" s="0" t="str">
        <f aca="false">IF(ISNA(VLOOKUP(A1878,EDAM!$A$1:$B$359,2,0)),"",IF(EXACT(B1878,VLOOKUP(A1878,EDAM!$A$1:$B$359,2,0)),"",VLOOKUP(A1878,EDAM!$A$1:$B$359,2,0)))</f>
        <v/>
      </c>
    </row>
    <row r="1879" customFormat="false" ht="13.8" hidden="false" customHeight="false" outlineLevel="0" collapsed="false">
      <c r="A1879" s="0" t="s">
        <v>15552</v>
      </c>
      <c r="B1879" s="0" t="s">
        <v>15553</v>
      </c>
      <c r="C1879" s="7" t="str">
        <f aca="false">IF(ISNA(VLOOKUP(A1879,EDAM!$A$1:$B$149,1,0)),"","y")</f>
        <v/>
      </c>
      <c r="D1879" s="0" t="str">
        <f aca="false">IF(ISNA(VLOOKUP(A1879,EDAM!$A$1:$B$359,2,0)),"",IF(EXACT(B1879,VLOOKUP(A1879,EDAM!$A$1:$B$359,2,0)),"",VLOOKUP(A1879,EDAM!$A$1:$B$359,2,0)))</f>
        <v/>
      </c>
    </row>
    <row r="1880" customFormat="false" ht="13.8" hidden="false" customHeight="false" outlineLevel="0" collapsed="false">
      <c r="A1880" s="0" t="s">
        <v>15554</v>
      </c>
      <c r="B1880" s="0" t="s">
        <v>15555</v>
      </c>
      <c r="C1880" s="7" t="str">
        <f aca="false">IF(ISNA(VLOOKUP(A1880,EDAM!$A$1:$B$149,1,0)),"","y")</f>
        <v/>
      </c>
      <c r="D1880" s="0" t="str">
        <f aca="false">IF(ISNA(VLOOKUP(A1880,EDAM!$A$1:$B$359,2,0)),"",IF(EXACT(B1880,VLOOKUP(A1880,EDAM!$A$1:$B$359,2,0)),"",VLOOKUP(A1880,EDAM!$A$1:$B$359,2,0)))</f>
        <v/>
      </c>
    </row>
    <row r="1881" customFormat="false" ht="13.8" hidden="false" customHeight="false" outlineLevel="0" collapsed="false">
      <c r="A1881" s="0" t="s">
        <v>15556</v>
      </c>
      <c r="B1881" s="0" t="s">
        <v>15557</v>
      </c>
      <c r="C1881" s="7" t="str">
        <f aca="false">IF(ISNA(VLOOKUP(A1881,EDAM!$A$1:$B$149,1,0)),"","y")</f>
        <v/>
      </c>
      <c r="D1881" s="0" t="str">
        <f aca="false">IF(ISNA(VLOOKUP(A1881,EDAM!$A$1:$B$359,2,0)),"",IF(EXACT(B1881,VLOOKUP(A1881,EDAM!$A$1:$B$359,2,0)),"",VLOOKUP(A1881,EDAM!$A$1:$B$359,2,0)))</f>
        <v/>
      </c>
    </row>
    <row r="1882" customFormat="false" ht="13.8" hidden="false" customHeight="false" outlineLevel="0" collapsed="false">
      <c r="A1882" s="0" t="s">
        <v>15558</v>
      </c>
      <c r="B1882" s="0" t="s">
        <v>15559</v>
      </c>
      <c r="C1882" s="7" t="str">
        <f aca="false">IF(ISNA(VLOOKUP(A1882,EDAM!$A$1:$B$149,1,0)),"","y")</f>
        <v/>
      </c>
      <c r="D1882" s="0" t="str">
        <f aca="false">IF(ISNA(VLOOKUP(A1882,EDAM!$A$1:$B$359,2,0)),"",IF(EXACT(B1882,VLOOKUP(A1882,EDAM!$A$1:$B$359,2,0)),"",VLOOKUP(A1882,EDAM!$A$1:$B$359,2,0)))</f>
        <v/>
      </c>
    </row>
    <row r="1883" customFormat="false" ht="13.8" hidden="false" customHeight="false" outlineLevel="0" collapsed="false">
      <c r="A1883" s="0" t="s">
        <v>15560</v>
      </c>
      <c r="B1883" s="0" t="s">
        <v>15561</v>
      </c>
      <c r="C1883" s="7" t="str">
        <f aca="false">IF(ISNA(VLOOKUP(A1883,EDAM!$A$1:$B$149,1,0)),"","y")</f>
        <v/>
      </c>
      <c r="D1883" s="0" t="str">
        <f aca="false">IF(ISNA(VLOOKUP(A1883,EDAM!$A$1:$B$359,2,0)),"",IF(EXACT(B1883,VLOOKUP(A1883,EDAM!$A$1:$B$359,2,0)),"",VLOOKUP(A1883,EDAM!$A$1:$B$359,2,0)))</f>
        <v/>
      </c>
    </row>
    <row r="1884" customFormat="false" ht="13.8" hidden="false" customHeight="false" outlineLevel="0" collapsed="false">
      <c r="A1884" s="0" t="s">
        <v>15562</v>
      </c>
      <c r="B1884" s="0" t="s">
        <v>15563</v>
      </c>
      <c r="C1884" s="7" t="str">
        <f aca="false">IF(ISNA(VLOOKUP(A1884,EDAM!$A$1:$B$149,1,0)),"","y")</f>
        <v/>
      </c>
      <c r="D1884" s="0" t="str">
        <f aca="false">IF(ISNA(VLOOKUP(A1884,EDAM!$A$1:$B$359,2,0)),"",IF(EXACT(B1884,VLOOKUP(A1884,EDAM!$A$1:$B$359,2,0)),"",VLOOKUP(A1884,EDAM!$A$1:$B$359,2,0)))</f>
        <v/>
      </c>
    </row>
    <row r="1885" customFormat="false" ht="13.8" hidden="false" customHeight="false" outlineLevel="0" collapsed="false">
      <c r="A1885" s="0" t="s">
        <v>15564</v>
      </c>
      <c r="B1885" s="0" t="s">
        <v>15565</v>
      </c>
      <c r="C1885" s="7" t="str">
        <f aca="false">IF(ISNA(VLOOKUP(A1885,EDAM!$A$1:$B$149,1,0)),"","y")</f>
        <v/>
      </c>
      <c r="D1885" s="0" t="str">
        <f aca="false">IF(ISNA(VLOOKUP(A1885,EDAM!$A$1:$B$359,2,0)),"",IF(EXACT(B1885,VLOOKUP(A1885,EDAM!$A$1:$B$359,2,0)),"",VLOOKUP(A1885,EDAM!$A$1:$B$359,2,0)))</f>
        <v/>
      </c>
    </row>
    <row r="1886" customFormat="false" ht="13.8" hidden="false" customHeight="false" outlineLevel="0" collapsed="false">
      <c r="A1886" s="0" t="s">
        <v>15566</v>
      </c>
      <c r="B1886" s="0" t="s">
        <v>15567</v>
      </c>
      <c r="C1886" s="7" t="str">
        <f aca="false">IF(ISNA(VLOOKUP(A1886,EDAM!$A$1:$B$149,1,0)),"","y")</f>
        <v/>
      </c>
      <c r="D1886" s="0" t="str">
        <f aca="false">IF(ISNA(VLOOKUP(A1886,EDAM!$A$1:$B$359,2,0)),"",IF(EXACT(B1886,VLOOKUP(A1886,EDAM!$A$1:$B$359,2,0)),"",VLOOKUP(A1886,EDAM!$A$1:$B$359,2,0)))</f>
        <v/>
      </c>
    </row>
    <row r="1887" customFormat="false" ht="13.8" hidden="false" customHeight="false" outlineLevel="0" collapsed="false">
      <c r="A1887" s="0" t="s">
        <v>15568</v>
      </c>
      <c r="B1887" s="0" t="s">
        <v>15569</v>
      </c>
      <c r="C1887" s="7" t="str">
        <f aca="false">IF(ISNA(VLOOKUP(A1887,EDAM!$A$1:$B$149,1,0)),"","y")</f>
        <v/>
      </c>
      <c r="D1887" s="0" t="str">
        <f aca="false">IF(ISNA(VLOOKUP(A1887,EDAM!$A$1:$B$359,2,0)),"",IF(EXACT(B1887,VLOOKUP(A1887,EDAM!$A$1:$B$359,2,0)),"",VLOOKUP(A1887,EDAM!$A$1:$B$359,2,0)))</f>
        <v/>
      </c>
    </row>
    <row r="1888" customFormat="false" ht="13.8" hidden="false" customHeight="false" outlineLevel="0" collapsed="false">
      <c r="A1888" s="0" t="s">
        <v>15570</v>
      </c>
      <c r="B1888" s="0" t="s">
        <v>15571</v>
      </c>
      <c r="C1888" s="7" t="str">
        <f aca="false">IF(ISNA(VLOOKUP(A1888,EDAM!$A$1:$B$149,1,0)),"","y")</f>
        <v/>
      </c>
      <c r="D1888" s="0" t="str">
        <f aca="false">IF(ISNA(VLOOKUP(A1888,EDAM!$A$1:$B$359,2,0)),"",IF(EXACT(B1888,VLOOKUP(A1888,EDAM!$A$1:$B$359,2,0)),"",VLOOKUP(A1888,EDAM!$A$1:$B$359,2,0)))</f>
        <v/>
      </c>
    </row>
    <row r="1889" customFormat="false" ht="13.8" hidden="false" customHeight="false" outlineLevel="0" collapsed="false">
      <c r="A1889" s="0" t="s">
        <v>15572</v>
      </c>
      <c r="B1889" s="0" t="s">
        <v>15573</v>
      </c>
      <c r="C1889" s="7" t="str">
        <f aca="false">IF(ISNA(VLOOKUP(A1889,EDAM!$A$1:$B$149,1,0)),"","y")</f>
        <v/>
      </c>
      <c r="D1889" s="0" t="str">
        <f aca="false">IF(ISNA(VLOOKUP(A1889,EDAM!$A$1:$B$359,2,0)),"",IF(EXACT(B1889,VLOOKUP(A1889,EDAM!$A$1:$B$359,2,0)),"",VLOOKUP(A1889,EDAM!$A$1:$B$359,2,0)))</f>
        <v/>
      </c>
    </row>
    <row r="1890" customFormat="false" ht="13.8" hidden="false" customHeight="false" outlineLevel="0" collapsed="false">
      <c r="A1890" s="0" t="s">
        <v>15574</v>
      </c>
      <c r="B1890" s="0" t="s">
        <v>15575</v>
      </c>
      <c r="C1890" s="7" t="str">
        <f aca="false">IF(ISNA(VLOOKUP(A1890,EDAM!$A$1:$B$149,1,0)),"","y")</f>
        <v/>
      </c>
      <c r="D1890" s="0" t="str">
        <f aca="false">IF(ISNA(VLOOKUP(A1890,EDAM!$A$1:$B$359,2,0)),"",IF(EXACT(B1890,VLOOKUP(A1890,EDAM!$A$1:$B$359,2,0)),"",VLOOKUP(A1890,EDAM!$A$1:$B$359,2,0)))</f>
        <v/>
      </c>
    </row>
    <row r="1891" customFormat="false" ht="13.8" hidden="false" customHeight="false" outlineLevel="0" collapsed="false">
      <c r="A1891" s="0" t="s">
        <v>15576</v>
      </c>
      <c r="B1891" s="0" t="s">
        <v>15577</v>
      </c>
      <c r="C1891" s="7" t="str">
        <f aca="false">IF(ISNA(VLOOKUP(A1891,EDAM!$A$1:$B$149,1,0)),"","y")</f>
        <v/>
      </c>
      <c r="D1891" s="0" t="str">
        <f aca="false">IF(ISNA(VLOOKUP(A1891,EDAM!$A$1:$B$359,2,0)),"",IF(EXACT(B1891,VLOOKUP(A1891,EDAM!$A$1:$B$359,2,0)),"",VLOOKUP(A1891,EDAM!$A$1:$B$359,2,0)))</f>
        <v/>
      </c>
    </row>
    <row r="1892" customFormat="false" ht="13.8" hidden="false" customHeight="false" outlineLevel="0" collapsed="false">
      <c r="A1892" s="0" t="s">
        <v>15578</v>
      </c>
      <c r="B1892" s="0" t="s">
        <v>15579</v>
      </c>
      <c r="C1892" s="7" t="str">
        <f aca="false">IF(ISNA(VLOOKUP(A1892,EDAM!$A$1:$B$149,1,0)),"","y")</f>
        <v/>
      </c>
      <c r="D1892" s="0" t="str">
        <f aca="false">IF(ISNA(VLOOKUP(A1892,EDAM!$A$1:$B$359,2,0)),"",IF(EXACT(B1892,VLOOKUP(A1892,EDAM!$A$1:$B$359,2,0)),"",VLOOKUP(A1892,EDAM!$A$1:$B$359,2,0)))</f>
        <v/>
      </c>
    </row>
    <row r="1893" customFormat="false" ht="13.8" hidden="false" customHeight="false" outlineLevel="0" collapsed="false">
      <c r="A1893" s="0" t="s">
        <v>15580</v>
      </c>
      <c r="B1893" s="0" t="s">
        <v>15581</v>
      </c>
      <c r="C1893" s="7" t="str">
        <f aca="false">IF(ISNA(VLOOKUP(A1893,EDAM!$A$1:$B$149,1,0)),"","y")</f>
        <v/>
      </c>
      <c r="D1893" s="0" t="str">
        <f aca="false">IF(ISNA(VLOOKUP(A1893,EDAM!$A$1:$B$359,2,0)),"",IF(EXACT(B1893,VLOOKUP(A1893,EDAM!$A$1:$B$359,2,0)),"",VLOOKUP(A1893,EDAM!$A$1:$B$359,2,0)))</f>
        <v/>
      </c>
    </row>
    <row r="1894" customFormat="false" ht="13.8" hidden="false" customHeight="false" outlineLevel="0" collapsed="false">
      <c r="A1894" s="0" t="s">
        <v>15582</v>
      </c>
      <c r="B1894" s="0" t="s">
        <v>15583</v>
      </c>
      <c r="C1894" s="7" t="str">
        <f aca="false">IF(ISNA(VLOOKUP(A1894,EDAM!$A$1:$B$149,1,0)),"","y")</f>
        <v/>
      </c>
      <c r="D1894" s="0" t="str">
        <f aca="false">IF(ISNA(VLOOKUP(A1894,EDAM!$A$1:$B$359,2,0)),"",IF(EXACT(B1894,VLOOKUP(A1894,EDAM!$A$1:$B$359,2,0)),"",VLOOKUP(A1894,EDAM!$A$1:$B$359,2,0)))</f>
        <v/>
      </c>
    </row>
    <row r="1895" customFormat="false" ht="13.8" hidden="false" customHeight="false" outlineLevel="0" collapsed="false">
      <c r="A1895" s="0" t="s">
        <v>15584</v>
      </c>
      <c r="B1895" s="0" t="s">
        <v>15585</v>
      </c>
      <c r="C1895" s="7" t="str">
        <f aca="false">IF(ISNA(VLOOKUP(A1895,EDAM!$A$1:$B$149,1,0)),"","y")</f>
        <v/>
      </c>
      <c r="D1895" s="0" t="str">
        <f aca="false">IF(ISNA(VLOOKUP(A1895,EDAM!$A$1:$B$359,2,0)),"",IF(EXACT(B1895,VLOOKUP(A1895,EDAM!$A$1:$B$359,2,0)),"",VLOOKUP(A1895,EDAM!$A$1:$B$359,2,0)))</f>
        <v/>
      </c>
    </row>
    <row r="1896" customFormat="false" ht="13.8" hidden="false" customHeight="false" outlineLevel="0" collapsed="false">
      <c r="A1896" s="0" t="s">
        <v>15586</v>
      </c>
      <c r="B1896" s="0" t="s">
        <v>15587</v>
      </c>
      <c r="C1896" s="7" t="str">
        <f aca="false">IF(ISNA(VLOOKUP(A1896,EDAM!$A$1:$B$149,1,0)),"","y")</f>
        <v/>
      </c>
      <c r="D1896" s="0" t="str">
        <f aca="false">IF(ISNA(VLOOKUP(A1896,EDAM!$A$1:$B$359,2,0)),"",IF(EXACT(B1896,VLOOKUP(A1896,EDAM!$A$1:$B$359,2,0)),"",VLOOKUP(A1896,EDAM!$A$1:$B$359,2,0)))</f>
        <v/>
      </c>
    </row>
    <row r="1897" customFormat="false" ht="13.8" hidden="false" customHeight="false" outlineLevel="0" collapsed="false">
      <c r="A1897" s="0" t="s">
        <v>15588</v>
      </c>
      <c r="B1897" s="0" t="s">
        <v>15589</v>
      </c>
      <c r="C1897" s="7" t="str">
        <f aca="false">IF(ISNA(VLOOKUP(A1897,EDAM!$A$1:$B$149,1,0)),"","y")</f>
        <v/>
      </c>
      <c r="D1897" s="0" t="str">
        <f aca="false">IF(ISNA(VLOOKUP(A1897,EDAM!$A$1:$B$359,2,0)),"",IF(EXACT(B1897,VLOOKUP(A1897,EDAM!$A$1:$B$359,2,0)),"",VLOOKUP(A1897,EDAM!$A$1:$B$359,2,0)))</f>
        <v/>
      </c>
    </row>
    <row r="1898" customFormat="false" ht="13.8" hidden="false" customHeight="false" outlineLevel="0" collapsed="false">
      <c r="A1898" s="0" t="s">
        <v>15590</v>
      </c>
      <c r="B1898" s="0" t="s">
        <v>15591</v>
      </c>
      <c r="C1898" s="7" t="str">
        <f aca="false">IF(ISNA(VLOOKUP(A1898,EDAM!$A$1:$B$149,1,0)),"","y")</f>
        <v/>
      </c>
      <c r="D1898" s="0" t="str">
        <f aca="false">IF(ISNA(VLOOKUP(A1898,EDAM!$A$1:$B$359,2,0)),"",IF(EXACT(B1898,VLOOKUP(A1898,EDAM!$A$1:$B$359,2,0)),"",VLOOKUP(A1898,EDAM!$A$1:$B$359,2,0)))</f>
        <v/>
      </c>
    </row>
    <row r="1899" customFormat="false" ht="13.8" hidden="false" customHeight="false" outlineLevel="0" collapsed="false">
      <c r="A1899" s="0" t="s">
        <v>15592</v>
      </c>
      <c r="B1899" s="0" t="s">
        <v>15593</v>
      </c>
      <c r="C1899" s="7" t="str">
        <f aca="false">IF(ISNA(VLOOKUP(A1899,EDAM!$A$1:$B$149,1,0)),"","y")</f>
        <v/>
      </c>
      <c r="D1899" s="0" t="str">
        <f aca="false">IF(ISNA(VLOOKUP(A1899,EDAM!$A$1:$B$359,2,0)),"",IF(EXACT(B1899,VLOOKUP(A1899,EDAM!$A$1:$B$359,2,0)),"",VLOOKUP(A1899,EDAM!$A$1:$B$359,2,0)))</f>
        <v/>
      </c>
    </row>
    <row r="1900" customFormat="false" ht="13.8" hidden="false" customHeight="false" outlineLevel="0" collapsed="false">
      <c r="A1900" s="0" t="s">
        <v>15594</v>
      </c>
      <c r="B1900" s="0" t="s">
        <v>15595</v>
      </c>
      <c r="C1900" s="7" t="str">
        <f aca="false">IF(ISNA(VLOOKUP(A1900,EDAM!$A$1:$B$149,1,0)),"","y")</f>
        <v/>
      </c>
      <c r="D1900" s="0" t="str">
        <f aca="false">IF(ISNA(VLOOKUP(A1900,EDAM!$A$1:$B$359,2,0)),"",IF(EXACT(B1900,VLOOKUP(A1900,EDAM!$A$1:$B$359,2,0)),"",VLOOKUP(A1900,EDAM!$A$1:$B$359,2,0)))</f>
        <v/>
      </c>
    </row>
    <row r="1901" customFormat="false" ht="13.8" hidden="false" customHeight="false" outlineLevel="0" collapsed="false">
      <c r="A1901" s="0" t="s">
        <v>15596</v>
      </c>
      <c r="B1901" s="0" t="s">
        <v>15597</v>
      </c>
      <c r="C1901" s="7" t="str">
        <f aca="false">IF(ISNA(VLOOKUP(A1901,EDAM!$A$1:$B$149,1,0)),"","y")</f>
        <v/>
      </c>
      <c r="D1901" s="0" t="str">
        <f aca="false">IF(ISNA(VLOOKUP(A1901,EDAM!$A$1:$B$359,2,0)),"",IF(EXACT(B1901,VLOOKUP(A1901,EDAM!$A$1:$B$359,2,0)),"",VLOOKUP(A1901,EDAM!$A$1:$B$359,2,0)))</f>
        <v/>
      </c>
    </row>
    <row r="1902" customFormat="false" ht="13.8" hidden="false" customHeight="false" outlineLevel="0" collapsed="false">
      <c r="A1902" s="0" t="s">
        <v>15598</v>
      </c>
      <c r="B1902" s="0" t="s">
        <v>15599</v>
      </c>
      <c r="C1902" s="7" t="str">
        <f aca="false">IF(ISNA(VLOOKUP(A1902,EDAM!$A$1:$B$149,1,0)),"","y")</f>
        <v/>
      </c>
      <c r="D1902" s="0" t="str">
        <f aca="false">IF(ISNA(VLOOKUP(A1902,EDAM!$A$1:$B$359,2,0)),"",IF(EXACT(B1902,VLOOKUP(A1902,EDAM!$A$1:$B$359,2,0)),"",VLOOKUP(A1902,EDAM!$A$1:$B$359,2,0)))</f>
        <v/>
      </c>
    </row>
    <row r="1903" customFormat="false" ht="13.8" hidden="false" customHeight="false" outlineLevel="0" collapsed="false">
      <c r="A1903" s="0" t="s">
        <v>15600</v>
      </c>
      <c r="B1903" s="0" t="s">
        <v>15601</v>
      </c>
      <c r="C1903" s="7" t="str">
        <f aca="false">IF(ISNA(VLOOKUP(A1903,EDAM!$A$1:$B$149,1,0)),"","y")</f>
        <v/>
      </c>
      <c r="D1903" s="0" t="str">
        <f aca="false">IF(ISNA(VLOOKUP(A1903,EDAM!$A$1:$B$359,2,0)),"",IF(EXACT(B1903,VLOOKUP(A1903,EDAM!$A$1:$B$359,2,0)),"",VLOOKUP(A1903,EDAM!$A$1:$B$359,2,0)))</f>
        <v/>
      </c>
    </row>
    <row r="1904" customFormat="false" ht="13.8" hidden="false" customHeight="false" outlineLevel="0" collapsed="false">
      <c r="A1904" s="0" t="s">
        <v>15602</v>
      </c>
      <c r="B1904" s="0" t="s">
        <v>15603</v>
      </c>
      <c r="C1904" s="7" t="str">
        <f aca="false">IF(ISNA(VLOOKUP(A1904,EDAM!$A$1:$B$149,1,0)),"","y")</f>
        <v/>
      </c>
      <c r="D1904" s="0" t="str">
        <f aca="false">IF(ISNA(VLOOKUP(A1904,EDAM!$A$1:$B$359,2,0)),"",IF(EXACT(B1904,VLOOKUP(A1904,EDAM!$A$1:$B$359,2,0)),"",VLOOKUP(A1904,EDAM!$A$1:$B$359,2,0)))</f>
        <v/>
      </c>
    </row>
    <row r="1905" customFormat="false" ht="13.8" hidden="false" customHeight="false" outlineLevel="0" collapsed="false">
      <c r="A1905" s="0" t="s">
        <v>15604</v>
      </c>
      <c r="B1905" s="0" t="s">
        <v>15605</v>
      </c>
      <c r="C1905" s="7" t="str">
        <f aca="false">IF(ISNA(VLOOKUP(A1905,EDAM!$A$1:$B$149,1,0)),"","y")</f>
        <v/>
      </c>
      <c r="D1905" s="0" t="str">
        <f aca="false">IF(ISNA(VLOOKUP(A1905,EDAM!$A$1:$B$359,2,0)),"",IF(EXACT(B1905,VLOOKUP(A1905,EDAM!$A$1:$B$359,2,0)),"",VLOOKUP(A1905,EDAM!$A$1:$B$359,2,0)))</f>
        <v/>
      </c>
    </row>
    <row r="1906" customFormat="false" ht="13.8" hidden="false" customHeight="false" outlineLevel="0" collapsed="false">
      <c r="A1906" s="0" t="s">
        <v>15606</v>
      </c>
      <c r="B1906" s="0" t="s">
        <v>15607</v>
      </c>
      <c r="C1906" s="7" t="str">
        <f aca="false">IF(ISNA(VLOOKUP(A1906,EDAM!$A$1:$B$149,1,0)),"","y")</f>
        <v/>
      </c>
      <c r="D1906" s="0" t="str">
        <f aca="false">IF(ISNA(VLOOKUP(A1906,EDAM!$A$1:$B$359,2,0)),"",IF(EXACT(B1906,VLOOKUP(A1906,EDAM!$A$1:$B$359,2,0)),"",VLOOKUP(A1906,EDAM!$A$1:$B$359,2,0)))</f>
        <v/>
      </c>
    </row>
    <row r="1907" customFormat="false" ht="13.8" hidden="false" customHeight="false" outlineLevel="0" collapsed="false">
      <c r="A1907" s="0" t="s">
        <v>15608</v>
      </c>
      <c r="B1907" s="0" t="s">
        <v>15609</v>
      </c>
      <c r="C1907" s="7" t="str">
        <f aca="false">IF(ISNA(VLOOKUP(A1907,EDAM!$A$1:$B$149,1,0)),"","y")</f>
        <v/>
      </c>
      <c r="D1907" s="0" t="str">
        <f aca="false">IF(ISNA(VLOOKUP(A1907,EDAM!$A$1:$B$359,2,0)),"",IF(EXACT(B1907,VLOOKUP(A1907,EDAM!$A$1:$B$359,2,0)),"",VLOOKUP(A1907,EDAM!$A$1:$B$359,2,0)))</f>
        <v/>
      </c>
    </row>
    <row r="1908" customFormat="false" ht="13.8" hidden="false" customHeight="false" outlineLevel="0" collapsed="false">
      <c r="A1908" s="0" t="s">
        <v>15610</v>
      </c>
      <c r="B1908" s="0" t="s">
        <v>15611</v>
      </c>
      <c r="C1908" s="7" t="str">
        <f aca="false">IF(ISNA(VLOOKUP(A1908,EDAM!$A$1:$B$149,1,0)),"","y")</f>
        <v/>
      </c>
      <c r="D1908" s="0" t="str">
        <f aca="false">IF(ISNA(VLOOKUP(A1908,EDAM!$A$1:$B$359,2,0)),"",IF(EXACT(B1908,VLOOKUP(A1908,EDAM!$A$1:$B$359,2,0)),"",VLOOKUP(A1908,EDAM!$A$1:$B$359,2,0)))</f>
        <v/>
      </c>
    </row>
    <row r="1909" customFormat="false" ht="13.8" hidden="false" customHeight="false" outlineLevel="0" collapsed="false">
      <c r="A1909" s="0" t="s">
        <v>15612</v>
      </c>
      <c r="B1909" s="0" t="s">
        <v>15613</v>
      </c>
      <c r="C1909" s="7" t="str">
        <f aca="false">IF(ISNA(VLOOKUP(A1909,EDAM!$A$1:$B$149,1,0)),"","y")</f>
        <v/>
      </c>
      <c r="D1909" s="0" t="str">
        <f aca="false">IF(ISNA(VLOOKUP(A1909,EDAM!$A$1:$B$359,2,0)),"",IF(EXACT(B1909,VLOOKUP(A1909,EDAM!$A$1:$B$359,2,0)),"",VLOOKUP(A1909,EDAM!$A$1:$B$359,2,0)))</f>
        <v/>
      </c>
    </row>
    <row r="1910" customFormat="false" ht="13.8" hidden="false" customHeight="false" outlineLevel="0" collapsed="false">
      <c r="A1910" s="0" t="s">
        <v>15614</v>
      </c>
      <c r="B1910" s="0" t="s">
        <v>15615</v>
      </c>
      <c r="C1910" s="7" t="str">
        <f aca="false">IF(ISNA(VLOOKUP(A1910,EDAM!$A$1:$B$149,1,0)),"","y")</f>
        <v/>
      </c>
      <c r="D1910" s="0" t="str">
        <f aca="false">IF(ISNA(VLOOKUP(A1910,EDAM!$A$1:$B$359,2,0)),"",IF(EXACT(B1910,VLOOKUP(A1910,EDAM!$A$1:$B$359,2,0)),"",VLOOKUP(A1910,EDAM!$A$1:$B$359,2,0)))</f>
        <v/>
      </c>
    </row>
    <row r="1911" customFormat="false" ht="13.8" hidden="false" customHeight="false" outlineLevel="0" collapsed="false">
      <c r="A1911" s="0" t="s">
        <v>15616</v>
      </c>
      <c r="B1911" s="0" t="s">
        <v>15617</v>
      </c>
      <c r="C1911" s="7" t="str">
        <f aca="false">IF(ISNA(VLOOKUP(A1911,EDAM!$A$1:$B$149,1,0)),"","y")</f>
        <v/>
      </c>
      <c r="D1911" s="0" t="str">
        <f aca="false">IF(ISNA(VLOOKUP(A1911,EDAM!$A$1:$B$359,2,0)),"",IF(EXACT(B1911,VLOOKUP(A1911,EDAM!$A$1:$B$359,2,0)),"",VLOOKUP(A1911,EDAM!$A$1:$B$359,2,0)))</f>
        <v/>
      </c>
    </row>
    <row r="1912" customFormat="false" ht="13.8" hidden="false" customHeight="false" outlineLevel="0" collapsed="false">
      <c r="A1912" s="0" t="s">
        <v>15618</v>
      </c>
      <c r="B1912" s="0" t="s">
        <v>15619</v>
      </c>
      <c r="C1912" s="7" t="str">
        <f aca="false">IF(ISNA(VLOOKUP(A1912,EDAM!$A$1:$B$149,1,0)),"","y")</f>
        <v/>
      </c>
      <c r="D1912" s="0" t="str">
        <f aca="false">IF(ISNA(VLOOKUP(A1912,EDAM!$A$1:$B$359,2,0)),"",IF(EXACT(B1912,VLOOKUP(A1912,EDAM!$A$1:$B$359,2,0)),"",VLOOKUP(A1912,EDAM!$A$1:$B$359,2,0)))</f>
        <v/>
      </c>
    </row>
    <row r="1913" customFormat="false" ht="13.8" hidden="false" customHeight="false" outlineLevel="0" collapsed="false">
      <c r="A1913" s="0" t="s">
        <v>15620</v>
      </c>
      <c r="B1913" s="0" t="s">
        <v>15621</v>
      </c>
      <c r="C1913" s="7" t="str">
        <f aca="false">IF(ISNA(VLOOKUP(A1913,EDAM!$A$1:$B$149,1,0)),"","y")</f>
        <v/>
      </c>
      <c r="D1913" s="0" t="str">
        <f aca="false">IF(ISNA(VLOOKUP(A1913,EDAM!$A$1:$B$359,2,0)),"",IF(EXACT(B1913,VLOOKUP(A1913,EDAM!$A$1:$B$359,2,0)),"",VLOOKUP(A1913,EDAM!$A$1:$B$359,2,0)))</f>
        <v/>
      </c>
    </row>
    <row r="1914" customFormat="false" ht="13.8" hidden="false" customHeight="false" outlineLevel="0" collapsed="false">
      <c r="A1914" s="0" t="s">
        <v>15622</v>
      </c>
      <c r="B1914" s="0" t="s">
        <v>15623</v>
      </c>
      <c r="C1914" s="7" t="str">
        <f aca="false">IF(ISNA(VLOOKUP(A1914,EDAM!$A$1:$B$149,1,0)),"","y")</f>
        <v/>
      </c>
      <c r="D1914" s="0" t="str">
        <f aca="false">IF(ISNA(VLOOKUP(A1914,EDAM!$A$1:$B$359,2,0)),"",IF(EXACT(B1914,VLOOKUP(A1914,EDAM!$A$1:$B$359,2,0)),"",VLOOKUP(A1914,EDAM!$A$1:$B$359,2,0)))</f>
        <v/>
      </c>
    </row>
    <row r="1915" customFormat="false" ht="13.8" hidden="false" customHeight="false" outlineLevel="0" collapsed="false">
      <c r="A1915" s="0" t="s">
        <v>15624</v>
      </c>
      <c r="B1915" s="0" t="s">
        <v>15625</v>
      </c>
      <c r="C1915" s="7" t="str">
        <f aca="false">IF(ISNA(VLOOKUP(A1915,EDAM!$A$1:$B$149,1,0)),"","y")</f>
        <v/>
      </c>
      <c r="D1915" s="0" t="str">
        <f aca="false">IF(ISNA(VLOOKUP(A1915,EDAM!$A$1:$B$359,2,0)),"",IF(EXACT(B1915,VLOOKUP(A1915,EDAM!$A$1:$B$359,2,0)),"",VLOOKUP(A1915,EDAM!$A$1:$B$359,2,0)))</f>
        <v/>
      </c>
    </row>
    <row r="1916" customFormat="false" ht="13.8" hidden="false" customHeight="false" outlineLevel="0" collapsed="false">
      <c r="A1916" s="0" t="s">
        <v>15626</v>
      </c>
      <c r="B1916" s="0" t="s">
        <v>15627</v>
      </c>
      <c r="C1916" s="7" t="str">
        <f aca="false">IF(ISNA(VLOOKUP(A1916,EDAM!$A$1:$B$149,1,0)),"","y")</f>
        <v/>
      </c>
      <c r="D1916" s="0" t="str">
        <f aca="false">IF(ISNA(VLOOKUP(A1916,EDAM!$A$1:$B$359,2,0)),"",IF(EXACT(B1916,VLOOKUP(A1916,EDAM!$A$1:$B$359,2,0)),"",VLOOKUP(A1916,EDAM!$A$1:$B$359,2,0)))</f>
        <v/>
      </c>
    </row>
    <row r="1917" customFormat="false" ht="13.8" hidden="false" customHeight="false" outlineLevel="0" collapsed="false">
      <c r="A1917" s="0" t="s">
        <v>15628</v>
      </c>
      <c r="B1917" s="0" t="s">
        <v>15629</v>
      </c>
      <c r="C1917" s="7" t="str">
        <f aca="false">IF(ISNA(VLOOKUP(A1917,EDAM!$A$1:$B$149,1,0)),"","y")</f>
        <v/>
      </c>
      <c r="D1917" s="0" t="str">
        <f aca="false">IF(ISNA(VLOOKUP(A1917,EDAM!$A$1:$B$359,2,0)),"",IF(EXACT(B1917,VLOOKUP(A1917,EDAM!$A$1:$B$359,2,0)),"",VLOOKUP(A1917,EDAM!$A$1:$B$359,2,0)))</f>
        <v/>
      </c>
    </row>
    <row r="1918" customFormat="false" ht="13.8" hidden="false" customHeight="false" outlineLevel="0" collapsed="false">
      <c r="A1918" s="0" t="s">
        <v>15630</v>
      </c>
      <c r="B1918" s="0" t="s">
        <v>15631</v>
      </c>
      <c r="C1918" s="7" t="str">
        <f aca="false">IF(ISNA(VLOOKUP(A1918,EDAM!$A$1:$B$149,1,0)),"","y")</f>
        <v/>
      </c>
      <c r="D1918" s="0" t="str">
        <f aca="false">IF(ISNA(VLOOKUP(A1918,EDAM!$A$1:$B$359,2,0)),"",IF(EXACT(B1918,VLOOKUP(A1918,EDAM!$A$1:$B$359,2,0)),"",VLOOKUP(A1918,EDAM!$A$1:$B$359,2,0)))</f>
        <v/>
      </c>
    </row>
    <row r="1919" customFormat="false" ht="13.8" hidden="false" customHeight="false" outlineLevel="0" collapsed="false">
      <c r="A1919" s="0" t="s">
        <v>15632</v>
      </c>
      <c r="B1919" s="0" t="s">
        <v>15633</v>
      </c>
      <c r="C1919" s="7" t="str">
        <f aca="false">IF(ISNA(VLOOKUP(A1919,EDAM!$A$1:$B$149,1,0)),"","y")</f>
        <v/>
      </c>
      <c r="D1919" s="0" t="str">
        <f aca="false">IF(ISNA(VLOOKUP(A1919,EDAM!$A$1:$B$359,2,0)),"",IF(EXACT(B1919,VLOOKUP(A1919,EDAM!$A$1:$B$359,2,0)),"",VLOOKUP(A1919,EDAM!$A$1:$B$359,2,0)))</f>
        <v/>
      </c>
    </row>
    <row r="1920" customFormat="false" ht="13.8" hidden="false" customHeight="false" outlineLevel="0" collapsed="false">
      <c r="A1920" s="0" t="s">
        <v>15634</v>
      </c>
      <c r="B1920" s="0" t="s">
        <v>15635</v>
      </c>
      <c r="C1920" s="7" t="str">
        <f aca="false">IF(ISNA(VLOOKUP(A1920,EDAM!$A$1:$B$149,1,0)),"","y")</f>
        <v/>
      </c>
      <c r="D1920" s="0" t="str">
        <f aca="false">IF(ISNA(VLOOKUP(A1920,EDAM!$A$1:$B$359,2,0)),"",IF(EXACT(B1920,VLOOKUP(A1920,EDAM!$A$1:$B$359,2,0)),"",VLOOKUP(A1920,EDAM!$A$1:$B$359,2,0)))</f>
        <v/>
      </c>
    </row>
    <row r="1921" customFormat="false" ht="13.8" hidden="false" customHeight="false" outlineLevel="0" collapsed="false">
      <c r="A1921" s="0" t="s">
        <v>15636</v>
      </c>
      <c r="B1921" s="0" t="s">
        <v>15637</v>
      </c>
      <c r="C1921" s="7" t="str">
        <f aca="false">IF(ISNA(VLOOKUP(A1921,EDAM!$A$1:$B$149,1,0)),"","y")</f>
        <v/>
      </c>
      <c r="D1921" s="0" t="str">
        <f aca="false">IF(ISNA(VLOOKUP(A1921,EDAM!$A$1:$B$359,2,0)),"",IF(EXACT(B1921,VLOOKUP(A1921,EDAM!$A$1:$B$359,2,0)),"",VLOOKUP(A1921,EDAM!$A$1:$B$359,2,0)))</f>
        <v/>
      </c>
    </row>
    <row r="1922" customFormat="false" ht="13.8" hidden="false" customHeight="false" outlineLevel="0" collapsed="false">
      <c r="A1922" s="0" t="s">
        <v>15638</v>
      </c>
      <c r="B1922" s="0" t="s">
        <v>15639</v>
      </c>
      <c r="C1922" s="7" t="str">
        <f aca="false">IF(ISNA(VLOOKUP(A1922,EDAM!$A$1:$B$149,1,0)),"","y")</f>
        <v/>
      </c>
      <c r="D1922" s="0" t="str">
        <f aca="false">IF(ISNA(VLOOKUP(A1922,EDAM!$A$1:$B$359,2,0)),"",IF(EXACT(B1922,VLOOKUP(A1922,EDAM!$A$1:$B$359,2,0)),"",VLOOKUP(A1922,EDAM!$A$1:$B$359,2,0)))</f>
        <v/>
      </c>
    </row>
    <row r="1923" customFormat="false" ht="13.8" hidden="false" customHeight="false" outlineLevel="0" collapsed="false">
      <c r="A1923" s="0" t="s">
        <v>15640</v>
      </c>
      <c r="B1923" s="0" t="s">
        <v>15641</v>
      </c>
      <c r="C1923" s="7" t="str">
        <f aca="false">IF(ISNA(VLOOKUP(A1923,EDAM!$A$1:$B$149,1,0)),"","y")</f>
        <v/>
      </c>
      <c r="D1923" s="0" t="str">
        <f aca="false">IF(ISNA(VLOOKUP(A1923,EDAM!$A$1:$B$359,2,0)),"",IF(EXACT(B1923,VLOOKUP(A1923,EDAM!$A$1:$B$359,2,0)),"",VLOOKUP(A1923,EDAM!$A$1:$B$359,2,0)))</f>
        <v/>
      </c>
    </row>
    <row r="1924" customFormat="false" ht="13.8" hidden="false" customHeight="false" outlineLevel="0" collapsed="false">
      <c r="A1924" s="0" t="s">
        <v>15642</v>
      </c>
      <c r="B1924" s="0" t="s">
        <v>15643</v>
      </c>
      <c r="C1924" s="7" t="str">
        <f aca="false">IF(ISNA(VLOOKUP(A1924,EDAM!$A$1:$B$149,1,0)),"","y")</f>
        <v/>
      </c>
      <c r="D1924" s="0" t="str">
        <f aca="false">IF(ISNA(VLOOKUP(A1924,EDAM!$A$1:$B$359,2,0)),"",IF(EXACT(B1924,VLOOKUP(A1924,EDAM!$A$1:$B$359,2,0)),"",VLOOKUP(A1924,EDAM!$A$1:$B$359,2,0)))</f>
        <v/>
      </c>
    </row>
    <row r="1925" customFormat="false" ht="13.8" hidden="false" customHeight="false" outlineLevel="0" collapsed="false">
      <c r="A1925" s="0" t="s">
        <v>15644</v>
      </c>
      <c r="B1925" s="0" t="s">
        <v>15645</v>
      </c>
      <c r="C1925" s="7" t="str">
        <f aca="false">IF(ISNA(VLOOKUP(A1925,EDAM!$A$1:$B$149,1,0)),"","y")</f>
        <v/>
      </c>
      <c r="D1925" s="0" t="str">
        <f aca="false">IF(ISNA(VLOOKUP(A1925,EDAM!$A$1:$B$359,2,0)),"",IF(EXACT(B1925,VLOOKUP(A1925,EDAM!$A$1:$B$359,2,0)),"",VLOOKUP(A1925,EDAM!$A$1:$B$359,2,0)))</f>
        <v/>
      </c>
    </row>
    <row r="1926" customFormat="false" ht="13.8" hidden="false" customHeight="false" outlineLevel="0" collapsed="false">
      <c r="A1926" s="0" t="s">
        <v>15646</v>
      </c>
      <c r="B1926" s="0" t="s">
        <v>15647</v>
      </c>
      <c r="C1926" s="7" t="str">
        <f aca="false">IF(ISNA(VLOOKUP(A1926,EDAM!$A$1:$B$149,1,0)),"","y")</f>
        <v/>
      </c>
      <c r="D1926" s="0" t="str">
        <f aca="false">IF(ISNA(VLOOKUP(A1926,EDAM!$A$1:$B$359,2,0)),"",IF(EXACT(B1926,VLOOKUP(A1926,EDAM!$A$1:$B$359,2,0)),"",VLOOKUP(A1926,EDAM!$A$1:$B$359,2,0)))</f>
        <v/>
      </c>
    </row>
    <row r="1927" customFormat="false" ht="13.8" hidden="false" customHeight="false" outlineLevel="0" collapsed="false">
      <c r="A1927" s="0" t="s">
        <v>15648</v>
      </c>
      <c r="B1927" s="0" t="s">
        <v>15649</v>
      </c>
      <c r="C1927" s="7" t="str">
        <f aca="false">IF(ISNA(VLOOKUP(A1927,EDAM!$A$1:$B$149,1,0)),"","y")</f>
        <v/>
      </c>
      <c r="D1927" s="0" t="str">
        <f aca="false">IF(ISNA(VLOOKUP(A1927,EDAM!$A$1:$B$359,2,0)),"",IF(EXACT(B1927,VLOOKUP(A1927,EDAM!$A$1:$B$359,2,0)),"",VLOOKUP(A1927,EDAM!$A$1:$B$359,2,0)))</f>
        <v/>
      </c>
    </row>
    <row r="1928" customFormat="false" ht="13.8" hidden="false" customHeight="false" outlineLevel="0" collapsed="false">
      <c r="A1928" s="0" t="s">
        <v>15650</v>
      </c>
      <c r="B1928" s="0" t="s">
        <v>15651</v>
      </c>
      <c r="C1928" s="7" t="str">
        <f aca="false">IF(ISNA(VLOOKUP(A1928,EDAM!$A$1:$B$149,1,0)),"","y")</f>
        <v/>
      </c>
      <c r="D1928" s="0" t="str">
        <f aca="false">IF(ISNA(VLOOKUP(A1928,EDAM!$A$1:$B$359,2,0)),"",IF(EXACT(B1928,VLOOKUP(A1928,EDAM!$A$1:$B$359,2,0)),"",VLOOKUP(A1928,EDAM!$A$1:$B$359,2,0)))</f>
        <v/>
      </c>
    </row>
    <row r="1929" customFormat="false" ht="13.8" hidden="false" customHeight="false" outlineLevel="0" collapsed="false">
      <c r="A1929" s="0" t="s">
        <v>15652</v>
      </c>
      <c r="B1929" s="0" t="s">
        <v>15653</v>
      </c>
      <c r="C1929" s="7" t="str">
        <f aca="false">IF(ISNA(VLOOKUP(A1929,EDAM!$A$1:$B$149,1,0)),"","y")</f>
        <v/>
      </c>
      <c r="D1929" s="0" t="str">
        <f aca="false">IF(ISNA(VLOOKUP(A1929,EDAM!$A$1:$B$359,2,0)),"",IF(EXACT(B1929,VLOOKUP(A1929,EDAM!$A$1:$B$359,2,0)),"",VLOOKUP(A1929,EDAM!$A$1:$B$359,2,0)))</f>
        <v/>
      </c>
    </row>
    <row r="1930" customFormat="false" ht="13.8" hidden="false" customHeight="false" outlineLevel="0" collapsed="false">
      <c r="A1930" s="0" t="s">
        <v>15654</v>
      </c>
      <c r="B1930" s="0" t="s">
        <v>15655</v>
      </c>
      <c r="C1930" s="7" t="str">
        <f aca="false">IF(ISNA(VLOOKUP(A1930,EDAM!$A$1:$B$149,1,0)),"","y")</f>
        <v/>
      </c>
      <c r="D1930" s="0" t="str">
        <f aca="false">IF(ISNA(VLOOKUP(A1930,EDAM!$A$1:$B$359,2,0)),"",IF(EXACT(B1930,VLOOKUP(A1930,EDAM!$A$1:$B$359,2,0)),"",VLOOKUP(A1930,EDAM!$A$1:$B$359,2,0)))</f>
        <v/>
      </c>
    </row>
    <row r="1931" customFormat="false" ht="13.8" hidden="false" customHeight="false" outlineLevel="0" collapsed="false">
      <c r="A1931" s="0" t="s">
        <v>15656</v>
      </c>
      <c r="B1931" s="0" t="s">
        <v>15657</v>
      </c>
      <c r="C1931" s="7" t="str">
        <f aca="false">IF(ISNA(VLOOKUP(A1931,EDAM!$A$1:$B$149,1,0)),"","y")</f>
        <v/>
      </c>
      <c r="D1931" s="0" t="str">
        <f aca="false">IF(ISNA(VLOOKUP(A1931,EDAM!$A$1:$B$359,2,0)),"",IF(EXACT(B1931,VLOOKUP(A1931,EDAM!$A$1:$B$359,2,0)),"",VLOOKUP(A1931,EDAM!$A$1:$B$359,2,0)))</f>
        <v/>
      </c>
    </row>
    <row r="1932" customFormat="false" ht="13.8" hidden="false" customHeight="false" outlineLevel="0" collapsed="false">
      <c r="A1932" s="0" t="s">
        <v>15658</v>
      </c>
      <c r="B1932" s="0" t="s">
        <v>15659</v>
      </c>
      <c r="C1932" s="7" t="str">
        <f aca="false">IF(ISNA(VLOOKUP(A1932,EDAM!$A$1:$B$149,1,0)),"","y")</f>
        <v/>
      </c>
      <c r="D1932" s="0" t="str">
        <f aca="false">IF(ISNA(VLOOKUP(A1932,EDAM!$A$1:$B$359,2,0)),"",IF(EXACT(B1932,VLOOKUP(A1932,EDAM!$A$1:$B$359,2,0)),"",VLOOKUP(A1932,EDAM!$A$1:$B$359,2,0)))</f>
        <v/>
      </c>
    </row>
    <row r="1933" customFormat="false" ht="13.8" hidden="false" customHeight="false" outlineLevel="0" collapsed="false">
      <c r="A1933" s="0" t="s">
        <v>15660</v>
      </c>
      <c r="B1933" s="0" t="s">
        <v>15661</v>
      </c>
      <c r="C1933" s="7" t="str">
        <f aca="false">IF(ISNA(VLOOKUP(A1933,EDAM!$A$1:$B$149,1,0)),"","y")</f>
        <v/>
      </c>
      <c r="D1933" s="0" t="str">
        <f aca="false">IF(ISNA(VLOOKUP(A1933,EDAM!$A$1:$B$359,2,0)),"",IF(EXACT(B1933,VLOOKUP(A1933,EDAM!$A$1:$B$359,2,0)),"",VLOOKUP(A1933,EDAM!$A$1:$B$359,2,0)))</f>
        <v/>
      </c>
    </row>
    <row r="1934" customFormat="false" ht="13.8" hidden="false" customHeight="false" outlineLevel="0" collapsed="false">
      <c r="A1934" s="0" t="s">
        <v>15662</v>
      </c>
      <c r="B1934" s="0" t="s">
        <v>15663</v>
      </c>
      <c r="C1934" s="7" t="str">
        <f aca="false">IF(ISNA(VLOOKUP(A1934,EDAM!$A$1:$B$149,1,0)),"","y")</f>
        <v/>
      </c>
      <c r="D1934" s="0" t="str">
        <f aca="false">IF(ISNA(VLOOKUP(A1934,EDAM!$A$1:$B$359,2,0)),"",IF(EXACT(B1934,VLOOKUP(A1934,EDAM!$A$1:$B$359,2,0)),"",VLOOKUP(A1934,EDAM!$A$1:$B$359,2,0)))</f>
        <v/>
      </c>
    </row>
    <row r="1935" customFormat="false" ht="13.8" hidden="false" customHeight="false" outlineLevel="0" collapsed="false">
      <c r="A1935" s="0" t="s">
        <v>15664</v>
      </c>
      <c r="B1935" s="0" t="s">
        <v>15665</v>
      </c>
      <c r="C1935" s="7" t="str">
        <f aca="false">IF(ISNA(VLOOKUP(A1935,EDAM!$A$1:$B$149,1,0)),"","y")</f>
        <v/>
      </c>
      <c r="D1935" s="0" t="str">
        <f aca="false">IF(ISNA(VLOOKUP(A1935,EDAM!$A$1:$B$359,2,0)),"",IF(EXACT(B1935,VLOOKUP(A1935,EDAM!$A$1:$B$359,2,0)),"",VLOOKUP(A1935,EDAM!$A$1:$B$359,2,0)))</f>
        <v/>
      </c>
    </row>
    <row r="1936" customFormat="false" ht="13.8" hidden="false" customHeight="false" outlineLevel="0" collapsed="false">
      <c r="A1936" s="0" t="s">
        <v>15666</v>
      </c>
      <c r="B1936" s="0" t="s">
        <v>15667</v>
      </c>
      <c r="C1936" s="7" t="str">
        <f aca="false">IF(ISNA(VLOOKUP(A1936,EDAM!$A$1:$B$149,1,0)),"","y")</f>
        <v/>
      </c>
      <c r="D1936" s="0" t="str">
        <f aca="false">IF(ISNA(VLOOKUP(A1936,EDAM!$A$1:$B$359,2,0)),"",IF(EXACT(B1936,VLOOKUP(A1936,EDAM!$A$1:$B$359,2,0)),"",VLOOKUP(A1936,EDAM!$A$1:$B$359,2,0)))</f>
        <v/>
      </c>
    </row>
    <row r="1937" customFormat="false" ht="13.8" hidden="false" customHeight="false" outlineLevel="0" collapsed="false">
      <c r="A1937" s="0" t="s">
        <v>15668</v>
      </c>
      <c r="B1937" s="0" t="s">
        <v>15669</v>
      </c>
      <c r="C1937" s="7" t="str">
        <f aca="false">IF(ISNA(VLOOKUP(A1937,EDAM!$A$1:$B$149,1,0)),"","y")</f>
        <v/>
      </c>
      <c r="D1937" s="0" t="str">
        <f aca="false">IF(ISNA(VLOOKUP(A1937,EDAM!$A$1:$B$359,2,0)),"",IF(EXACT(B1937,VLOOKUP(A1937,EDAM!$A$1:$B$359,2,0)),"",VLOOKUP(A1937,EDAM!$A$1:$B$359,2,0)))</f>
        <v/>
      </c>
    </row>
    <row r="1938" customFormat="false" ht="13.8" hidden="false" customHeight="false" outlineLevel="0" collapsed="false">
      <c r="A1938" s="0" t="s">
        <v>15670</v>
      </c>
      <c r="B1938" s="0" t="s">
        <v>15671</v>
      </c>
      <c r="C1938" s="7" t="str">
        <f aca="false">IF(ISNA(VLOOKUP(A1938,EDAM!$A$1:$B$149,1,0)),"","y")</f>
        <v/>
      </c>
      <c r="D1938" s="0" t="str">
        <f aca="false">IF(ISNA(VLOOKUP(A1938,EDAM!$A$1:$B$359,2,0)),"",IF(EXACT(B1938,VLOOKUP(A1938,EDAM!$A$1:$B$359,2,0)),"",VLOOKUP(A1938,EDAM!$A$1:$B$359,2,0)))</f>
        <v/>
      </c>
    </row>
    <row r="1939" customFormat="false" ht="13.8" hidden="false" customHeight="false" outlineLevel="0" collapsed="false">
      <c r="A1939" s="0" t="s">
        <v>15672</v>
      </c>
      <c r="B1939" s="0" t="s">
        <v>15673</v>
      </c>
      <c r="C1939" s="7" t="str">
        <f aca="false">IF(ISNA(VLOOKUP(A1939,EDAM!$A$1:$B$149,1,0)),"","y")</f>
        <v/>
      </c>
      <c r="D1939" s="0" t="str">
        <f aca="false">IF(ISNA(VLOOKUP(A1939,EDAM!$A$1:$B$359,2,0)),"",IF(EXACT(B1939,VLOOKUP(A1939,EDAM!$A$1:$B$359,2,0)),"",VLOOKUP(A1939,EDAM!$A$1:$B$359,2,0)))</f>
        <v/>
      </c>
    </row>
    <row r="1940" customFormat="false" ht="13.8" hidden="false" customHeight="false" outlineLevel="0" collapsed="false">
      <c r="A1940" s="0" t="s">
        <v>15674</v>
      </c>
      <c r="B1940" s="0" t="s">
        <v>15675</v>
      </c>
      <c r="C1940" s="7" t="str">
        <f aca="false">IF(ISNA(VLOOKUP(A1940,EDAM!$A$1:$B$149,1,0)),"","y")</f>
        <v/>
      </c>
      <c r="D1940" s="0" t="str">
        <f aca="false">IF(ISNA(VLOOKUP(A1940,EDAM!$A$1:$B$359,2,0)),"",IF(EXACT(B1940,VLOOKUP(A1940,EDAM!$A$1:$B$359,2,0)),"",VLOOKUP(A1940,EDAM!$A$1:$B$359,2,0)))</f>
        <v/>
      </c>
    </row>
    <row r="1941" customFormat="false" ht="13.8" hidden="false" customHeight="false" outlineLevel="0" collapsed="false">
      <c r="A1941" s="0" t="s">
        <v>15676</v>
      </c>
      <c r="B1941" s="0" t="s">
        <v>15677</v>
      </c>
      <c r="C1941" s="7" t="str">
        <f aca="false">IF(ISNA(VLOOKUP(A1941,EDAM!$A$1:$B$149,1,0)),"","y")</f>
        <v/>
      </c>
      <c r="D1941" s="0" t="str">
        <f aca="false">IF(ISNA(VLOOKUP(A1941,EDAM!$A$1:$B$359,2,0)),"",IF(EXACT(B1941,VLOOKUP(A1941,EDAM!$A$1:$B$359,2,0)),"",VLOOKUP(A1941,EDAM!$A$1:$B$359,2,0)))</f>
        <v/>
      </c>
    </row>
    <row r="1942" customFormat="false" ht="13.8" hidden="false" customHeight="false" outlineLevel="0" collapsed="false">
      <c r="A1942" s="0" t="s">
        <v>15678</v>
      </c>
      <c r="B1942" s="0" t="s">
        <v>15679</v>
      </c>
      <c r="C1942" s="7" t="str">
        <f aca="false">IF(ISNA(VLOOKUP(A1942,EDAM!$A$1:$B$149,1,0)),"","y")</f>
        <v/>
      </c>
      <c r="D1942" s="0" t="str">
        <f aca="false">IF(ISNA(VLOOKUP(A1942,EDAM!$A$1:$B$359,2,0)),"",IF(EXACT(B1942,VLOOKUP(A1942,EDAM!$A$1:$B$359,2,0)),"",VLOOKUP(A1942,EDAM!$A$1:$B$359,2,0)))</f>
        <v/>
      </c>
    </row>
    <row r="1943" customFormat="false" ht="13.8" hidden="false" customHeight="false" outlineLevel="0" collapsed="false">
      <c r="A1943" s="0" t="s">
        <v>15680</v>
      </c>
      <c r="B1943" s="0" t="s">
        <v>15681</v>
      </c>
      <c r="C1943" s="7" t="str">
        <f aca="false">IF(ISNA(VLOOKUP(A1943,EDAM!$A$1:$B$149,1,0)),"","y")</f>
        <v/>
      </c>
      <c r="D1943" s="0" t="str">
        <f aca="false">IF(ISNA(VLOOKUP(A1943,EDAM!$A$1:$B$359,2,0)),"",IF(EXACT(B1943,VLOOKUP(A1943,EDAM!$A$1:$B$359,2,0)),"",VLOOKUP(A1943,EDAM!$A$1:$B$359,2,0)))</f>
        <v/>
      </c>
    </row>
    <row r="1944" customFormat="false" ht="13.8" hidden="false" customHeight="false" outlineLevel="0" collapsed="false">
      <c r="A1944" s="0" t="s">
        <v>15682</v>
      </c>
      <c r="B1944" s="0" t="s">
        <v>15683</v>
      </c>
      <c r="C1944" s="7" t="str">
        <f aca="false">IF(ISNA(VLOOKUP(A1944,EDAM!$A$1:$B$149,1,0)),"","y")</f>
        <v/>
      </c>
      <c r="D1944" s="0" t="str">
        <f aca="false">IF(ISNA(VLOOKUP(A1944,EDAM!$A$1:$B$359,2,0)),"",IF(EXACT(B1944,VLOOKUP(A1944,EDAM!$A$1:$B$359,2,0)),"",VLOOKUP(A1944,EDAM!$A$1:$B$359,2,0)))</f>
        <v/>
      </c>
    </row>
    <row r="1945" customFormat="false" ht="13.8" hidden="false" customHeight="false" outlineLevel="0" collapsed="false">
      <c r="A1945" s="0" t="s">
        <v>15684</v>
      </c>
      <c r="B1945" s="0" t="s">
        <v>15685</v>
      </c>
      <c r="C1945" s="7" t="str">
        <f aca="false">IF(ISNA(VLOOKUP(A1945,EDAM!$A$1:$B$149,1,0)),"","y")</f>
        <v/>
      </c>
      <c r="D1945" s="0" t="str">
        <f aca="false">IF(ISNA(VLOOKUP(A1945,EDAM!$A$1:$B$359,2,0)),"",IF(EXACT(B1945,VLOOKUP(A1945,EDAM!$A$1:$B$359,2,0)),"",VLOOKUP(A1945,EDAM!$A$1:$B$359,2,0)))</f>
        <v/>
      </c>
    </row>
    <row r="1946" customFormat="false" ht="13.8" hidden="false" customHeight="false" outlineLevel="0" collapsed="false">
      <c r="A1946" s="0" t="s">
        <v>15686</v>
      </c>
      <c r="B1946" s="0" t="s">
        <v>15687</v>
      </c>
      <c r="C1946" s="7" t="str">
        <f aca="false">IF(ISNA(VLOOKUP(A1946,EDAM!$A$1:$B$149,1,0)),"","y")</f>
        <v/>
      </c>
      <c r="D1946" s="0" t="str">
        <f aca="false">IF(ISNA(VLOOKUP(A1946,EDAM!$A$1:$B$359,2,0)),"",IF(EXACT(B1946,VLOOKUP(A1946,EDAM!$A$1:$B$359,2,0)),"",VLOOKUP(A1946,EDAM!$A$1:$B$359,2,0)))</f>
        <v/>
      </c>
    </row>
    <row r="1947" customFormat="false" ht="13.8" hidden="false" customHeight="false" outlineLevel="0" collapsed="false">
      <c r="A1947" s="0" t="s">
        <v>15688</v>
      </c>
      <c r="B1947" s="0" t="s">
        <v>15689</v>
      </c>
      <c r="C1947" s="7" t="str">
        <f aca="false">IF(ISNA(VLOOKUP(A1947,EDAM!$A$1:$B$149,1,0)),"","y")</f>
        <v/>
      </c>
      <c r="D1947" s="0" t="str">
        <f aca="false">IF(ISNA(VLOOKUP(A1947,EDAM!$A$1:$B$359,2,0)),"",IF(EXACT(B1947,VLOOKUP(A1947,EDAM!$A$1:$B$359,2,0)),"",VLOOKUP(A1947,EDAM!$A$1:$B$359,2,0)))</f>
        <v/>
      </c>
    </row>
    <row r="1948" customFormat="false" ht="13.8" hidden="false" customHeight="false" outlineLevel="0" collapsed="false">
      <c r="A1948" s="0" t="s">
        <v>15690</v>
      </c>
      <c r="B1948" s="0" t="s">
        <v>15691</v>
      </c>
      <c r="C1948" s="7" t="str">
        <f aca="false">IF(ISNA(VLOOKUP(A1948,EDAM!$A$1:$B$149,1,0)),"","y")</f>
        <v/>
      </c>
      <c r="D1948" s="0" t="str">
        <f aca="false">IF(ISNA(VLOOKUP(A1948,EDAM!$A$1:$B$359,2,0)),"",IF(EXACT(B1948,VLOOKUP(A1948,EDAM!$A$1:$B$359,2,0)),"",VLOOKUP(A1948,EDAM!$A$1:$B$359,2,0)))</f>
        <v/>
      </c>
    </row>
    <row r="1949" customFormat="false" ht="13.8" hidden="false" customHeight="false" outlineLevel="0" collapsed="false">
      <c r="A1949" s="0" t="s">
        <v>15692</v>
      </c>
      <c r="B1949" s="0" t="s">
        <v>15693</v>
      </c>
      <c r="C1949" s="7" t="str">
        <f aca="false">IF(ISNA(VLOOKUP(A1949,EDAM!$A$1:$B$149,1,0)),"","y")</f>
        <v/>
      </c>
      <c r="D1949" s="0" t="str">
        <f aca="false">IF(ISNA(VLOOKUP(A1949,EDAM!$A$1:$B$359,2,0)),"",IF(EXACT(B1949,VLOOKUP(A1949,EDAM!$A$1:$B$359,2,0)),"",VLOOKUP(A1949,EDAM!$A$1:$B$359,2,0)))</f>
        <v/>
      </c>
    </row>
    <row r="1950" customFormat="false" ht="13.8" hidden="false" customHeight="false" outlineLevel="0" collapsed="false">
      <c r="A1950" s="0" t="s">
        <v>15694</v>
      </c>
      <c r="B1950" s="0" t="s">
        <v>15695</v>
      </c>
      <c r="C1950" s="7" t="str">
        <f aca="false">IF(ISNA(VLOOKUP(A1950,EDAM!$A$1:$B$149,1,0)),"","y")</f>
        <v/>
      </c>
      <c r="D1950" s="0" t="str">
        <f aca="false">IF(ISNA(VLOOKUP(A1950,EDAM!$A$1:$B$359,2,0)),"",IF(EXACT(B1950,VLOOKUP(A1950,EDAM!$A$1:$B$359,2,0)),"",VLOOKUP(A1950,EDAM!$A$1:$B$359,2,0)))</f>
        <v/>
      </c>
    </row>
    <row r="1951" customFormat="false" ht="13.8" hidden="false" customHeight="false" outlineLevel="0" collapsed="false">
      <c r="A1951" s="0" t="s">
        <v>15696</v>
      </c>
      <c r="B1951" s="0" t="s">
        <v>15697</v>
      </c>
      <c r="C1951" s="7" t="str">
        <f aca="false">IF(ISNA(VLOOKUP(A1951,EDAM!$A$1:$B$149,1,0)),"","y")</f>
        <v/>
      </c>
      <c r="D1951" s="0" t="str">
        <f aca="false">IF(ISNA(VLOOKUP(A1951,EDAM!$A$1:$B$359,2,0)),"",IF(EXACT(B1951,VLOOKUP(A1951,EDAM!$A$1:$B$359,2,0)),"",VLOOKUP(A1951,EDAM!$A$1:$B$359,2,0)))</f>
        <v/>
      </c>
    </row>
    <row r="1952" customFormat="false" ht="13.8" hidden="false" customHeight="false" outlineLevel="0" collapsed="false">
      <c r="A1952" s="0" t="s">
        <v>15698</v>
      </c>
      <c r="B1952" s="0" t="s">
        <v>15699</v>
      </c>
      <c r="C1952" s="7" t="str">
        <f aca="false">IF(ISNA(VLOOKUP(A1952,EDAM!$A$1:$B$149,1,0)),"","y")</f>
        <v/>
      </c>
      <c r="D1952" s="0" t="str">
        <f aca="false">IF(ISNA(VLOOKUP(A1952,EDAM!$A$1:$B$359,2,0)),"",IF(EXACT(B1952,VLOOKUP(A1952,EDAM!$A$1:$B$359,2,0)),"",VLOOKUP(A1952,EDAM!$A$1:$B$359,2,0)))</f>
        <v/>
      </c>
    </row>
    <row r="1953" customFormat="false" ht="13.8" hidden="false" customHeight="false" outlineLevel="0" collapsed="false">
      <c r="A1953" s="0" t="s">
        <v>15700</v>
      </c>
      <c r="B1953" s="0" t="s">
        <v>15701</v>
      </c>
      <c r="C1953" s="7" t="str">
        <f aca="false">IF(ISNA(VLOOKUP(A1953,EDAM!$A$1:$B$149,1,0)),"","y")</f>
        <v/>
      </c>
      <c r="D1953" s="0" t="str">
        <f aca="false">IF(ISNA(VLOOKUP(A1953,EDAM!$A$1:$B$359,2,0)),"",IF(EXACT(B1953,VLOOKUP(A1953,EDAM!$A$1:$B$359,2,0)),"",VLOOKUP(A1953,EDAM!$A$1:$B$359,2,0)))</f>
        <v/>
      </c>
    </row>
    <row r="1954" customFormat="false" ht="13.8" hidden="false" customHeight="false" outlineLevel="0" collapsed="false">
      <c r="A1954" s="0" t="s">
        <v>15702</v>
      </c>
      <c r="B1954" s="0" t="s">
        <v>15703</v>
      </c>
      <c r="C1954" s="7" t="str">
        <f aca="false">IF(ISNA(VLOOKUP(A1954,EDAM!$A$1:$B$149,1,0)),"","y")</f>
        <v/>
      </c>
      <c r="D1954" s="0" t="str">
        <f aca="false">IF(ISNA(VLOOKUP(A1954,EDAM!$A$1:$B$359,2,0)),"",IF(EXACT(B1954,VLOOKUP(A1954,EDAM!$A$1:$B$359,2,0)),"",VLOOKUP(A1954,EDAM!$A$1:$B$359,2,0)))</f>
        <v/>
      </c>
    </row>
    <row r="1955" customFormat="false" ht="13.8" hidden="false" customHeight="false" outlineLevel="0" collapsed="false">
      <c r="A1955" s="0" t="s">
        <v>15704</v>
      </c>
      <c r="B1955" s="0" t="s">
        <v>15705</v>
      </c>
      <c r="C1955" s="7" t="str">
        <f aca="false">IF(ISNA(VLOOKUP(A1955,EDAM!$A$1:$B$149,1,0)),"","y")</f>
        <v/>
      </c>
      <c r="D1955" s="0" t="str">
        <f aca="false">IF(ISNA(VLOOKUP(A1955,EDAM!$A$1:$B$359,2,0)),"",IF(EXACT(B1955,VLOOKUP(A1955,EDAM!$A$1:$B$359,2,0)),"",VLOOKUP(A1955,EDAM!$A$1:$B$359,2,0)))</f>
        <v/>
      </c>
    </row>
    <row r="1956" customFormat="false" ht="13.8" hidden="false" customHeight="false" outlineLevel="0" collapsed="false">
      <c r="A1956" s="0" t="s">
        <v>15706</v>
      </c>
      <c r="B1956" s="0" t="s">
        <v>15707</v>
      </c>
      <c r="C1956" s="7" t="str">
        <f aca="false">IF(ISNA(VLOOKUP(A1956,EDAM!$A$1:$B$149,1,0)),"","y")</f>
        <v/>
      </c>
      <c r="D1956" s="0" t="str">
        <f aca="false">IF(ISNA(VLOOKUP(A1956,EDAM!$A$1:$B$359,2,0)),"",IF(EXACT(B1956,VLOOKUP(A1956,EDAM!$A$1:$B$359,2,0)),"",VLOOKUP(A1956,EDAM!$A$1:$B$359,2,0)))</f>
        <v/>
      </c>
    </row>
    <row r="1957" customFormat="false" ht="13.8" hidden="false" customHeight="false" outlineLevel="0" collapsed="false">
      <c r="A1957" s="0" t="s">
        <v>15708</v>
      </c>
      <c r="B1957" s="0" t="s">
        <v>15709</v>
      </c>
      <c r="C1957" s="7" t="str">
        <f aca="false">IF(ISNA(VLOOKUP(A1957,EDAM!$A$1:$B$149,1,0)),"","y")</f>
        <v/>
      </c>
      <c r="D1957" s="0" t="str">
        <f aca="false">IF(ISNA(VLOOKUP(A1957,EDAM!$A$1:$B$359,2,0)),"",IF(EXACT(B1957,VLOOKUP(A1957,EDAM!$A$1:$B$359,2,0)),"",VLOOKUP(A1957,EDAM!$A$1:$B$359,2,0)))</f>
        <v/>
      </c>
    </row>
    <row r="1958" customFormat="false" ht="13.8" hidden="false" customHeight="false" outlineLevel="0" collapsed="false">
      <c r="A1958" s="0" t="s">
        <v>15710</v>
      </c>
      <c r="B1958" s="0" t="s">
        <v>15711</v>
      </c>
      <c r="C1958" s="7" t="str">
        <f aca="false">IF(ISNA(VLOOKUP(A1958,EDAM!$A$1:$B$149,1,0)),"","y")</f>
        <v/>
      </c>
      <c r="D1958" s="0" t="str">
        <f aca="false">IF(ISNA(VLOOKUP(A1958,EDAM!$A$1:$B$359,2,0)),"",IF(EXACT(B1958,VLOOKUP(A1958,EDAM!$A$1:$B$359,2,0)),"",VLOOKUP(A1958,EDAM!$A$1:$B$359,2,0)))</f>
        <v/>
      </c>
    </row>
    <row r="1959" customFormat="false" ht="13.8" hidden="false" customHeight="false" outlineLevel="0" collapsed="false">
      <c r="A1959" s="0" t="s">
        <v>15712</v>
      </c>
      <c r="B1959" s="0" t="s">
        <v>15713</v>
      </c>
      <c r="C1959" s="7" t="str">
        <f aca="false">IF(ISNA(VLOOKUP(A1959,EDAM!$A$1:$B$149,1,0)),"","y")</f>
        <v/>
      </c>
      <c r="D1959" s="0" t="str">
        <f aca="false">IF(ISNA(VLOOKUP(A1959,EDAM!$A$1:$B$359,2,0)),"",IF(EXACT(B1959,VLOOKUP(A1959,EDAM!$A$1:$B$359,2,0)),"",VLOOKUP(A1959,EDAM!$A$1:$B$359,2,0)))</f>
        <v/>
      </c>
    </row>
    <row r="1960" customFormat="false" ht="13.8" hidden="false" customHeight="false" outlineLevel="0" collapsed="false">
      <c r="A1960" s="0" t="s">
        <v>15714</v>
      </c>
      <c r="B1960" s="0" t="s">
        <v>15715</v>
      </c>
      <c r="C1960" s="7" t="str">
        <f aca="false">IF(ISNA(VLOOKUP(A1960,EDAM!$A$1:$B$149,1,0)),"","y")</f>
        <v/>
      </c>
      <c r="D1960" s="0" t="str">
        <f aca="false">IF(ISNA(VLOOKUP(A1960,EDAM!$A$1:$B$359,2,0)),"",IF(EXACT(B1960,VLOOKUP(A1960,EDAM!$A$1:$B$359,2,0)),"",VLOOKUP(A1960,EDAM!$A$1:$B$359,2,0)))</f>
        <v/>
      </c>
    </row>
    <row r="1961" customFormat="false" ht="13.8" hidden="false" customHeight="false" outlineLevel="0" collapsed="false">
      <c r="A1961" s="0" t="s">
        <v>15716</v>
      </c>
      <c r="B1961" s="0" t="s">
        <v>15717</v>
      </c>
      <c r="C1961" s="7" t="str">
        <f aca="false">IF(ISNA(VLOOKUP(A1961,EDAM!$A$1:$B$149,1,0)),"","y")</f>
        <v/>
      </c>
      <c r="D1961" s="0" t="str">
        <f aca="false">IF(ISNA(VLOOKUP(A1961,EDAM!$A$1:$B$359,2,0)),"",IF(EXACT(B1961,VLOOKUP(A1961,EDAM!$A$1:$B$359,2,0)),"",VLOOKUP(A1961,EDAM!$A$1:$B$359,2,0)))</f>
        <v/>
      </c>
    </row>
    <row r="1962" customFormat="false" ht="13.8" hidden="false" customHeight="false" outlineLevel="0" collapsed="false">
      <c r="A1962" s="0" t="s">
        <v>15718</v>
      </c>
      <c r="B1962" s="0" t="s">
        <v>15719</v>
      </c>
      <c r="C1962" s="7" t="str">
        <f aca="false">IF(ISNA(VLOOKUP(A1962,EDAM!$A$1:$B$149,1,0)),"","y")</f>
        <v/>
      </c>
      <c r="D1962" s="0" t="str">
        <f aca="false">IF(ISNA(VLOOKUP(A1962,EDAM!$A$1:$B$359,2,0)),"",IF(EXACT(B1962,VLOOKUP(A1962,EDAM!$A$1:$B$359,2,0)),"",VLOOKUP(A1962,EDAM!$A$1:$B$359,2,0)))</f>
        <v/>
      </c>
    </row>
    <row r="1963" customFormat="false" ht="13.8" hidden="false" customHeight="false" outlineLevel="0" collapsed="false">
      <c r="A1963" s="0" t="s">
        <v>15720</v>
      </c>
      <c r="B1963" s="0" t="s">
        <v>15721</v>
      </c>
      <c r="C1963" s="7" t="str">
        <f aca="false">IF(ISNA(VLOOKUP(A1963,EDAM!$A$1:$B$149,1,0)),"","y")</f>
        <v/>
      </c>
      <c r="D1963" s="0" t="str">
        <f aca="false">IF(ISNA(VLOOKUP(A1963,EDAM!$A$1:$B$359,2,0)),"",IF(EXACT(B1963,VLOOKUP(A1963,EDAM!$A$1:$B$359,2,0)),"",VLOOKUP(A1963,EDAM!$A$1:$B$359,2,0)))</f>
        <v/>
      </c>
    </row>
    <row r="1964" customFormat="false" ht="13.8" hidden="false" customHeight="false" outlineLevel="0" collapsed="false">
      <c r="A1964" s="0" t="s">
        <v>15722</v>
      </c>
      <c r="B1964" s="0" t="s">
        <v>15723</v>
      </c>
      <c r="C1964" s="7" t="str">
        <f aca="false">IF(ISNA(VLOOKUP(A1964,EDAM!$A$1:$B$149,1,0)),"","y")</f>
        <v/>
      </c>
      <c r="D1964" s="0" t="str">
        <f aca="false">IF(ISNA(VLOOKUP(A1964,EDAM!$A$1:$B$359,2,0)),"",IF(EXACT(B1964,VLOOKUP(A1964,EDAM!$A$1:$B$359,2,0)),"",VLOOKUP(A1964,EDAM!$A$1:$B$359,2,0)))</f>
        <v/>
      </c>
    </row>
    <row r="1965" customFormat="false" ht="13.8" hidden="false" customHeight="false" outlineLevel="0" collapsed="false">
      <c r="A1965" s="0" t="s">
        <v>15724</v>
      </c>
      <c r="B1965" s="0" t="s">
        <v>15725</v>
      </c>
      <c r="C1965" s="7" t="str">
        <f aca="false">IF(ISNA(VLOOKUP(A1965,EDAM!$A$1:$B$149,1,0)),"","y")</f>
        <v/>
      </c>
      <c r="D1965" s="0" t="str">
        <f aca="false">IF(ISNA(VLOOKUP(A1965,EDAM!$A$1:$B$359,2,0)),"",IF(EXACT(B1965,VLOOKUP(A1965,EDAM!$A$1:$B$359,2,0)),"",VLOOKUP(A1965,EDAM!$A$1:$B$359,2,0)))</f>
        <v/>
      </c>
    </row>
    <row r="1966" customFormat="false" ht="13.8" hidden="false" customHeight="false" outlineLevel="0" collapsed="false">
      <c r="A1966" s="0" t="s">
        <v>15726</v>
      </c>
      <c r="B1966" s="0" t="s">
        <v>15727</v>
      </c>
      <c r="C1966" s="7" t="str">
        <f aca="false">IF(ISNA(VLOOKUP(A1966,EDAM!$A$1:$B$149,1,0)),"","y")</f>
        <v/>
      </c>
      <c r="D1966" s="0" t="str">
        <f aca="false">IF(ISNA(VLOOKUP(A1966,EDAM!$A$1:$B$359,2,0)),"",IF(EXACT(B1966,VLOOKUP(A1966,EDAM!$A$1:$B$359,2,0)),"",VLOOKUP(A1966,EDAM!$A$1:$B$359,2,0)))</f>
        <v/>
      </c>
    </row>
    <row r="1967" customFormat="false" ht="13.8" hidden="false" customHeight="false" outlineLevel="0" collapsed="false">
      <c r="A1967" s="0" t="s">
        <v>15728</v>
      </c>
      <c r="B1967" s="0" t="s">
        <v>15729</v>
      </c>
      <c r="C1967" s="7" t="str">
        <f aca="false">IF(ISNA(VLOOKUP(A1967,EDAM!$A$1:$B$149,1,0)),"","y")</f>
        <v/>
      </c>
      <c r="D1967" s="0" t="str">
        <f aca="false">IF(ISNA(VLOOKUP(A1967,EDAM!$A$1:$B$359,2,0)),"",IF(EXACT(B1967,VLOOKUP(A1967,EDAM!$A$1:$B$359,2,0)),"",VLOOKUP(A1967,EDAM!$A$1:$B$359,2,0)))</f>
        <v/>
      </c>
    </row>
    <row r="1968" customFormat="false" ht="13.8" hidden="false" customHeight="false" outlineLevel="0" collapsed="false">
      <c r="A1968" s="0" t="s">
        <v>15730</v>
      </c>
      <c r="B1968" s="0" t="s">
        <v>15731</v>
      </c>
      <c r="C1968" s="7" t="str">
        <f aca="false">IF(ISNA(VLOOKUP(A1968,EDAM!$A$1:$B$149,1,0)),"","y")</f>
        <v/>
      </c>
      <c r="D1968" s="0" t="str">
        <f aca="false">IF(ISNA(VLOOKUP(A1968,EDAM!$A$1:$B$359,2,0)),"",IF(EXACT(B1968,VLOOKUP(A1968,EDAM!$A$1:$B$359,2,0)),"",VLOOKUP(A1968,EDAM!$A$1:$B$359,2,0)))</f>
        <v/>
      </c>
    </row>
    <row r="1969" customFormat="false" ht="13.8" hidden="false" customHeight="false" outlineLevel="0" collapsed="false">
      <c r="A1969" s="0" t="s">
        <v>15732</v>
      </c>
      <c r="B1969" s="0" t="s">
        <v>15733</v>
      </c>
      <c r="C1969" s="7" t="str">
        <f aca="false">IF(ISNA(VLOOKUP(A1969,EDAM!$A$1:$B$149,1,0)),"","y")</f>
        <v/>
      </c>
      <c r="D1969" s="0" t="str">
        <f aca="false">IF(ISNA(VLOOKUP(A1969,EDAM!$A$1:$B$359,2,0)),"",IF(EXACT(B1969,VLOOKUP(A1969,EDAM!$A$1:$B$359,2,0)),"",VLOOKUP(A1969,EDAM!$A$1:$B$359,2,0)))</f>
        <v/>
      </c>
    </row>
    <row r="1970" customFormat="false" ht="13.8" hidden="false" customHeight="false" outlineLevel="0" collapsed="false">
      <c r="A1970" s="0" t="s">
        <v>15734</v>
      </c>
      <c r="B1970" s="0" t="s">
        <v>15735</v>
      </c>
      <c r="C1970" s="7" t="str">
        <f aca="false">IF(ISNA(VLOOKUP(A1970,EDAM!$A$1:$B$149,1,0)),"","y")</f>
        <v/>
      </c>
      <c r="D1970" s="0" t="str">
        <f aca="false">IF(ISNA(VLOOKUP(A1970,EDAM!$A$1:$B$359,2,0)),"",IF(EXACT(B1970,VLOOKUP(A1970,EDAM!$A$1:$B$359,2,0)),"",VLOOKUP(A1970,EDAM!$A$1:$B$359,2,0)))</f>
        <v/>
      </c>
    </row>
    <row r="1971" customFormat="false" ht="13.8" hidden="false" customHeight="false" outlineLevel="0" collapsed="false">
      <c r="A1971" s="0" t="s">
        <v>15736</v>
      </c>
      <c r="B1971" s="0" t="s">
        <v>15737</v>
      </c>
      <c r="C1971" s="7" t="str">
        <f aca="false">IF(ISNA(VLOOKUP(A1971,EDAM!$A$1:$B$149,1,0)),"","y")</f>
        <v/>
      </c>
      <c r="D1971" s="0" t="str">
        <f aca="false">IF(ISNA(VLOOKUP(A1971,EDAM!$A$1:$B$359,2,0)),"",IF(EXACT(B1971,VLOOKUP(A1971,EDAM!$A$1:$B$359,2,0)),"",VLOOKUP(A1971,EDAM!$A$1:$B$359,2,0)))</f>
        <v/>
      </c>
    </row>
    <row r="1972" customFormat="false" ht="13.8" hidden="false" customHeight="false" outlineLevel="0" collapsed="false">
      <c r="A1972" s="0" t="s">
        <v>15738</v>
      </c>
      <c r="B1972" s="0" t="s">
        <v>15739</v>
      </c>
      <c r="C1972" s="7" t="str">
        <f aca="false">IF(ISNA(VLOOKUP(A1972,EDAM!$A$1:$B$149,1,0)),"","y")</f>
        <v/>
      </c>
      <c r="D1972" s="0" t="str">
        <f aca="false">IF(ISNA(VLOOKUP(A1972,EDAM!$A$1:$B$359,2,0)),"",IF(EXACT(B1972,VLOOKUP(A1972,EDAM!$A$1:$B$359,2,0)),"",VLOOKUP(A1972,EDAM!$A$1:$B$359,2,0)))</f>
        <v/>
      </c>
    </row>
    <row r="1973" customFormat="false" ht="13.8" hidden="false" customHeight="false" outlineLevel="0" collapsed="false">
      <c r="A1973" s="0" t="s">
        <v>15740</v>
      </c>
      <c r="B1973" s="0" t="s">
        <v>15741</v>
      </c>
      <c r="C1973" s="7" t="str">
        <f aca="false">IF(ISNA(VLOOKUP(A1973,EDAM!$A$1:$B$149,1,0)),"","y")</f>
        <v/>
      </c>
      <c r="D1973" s="0" t="str">
        <f aca="false">IF(ISNA(VLOOKUP(A1973,EDAM!$A$1:$B$359,2,0)),"",IF(EXACT(B1973,VLOOKUP(A1973,EDAM!$A$1:$B$359,2,0)),"",VLOOKUP(A1973,EDAM!$A$1:$B$359,2,0)))</f>
        <v/>
      </c>
    </row>
    <row r="1974" customFormat="false" ht="13.8" hidden="false" customHeight="false" outlineLevel="0" collapsed="false">
      <c r="A1974" s="0" t="s">
        <v>15742</v>
      </c>
      <c r="B1974" s="0" t="s">
        <v>15743</v>
      </c>
      <c r="C1974" s="7" t="str">
        <f aca="false">IF(ISNA(VLOOKUP(A1974,EDAM!$A$1:$B$149,1,0)),"","y")</f>
        <v/>
      </c>
      <c r="D1974" s="0" t="str">
        <f aca="false">IF(ISNA(VLOOKUP(A1974,EDAM!$A$1:$B$359,2,0)),"",IF(EXACT(B1974,VLOOKUP(A1974,EDAM!$A$1:$B$359,2,0)),"",VLOOKUP(A1974,EDAM!$A$1:$B$359,2,0)))</f>
        <v/>
      </c>
    </row>
    <row r="1975" customFormat="false" ht="13.8" hidden="false" customHeight="false" outlineLevel="0" collapsed="false">
      <c r="A1975" s="0" t="s">
        <v>15744</v>
      </c>
      <c r="B1975" s="0" t="s">
        <v>43</v>
      </c>
      <c r="C1975" s="7" t="str">
        <f aca="false">IF(ISNA(VLOOKUP(A1975,EDAM!$A$1:$B$149,1,0)),"","y")</f>
        <v/>
      </c>
      <c r="D1975" s="0" t="str">
        <f aca="false">IF(ISNA(VLOOKUP(A1975,EDAM!$A$1:$B$359,2,0)),"",IF(EXACT(B1975,VLOOKUP(A1975,EDAM!$A$1:$B$359,2,0)),"",VLOOKUP(A1975,EDAM!$A$1:$B$359,2,0)))</f>
        <v/>
      </c>
    </row>
    <row r="1976" customFormat="false" ht="13.8" hidden="false" customHeight="false" outlineLevel="0" collapsed="false">
      <c r="A1976" s="0" t="s">
        <v>15745</v>
      </c>
      <c r="B1976" s="0" t="s">
        <v>15746</v>
      </c>
      <c r="C1976" s="7" t="str">
        <f aca="false">IF(ISNA(VLOOKUP(A1976,EDAM!$A$1:$B$149,1,0)),"","y")</f>
        <v/>
      </c>
      <c r="D1976" s="0" t="str">
        <f aca="false">IF(ISNA(VLOOKUP(A1976,EDAM!$A$1:$B$359,2,0)),"",IF(EXACT(B1976,VLOOKUP(A1976,EDAM!$A$1:$B$359,2,0)),"",VLOOKUP(A1976,EDAM!$A$1:$B$359,2,0)))</f>
        <v/>
      </c>
    </row>
    <row r="1977" customFormat="false" ht="13.8" hidden="false" customHeight="false" outlineLevel="0" collapsed="false">
      <c r="A1977" s="0" t="s">
        <v>15747</v>
      </c>
      <c r="B1977" s="0" t="s">
        <v>15748</v>
      </c>
      <c r="C1977" s="7" t="str">
        <f aca="false">IF(ISNA(VLOOKUP(A1977,EDAM!$A$1:$B$149,1,0)),"","y")</f>
        <v/>
      </c>
      <c r="D1977" s="0" t="str">
        <f aca="false">IF(ISNA(VLOOKUP(A1977,EDAM!$A$1:$B$359,2,0)),"",IF(EXACT(B1977,VLOOKUP(A1977,EDAM!$A$1:$B$359,2,0)),"",VLOOKUP(A1977,EDAM!$A$1:$B$359,2,0)))</f>
        <v/>
      </c>
    </row>
    <row r="1978" customFormat="false" ht="13.8" hidden="false" customHeight="false" outlineLevel="0" collapsed="false">
      <c r="A1978" s="0" t="s">
        <v>15749</v>
      </c>
      <c r="B1978" s="0" t="s">
        <v>15750</v>
      </c>
      <c r="C1978" s="7" t="str">
        <f aca="false">IF(ISNA(VLOOKUP(A1978,EDAM!$A$1:$B$149,1,0)),"","y")</f>
        <v/>
      </c>
      <c r="D1978" s="0" t="str">
        <f aca="false">IF(ISNA(VLOOKUP(A1978,EDAM!$A$1:$B$359,2,0)),"",IF(EXACT(B1978,VLOOKUP(A1978,EDAM!$A$1:$B$359,2,0)),"",VLOOKUP(A1978,EDAM!$A$1:$B$359,2,0)))</f>
        <v/>
      </c>
    </row>
    <row r="1979" customFormat="false" ht="13.8" hidden="false" customHeight="false" outlineLevel="0" collapsed="false">
      <c r="A1979" s="0" t="s">
        <v>15751</v>
      </c>
      <c r="B1979" s="0" t="s">
        <v>15752</v>
      </c>
      <c r="C1979" s="7" t="str">
        <f aca="false">IF(ISNA(VLOOKUP(A1979,EDAM!$A$1:$B$149,1,0)),"","y")</f>
        <v/>
      </c>
      <c r="D1979" s="0" t="str">
        <f aca="false">IF(ISNA(VLOOKUP(A1979,EDAM!$A$1:$B$359,2,0)),"",IF(EXACT(B1979,VLOOKUP(A1979,EDAM!$A$1:$B$359,2,0)),"",VLOOKUP(A1979,EDAM!$A$1:$B$359,2,0)))</f>
        <v/>
      </c>
    </row>
    <row r="1980" customFormat="false" ht="13.8" hidden="false" customHeight="false" outlineLevel="0" collapsed="false">
      <c r="A1980" s="0" t="s">
        <v>15753</v>
      </c>
      <c r="B1980" s="0" t="s">
        <v>15754</v>
      </c>
      <c r="C1980" s="7" t="str">
        <f aca="false">IF(ISNA(VLOOKUP(A1980,EDAM!$A$1:$B$149,1,0)),"","y")</f>
        <v/>
      </c>
      <c r="D1980" s="0" t="str">
        <f aca="false">IF(ISNA(VLOOKUP(A1980,EDAM!$A$1:$B$359,2,0)),"",IF(EXACT(B1980,VLOOKUP(A1980,EDAM!$A$1:$B$359,2,0)),"",VLOOKUP(A1980,EDAM!$A$1:$B$359,2,0)))</f>
        <v/>
      </c>
    </row>
    <row r="1981" customFormat="false" ht="13.8" hidden="false" customHeight="false" outlineLevel="0" collapsed="false">
      <c r="A1981" s="0" t="s">
        <v>15755</v>
      </c>
      <c r="B1981" s="0" t="s">
        <v>15756</v>
      </c>
      <c r="C1981" s="7" t="str">
        <f aca="false">IF(ISNA(VLOOKUP(A1981,EDAM!$A$1:$B$149,1,0)),"","y")</f>
        <v/>
      </c>
      <c r="D1981" s="0" t="str">
        <f aca="false">IF(ISNA(VLOOKUP(A1981,EDAM!$A$1:$B$359,2,0)),"",IF(EXACT(B1981,VLOOKUP(A1981,EDAM!$A$1:$B$359,2,0)),"",VLOOKUP(A1981,EDAM!$A$1:$B$359,2,0)))</f>
        <v/>
      </c>
    </row>
    <row r="1982" customFormat="false" ht="13.8" hidden="false" customHeight="false" outlineLevel="0" collapsed="false">
      <c r="A1982" s="0" t="s">
        <v>15757</v>
      </c>
      <c r="B1982" s="0" t="s">
        <v>15758</v>
      </c>
      <c r="C1982" s="7" t="str">
        <f aca="false">IF(ISNA(VLOOKUP(A1982,EDAM!$A$1:$B$149,1,0)),"","y")</f>
        <v/>
      </c>
      <c r="D1982" s="0" t="str">
        <f aca="false">IF(ISNA(VLOOKUP(A1982,EDAM!$A$1:$B$359,2,0)),"",IF(EXACT(B1982,VLOOKUP(A1982,EDAM!$A$1:$B$359,2,0)),"",VLOOKUP(A1982,EDAM!$A$1:$B$359,2,0)))</f>
        <v/>
      </c>
    </row>
    <row r="1983" customFormat="false" ht="13.8" hidden="false" customHeight="false" outlineLevel="0" collapsed="false">
      <c r="A1983" s="0" t="s">
        <v>15759</v>
      </c>
      <c r="B1983" s="0" t="s">
        <v>15760</v>
      </c>
      <c r="C1983" s="7" t="str">
        <f aca="false">IF(ISNA(VLOOKUP(A1983,EDAM!$A$1:$B$149,1,0)),"","y")</f>
        <v/>
      </c>
      <c r="D1983" s="0" t="str">
        <f aca="false">IF(ISNA(VLOOKUP(A1983,EDAM!$A$1:$B$359,2,0)),"",IF(EXACT(B1983,VLOOKUP(A1983,EDAM!$A$1:$B$359,2,0)),"",VLOOKUP(A1983,EDAM!$A$1:$B$359,2,0)))</f>
        <v/>
      </c>
    </row>
    <row r="1984" customFormat="false" ht="13.8" hidden="false" customHeight="false" outlineLevel="0" collapsed="false">
      <c r="A1984" s="0" t="s">
        <v>15761</v>
      </c>
      <c r="B1984" s="0" t="s">
        <v>15762</v>
      </c>
      <c r="C1984" s="7" t="str">
        <f aca="false">IF(ISNA(VLOOKUP(A1984,EDAM!$A$1:$B$149,1,0)),"","y")</f>
        <v/>
      </c>
      <c r="D1984" s="0" t="str">
        <f aca="false">IF(ISNA(VLOOKUP(A1984,EDAM!$A$1:$B$359,2,0)),"",IF(EXACT(B1984,VLOOKUP(A1984,EDAM!$A$1:$B$359,2,0)),"",VLOOKUP(A1984,EDAM!$A$1:$B$359,2,0)))</f>
        <v/>
      </c>
    </row>
    <row r="1985" customFormat="false" ht="13.8" hidden="false" customHeight="false" outlineLevel="0" collapsed="false">
      <c r="A1985" s="0" t="s">
        <v>15763</v>
      </c>
      <c r="B1985" s="0" t="s">
        <v>15764</v>
      </c>
      <c r="C1985" s="7" t="str">
        <f aca="false">IF(ISNA(VLOOKUP(A1985,EDAM!$A$1:$B$149,1,0)),"","y")</f>
        <v/>
      </c>
      <c r="D1985" s="0" t="str">
        <f aca="false">IF(ISNA(VLOOKUP(A1985,EDAM!$A$1:$B$359,2,0)),"",IF(EXACT(B1985,VLOOKUP(A1985,EDAM!$A$1:$B$359,2,0)),"",VLOOKUP(A1985,EDAM!$A$1:$B$359,2,0)))</f>
        <v/>
      </c>
    </row>
    <row r="1986" customFormat="false" ht="13.8" hidden="false" customHeight="false" outlineLevel="0" collapsed="false">
      <c r="A1986" s="0" t="s">
        <v>15765</v>
      </c>
      <c r="B1986" s="0" t="s">
        <v>15766</v>
      </c>
      <c r="C1986" s="7" t="str">
        <f aca="false">IF(ISNA(VLOOKUP(A1986,EDAM!$A$1:$B$149,1,0)),"","y")</f>
        <v/>
      </c>
      <c r="D1986" s="0" t="str">
        <f aca="false">IF(ISNA(VLOOKUP(A1986,EDAM!$A$1:$B$359,2,0)),"",IF(EXACT(B1986,VLOOKUP(A1986,EDAM!$A$1:$B$359,2,0)),"",VLOOKUP(A1986,EDAM!$A$1:$B$359,2,0)))</f>
        <v/>
      </c>
    </row>
    <row r="1987" customFormat="false" ht="13.8" hidden="false" customHeight="false" outlineLevel="0" collapsed="false">
      <c r="A1987" s="0" t="s">
        <v>15767</v>
      </c>
      <c r="B1987" s="0" t="s">
        <v>15768</v>
      </c>
      <c r="C1987" s="7" t="str">
        <f aca="false">IF(ISNA(VLOOKUP(A1987,EDAM!$A$1:$B$149,1,0)),"","y")</f>
        <v/>
      </c>
      <c r="D1987" s="0" t="str">
        <f aca="false">IF(ISNA(VLOOKUP(A1987,EDAM!$A$1:$B$359,2,0)),"",IF(EXACT(B1987,VLOOKUP(A1987,EDAM!$A$1:$B$359,2,0)),"",VLOOKUP(A1987,EDAM!$A$1:$B$359,2,0)))</f>
        <v/>
      </c>
    </row>
    <row r="1988" customFormat="false" ht="13.8" hidden="false" customHeight="false" outlineLevel="0" collapsed="false">
      <c r="A1988" s="0" t="s">
        <v>15769</v>
      </c>
      <c r="B1988" s="0" t="s">
        <v>15770</v>
      </c>
      <c r="C1988" s="7" t="str">
        <f aca="false">IF(ISNA(VLOOKUP(A1988,EDAM!$A$1:$B$149,1,0)),"","y")</f>
        <v/>
      </c>
      <c r="D1988" s="0" t="str">
        <f aca="false">IF(ISNA(VLOOKUP(A1988,EDAM!$A$1:$B$359,2,0)),"",IF(EXACT(B1988,VLOOKUP(A1988,EDAM!$A$1:$B$359,2,0)),"",VLOOKUP(A1988,EDAM!$A$1:$B$359,2,0)))</f>
        <v/>
      </c>
    </row>
    <row r="1989" customFormat="false" ht="13.8" hidden="false" customHeight="false" outlineLevel="0" collapsed="false">
      <c r="A1989" s="0" t="s">
        <v>15771</v>
      </c>
      <c r="B1989" s="0" t="s">
        <v>15772</v>
      </c>
      <c r="C1989" s="7" t="str">
        <f aca="false">IF(ISNA(VLOOKUP(A1989,EDAM!$A$1:$B$149,1,0)),"","y")</f>
        <v/>
      </c>
      <c r="D1989" s="0" t="str">
        <f aca="false">IF(ISNA(VLOOKUP(A1989,EDAM!$A$1:$B$359,2,0)),"",IF(EXACT(B1989,VLOOKUP(A1989,EDAM!$A$1:$B$359,2,0)),"",VLOOKUP(A1989,EDAM!$A$1:$B$359,2,0)))</f>
        <v/>
      </c>
    </row>
    <row r="1990" customFormat="false" ht="13.8" hidden="false" customHeight="false" outlineLevel="0" collapsed="false">
      <c r="A1990" s="0" t="s">
        <v>15773</v>
      </c>
      <c r="B1990" s="0" t="s">
        <v>15774</v>
      </c>
      <c r="C1990" s="7" t="str">
        <f aca="false">IF(ISNA(VLOOKUP(A1990,EDAM!$A$1:$B$149,1,0)),"","y")</f>
        <v/>
      </c>
      <c r="D1990" s="0" t="str">
        <f aca="false">IF(ISNA(VLOOKUP(A1990,EDAM!$A$1:$B$359,2,0)),"",IF(EXACT(B1990,VLOOKUP(A1990,EDAM!$A$1:$B$359,2,0)),"",VLOOKUP(A1990,EDAM!$A$1:$B$359,2,0)))</f>
        <v/>
      </c>
    </row>
    <row r="1991" customFormat="false" ht="13.8" hidden="false" customHeight="false" outlineLevel="0" collapsed="false">
      <c r="A1991" s="0" t="s">
        <v>15775</v>
      </c>
      <c r="B1991" s="0" t="s">
        <v>15776</v>
      </c>
      <c r="C1991" s="7" t="str">
        <f aca="false">IF(ISNA(VLOOKUP(A1991,EDAM!$A$1:$B$149,1,0)),"","y")</f>
        <v/>
      </c>
      <c r="D1991" s="0" t="str">
        <f aca="false">IF(ISNA(VLOOKUP(A1991,EDAM!$A$1:$B$359,2,0)),"",IF(EXACT(B1991,VLOOKUP(A1991,EDAM!$A$1:$B$359,2,0)),"",VLOOKUP(A1991,EDAM!$A$1:$B$359,2,0)))</f>
        <v/>
      </c>
    </row>
    <row r="1992" customFormat="false" ht="13.8" hidden="false" customHeight="false" outlineLevel="0" collapsed="false">
      <c r="A1992" s="0" t="s">
        <v>15777</v>
      </c>
      <c r="B1992" s="0" t="s">
        <v>15778</v>
      </c>
      <c r="C1992" s="7" t="str">
        <f aca="false">IF(ISNA(VLOOKUP(A1992,EDAM!$A$1:$B$149,1,0)),"","y")</f>
        <v/>
      </c>
      <c r="D1992" s="0" t="str">
        <f aca="false">IF(ISNA(VLOOKUP(A1992,EDAM!$A$1:$B$359,2,0)),"",IF(EXACT(B1992,VLOOKUP(A1992,EDAM!$A$1:$B$359,2,0)),"",VLOOKUP(A1992,EDAM!$A$1:$B$359,2,0)))</f>
        <v/>
      </c>
    </row>
    <row r="1993" customFormat="false" ht="13.8" hidden="false" customHeight="false" outlineLevel="0" collapsed="false">
      <c r="A1993" s="0" t="s">
        <v>15779</v>
      </c>
      <c r="B1993" s="0" t="s">
        <v>15780</v>
      </c>
      <c r="C1993" s="7" t="str">
        <f aca="false">IF(ISNA(VLOOKUP(A1993,EDAM!$A$1:$B$149,1,0)),"","y")</f>
        <v/>
      </c>
      <c r="D1993" s="0" t="str">
        <f aca="false">IF(ISNA(VLOOKUP(A1993,EDAM!$A$1:$B$359,2,0)),"",IF(EXACT(B1993,VLOOKUP(A1993,EDAM!$A$1:$B$359,2,0)),"",VLOOKUP(A1993,EDAM!$A$1:$B$359,2,0)))</f>
        <v/>
      </c>
    </row>
    <row r="1994" customFormat="false" ht="13.8" hidden="false" customHeight="false" outlineLevel="0" collapsed="false">
      <c r="A1994" s="0" t="s">
        <v>15781</v>
      </c>
      <c r="B1994" s="0" t="s">
        <v>15782</v>
      </c>
      <c r="C1994" s="7" t="str">
        <f aca="false">IF(ISNA(VLOOKUP(A1994,EDAM!$A$1:$B$149,1,0)),"","y")</f>
        <v/>
      </c>
      <c r="D1994" s="0" t="str">
        <f aca="false">IF(ISNA(VLOOKUP(A1994,EDAM!$A$1:$B$359,2,0)),"",IF(EXACT(B1994,VLOOKUP(A1994,EDAM!$A$1:$B$359,2,0)),"",VLOOKUP(A1994,EDAM!$A$1:$B$359,2,0)))</f>
        <v/>
      </c>
    </row>
    <row r="1995" customFormat="false" ht="13.8" hidden="false" customHeight="false" outlineLevel="0" collapsed="false">
      <c r="A1995" s="0" t="s">
        <v>15783</v>
      </c>
      <c r="B1995" s="0" t="s">
        <v>15784</v>
      </c>
      <c r="C1995" s="7" t="str">
        <f aca="false">IF(ISNA(VLOOKUP(A1995,EDAM!$A$1:$B$149,1,0)),"","y")</f>
        <v/>
      </c>
      <c r="D1995" s="0" t="str">
        <f aca="false">IF(ISNA(VLOOKUP(A1995,EDAM!$A$1:$B$359,2,0)),"",IF(EXACT(B1995,VLOOKUP(A1995,EDAM!$A$1:$B$359,2,0)),"",VLOOKUP(A1995,EDAM!$A$1:$B$359,2,0)))</f>
        <v/>
      </c>
    </row>
    <row r="1996" customFormat="false" ht="13.8" hidden="false" customHeight="false" outlineLevel="0" collapsed="false">
      <c r="A1996" s="0" t="s">
        <v>15785</v>
      </c>
      <c r="B1996" s="0" t="s">
        <v>15786</v>
      </c>
      <c r="C1996" s="7" t="str">
        <f aca="false">IF(ISNA(VLOOKUP(A1996,EDAM!$A$1:$B$149,1,0)),"","y")</f>
        <v/>
      </c>
      <c r="D1996" s="0" t="str">
        <f aca="false">IF(ISNA(VLOOKUP(A1996,EDAM!$A$1:$B$359,2,0)),"",IF(EXACT(B1996,VLOOKUP(A1996,EDAM!$A$1:$B$359,2,0)),"",VLOOKUP(A1996,EDAM!$A$1:$B$359,2,0)))</f>
        <v/>
      </c>
    </row>
    <row r="1997" customFormat="false" ht="13.8" hidden="false" customHeight="false" outlineLevel="0" collapsed="false">
      <c r="A1997" s="0" t="s">
        <v>15787</v>
      </c>
      <c r="B1997" s="0" t="s">
        <v>15788</v>
      </c>
      <c r="C1997" s="7" t="str">
        <f aca="false">IF(ISNA(VLOOKUP(A1997,EDAM!$A$1:$B$149,1,0)),"","y")</f>
        <v/>
      </c>
      <c r="D1997" s="0" t="str">
        <f aca="false">IF(ISNA(VLOOKUP(A1997,EDAM!$A$1:$B$359,2,0)),"",IF(EXACT(B1997,VLOOKUP(A1997,EDAM!$A$1:$B$359,2,0)),"",VLOOKUP(A1997,EDAM!$A$1:$B$359,2,0)))</f>
        <v/>
      </c>
    </row>
    <row r="1998" customFormat="false" ht="13.8" hidden="false" customHeight="false" outlineLevel="0" collapsed="false">
      <c r="A1998" s="0" t="s">
        <v>15789</v>
      </c>
      <c r="B1998" s="0" t="s">
        <v>15790</v>
      </c>
      <c r="C1998" s="7" t="str">
        <f aca="false">IF(ISNA(VLOOKUP(A1998,EDAM!$A$1:$B$149,1,0)),"","y")</f>
        <v/>
      </c>
      <c r="D1998" s="0" t="str">
        <f aca="false">IF(ISNA(VLOOKUP(A1998,EDAM!$A$1:$B$359,2,0)),"",IF(EXACT(B1998,VLOOKUP(A1998,EDAM!$A$1:$B$359,2,0)),"",VLOOKUP(A1998,EDAM!$A$1:$B$359,2,0)))</f>
        <v/>
      </c>
    </row>
    <row r="1999" customFormat="false" ht="13.8" hidden="false" customHeight="false" outlineLevel="0" collapsed="false">
      <c r="A1999" s="0" t="s">
        <v>15791</v>
      </c>
      <c r="B1999" s="0" t="s">
        <v>15792</v>
      </c>
      <c r="C1999" s="7" t="str">
        <f aca="false">IF(ISNA(VLOOKUP(A1999,EDAM!$A$1:$B$149,1,0)),"","y")</f>
        <v/>
      </c>
      <c r="D1999" s="0" t="str">
        <f aca="false">IF(ISNA(VLOOKUP(A1999,EDAM!$A$1:$B$359,2,0)),"",IF(EXACT(B1999,VLOOKUP(A1999,EDAM!$A$1:$B$359,2,0)),"",VLOOKUP(A1999,EDAM!$A$1:$B$359,2,0)))</f>
        <v/>
      </c>
    </row>
    <row r="2000" customFormat="false" ht="13.8" hidden="false" customHeight="false" outlineLevel="0" collapsed="false">
      <c r="A2000" s="0" t="s">
        <v>15793</v>
      </c>
      <c r="B2000" s="0" t="s">
        <v>15794</v>
      </c>
      <c r="C2000" s="7" t="str">
        <f aca="false">IF(ISNA(VLOOKUP(A2000,EDAM!$A$1:$B$149,1,0)),"","y")</f>
        <v/>
      </c>
      <c r="D2000" s="0" t="str">
        <f aca="false">IF(ISNA(VLOOKUP(A2000,EDAM!$A$1:$B$359,2,0)),"",IF(EXACT(B2000,VLOOKUP(A2000,EDAM!$A$1:$B$359,2,0)),"",VLOOKUP(A2000,EDAM!$A$1:$B$359,2,0)))</f>
        <v/>
      </c>
    </row>
    <row r="2001" customFormat="false" ht="13.8" hidden="false" customHeight="false" outlineLevel="0" collapsed="false">
      <c r="A2001" s="0" t="s">
        <v>15795</v>
      </c>
      <c r="B2001" s="0" t="s">
        <v>15796</v>
      </c>
      <c r="C2001" s="7" t="str">
        <f aca="false">IF(ISNA(VLOOKUP(A2001,EDAM!$A$1:$B$149,1,0)),"","y")</f>
        <v/>
      </c>
      <c r="D2001" s="0" t="str">
        <f aca="false">IF(ISNA(VLOOKUP(A2001,EDAM!$A$1:$B$359,2,0)),"",IF(EXACT(B2001,VLOOKUP(A2001,EDAM!$A$1:$B$359,2,0)),"",VLOOKUP(A2001,EDAM!$A$1:$B$359,2,0)))</f>
        <v/>
      </c>
    </row>
    <row r="2002" customFormat="false" ht="13.8" hidden="false" customHeight="false" outlineLevel="0" collapsed="false">
      <c r="A2002" s="0" t="s">
        <v>15797</v>
      </c>
      <c r="B2002" s="0" t="s">
        <v>15798</v>
      </c>
      <c r="C2002" s="7" t="str">
        <f aca="false">IF(ISNA(VLOOKUP(A2002,EDAM!$A$1:$B$149,1,0)),"","y")</f>
        <v/>
      </c>
      <c r="D2002" s="0" t="str">
        <f aca="false">IF(ISNA(VLOOKUP(A2002,EDAM!$A$1:$B$359,2,0)),"",IF(EXACT(B2002,VLOOKUP(A2002,EDAM!$A$1:$B$359,2,0)),"",VLOOKUP(A2002,EDAM!$A$1:$B$359,2,0)))</f>
        <v/>
      </c>
    </row>
    <row r="2003" customFormat="false" ht="13.8" hidden="false" customHeight="false" outlineLevel="0" collapsed="false">
      <c r="A2003" s="0" t="s">
        <v>15799</v>
      </c>
      <c r="B2003" s="0" t="s">
        <v>15800</v>
      </c>
      <c r="C2003" s="7" t="str">
        <f aca="false">IF(ISNA(VLOOKUP(A2003,EDAM!$A$1:$B$149,1,0)),"","y")</f>
        <v/>
      </c>
      <c r="D2003" s="0" t="str">
        <f aca="false">IF(ISNA(VLOOKUP(A2003,EDAM!$A$1:$B$359,2,0)),"",IF(EXACT(B2003,VLOOKUP(A2003,EDAM!$A$1:$B$359,2,0)),"",VLOOKUP(A2003,EDAM!$A$1:$B$359,2,0)))</f>
        <v/>
      </c>
    </row>
    <row r="2004" customFormat="false" ht="13.8" hidden="false" customHeight="false" outlineLevel="0" collapsed="false">
      <c r="A2004" s="0" t="s">
        <v>15801</v>
      </c>
      <c r="B2004" s="0" t="s">
        <v>15802</v>
      </c>
      <c r="C2004" s="7" t="str">
        <f aca="false">IF(ISNA(VLOOKUP(A2004,EDAM!$A$1:$B$149,1,0)),"","y")</f>
        <v/>
      </c>
      <c r="D2004" s="0" t="str">
        <f aca="false">IF(ISNA(VLOOKUP(A2004,EDAM!$A$1:$B$359,2,0)),"",IF(EXACT(B2004,VLOOKUP(A2004,EDAM!$A$1:$B$359,2,0)),"",VLOOKUP(A2004,EDAM!$A$1:$B$359,2,0)))</f>
        <v/>
      </c>
    </row>
    <row r="2005" customFormat="false" ht="13.8" hidden="false" customHeight="false" outlineLevel="0" collapsed="false">
      <c r="A2005" s="0" t="s">
        <v>15803</v>
      </c>
      <c r="B2005" s="0" t="s">
        <v>15804</v>
      </c>
      <c r="C2005" s="7" t="str">
        <f aca="false">IF(ISNA(VLOOKUP(A2005,EDAM!$A$1:$B$149,1,0)),"","y")</f>
        <v/>
      </c>
      <c r="D2005" s="0" t="str">
        <f aca="false">IF(ISNA(VLOOKUP(A2005,EDAM!$A$1:$B$359,2,0)),"",IF(EXACT(B2005,VLOOKUP(A2005,EDAM!$A$1:$B$359,2,0)),"",VLOOKUP(A2005,EDAM!$A$1:$B$359,2,0)))</f>
        <v/>
      </c>
    </row>
    <row r="2006" customFormat="false" ht="13.8" hidden="false" customHeight="false" outlineLevel="0" collapsed="false">
      <c r="A2006" s="0" t="s">
        <v>15805</v>
      </c>
      <c r="B2006" s="0" t="s">
        <v>15806</v>
      </c>
      <c r="C2006" s="7" t="str">
        <f aca="false">IF(ISNA(VLOOKUP(A2006,EDAM!$A$1:$B$149,1,0)),"","y")</f>
        <v/>
      </c>
      <c r="D2006" s="0" t="str">
        <f aca="false">IF(ISNA(VLOOKUP(A2006,EDAM!$A$1:$B$359,2,0)),"",IF(EXACT(B2006,VLOOKUP(A2006,EDAM!$A$1:$B$359,2,0)),"",VLOOKUP(A2006,EDAM!$A$1:$B$359,2,0)))</f>
        <v/>
      </c>
    </row>
    <row r="2007" customFormat="false" ht="13.8" hidden="false" customHeight="false" outlineLevel="0" collapsed="false">
      <c r="A2007" s="0" t="s">
        <v>15807</v>
      </c>
      <c r="B2007" s="0" t="s">
        <v>15808</v>
      </c>
      <c r="C2007" s="7" t="str">
        <f aca="false">IF(ISNA(VLOOKUP(A2007,EDAM!$A$1:$B$149,1,0)),"","y")</f>
        <v/>
      </c>
      <c r="D2007" s="0" t="str">
        <f aca="false">IF(ISNA(VLOOKUP(A2007,EDAM!$A$1:$B$359,2,0)),"",IF(EXACT(B2007,VLOOKUP(A2007,EDAM!$A$1:$B$359,2,0)),"",VLOOKUP(A2007,EDAM!$A$1:$B$359,2,0)))</f>
        <v/>
      </c>
    </row>
    <row r="2008" customFormat="false" ht="13.8" hidden="false" customHeight="false" outlineLevel="0" collapsed="false">
      <c r="A2008" s="0" t="s">
        <v>15809</v>
      </c>
      <c r="B2008" s="0" t="s">
        <v>15810</v>
      </c>
      <c r="C2008" s="7" t="str">
        <f aca="false">IF(ISNA(VLOOKUP(A2008,EDAM!$A$1:$B$149,1,0)),"","y")</f>
        <v/>
      </c>
      <c r="D2008" s="0" t="str">
        <f aca="false">IF(ISNA(VLOOKUP(A2008,EDAM!$A$1:$B$359,2,0)),"",IF(EXACT(B2008,VLOOKUP(A2008,EDAM!$A$1:$B$359,2,0)),"",VLOOKUP(A2008,EDAM!$A$1:$B$359,2,0)))</f>
        <v/>
      </c>
    </row>
    <row r="2009" customFormat="false" ht="13.8" hidden="false" customHeight="false" outlineLevel="0" collapsed="false">
      <c r="A2009" s="0" t="s">
        <v>15811</v>
      </c>
      <c r="B2009" s="0" t="s">
        <v>15812</v>
      </c>
      <c r="C2009" s="7" t="str">
        <f aca="false">IF(ISNA(VLOOKUP(A2009,EDAM!$A$1:$B$149,1,0)),"","y")</f>
        <v/>
      </c>
      <c r="D2009" s="0" t="str">
        <f aca="false">IF(ISNA(VLOOKUP(A2009,EDAM!$A$1:$B$359,2,0)),"",IF(EXACT(B2009,VLOOKUP(A2009,EDAM!$A$1:$B$359,2,0)),"",VLOOKUP(A2009,EDAM!$A$1:$B$359,2,0)))</f>
        <v/>
      </c>
    </row>
    <row r="2010" customFormat="false" ht="13.8" hidden="false" customHeight="false" outlineLevel="0" collapsed="false">
      <c r="A2010" s="0" t="s">
        <v>15813</v>
      </c>
      <c r="B2010" s="0" t="s">
        <v>15814</v>
      </c>
      <c r="C2010" s="7" t="str">
        <f aca="false">IF(ISNA(VLOOKUP(A2010,EDAM!$A$1:$B$149,1,0)),"","y")</f>
        <v/>
      </c>
      <c r="D2010" s="0" t="str">
        <f aca="false">IF(ISNA(VLOOKUP(A2010,EDAM!$A$1:$B$359,2,0)),"",IF(EXACT(B2010,VLOOKUP(A2010,EDAM!$A$1:$B$359,2,0)),"",VLOOKUP(A2010,EDAM!$A$1:$B$359,2,0)))</f>
        <v/>
      </c>
    </row>
    <row r="2011" customFormat="false" ht="13.8" hidden="false" customHeight="false" outlineLevel="0" collapsed="false">
      <c r="A2011" s="0" t="s">
        <v>15815</v>
      </c>
      <c r="B2011" s="0" t="s">
        <v>15816</v>
      </c>
      <c r="C2011" s="7" t="str">
        <f aca="false">IF(ISNA(VLOOKUP(A2011,EDAM!$A$1:$B$149,1,0)),"","y")</f>
        <v/>
      </c>
      <c r="D2011" s="0" t="str">
        <f aca="false">IF(ISNA(VLOOKUP(A2011,EDAM!$A$1:$B$359,2,0)),"",IF(EXACT(B2011,VLOOKUP(A2011,EDAM!$A$1:$B$359,2,0)),"",VLOOKUP(A2011,EDAM!$A$1:$B$359,2,0)))</f>
        <v/>
      </c>
    </row>
    <row r="2012" customFormat="false" ht="13.8" hidden="false" customHeight="false" outlineLevel="0" collapsed="false">
      <c r="A2012" s="0" t="s">
        <v>15817</v>
      </c>
      <c r="B2012" s="0" t="s">
        <v>15818</v>
      </c>
      <c r="C2012" s="7" t="str">
        <f aca="false">IF(ISNA(VLOOKUP(A2012,EDAM!$A$1:$B$149,1,0)),"","y")</f>
        <v/>
      </c>
      <c r="D2012" s="0" t="str">
        <f aca="false">IF(ISNA(VLOOKUP(A2012,EDAM!$A$1:$B$359,2,0)),"",IF(EXACT(B2012,VLOOKUP(A2012,EDAM!$A$1:$B$359,2,0)),"",VLOOKUP(A2012,EDAM!$A$1:$B$359,2,0)))</f>
        <v/>
      </c>
    </row>
    <row r="2013" customFormat="false" ht="13.8" hidden="false" customHeight="false" outlineLevel="0" collapsed="false">
      <c r="A2013" s="0" t="s">
        <v>15819</v>
      </c>
      <c r="B2013" s="0" t="s">
        <v>15820</v>
      </c>
      <c r="C2013" s="7" t="str">
        <f aca="false">IF(ISNA(VLOOKUP(A2013,EDAM!$A$1:$B$149,1,0)),"","y")</f>
        <v/>
      </c>
      <c r="D2013" s="0" t="str">
        <f aca="false">IF(ISNA(VLOOKUP(A2013,EDAM!$A$1:$B$359,2,0)),"",IF(EXACT(B2013,VLOOKUP(A2013,EDAM!$A$1:$B$359,2,0)),"",VLOOKUP(A2013,EDAM!$A$1:$B$359,2,0)))</f>
        <v/>
      </c>
    </row>
    <row r="2014" customFormat="false" ht="13.8" hidden="false" customHeight="false" outlineLevel="0" collapsed="false">
      <c r="A2014" s="0" t="s">
        <v>15821</v>
      </c>
      <c r="B2014" s="0" t="s">
        <v>15822</v>
      </c>
      <c r="C2014" s="7" t="str">
        <f aca="false">IF(ISNA(VLOOKUP(A2014,EDAM!$A$1:$B$149,1,0)),"","y")</f>
        <v/>
      </c>
      <c r="D2014" s="0" t="str">
        <f aca="false">IF(ISNA(VLOOKUP(A2014,EDAM!$A$1:$B$359,2,0)),"",IF(EXACT(B2014,VLOOKUP(A2014,EDAM!$A$1:$B$359,2,0)),"",VLOOKUP(A2014,EDAM!$A$1:$B$359,2,0)))</f>
        <v/>
      </c>
    </row>
    <row r="2015" customFormat="false" ht="13.8" hidden="false" customHeight="false" outlineLevel="0" collapsed="false">
      <c r="A2015" s="0" t="s">
        <v>15823</v>
      </c>
      <c r="B2015" s="0" t="s">
        <v>15824</v>
      </c>
      <c r="C2015" s="7" t="str">
        <f aca="false">IF(ISNA(VLOOKUP(A2015,EDAM!$A$1:$B$149,1,0)),"","y")</f>
        <v/>
      </c>
      <c r="D2015" s="0" t="str">
        <f aca="false">IF(ISNA(VLOOKUP(A2015,EDAM!$A$1:$B$359,2,0)),"",IF(EXACT(B2015,VLOOKUP(A2015,EDAM!$A$1:$B$359,2,0)),"",VLOOKUP(A2015,EDAM!$A$1:$B$359,2,0)))</f>
        <v/>
      </c>
    </row>
    <row r="2016" customFormat="false" ht="13.8" hidden="false" customHeight="false" outlineLevel="0" collapsed="false">
      <c r="A2016" s="0" t="s">
        <v>15825</v>
      </c>
      <c r="B2016" s="0" t="s">
        <v>15826</v>
      </c>
      <c r="C2016" s="7" t="str">
        <f aca="false">IF(ISNA(VLOOKUP(A2016,EDAM!$A$1:$B$149,1,0)),"","y")</f>
        <v/>
      </c>
      <c r="D2016" s="0" t="str">
        <f aca="false">IF(ISNA(VLOOKUP(A2016,EDAM!$A$1:$B$359,2,0)),"",IF(EXACT(B2016,VLOOKUP(A2016,EDAM!$A$1:$B$359,2,0)),"",VLOOKUP(A2016,EDAM!$A$1:$B$359,2,0)))</f>
        <v/>
      </c>
    </row>
    <row r="2017" customFormat="false" ht="13.8" hidden="false" customHeight="false" outlineLevel="0" collapsed="false">
      <c r="A2017" s="0" t="s">
        <v>15827</v>
      </c>
      <c r="B2017" s="0" t="s">
        <v>15828</v>
      </c>
      <c r="C2017" s="7" t="str">
        <f aca="false">IF(ISNA(VLOOKUP(A2017,EDAM!$A$1:$B$149,1,0)),"","y")</f>
        <v/>
      </c>
      <c r="D2017" s="0" t="str">
        <f aca="false">IF(ISNA(VLOOKUP(A2017,EDAM!$A$1:$B$359,2,0)),"",IF(EXACT(B2017,VLOOKUP(A2017,EDAM!$A$1:$B$359,2,0)),"",VLOOKUP(A2017,EDAM!$A$1:$B$359,2,0)))</f>
        <v/>
      </c>
    </row>
    <row r="2018" customFormat="false" ht="13.8" hidden="false" customHeight="false" outlineLevel="0" collapsed="false">
      <c r="A2018" s="0" t="s">
        <v>15829</v>
      </c>
      <c r="B2018" s="0" t="s">
        <v>15830</v>
      </c>
      <c r="C2018" s="7" t="str">
        <f aca="false">IF(ISNA(VLOOKUP(A2018,EDAM!$A$1:$B$149,1,0)),"","y")</f>
        <v/>
      </c>
      <c r="D2018" s="0" t="str">
        <f aca="false">IF(ISNA(VLOOKUP(A2018,EDAM!$A$1:$B$359,2,0)),"",IF(EXACT(B2018,VLOOKUP(A2018,EDAM!$A$1:$B$359,2,0)),"",VLOOKUP(A2018,EDAM!$A$1:$B$359,2,0)))</f>
        <v/>
      </c>
    </row>
    <row r="2019" customFormat="false" ht="13.8" hidden="false" customHeight="false" outlineLevel="0" collapsed="false">
      <c r="A2019" s="0" t="s">
        <v>15831</v>
      </c>
      <c r="B2019" s="0" t="s">
        <v>15832</v>
      </c>
      <c r="C2019" s="7" t="str">
        <f aca="false">IF(ISNA(VLOOKUP(A2019,EDAM!$A$1:$B$149,1,0)),"","y")</f>
        <v/>
      </c>
      <c r="D2019" s="0" t="str">
        <f aca="false">IF(ISNA(VLOOKUP(A2019,EDAM!$A$1:$B$359,2,0)),"",IF(EXACT(B2019,VLOOKUP(A2019,EDAM!$A$1:$B$359,2,0)),"",VLOOKUP(A2019,EDAM!$A$1:$B$359,2,0)))</f>
        <v/>
      </c>
    </row>
    <row r="2020" customFormat="false" ht="13.8" hidden="false" customHeight="false" outlineLevel="0" collapsed="false">
      <c r="A2020" s="0" t="s">
        <v>15833</v>
      </c>
      <c r="B2020" s="0" t="s">
        <v>15834</v>
      </c>
      <c r="C2020" s="7" t="str">
        <f aca="false">IF(ISNA(VLOOKUP(A2020,EDAM!$A$1:$B$149,1,0)),"","y")</f>
        <v/>
      </c>
      <c r="D2020" s="0" t="str">
        <f aca="false">IF(ISNA(VLOOKUP(A2020,EDAM!$A$1:$B$359,2,0)),"",IF(EXACT(B2020,VLOOKUP(A2020,EDAM!$A$1:$B$359,2,0)),"",VLOOKUP(A2020,EDAM!$A$1:$B$359,2,0)))</f>
        <v/>
      </c>
    </row>
    <row r="2021" customFormat="false" ht="13.8" hidden="false" customHeight="false" outlineLevel="0" collapsed="false">
      <c r="A2021" s="0" t="s">
        <v>15835</v>
      </c>
      <c r="B2021" s="0" t="s">
        <v>15836</v>
      </c>
      <c r="C2021" s="7" t="str">
        <f aca="false">IF(ISNA(VLOOKUP(A2021,EDAM!$A$1:$B$149,1,0)),"","y")</f>
        <v/>
      </c>
      <c r="D2021" s="0" t="str">
        <f aca="false">IF(ISNA(VLOOKUP(A2021,EDAM!$A$1:$B$359,2,0)),"",IF(EXACT(B2021,VLOOKUP(A2021,EDAM!$A$1:$B$359,2,0)),"",VLOOKUP(A2021,EDAM!$A$1:$B$359,2,0)))</f>
        <v/>
      </c>
    </row>
    <row r="2022" customFormat="false" ht="13.8" hidden="false" customHeight="false" outlineLevel="0" collapsed="false">
      <c r="A2022" s="0" t="s">
        <v>15837</v>
      </c>
      <c r="B2022" s="0" t="s">
        <v>15838</v>
      </c>
      <c r="C2022" s="7" t="str">
        <f aca="false">IF(ISNA(VLOOKUP(A2022,EDAM!$A$1:$B$149,1,0)),"","y")</f>
        <v/>
      </c>
      <c r="D2022" s="0" t="str">
        <f aca="false">IF(ISNA(VLOOKUP(A2022,EDAM!$A$1:$B$359,2,0)),"",IF(EXACT(B2022,VLOOKUP(A2022,EDAM!$A$1:$B$359,2,0)),"",VLOOKUP(A2022,EDAM!$A$1:$B$359,2,0)))</f>
        <v/>
      </c>
    </row>
    <row r="2023" customFormat="false" ht="13.8" hidden="false" customHeight="false" outlineLevel="0" collapsed="false">
      <c r="A2023" s="0" t="s">
        <v>15839</v>
      </c>
      <c r="B2023" s="0" t="s">
        <v>15840</v>
      </c>
      <c r="C2023" s="7" t="str">
        <f aca="false">IF(ISNA(VLOOKUP(A2023,EDAM!$A$1:$B$149,1,0)),"","y")</f>
        <v/>
      </c>
      <c r="D2023" s="0" t="str">
        <f aca="false">IF(ISNA(VLOOKUP(A2023,EDAM!$A$1:$B$359,2,0)),"",IF(EXACT(B2023,VLOOKUP(A2023,EDAM!$A$1:$B$359,2,0)),"",VLOOKUP(A2023,EDAM!$A$1:$B$359,2,0)))</f>
        <v/>
      </c>
    </row>
    <row r="2024" customFormat="false" ht="13.8" hidden="false" customHeight="false" outlineLevel="0" collapsed="false">
      <c r="A2024" s="0" t="s">
        <v>15841</v>
      </c>
      <c r="B2024" s="0" t="s">
        <v>15842</v>
      </c>
      <c r="C2024" s="7" t="str">
        <f aca="false">IF(ISNA(VLOOKUP(A2024,EDAM!$A$1:$B$149,1,0)),"","y")</f>
        <v/>
      </c>
      <c r="D2024" s="0" t="str">
        <f aca="false">IF(ISNA(VLOOKUP(A2024,EDAM!$A$1:$B$359,2,0)),"",IF(EXACT(B2024,VLOOKUP(A2024,EDAM!$A$1:$B$359,2,0)),"",VLOOKUP(A2024,EDAM!$A$1:$B$359,2,0)))</f>
        <v/>
      </c>
    </row>
    <row r="2025" customFormat="false" ht="13.8" hidden="false" customHeight="false" outlineLevel="0" collapsed="false">
      <c r="A2025" s="0" t="s">
        <v>15843</v>
      </c>
      <c r="B2025" s="0" t="s">
        <v>15844</v>
      </c>
      <c r="C2025" s="7" t="str">
        <f aca="false">IF(ISNA(VLOOKUP(A2025,EDAM!$A$1:$B$149,1,0)),"","y")</f>
        <v/>
      </c>
      <c r="D2025" s="0" t="str">
        <f aca="false">IF(ISNA(VLOOKUP(A2025,EDAM!$A$1:$B$359,2,0)),"",IF(EXACT(B2025,VLOOKUP(A2025,EDAM!$A$1:$B$359,2,0)),"",VLOOKUP(A2025,EDAM!$A$1:$B$359,2,0)))</f>
        <v/>
      </c>
    </row>
    <row r="2026" customFormat="false" ht="13.8" hidden="false" customHeight="false" outlineLevel="0" collapsed="false">
      <c r="A2026" s="0" t="s">
        <v>15845</v>
      </c>
      <c r="B2026" s="0" t="s">
        <v>15846</v>
      </c>
      <c r="C2026" s="7" t="str">
        <f aca="false">IF(ISNA(VLOOKUP(A2026,EDAM!$A$1:$B$149,1,0)),"","y")</f>
        <v/>
      </c>
      <c r="D2026" s="0" t="str">
        <f aca="false">IF(ISNA(VLOOKUP(A2026,EDAM!$A$1:$B$359,2,0)),"",IF(EXACT(B2026,VLOOKUP(A2026,EDAM!$A$1:$B$359,2,0)),"",VLOOKUP(A2026,EDAM!$A$1:$B$359,2,0)))</f>
        <v/>
      </c>
    </row>
    <row r="2027" customFormat="false" ht="13.8" hidden="false" customHeight="false" outlineLevel="0" collapsed="false">
      <c r="A2027" s="0" t="s">
        <v>15847</v>
      </c>
      <c r="B2027" s="0" t="s">
        <v>15848</v>
      </c>
      <c r="C2027" s="7" t="str">
        <f aca="false">IF(ISNA(VLOOKUP(A2027,EDAM!$A$1:$B$149,1,0)),"","y")</f>
        <v/>
      </c>
      <c r="D2027" s="0" t="str">
        <f aca="false">IF(ISNA(VLOOKUP(A2027,EDAM!$A$1:$B$359,2,0)),"",IF(EXACT(B2027,VLOOKUP(A2027,EDAM!$A$1:$B$359,2,0)),"",VLOOKUP(A2027,EDAM!$A$1:$B$359,2,0)))</f>
        <v/>
      </c>
    </row>
    <row r="2028" customFormat="false" ht="13.8" hidden="false" customHeight="false" outlineLevel="0" collapsed="false">
      <c r="A2028" s="0" t="s">
        <v>15849</v>
      </c>
      <c r="B2028" s="0" t="s">
        <v>15850</v>
      </c>
      <c r="C2028" s="7" t="str">
        <f aca="false">IF(ISNA(VLOOKUP(A2028,EDAM!$A$1:$B$149,1,0)),"","y")</f>
        <v/>
      </c>
      <c r="D2028" s="0" t="str">
        <f aca="false">IF(ISNA(VLOOKUP(A2028,EDAM!$A$1:$B$359,2,0)),"",IF(EXACT(B2028,VLOOKUP(A2028,EDAM!$A$1:$B$359,2,0)),"",VLOOKUP(A2028,EDAM!$A$1:$B$359,2,0)))</f>
        <v/>
      </c>
    </row>
    <row r="2029" customFormat="false" ht="13.8" hidden="false" customHeight="false" outlineLevel="0" collapsed="false">
      <c r="A2029" s="0" t="s">
        <v>15851</v>
      </c>
      <c r="B2029" s="0" t="s">
        <v>15852</v>
      </c>
      <c r="C2029" s="7" t="str">
        <f aca="false">IF(ISNA(VLOOKUP(A2029,EDAM!$A$1:$B$149,1,0)),"","y")</f>
        <v/>
      </c>
      <c r="D2029" s="0" t="str">
        <f aca="false">IF(ISNA(VLOOKUP(A2029,EDAM!$A$1:$B$359,2,0)),"",IF(EXACT(B2029,VLOOKUP(A2029,EDAM!$A$1:$B$359,2,0)),"",VLOOKUP(A2029,EDAM!$A$1:$B$359,2,0)))</f>
        <v/>
      </c>
    </row>
    <row r="2030" customFormat="false" ht="13.8" hidden="false" customHeight="false" outlineLevel="0" collapsed="false">
      <c r="A2030" s="0" t="s">
        <v>15853</v>
      </c>
      <c r="B2030" s="0" t="s">
        <v>15854</v>
      </c>
      <c r="C2030" s="7" t="str">
        <f aca="false">IF(ISNA(VLOOKUP(A2030,EDAM!$A$1:$B$149,1,0)),"","y")</f>
        <v/>
      </c>
      <c r="D2030" s="0" t="str">
        <f aca="false">IF(ISNA(VLOOKUP(A2030,EDAM!$A$1:$B$359,2,0)),"",IF(EXACT(B2030,VLOOKUP(A2030,EDAM!$A$1:$B$359,2,0)),"",VLOOKUP(A2030,EDAM!$A$1:$B$359,2,0)))</f>
        <v/>
      </c>
    </row>
    <row r="2031" customFormat="false" ht="13.8" hidden="false" customHeight="false" outlineLevel="0" collapsed="false">
      <c r="A2031" s="0" t="s">
        <v>15855</v>
      </c>
      <c r="B2031" s="0" t="s">
        <v>15856</v>
      </c>
      <c r="C2031" s="7" t="str">
        <f aca="false">IF(ISNA(VLOOKUP(A2031,EDAM!$A$1:$B$149,1,0)),"","y")</f>
        <v/>
      </c>
      <c r="D2031" s="0" t="str">
        <f aca="false">IF(ISNA(VLOOKUP(A2031,EDAM!$A$1:$B$359,2,0)),"",IF(EXACT(B2031,VLOOKUP(A2031,EDAM!$A$1:$B$359,2,0)),"",VLOOKUP(A2031,EDAM!$A$1:$B$359,2,0)))</f>
        <v/>
      </c>
    </row>
    <row r="2032" customFormat="false" ht="13.8" hidden="false" customHeight="false" outlineLevel="0" collapsed="false">
      <c r="A2032" s="0" t="s">
        <v>15857</v>
      </c>
      <c r="B2032" s="0" t="s">
        <v>15858</v>
      </c>
      <c r="C2032" s="7" t="str">
        <f aca="false">IF(ISNA(VLOOKUP(A2032,EDAM!$A$1:$B$149,1,0)),"","y")</f>
        <v/>
      </c>
      <c r="D2032" s="0" t="str">
        <f aca="false">IF(ISNA(VLOOKUP(A2032,EDAM!$A$1:$B$359,2,0)),"",IF(EXACT(B2032,VLOOKUP(A2032,EDAM!$A$1:$B$359,2,0)),"",VLOOKUP(A2032,EDAM!$A$1:$B$359,2,0)))</f>
        <v/>
      </c>
    </row>
    <row r="2033" customFormat="false" ht="13.8" hidden="false" customHeight="false" outlineLevel="0" collapsed="false">
      <c r="A2033" s="0" t="s">
        <v>15859</v>
      </c>
      <c r="B2033" s="0" t="s">
        <v>15860</v>
      </c>
      <c r="C2033" s="7" t="str">
        <f aca="false">IF(ISNA(VLOOKUP(A2033,EDAM!$A$1:$B$149,1,0)),"","y")</f>
        <v/>
      </c>
      <c r="D2033" s="0" t="str">
        <f aca="false">IF(ISNA(VLOOKUP(A2033,EDAM!$A$1:$B$359,2,0)),"",IF(EXACT(B2033,VLOOKUP(A2033,EDAM!$A$1:$B$359,2,0)),"",VLOOKUP(A2033,EDAM!$A$1:$B$359,2,0)))</f>
        <v/>
      </c>
    </row>
    <row r="2034" customFormat="false" ht="13.8" hidden="false" customHeight="false" outlineLevel="0" collapsed="false">
      <c r="A2034" s="0" t="s">
        <v>15861</v>
      </c>
      <c r="B2034" s="0" t="s">
        <v>15862</v>
      </c>
      <c r="C2034" s="7" t="str">
        <f aca="false">IF(ISNA(VLOOKUP(A2034,EDAM!$A$1:$B$149,1,0)),"","y")</f>
        <v/>
      </c>
      <c r="D2034" s="0" t="str">
        <f aca="false">IF(ISNA(VLOOKUP(A2034,EDAM!$A$1:$B$359,2,0)),"",IF(EXACT(B2034,VLOOKUP(A2034,EDAM!$A$1:$B$359,2,0)),"",VLOOKUP(A2034,EDAM!$A$1:$B$359,2,0)))</f>
        <v/>
      </c>
    </row>
    <row r="2035" customFormat="false" ht="13.8" hidden="false" customHeight="false" outlineLevel="0" collapsed="false">
      <c r="A2035" s="0" t="s">
        <v>15863</v>
      </c>
      <c r="B2035" s="0" t="s">
        <v>15864</v>
      </c>
      <c r="C2035" s="7" t="str">
        <f aca="false">IF(ISNA(VLOOKUP(A2035,EDAM!$A$1:$B$149,1,0)),"","y")</f>
        <v/>
      </c>
      <c r="D2035" s="0" t="str">
        <f aca="false">IF(ISNA(VLOOKUP(A2035,EDAM!$A$1:$B$359,2,0)),"",IF(EXACT(B2035,VLOOKUP(A2035,EDAM!$A$1:$B$359,2,0)),"",VLOOKUP(A2035,EDAM!$A$1:$B$359,2,0)))</f>
        <v/>
      </c>
    </row>
    <row r="2036" customFormat="false" ht="13.8" hidden="false" customHeight="false" outlineLevel="0" collapsed="false">
      <c r="A2036" s="0" t="s">
        <v>15865</v>
      </c>
      <c r="B2036" s="0" t="s">
        <v>15866</v>
      </c>
      <c r="C2036" s="7" t="str">
        <f aca="false">IF(ISNA(VLOOKUP(A2036,EDAM!$A$1:$B$149,1,0)),"","y")</f>
        <v/>
      </c>
      <c r="D2036" s="0" t="str">
        <f aca="false">IF(ISNA(VLOOKUP(A2036,EDAM!$A$1:$B$359,2,0)),"",IF(EXACT(B2036,VLOOKUP(A2036,EDAM!$A$1:$B$359,2,0)),"",VLOOKUP(A2036,EDAM!$A$1:$B$359,2,0)))</f>
        <v/>
      </c>
    </row>
    <row r="2037" customFormat="false" ht="13.8" hidden="false" customHeight="false" outlineLevel="0" collapsed="false">
      <c r="A2037" s="0" t="s">
        <v>15867</v>
      </c>
      <c r="B2037" s="0" t="s">
        <v>15868</v>
      </c>
      <c r="C2037" s="7" t="str">
        <f aca="false">IF(ISNA(VLOOKUP(A2037,EDAM!$A$1:$B$149,1,0)),"","y")</f>
        <v/>
      </c>
      <c r="D2037" s="0" t="str">
        <f aca="false">IF(ISNA(VLOOKUP(A2037,EDAM!$A$1:$B$359,2,0)),"",IF(EXACT(B2037,VLOOKUP(A2037,EDAM!$A$1:$B$359,2,0)),"",VLOOKUP(A2037,EDAM!$A$1:$B$359,2,0)))</f>
        <v/>
      </c>
    </row>
    <row r="2038" customFormat="false" ht="13.8" hidden="false" customHeight="false" outlineLevel="0" collapsed="false">
      <c r="A2038" s="0" t="s">
        <v>15869</v>
      </c>
      <c r="B2038" s="0" t="s">
        <v>15870</v>
      </c>
      <c r="C2038" s="7" t="str">
        <f aca="false">IF(ISNA(VLOOKUP(A2038,EDAM!$A$1:$B$149,1,0)),"","y")</f>
        <v/>
      </c>
      <c r="D2038" s="0" t="str">
        <f aca="false">IF(ISNA(VLOOKUP(A2038,EDAM!$A$1:$B$359,2,0)),"",IF(EXACT(B2038,VLOOKUP(A2038,EDAM!$A$1:$B$359,2,0)),"",VLOOKUP(A2038,EDAM!$A$1:$B$359,2,0)))</f>
        <v/>
      </c>
    </row>
    <row r="2039" customFormat="false" ht="13.8" hidden="false" customHeight="false" outlineLevel="0" collapsed="false">
      <c r="A2039" s="0" t="s">
        <v>15871</v>
      </c>
      <c r="B2039" s="0" t="s">
        <v>15872</v>
      </c>
      <c r="C2039" s="7" t="str">
        <f aca="false">IF(ISNA(VLOOKUP(A2039,EDAM!$A$1:$B$149,1,0)),"","y")</f>
        <v/>
      </c>
      <c r="D2039" s="0" t="str">
        <f aca="false">IF(ISNA(VLOOKUP(A2039,EDAM!$A$1:$B$359,2,0)),"",IF(EXACT(B2039,VLOOKUP(A2039,EDAM!$A$1:$B$359,2,0)),"",VLOOKUP(A2039,EDAM!$A$1:$B$359,2,0)))</f>
        <v/>
      </c>
    </row>
    <row r="2040" customFormat="false" ht="13.8" hidden="false" customHeight="false" outlineLevel="0" collapsed="false">
      <c r="A2040" s="0" t="s">
        <v>15873</v>
      </c>
      <c r="B2040" s="0" t="s">
        <v>15874</v>
      </c>
      <c r="C2040" s="7" t="str">
        <f aca="false">IF(ISNA(VLOOKUP(A2040,EDAM!$A$1:$B$149,1,0)),"","y")</f>
        <v/>
      </c>
      <c r="D2040" s="0" t="str">
        <f aca="false">IF(ISNA(VLOOKUP(A2040,EDAM!$A$1:$B$359,2,0)),"",IF(EXACT(B2040,VLOOKUP(A2040,EDAM!$A$1:$B$359,2,0)),"",VLOOKUP(A2040,EDAM!$A$1:$B$359,2,0)))</f>
        <v/>
      </c>
    </row>
    <row r="2041" customFormat="false" ht="13.8" hidden="false" customHeight="false" outlineLevel="0" collapsed="false">
      <c r="A2041" s="0" t="s">
        <v>15875</v>
      </c>
      <c r="B2041" s="0" t="s">
        <v>15876</v>
      </c>
      <c r="C2041" s="7" t="str">
        <f aca="false">IF(ISNA(VLOOKUP(A2041,EDAM!$A$1:$B$149,1,0)),"","y")</f>
        <v/>
      </c>
      <c r="D2041" s="0" t="str">
        <f aca="false">IF(ISNA(VLOOKUP(A2041,EDAM!$A$1:$B$359,2,0)),"",IF(EXACT(B2041,VLOOKUP(A2041,EDAM!$A$1:$B$359,2,0)),"",VLOOKUP(A2041,EDAM!$A$1:$B$359,2,0)))</f>
        <v/>
      </c>
    </row>
    <row r="2042" customFormat="false" ht="13.8" hidden="false" customHeight="false" outlineLevel="0" collapsed="false">
      <c r="A2042" s="0" t="s">
        <v>15877</v>
      </c>
      <c r="B2042" s="0" t="s">
        <v>15878</v>
      </c>
      <c r="C2042" s="7" t="str">
        <f aca="false">IF(ISNA(VLOOKUP(A2042,EDAM!$A$1:$B$149,1,0)),"","y")</f>
        <v/>
      </c>
      <c r="D2042" s="0" t="str">
        <f aca="false">IF(ISNA(VLOOKUP(A2042,EDAM!$A$1:$B$359,2,0)),"",IF(EXACT(B2042,VLOOKUP(A2042,EDAM!$A$1:$B$359,2,0)),"",VLOOKUP(A2042,EDAM!$A$1:$B$359,2,0)))</f>
        <v/>
      </c>
    </row>
    <row r="2043" customFormat="false" ht="13.8" hidden="false" customHeight="false" outlineLevel="0" collapsed="false">
      <c r="A2043" s="0" t="s">
        <v>15879</v>
      </c>
      <c r="B2043" s="0" t="s">
        <v>15880</v>
      </c>
      <c r="C2043" s="7" t="str">
        <f aca="false">IF(ISNA(VLOOKUP(A2043,EDAM!$A$1:$B$149,1,0)),"","y")</f>
        <v/>
      </c>
      <c r="D2043" s="0" t="str">
        <f aca="false">IF(ISNA(VLOOKUP(A2043,EDAM!$A$1:$B$359,2,0)),"",IF(EXACT(B2043,VLOOKUP(A2043,EDAM!$A$1:$B$359,2,0)),"",VLOOKUP(A2043,EDAM!$A$1:$B$359,2,0)))</f>
        <v/>
      </c>
    </row>
    <row r="2044" customFormat="false" ht="13.8" hidden="false" customHeight="false" outlineLevel="0" collapsed="false">
      <c r="A2044" s="0" t="s">
        <v>15881</v>
      </c>
      <c r="B2044" s="0" t="s">
        <v>15882</v>
      </c>
      <c r="C2044" s="7" t="str">
        <f aca="false">IF(ISNA(VLOOKUP(A2044,EDAM!$A$1:$B$149,1,0)),"","y")</f>
        <v/>
      </c>
      <c r="D2044" s="0" t="str">
        <f aca="false">IF(ISNA(VLOOKUP(A2044,EDAM!$A$1:$B$359,2,0)),"",IF(EXACT(B2044,VLOOKUP(A2044,EDAM!$A$1:$B$359,2,0)),"",VLOOKUP(A2044,EDAM!$A$1:$B$359,2,0)))</f>
        <v/>
      </c>
    </row>
    <row r="2045" customFormat="false" ht="13.8" hidden="false" customHeight="false" outlineLevel="0" collapsed="false">
      <c r="A2045" s="0" t="s">
        <v>15883</v>
      </c>
      <c r="B2045" s="0" t="s">
        <v>15884</v>
      </c>
      <c r="C2045" s="7" t="str">
        <f aca="false">IF(ISNA(VLOOKUP(A2045,EDAM!$A$1:$B$149,1,0)),"","y")</f>
        <v/>
      </c>
      <c r="D2045" s="0" t="str">
        <f aca="false">IF(ISNA(VLOOKUP(A2045,EDAM!$A$1:$B$359,2,0)),"",IF(EXACT(B2045,VLOOKUP(A2045,EDAM!$A$1:$B$359,2,0)),"",VLOOKUP(A2045,EDAM!$A$1:$B$359,2,0)))</f>
        <v/>
      </c>
    </row>
    <row r="2046" customFormat="false" ht="13.8" hidden="false" customHeight="false" outlineLevel="0" collapsed="false">
      <c r="A2046" s="0" t="s">
        <v>15885</v>
      </c>
      <c r="B2046" s="0" t="s">
        <v>15886</v>
      </c>
      <c r="C2046" s="7" t="str">
        <f aca="false">IF(ISNA(VLOOKUP(A2046,EDAM!$A$1:$B$149,1,0)),"","y")</f>
        <v/>
      </c>
      <c r="D2046" s="0" t="str">
        <f aca="false">IF(ISNA(VLOOKUP(A2046,EDAM!$A$1:$B$359,2,0)),"",IF(EXACT(B2046,VLOOKUP(A2046,EDAM!$A$1:$B$359,2,0)),"",VLOOKUP(A2046,EDAM!$A$1:$B$359,2,0)))</f>
        <v/>
      </c>
    </row>
    <row r="2047" customFormat="false" ht="13.8" hidden="false" customHeight="false" outlineLevel="0" collapsed="false">
      <c r="A2047" s="0" t="s">
        <v>15887</v>
      </c>
      <c r="B2047" s="0" t="s">
        <v>15888</v>
      </c>
      <c r="C2047" s="7" t="str">
        <f aca="false">IF(ISNA(VLOOKUP(A2047,EDAM!$A$1:$B$149,1,0)),"","y")</f>
        <v/>
      </c>
      <c r="D2047" s="0" t="str">
        <f aca="false">IF(ISNA(VLOOKUP(A2047,EDAM!$A$1:$B$359,2,0)),"",IF(EXACT(B2047,VLOOKUP(A2047,EDAM!$A$1:$B$359,2,0)),"",VLOOKUP(A2047,EDAM!$A$1:$B$359,2,0)))</f>
        <v/>
      </c>
    </row>
    <row r="2048" customFormat="false" ht="13.8" hidden="false" customHeight="false" outlineLevel="0" collapsed="false">
      <c r="A2048" s="0" t="s">
        <v>15889</v>
      </c>
      <c r="B2048" s="0" t="s">
        <v>15890</v>
      </c>
      <c r="C2048" s="7" t="str">
        <f aca="false">IF(ISNA(VLOOKUP(A2048,EDAM!$A$1:$B$149,1,0)),"","y")</f>
        <v/>
      </c>
      <c r="D2048" s="0" t="str">
        <f aca="false">IF(ISNA(VLOOKUP(A2048,EDAM!$A$1:$B$359,2,0)),"",IF(EXACT(B2048,VLOOKUP(A2048,EDAM!$A$1:$B$359,2,0)),"",VLOOKUP(A2048,EDAM!$A$1:$B$359,2,0)))</f>
        <v/>
      </c>
    </row>
    <row r="2049" customFormat="false" ht="13.8" hidden="false" customHeight="false" outlineLevel="0" collapsed="false">
      <c r="A2049" s="0" t="s">
        <v>15891</v>
      </c>
      <c r="B2049" s="0" t="s">
        <v>15892</v>
      </c>
      <c r="C2049" s="7" t="str">
        <f aca="false">IF(ISNA(VLOOKUP(A2049,EDAM!$A$1:$B$149,1,0)),"","y")</f>
        <v/>
      </c>
      <c r="D2049" s="0" t="str">
        <f aca="false">IF(ISNA(VLOOKUP(A2049,EDAM!$A$1:$B$359,2,0)),"",IF(EXACT(B2049,VLOOKUP(A2049,EDAM!$A$1:$B$359,2,0)),"",VLOOKUP(A2049,EDAM!$A$1:$B$359,2,0)))</f>
        <v/>
      </c>
    </row>
    <row r="2050" customFormat="false" ht="13.8" hidden="false" customHeight="false" outlineLevel="0" collapsed="false">
      <c r="A2050" s="0" t="s">
        <v>15893</v>
      </c>
      <c r="B2050" s="0" t="s">
        <v>15894</v>
      </c>
      <c r="C2050" s="7" t="str">
        <f aca="false">IF(ISNA(VLOOKUP(A2050,EDAM!$A$1:$B$149,1,0)),"","y")</f>
        <v/>
      </c>
      <c r="D2050" s="0" t="str">
        <f aca="false">IF(ISNA(VLOOKUP(A2050,EDAM!$A$1:$B$359,2,0)),"",IF(EXACT(B2050,VLOOKUP(A2050,EDAM!$A$1:$B$359,2,0)),"",VLOOKUP(A2050,EDAM!$A$1:$B$359,2,0)))</f>
        <v/>
      </c>
    </row>
    <row r="2051" customFormat="false" ht="13.8" hidden="false" customHeight="false" outlineLevel="0" collapsed="false">
      <c r="A2051" s="0" t="s">
        <v>15895</v>
      </c>
      <c r="B2051" s="0" t="s">
        <v>15896</v>
      </c>
      <c r="C2051" s="7" t="str">
        <f aca="false">IF(ISNA(VLOOKUP(A2051,EDAM!$A$1:$B$149,1,0)),"","y")</f>
        <v/>
      </c>
      <c r="D2051" s="0" t="str">
        <f aca="false">IF(ISNA(VLOOKUP(A2051,EDAM!$A$1:$B$359,2,0)),"",IF(EXACT(B2051,VLOOKUP(A2051,EDAM!$A$1:$B$359,2,0)),"",VLOOKUP(A2051,EDAM!$A$1:$B$359,2,0)))</f>
        <v/>
      </c>
    </row>
    <row r="2052" customFormat="false" ht="13.8" hidden="false" customHeight="false" outlineLevel="0" collapsed="false">
      <c r="A2052" s="0" t="s">
        <v>15897</v>
      </c>
      <c r="B2052" s="0" t="s">
        <v>15898</v>
      </c>
      <c r="C2052" s="7" t="str">
        <f aca="false">IF(ISNA(VLOOKUP(A2052,EDAM!$A$1:$B$149,1,0)),"","y")</f>
        <v/>
      </c>
      <c r="D2052" s="0" t="str">
        <f aca="false">IF(ISNA(VLOOKUP(A2052,EDAM!$A$1:$B$359,2,0)),"",IF(EXACT(B2052,VLOOKUP(A2052,EDAM!$A$1:$B$359,2,0)),"",VLOOKUP(A2052,EDAM!$A$1:$B$359,2,0)))</f>
        <v/>
      </c>
    </row>
    <row r="2053" customFormat="false" ht="13.8" hidden="false" customHeight="false" outlineLevel="0" collapsed="false">
      <c r="A2053" s="0" t="s">
        <v>15899</v>
      </c>
      <c r="B2053" s="0" t="s">
        <v>15900</v>
      </c>
      <c r="C2053" s="7" t="str">
        <f aca="false">IF(ISNA(VLOOKUP(A2053,EDAM!$A$1:$B$149,1,0)),"","y")</f>
        <v/>
      </c>
      <c r="D2053" s="0" t="str">
        <f aca="false">IF(ISNA(VLOOKUP(A2053,EDAM!$A$1:$B$359,2,0)),"",IF(EXACT(B2053,VLOOKUP(A2053,EDAM!$A$1:$B$359,2,0)),"",VLOOKUP(A2053,EDAM!$A$1:$B$359,2,0)))</f>
        <v/>
      </c>
    </row>
    <row r="2054" customFormat="false" ht="13.8" hidden="false" customHeight="false" outlineLevel="0" collapsed="false">
      <c r="A2054" s="0" t="s">
        <v>15901</v>
      </c>
      <c r="B2054" s="0" t="s">
        <v>15902</v>
      </c>
      <c r="C2054" s="7" t="str">
        <f aca="false">IF(ISNA(VLOOKUP(A2054,EDAM!$A$1:$B$149,1,0)),"","y")</f>
        <v/>
      </c>
      <c r="D2054" s="0" t="str">
        <f aca="false">IF(ISNA(VLOOKUP(A2054,EDAM!$A$1:$B$359,2,0)),"",IF(EXACT(B2054,VLOOKUP(A2054,EDAM!$A$1:$B$359,2,0)),"",VLOOKUP(A2054,EDAM!$A$1:$B$359,2,0)))</f>
        <v/>
      </c>
    </row>
    <row r="2055" customFormat="false" ht="13.8" hidden="false" customHeight="false" outlineLevel="0" collapsed="false">
      <c r="A2055" s="0" t="s">
        <v>15903</v>
      </c>
      <c r="B2055" s="0" t="s">
        <v>15904</v>
      </c>
      <c r="C2055" s="7" t="str">
        <f aca="false">IF(ISNA(VLOOKUP(A2055,EDAM!$A$1:$B$149,1,0)),"","y")</f>
        <v/>
      </c>
      <c r="D2055" s="0" t="str">
        <f aca="false">IF(ISNA(VLOOKUP(A2055,EDAM!$A$1:$B$359,2,0)),"",IF(EXACT(B2055,VLOOKUP(A2055,EDAM!$A$1:$B$359,2,0)),"",VLOOKUP(A2055,EDAM!$A$1:$B$359,2,0)))</f>
        <v/>
      </c>
    </row>
    <row r="2056" customFormat="false" ht="13.8" hidden="false" customHeight="false" outlineLevel="0" collapsed="false">
      <c r="A2056" s="0" t="s">
        <v>15905</v>
      </c>
      <c r="B2056" s="0" t="s">
        <v>15906</v>
      </c>
      <c r="C2056" s="7" t="str">
        <f aca="false">IF(ISNA(VLOOKUP(A2056,EDAM!$A$1:$B$149,1,0)),"","y")</f>
        <v/>
      </c>
      <c r="D2056" s="0" t="str">
        <f aca="false">IF(ISNA(VLOOKUP(A2056,EDAM!$A$1:$B$359,2,0)),"",IF(EXACT(B2056,VLOOKUP(A2056,EDAM!$A$1:$B$359,2,0)),"",VLOOKUP(A2056,EDAM!$A$1:$B$359,2,0)))</f>
        <v/>
      </c>
    </row>
    <row r="2057" customFormat="false" ht="13.8" hidden="false" customHeight="false" outlineLevel="0" collapsed="false">
      <c r="A2057" s="0" t="s">
        <v>15907</v>
      </c>
      <c r="B2057" s="0" t="s">
        <v>15908</v>
      </c>
      <c r="C2057" s="7" t="str">
        <f aca="false">IF(ISNA(VLOOKUP(A2057,EDAM!$A$1:$B$149,1,0)),"","y")</f>
        <v/>
      </c>
      <c r="D2057" s="0" t="str">
        <f aca="false">IF(ISNA(VLOOKUP(A2057,EDAM!$A$1:$B$359,2,0)),"",IF(EXACT(B2057,VLOOKUP(A2057,EDAM!$A$1:$B$359,2,0)),"",VLOOKUP(A2057,EDAM!$A$1:$B$359,2,0)))</f>
        <v/>
      </c>
    </row>
    <row r="2058" customFormat="false" ht="13.8" hidden="false" customHeight="false" outlineLevel="0" collapsed="false">
      <c r="A2058" s="0" t="s">
        <v>15909</v>
      </c>
      <c r="B2058" s="0" t="s">
        <v>15910</v>
      </c>
      <c r="C2058" s="7" t="str">
        <f aca="false">IF(ISNA(VLOOKUP(A2058,EDAM!$A$1:$B$149,1,0)),"","y")</f>
        <v/>
      </c>
      <c r="D2058" s="0" t="str">
        <f aca="false">IF(ISNA(VLOOKUP(A2058,EDAM!$A$1:$B$359,2,0)),"",IF(EXACT(B2058,VLOOKUP(A2058,EDAM!$A$1:$B$359,2,0)),"",VLOOKUP(A2058,EDAM!$A$1:$B$359,2,0)))</f>
        <v/>
      </c>
    </row>
    <row r="2059" customFormat="false" ht="13.8" hidden="false" customHeight="false" outlineLevel="0" collapsed="false">
      <c r="A2059" s="0" t="s">
        <v>15911</v>
      </c>
      <c r="B2059" s="0" t="s">
        <v>15912</v>
      </c>
      <c r="C2059" s="7" t="str">
        <f aca="false">IF(ISNA(VLOOKUP(A2059,EDAM!$A$1:$B$149,1,0)),"","y")</f>
        <v/>
      </c>
      <c r="D2059" s="0" t="str">
        <f aca="false">IF(ISNA(VLOOKUP(A2059,EDAM!$A$1:$B$359,2,0)),"",IF(EXACT(B2059,VLOOKUP(A2059,EDAM!$A$1:$B$359,2,0)),"",VLOOKUP(A2059,EDAM!$A$1:$B$359,2,0)))</f>
        <v/>
      </c>
    </row>
    <row r="2060" customFormat="false" ht="13.8" hidden="false" customHeight="false" outlineLevel="0" collapsed="false">
      <c r="A2060" s="0" t="s">
        <v>15913</v>
      </c>
      <c r="B2060" s="0" t="s">
        <v>15914</v>
      </c>
      <c r="C2060" s="7" t="str">
        <f aca="false">IF(ISNA(VLOOKUP(A2060,EDAM!$A$1:$B$149,1,0)),"","y")</f>
        <v/>
      </c>
      <c r="D2060" s="0" t="str">
        <f aca="false">IF(ISNA(VLOOKUP(A2060,EDAM!$A$1:$B$359,2,0)),"",IF(EXACT(B2060,VLOOKUP(A2060,EDAM!$A$1:$B$359,2,0)),"",VLOOKUP(A2060,EDAM!$A$1:$B$359,2,0)))</f>
        <v/>
      </c>
    </row>
    <row r="2061" customFormat="false" ht="13.8" hidden="false" customHeight="false" outlineLevel="0" collapsed="false">
      <c r="A2061" s="0" t="s">
        <v>15915</v>
      </c>
      <c r="B2061" s="0" t="s">
        <v>15916</v>
      </c>
      <c r="C2061" s="7" t="str">
        <f aca="false">IF(ISNA(VLOOKUP(A2061,EDAM!$A$1:$B$149,1,0)),"","y")</f>
        <v/>
      </c>
      <c r="D2061" s="0" t="str">
        <f aca="false">IF(ISNA(VLOOKUP(A2061,EDAM!$A$1:$B$359,2,0)),"",IF(EXACT(B2061,VLOOKUP(A2061,EDAM!$A$1:$B$359,2,0)),"",VLOOKUP(A2061,EDAM!$A$1:$B$359,2,0)))</f>
        <v/>
      </c>
    </row>
    <row r="2062" customFormat="false" ht="13.8" hidden="false" customHeight="false" outlineLevel="0" collapsed="false">
      <c r="A2062" s="0" t="s">
        <v>15917</v>
      </c>
      <c r="B2062" s="0" t="s">
        <v>15918</v>
      </c>
      <c r="C2062" s="7" t="str">
        <f aca="false">IF(ISNA(VLOOKUP(A2062,EDAM!$A$1:$B$149,1,0)),"","y")</f>
        <v/>
      </c>
      <c r="D2062" s="0" t="str">
        <f aca="false">IF(ISNA(VLOOKUP(A2062,EDAM!$A$1:$B$359,2,0)),"",IF(EXACT(B2062,VLOOKUP(A2062,EDAM!$A$1:$B$359,2,0)),"",VLOOKUP(A2062,EDAM!$A$1:$B$359,2,0)))</f>
        <v/>
      </c>
    </row>
    <row r="2063" customFormat="false" ht="13.8" hidden="false" customHeight="false" outlineLevel="0" collapsed="false">
      <c r="A2063" s="0" t="s">
        <v>15919</v>
      </c>
      <c r="B2063" s="0" t="s">
        <v>15920</v>
      </c>
      <c r="C2063" s="7" t="str">
        <f aca="false">IF(ISNA(VLOOKUP(A2063,EDAM!$A$1:$B$149,1,0)),"","y")</f>
        <v/>
      </c>
      <c r="D2063" s="0" t="str">
        <f aca="false">IF(ISNA(VLOOKUP(A2063,EDAM!$A$1:$B$359,2,0)),"",IF(EXACT(B2063,VLOOKUP(A2063,EDAM!$A$1:$B$359,2,0)),"",VLOOKUP(A2063,EDAM!$A$1:$B$359,2,0)))</f>
        <v/>
      </c>
    </row>
    <row r="2064" customFormat="false" ht="13.8" hidden="false" customHeight="false" outlineLevel="0" collapsed="false">
      <c r="A2064" s="0" t="s">
        <v>15921</v>
      </c>
      <c r="B2064" s="0" t="s">
        <v>15922</v>
      </c>
      <c r="C2064" s="7" t="str">
        <f aca="false">IF(ISNA(VLOOKUP(A2064,EDAM!$A$1:$B$149,1,0)),"","y")</f>
        <v/>
      </c>
      <c r="D2064" s="0" t="str">
        <f aca="false">IF(ISNA(VLOOKUP(A2064,EDAM!$A$1:$B$359,2,0)),"",IF(EXACT(B2064,VLOOKUP(A2064,EDAM!$A$1:$B$359,2,0)),"",VLOOKUP(A2064,EDAM!$A$1:$B$359,2,0)))</f>
        <v/>
      </c>
    </row>
    <row r="2065" customFormat="false" ht="13.8" hidden="false" customHeight="false" outlineLevel="0" collapsed="false">
      <c r="A2065" s="0" t="s">
        <v>15923</v>
      </c>
      <c r="B2065" s="0" t="s">
        <v>15924</v>
      </c>
      <c r="C2065" s="7" t="str">
        <f aca="false">IF(ISNA(VLOOKUP(A2065,EDAM!$A$1:$B$149,1,0)),"","y")</f>
        <v/>
      </c>
      <c r="D2065" s="0" t="str">
        <f aca="false">IF(ISNA(VLOOKUP(A2065,EDAM!$A$1:$B$359,2,0)),"",IF(EXACT(B2065,VLOOKUP(A2065,EDAM!$A$1:$B$359,2,0)),"",VLOOKUP(A2065,EDAM!$A$1:$B$359,2,0)))</f>
        <v/>
      </c>
    </row>
    <row r="2066" customFormat="false" ht="13.8" hidden="false" customHeight="false" outlineLevel="0" collapsed="false">
      <c r="A2066" s="0" t="s">
        <v>15925</v>
      </c>
      <c r="B2066" s="0" t="s">
        <v>15926</v>
      </c>
      <c r="C2066" s="7" t="str">
        <f aca="false">IF(ISNA(VLOOKUP(A2066,EDAM!$A$1:$B$149,1,0)),"","y")</f>
        <v/>
      </c>
      <c r="D2066" s="0" t="str">
        <f aca="false">IF(ISNA(VLOOKUP(A2066,EDAM!$A$1:$B$359,2,0)),"",IF(EXACT(B2066,VLOOKUP(A2066,EDAM!$A$1:$B$359,2,0)),"",VLOOKUP(A2066,EDAM!$A$1:$B$359,2,0)))</f>
        <v/>
      </c>
    </row>
    <row r="2067" customFormat="false" ht="13.8" hidden="false" customHeight="false" outlineLevel="0" collapsed="false">
      <c r="A2067" s="0" t="s">
        <v>15927</v>
      </c>
      <c r="B2067" s="0" t="s">
        <v>15928</v>
      </c>
      <c r="C2067" s="7" t="str">
        <f aca="false">IF(ISNA(VLOOKUP(A2067,EDAM!$A$1:$B$149,1,0)),"","y")</f>
        <v/>
      </c>
      <c r="D2067" s="0" t="str">
        <f aca="false">IF(ISNA(VLOOKUP(A2067,EDAM!$A$1:$B$359,2,0)),"",IF(EXACT(B2067,VLOOKUP(A2067,EDAM!$A$1:$B$359,2,0)),"",VLOOKUP(A2067,EDAM!$A$1:$B$359,2,0)))</f>
        <v/>
      </c>
    </row>
    <row r="2068" customFormat="false" ht="13.8" hidden="false" customHeight="false" outlineLevel="0" collapsed="false">
      <c r="A2068" s="0" t="s">
        <v>15929</v>
      </c>
      <c r="B2068" s="0" t="s">
        <v>15930</v>
      </c>
      <c r="C2068" s="7" t="str">
        <f aca="false">IF(ISNA(VLOOKUP(A2068,EDAM!$A$1:$B$149,1,0)),"","y")</f>
        <v/>
      </c>
      <c r="D2068" s="0" t="str">
        <f aca="false">IF(ISNA(VLOOKUP(A2068,EDAM!$A$1:$B$359,2,0)),"",IF(EXACT(B2068,VLOOKUP(A2068,EDAM!$A$1:$B$359,2,0)),"",VLOOKUP(A2068,EDAM!$A$1:$B$359,2,0)))</f>
        <v/>
      </c>
    </row>
    <row r="2069" customFormat="false" ht="13.8" hidden="false" customHeight="false" outlineLevel="0" collapsed="false">
      <c r="A2069" s="0" t="s">
        <v>15931</v>
      </c>
      <c r="B2069" s="0" t="s">
        <v>15932</v>
      </c>
      <c r="C2069" s="7" t="str">
        <f aca="false">IF(ISNA(VLOOKUP(A2069,EDAM!$A$1:$B$149,1,0)),"","y")</f>
        <v/>
      </c>
      <c r="D2069" s="0" t="str">
        <f aca="false">IF(ISNA(VLOOKUP(A2069,EDAM!$A$1:$B$359,2,0)),"",IF(EXACT(B2069,VLOOKUP(A2069,EDAM!$A$1:$B$359,2,0)),"",VLOOKUP(A2069,EDAM!$A$1:$B$359,2,0)))</f>
        <v/>
      </c>
    </row>
    <row r="2070" customFormat="false" ht="13.8" hidden="false" customHeight="false" outlineLevel="0" collapsed="false">
      <c r="A2070" s="0" t="s">
        <v>15933</v>
      </c>
      <c r="B2070" s="0" t="s">
        <v>15934</v>
      </c>
      <c r="C2070" s="7" t="str">
        <f aca="false">IF(ISNA(VLOOKUP(A2070,EDAM!$A$1:$B$149,1,0)),"","y")</f>
        <v/>
      </c>
      <c r="D2070" s="0" t="str">
        <f aca="false">IF(ISNA(VLOOKUP(A2070,EDAM!$A$1:$B$359,2,0)),"",IF(EXACT(B2070,VLOOKUP(A2070,EDAM!$A$1:$B$359,2,0)),"",VLOOKUP(A2070,EDAM!$A$1:$B$359,2,0)))</f>
        <v/>
      </c>
    </row>
    <row r="2071" customFormat="false" ht="13.8" hidden="false" customHeight="false" outlineLevel="0" collapsed="false">
      <c r="A2071" s="0" t="s">
        <v>15935</v>
      </c>
      <c r="B2071" s="0" t="s">
        <v>15936</v>
      </c>
      <c r="C2071" s="7" t="str">
        <f aca="false">IF(ISNA(VLOOKUP(A2071,EDAM!$A$1:$B$149,1,0)),"","y")</f>
        <v/>
      </c>
      <c r="D2071" s="0" t="str">
        <f aca="false">IF(ISNA(VLOOKUP(A2071,EDAM!$A$1:$B$359,2,0)),"",IF(EXACT(B2071,VLOOKUP(A2071,EDAM!$A$1:$B$359,2,0)),"",VLOOKUP(A2071,EDAM!$A$1:$B$359,2,0)))</f>
        <v/>
      </c>
    </row>
    <row r="2072" customFormat="false" ht="13.8" hidden="false" customHeight="false" outlineLevel="0" collapsed="false">
      <c r="A2072" s="0" t="s">
        <v>15937</v>
      </c>
      <c r="B2072" s="0" t="s">
        <v>15938</v>
      </c>
      <c r="C2072" s="7" t="str">
        <f aca="false">IF(ISNA(VLOOKUP(A2072,EDAM!$A$1:$B$149,1,0)),"","y")</f>
        <v/>
      </c>
      <c r="D2072" s="0" t="str">
        <f aca="false">IF(ISNA(VLOOKUP(A2072,EDAM!$A$1:$B$359,2,0)),"",IF(EXACT(B2072,VLOOKUP(A2072,EDAM!$A$1:$B$359,2,0)),"",VLOOKUP(A2072,EDAM!$A$1:$B$359,2,0)))</f>
        <v/>
      </c>
    </row>
    <row r="2073" customFormat="false" ht="13.8" hidden="false" customHeight="false" outlineLevel="0" collapsed="false">
      <c r="A2073" s="0" t="s">
        <v>15939</v>
      </c>
      <c r="B2073" s="0" t="s">
        <v>15940</v>
      </c>
      <c r="C2073" s="7" t="str">
        <f aca="false">IF(ISNA(VLOOKUP(A2073,EDAM!$A$1:$B$149,1,0)),"","y")</f>
        <v/>
      </c>
      <c r="D2073" s="0" t="str">
        <f aca="false">IF(ISNA(VLOOKUP(A2073,EDAM!$A$1:$B$359,2,0)),"",IF(EXACT(B2073,VLOOKUP(A2073,EDAM!$A$1:$B$359,2,0)),"",VLOOKUP(A2073,EDAM!$A$1:$B$359,2,0)))</f>
        <v/>
      </c>
    </row>
    <row r="2074" customFormat="false" ht="13.8" hidden="false" customHeight="false" outlineLevel="0" collapsed="false">
      <c r="A2074" s="0" t="s">
        <v>15941</v>
      </c>
      <c r="B2074" s="0" t="s">
        <v>15942</v>
      </c>
      <c r="C2074" s="7" t="str">
        <f aca="false">IF(ISNA(VLOOKUP(A2074,EDAM!$A$1:$B$149,1,0)),"","y")</f>
        <v/>
      </c>
      <c r="D2074" s="0" t="str">
        <f aca="false">IF(ISNA(VLOOKUP(A2074,EDAM!$A$1:$B$359,2,0)),"",IF(EXACT(B2074,VLOOKUP(A2074,EDAM!$A$1:$B$359,2,0)),"",VLOOKUP(A2074,EDAM!$A$1:$B$359,2,0)))</f>
        <v/>
      </c>
    </row>
    <row r="2075" customFormat="false" ht="13.8" hidden="false" customHeight="false" outlineLevel="0" collapsed="false">
      <c r="A2075" s="0" t="s">
        <v>15943</v>
      </c>
      <c r="B2075" s="0" t="s">
        <v>15944</v>
      </c>
      <c r="C2075" s="7" t="str">
        <f aca="false">IF(ISNA(VLOOKUP(A2075,EDAM!$A$1:$B$149,1,0)),"","y")</f>
        <v/>
      </c>
      <c r="D2075" s="0" t="str">
        <f aca="false">IF(ISNA(VLOOKUP(A2075,EDAM!$A$1:$B$359,2,0)),"",IF(EXACT(B2075,VLOOKUP(A2075,EDAM!$A$1:$B$359,2,0)),"",VLOOKUP(A2075,EDAM!$A$1:$B$359,2,0)))</f>
        <v/>
      </c>
    </row>
    <row r="2076" customFormat="false" ht="13.8" hidden="false" customHeight="false" outlineLevel="0" collapsed="false">
      <c r="A2076" s="0" t="s">
        <v>15945</v>
      </c>
      <c r="B2076" s="0" t="s">
        <v>15946</v>
      </c>
      <c r="C2076" s="7" t="str">
        <f aca="false">IF(ISNA(VLOOKUP(A2076,EDAM!$A$1:$B$149,1,0)),"","y")</f>
        <v/>
      </c>
      <c r="D2076" s="0" t="str">
        <f aca="false">IF(ISNA(VLOOKUP(A2076,EDAM!$A$1:$B$359,2,0)),"",IF(EXACT(B2076,VLOOKUP(A2076,EDAM!$A$1:$B$359,2,0)),"",VLOOKUP(A2076,EDAM!$A$1:$B$359,2,0)))</f>
        <v/>
      </c>
    </row>
    <row r="2077" customFormat="false" ht="13.8" hidden="false" customHeight="false" outlineLevel="0" collapsed="false">
      <c r="A2077" s="0" t="s">
        <v>15947</v>
      </c>
      <c r="B2077" s="0" t="s">
        <v>15948</v>
      </c>
      <c r="C2077" s="7" t="str">
        <f aca="false">IF(ISNA(VLOOKUP(A2077,EDAM!$A$1:$B$149,1,0)),"","y")</f>
        <v/>
      </c>
      <c r="D2077" s="0" t="str">
        <f aca="false">IF(ISNA(VLOOKUP(A2077,EDAM!$A$1:$B$359,2,0)),"",IF(EXACT(B2077,VLOOKUP(A2077,EDAM!$A$1:$B$359,2,0)),"",VLOOKUP(A2077,EDAM!$A$1:$B$359,2,0)))</f>
        <v/>
      </c>
    </row>
    <row r="2078" customFormat="false" ht="13.8" hidden="false" customHeight="false" outlineLevel="0" collapsed="false">
      <c r="A2078" s="0" t="s">
        <v>15949</v>
      </c>
      <c r="B2078" s="0" t="s">
        <v>15950</v>
      </c>
      <c r="C2078" s="7" t="str">
        <f aca="false">IF(ISNA(VLOOKUP(A2078,EDAM!$A$1:$B$149,1,0)),"","y")</f>
        <v/>
      </c>
      <c r="D2078" s="0" t="str">
        <f aca="false">IF(ISNA(VLOOKUP(A2078,EDAM!$A$1:$B$359,2,0)),"",IF(EXACT(B2078,VLOOKUP(A2078,EDAM!$A$1:$B$359,2,0)),"",VLOOKUP(A2078,EDAM!$A$1:$B$359,2,0)))</f>
        <v/>
      </c>
    </row>
    <row r="2079" customFormat="false" ht="13.8" hidden="false" customHeight="false" outlineLevel="0" collapsed="false">
      <c r="A2079" s="0" t="s">
        <v>15951</v>
      </c>
      <c r="B2079" s="0" t="s">
        <v>15952</v>
      </c>
      <c r="C2079" s="7" t="str">
        <f aca="false">IF(ISNA(VLOOKUP(A2079,EDAM!$A$1:$B$149,1,0)),"","y")</f>
        <v/>
      </c>
      <c r="D2079" s="0" t="str">
        <f aca="false">IF(ISNA(VLOOKUP(A2079,EDAM!$A$1:$B$359,2,0)),"",IF(EXACT(B2079,VLOOKUP(A2079,EDAM!$A$1:$B$359,2,0)),"",VLOOKUP(A2079,EDAM!$A$1:$B$359,2,0)))</f>
        <v/>
      </c>
    </row>
    <row r="2080" customFormat="false" ht="13.8" hidden="false" customHeight="false" outlineLevel="0" collapsed="false">
      <c r="A2080" s="0" t="s">
        <v>15953</v>
      </c>
      <c r="B2080" s="0" t="s">
        <v>15954</v>
      </c>
      <c r="C2080" s="7" t="str">
        <f aca="false">IF(ISNA(VLOOKUP(A2080,EDAM!$A$1:$B$149,1,0)),"","y")</f>
        <v/>
      </c>
      <c r="D2080" s="0" t="str">
        <f aca="false">IF(ISNA(VLOOKUP(A2080,EDAM!$A$1:$B$359,2,0)),"",IF(EXACT(B2080,VLOOKUP(A2080,EDAM!$A$1:$B$359,2,0)),"",VLOOKUP(A2080,EDAM!$A$1:$B$359,2,0)))</f>
        <v/>
      </c>
    </row>
    <row r="2081" customFormat="false" ht="13.8" hidden="false" customHeight="false" outlineLevel="0" collapsed="false">
      <c r="A2081" s="0" t="s">
        <v>15955</v>
      </c>
      <c r="B2081" s="0" t="s">
        <v>15956</v>
      </c>
      <c r="C2081" s="7" t="str">
        <f aca="false">IF(ISNA(VLOOKUP(A2081,EDAM!$A$1:$B$149,1,0)),"","y")</f>
        <v/>
      </c>
      <c r="D2081" s="0" t="str">
        <f aca="false">IF(ISNA(VLOOKUP(A2081,EDAM!$A$1:$B$359,2,0)),"",IF(EXACT(B2081,VLOOKUP(A2081,EDAM!$A$1:$B$359,2,0)),"",VLOOKUP(A2081,EDAM!$A$1:$B$359,2,0)))</f>
        <v/>
      </c>
    </row>
    <row r="2082" customFormat="false" ht="13.8" hidden="false" customHeight="false" outlineLevel="0" collapsed="false">
      <c r="A2082" s="0" t="s">
        <v>15957</v>
      </c>
      <c r="B2082" s="0" t="s">
        <v>15958</v>
      </c>
      <c r="C2082" s="7" t="str">
        <f aca="false">IF(ISNA(VLOOKUP(A2082,EDAM!$A$1:$B$149,1,0)),"","y")</f>
        <v/>
      </c>
      <c r="D2082" s="0" t="str">
        <f aca="false">IF(ISNA(VLOOKUP(A2082,EDAM!$A$1:$B$359,2,0)),"",IF(EXACT(B2082,VLOOKUP(A2082,EDAM!$A$1:$B$359,2,0)),"",VLOOKUP(A2082,EDAM!$A$1:$B$359,2,0)))</f>
        <v/>
      </c>
    </row>
    <row r="2083" customFormat="false" ht="13.8" hidden="false" customHeight="false" outlineLevel="0" collapsed="false">
      <c r="A2083" s="0" t="s">
        <v>15959</v>
      </c>
      <c r="B2083" s="0" t="s">
        <v>15960</v>
      </c>
      <c r="C2083" s="7" t="str">
        <f aca="false">IF(ISNA(VLOOKUP(A2083,EDAM!$A$1:$B$149,1,0)),"","y")</f>
        <v/>
      </c>
      <c r="D2083" s="0" t="str">
        <f aca="false">IF(ISNA(VLOOKUP(A2083,EDAM!$A$1:$B$359,2,0)),"",IF(EXACT(B2083,VLOOKUP(A2083,EDAM!$A$1:$B$359,2,0)),"",VLOOKUP(A2083,EDAM!$A$1:$B$359,2,0)))</f>
        <v/>
      </c>
    </row>
    <row r="2084" customFormat="false" ht="13.8" hidden="false" customHeight="false" outlineLevel="0" collapsed="false">
      <c r="A2084" s="0" t="s">
        <v>15961</v>
      </c>
      <c r="B2084" s="0" t="s">
        <v>15962</v>
      </c>
      <c r="C2084" s="7" t="str">
        <f aca="false">IF(ISNA(VLOOKUP(A2084,EDAM!$A$1:$B$149,1,0)),"","y")</f>
        <v/>
      </c>
      <c r="D2084" s="0" t="str">
        <f aca="false">IF(ISNA(VLOOKUP(A2084,EDAM!$A$1:$B$359,2,0)),"",IF(EXACT(B2084,VLOOKUP(A2084,EDAM!$A$1:$B$359,2,0)),"",VLOOKUP(A2084,EDAM!$A$1:$B$359,2,0)))</f>
        <v/>
      </c>
    </row>
    <row r="2085" customFormat="false" ht="13.8" hidden="false" customHeight="false" outlineLevel="0" collapsed="false">
      <c r="A2085" s="0" t="s">
        <v>15963</v>
      </c>
      <c r="B2085" s="0" t="s">
        <v>15964</v>
      </c>
      <c r="C2085" s="7" t="str">
        <f aca="false">IF(ISNA(VLOOKUP(A2085,EDAM!$A$1:$B$149,1,0)),"","y")</f>
        <v/>
      </c>
      <c r="D2085" s="0" t="str">
        <f aca="false">IF(ISNA(VLOOKUP(A2085,EDAM!$A$1:$B$359,2,0)),"",IF(EXACT(B2085,VLOOKUP(A2085,EDAM!$A$1:$B$359,2,0)),"",VLOOKUP(A2085,EDAM!$A$1:$B$359,2,0)))</f>
        <v/>
      </c>
    </row>
    <row r="2086" customFormat="false" ht="13.8" hidden="false" customHeight="false" outlineLevel="0" collapsed="false">
      <c r="A2086" s="0" t="s">
        <v>15965</v>
      </c>
      <c r="B2086" s="0" t="s">
        <v>15966</v>
      </c>
      <c r="C2086" s="7" t="str">
        <f aca="false">IF(ISNA(VLOOKUP(A2086,EDAM!$A$1:$B$149,1,0)),"","y")</f>
        <v/>
      </c>
      <c r="D2086" s="0" t="str">
        <f aca="false">IF(ISNA(VLOOKUP(A2086,EDAM!$A$1:$B$359,2,0)),"",IF(EXACT(B2086,VLOOKUP(A2086,EDAM!$A$1:$B$359,2,0)),"",VLOOKUP(A2086,EDAM!$A$1:$B$359,2,0)))</f>
        <v/>
      </c>
    </row>
    <row r="2087" customFormat="false" ht="13.8" hidden="false" customHeight="false" outlineLevel="0" collapsed="false">
      <c r="A2087" s="0" t="s">
        <v>15967</v>
      </c>
      <c r="B2087" s="0" t="s">
        <v>15968</v>
      </c>
      <c r="C2087" s="7" t="str">
        <f aca="false">IF(ISNA(VLOOKUP(A2087,EDAM!$A$1:$B$149,1,0)),"","y")</f>
        <v/>
      </c>
      <c r="D2087" s="0" t="str">
        <f aca="false">IF(ISNA(VLOOKUP(A2087,EDAM!$A$1:$B$359,2,0)),"",IF(EXACT(B2087,VLOOKUP(A2087,EDAM!$A$1:$B$359,2,0)),"",VLOOKUP(A2087,EDAM!$A$1:$B$359,2,0)))</f>
        <v/>
      </c>
    </row>
    <row r="2088" customFormat="false" ht="13.8" hidden="false" customHeight="false" outlineLevel="0" collapsed="false">
      <c r="A2088" s="0" t="s">
        <v>15969</v>
      </c>
      <c r="B2088" s="0" t="s">
        <v>15970</v>
      </c>
      <c r="C2088" s="7" t="str">
        <f aca="false">IF(ISNA(VLOOKUP(A2088,EDAM!$A$1:$B$149,1,0)),"","y")</f>
        <v/>
      </c>
      <c r="D2088" s="0" t="str">
        <f aca="false">IF(ISNA(VLOOKUP(A2088,EDAM!$A$1:$B$359,2,0)),"",IF(EXACT(B2088,VLOOKUP(A2088,EDAM!$A$1:$B$359,2,0)),"",VLOOKUP(A2088,EDAM!$A$1:$B$359,2,0)))</f>
        <v/>
      </c>
    </row>
    <row r="2089" customFormat="false" ht="13.8" hidden="false" customHeight="false" outlineLevel="0" collapsed="false">
      <c r="A2089" s="0" t="s">
        <v>15971</v>
      </c>
      <c r="B2089" s="0" t="s">
        <v>15972</v>
      </c>
      <c r="C2089" s="7" t="str">
        <f aca="false">IF(ISNA(VLOOKUP(A2089,EDAM!$A$1:$B$149,1,0)),"","y")</f>
        <v/>
      </c>
      <c r="D2089" s="0" t="str">
        <f aca="false">IF(ISNA(VLOOKUP(A2089,EDAM!$A$1:$B$359,2,0)),"",IF(EXACT(B2089,VLOOKUP(A2089,EDAM!$A$1:$B$359,2,0)),"",VLOOKUP(A2089,EDAM!$A$1:$B$359,2,0)))</f>
        <v/>
      </c>
    </row>
    <row r="2090" customFormat="false" ht="13.8" hidden="false" customHeight="false" outlineLevel="0" collapsed="false">
      <c r="A2090" s="0" t="s">
        <v>15973</v>
      </c>
      <c r="B2090" s="0" t="s">
        <v>15974</v>
      </c>
      <c r="C2090" s="7" t="str">
        <f aca="false">IF(ISNA(VLOOKUP(A2090,EDAM!$A$1:$B$149,1,0)),"","y")</f>
        <v/>
      </c>
      <c r="D2090" s="0" t="str">
        <f aca="false">IF(ISNA(VLOOKUP(A2090,EDAM!$A$1:$B$359,2,0)),"",IF(EXACT(B2090,VLOOKUP(A2090,EDAM!$A$1:$B$359,2,0)),"",VLOOKUP(A2090,EDAM!$A$1:$B$359,2,0)))</f>
        <v/>
      </c>
    </row>
    <row r="2091" customFormat="false" ht="13.8" hidden="false" customHeight="false" outlineLevel="0" collapsed="false">
      <c r="A2091" s="0" t="s">
        <v>15975</v>
      </c>
      <c r="B2091" s="0" t="s">
        <v>15976</v>
      </c>
      <c r="C2091" s="7" t="str">
        <f aca="false">IF(ISNA(VLOOKUP(A2091,EDAM!$A$1:$B$149,1,0)),"","y")</f>
        <v/>
      </c>
      <c r="D2091" s="0" t="str">
        <f aca="false">IF(ISNA(VLOOKUP(A2091,EDAM!$A$1:$B$359,2,0)),"",IF(EXACT(B2091,VLOOKUP(A2091,EDAM!$A$1:$B$359,2,0)),"",VLOOKUP(A2091,EDAM!$A$1:$B$359,2,0)))</f>
        <v/>
      </c>
    </row>
    <row r="2092" customFormat="false" ht="13.8" hidden="false" customHeight="false" outlineLevel="0" collapsed="false">
      <c r="A2092" s="0" t="s">
        <v>15977</v>
      </c>
      <c r="B2092" s="0" t="s">
        <v>15978</v>
      </c>
      <c r="C2092" s="7" t="str">
        <f aca="false">IF(ISNA(VLOOKUP(A2092,EDAM!$A$1:$B$149,1,0)),"","y")</f>
        <v/>
      </c>
      <c r="D2092" s="0" t="str">
        <f aca="false">IF(ISNA(VLOOKUP(A2092,EDAM!$A$1:$B$359,2,0)),"",IF(EXACT(B2092,VLOOKUP(A2092,EDAM!$A$1:$B$359,2,0)),"",VLOOKUP(A2092,EDAM!$A$1:$B$359,2,0)))</f>
        <v/>
      </c>
    </row>
    <row r="2093" customFormat="false" ht="13.8" hidden="false" customHeight="false" outlineLevel="0" collapsed="false">
      <c r="A2093" s="0" t="s">
        <v>15979</v>
      </c>
      <c r="B2093" s="0" t="s">
        <v>15980</v>
      </c>
      <c r="C2093" s="7" t="str">
        <f aca="false">IF(ISNA(VLOOKUP(A2093,EDAM!$A$1:$B$149,1,0)),"","y")</f>
        <v/>
      </c>
      <c r="D2093" s="0" t="str">
        <f aca="false">IF(ISNA(VLOOKUP(A2093,EDAM!$A$1:$B$359,2,0)),"",IF(EXACT(B2093,VLOOKUP(A2093,EDAM!$A$1:$B$359,2,0)),"",VLOOKUP(A2093,EDAM!$A$1:$B$359,2,0)))</f>
        <v/>
      </c>
    </row>
    <row r="2094" customFormat="false" ht="13.8" hidden="false" customHeight="false" outlineLevel="0" collapsed="false">
      <c r="A2094" s="0" t="s">
        <v>15981</v>
      </c>
      <c r="B2094" s="0" t="s">
        <v>15982</v>
      </c>
      <c r="C2094" s="7" t="str">
        <f aca="false">IF(ISNA(VLOOKUP(A2094,EDAM!$A$1:$B$149,1,0)),"","y")</f>
        <v/>
      </c>
      <c r="D2094" s="0" t="str">
        <f aca="false">IF(ISNA(VLOOKUP(A2094,EDAM!$A$1:$B$359,2,0)),"",IF(EXACT(B2094,VLOOKUP(A2094,EDAM!$A$1:$B$359,2,0)),"",VLOOKUP(A2094,EDAM!$A$1:$B$359,2,0)))</f>
        <v/>
      </c>
    </row>
    <row r="2095" customFormat="false" ht="13.8" hidden="false" customHeight="false" outlineLevel="0" collapsed="false">
      <c r="A2095" s="0" t="s">
        <v>15983</v>
      </c>
      <c r="B2095" s="0" t="s">
        <v>15984</v>
      </c>
      <c r="C2095" s="7" t="str">
        <f aca="false">IF(ISNA(VLOOKUP(A2095,EDAM!$A$1:$B$149,1,0)),"","y")</f>
        <v/>
      </c>
      <c r="D2095" s="0" t="str">
        <f aca="false">IF(ISNA(VLOOKUP(A2095,EDAM!$A$1:$B$359,2,0)),"",IF(EXACT(B2095,VLOOKUP(A2095,EDAM!$A$1:$B$359,2,0)),"",VLOOKUP(A2095,EDAM!$A$1:$B$359,2,0)))</f>
        <v/>
      </c>
    </row>
    <row r="2096" customFormat="false" ht="13.8" hidden="false" customHeight="false" outlineLevel="0" collapsed="false">
      <c r="A2096" s="0" t="s">
        <v>15985</v>
      </c>
      <c r="B2096" s="0" t="s">
        <v>15986</v>
      </c>
      <c r="C2096" s="7" t="str">
        <f aca="false">IF(ISNA(VLOOKUP(A2096,EDAM!$A$1:$B$149,1,0)),"","y")</f>
        <v/>
      </c>
      <c r="D2096" s="0" t="str">
        <f aca="false">IF(ISNA(VLOOKUP(A2096,EDAM!$A$1:$B$359,2,0)),"",IF(EXACT(B2096,VLOOKUP(A2096,EDAM!$A$1:$B$359,2,0)),"",VLOOKUP(A2096,EDAM!$A$1:$B$359,2,0)))</f>
        <v/>
      </c>
    </row>
    <row r="2097" customFormat="false" ht="13.8" hidden="false" customHeight="false" outlineLevel="0" collapsed="false">
      <c r="A2097" s="0" t="s">
        <v>15987</v>
      </c>
      <c r="B2097" s="0" t="s">
        <v>15988</v>
      </c>
      <c r="C2097" s="7" t="str">
        <f aca="false">IF(ISNA(VLOOKUP(A2097,EDAM!$A$1:$B$149,1,0)),"","y")</f>
        <v/>
      </c>
      <c r="D2097" s="0" t="str">
        <f aca="false">IF(ISNA(VLOOKUP(A2097,EDAM!$A$1:$B$359,2,0)),"",IF(EXACT(B2097,VLOOKUP(A2097,EDAM!$A$1:$B$359,2,0)),"",VLOOKUP(A2097,EDAM!$A$1:$B$359,2,0)))</f>
        <v/>
      </c>
    </row>
    <row r="2098" customFormat="false" ht="13.8" hidden="false" customHeight="false" outlineLevel="0" collapsed="false">
      <c r="A2098" s="0" t="s">
        <v>15989</v>
      </c>
      <c r="B2098" s="0" t="s">
        <v>15990</v>
      </c>
      <c r="C2098" s="7" t="str">
        <f aca="false">IF(ISNA(VLOOKUP(A2098,EDAM!$A$1:$B$149,1,0)),"","y")</f>
        <v/>
      </c>
      <c r="D2098" s="0" t="str">
        <f aca="false">IF(ISNA(VLOOKUP(A2098,EDAM!$A$1:$B$359,2,0)),"",IF(EXACT(B2098,VLOOKUP(A2098,EDAM!$A$1:$B$359,2,0)),"",VLOOKUP(A2098,EDAM!$A$1:$B$359,2,0)))</f>
        <v/>
      </c>
    </row>
    <row r="2099" customFormat="false" ht="13.8" hidden="false" customHeight="false" outlineLevel="0" collapsed="false">
      <c r="A2099" s="0" t="s">
        <v>15991</v>
      </c>
      <c r="B2099" s="0" t="s">
        <v>15992</v>
      </c>
      <c r="C2099" s="7" t="str">
        <f aca="false">IF(ISNA(VLOOKUP(A2099,EDAM!$A$1:$B$149,1,0)),"","y")</f>
        <v/>
      </c>
      <c r="D2099" s="0" t="str">
        <f aca="false">IF(ISNA(VLOOKUP(A2099,EDAM!$A$1:$B$359,2,0)),"",IF(EXACT(B2099,VLOOKUP(A2099,EDAM!$A$1:$B$359,2,0)),"",VLOOKUP(A2099,EDAM!$A$1:$B$359,2,0)))</f>
        <v/>
      </c>
    </row>
    <row r="2100" customFormat="false" ht="13.8" hidden="false" customHeight="false" outlineLevel="0" collapsed="false">
      <c r="A2100" s="0" t="s">
        <v>15993</v>
      </c>
      <c r="B2100" s="0" t="s">
        <v>15994</v>
      </c>
      <c r="C2100" s="7" t="str">
        <f aca="false">IF(ISNA(VLOOKUP(A2100,EDAM!$A$1:$B$149,1,0)),"","y")</f>
        <v/>
      </c>
      <c r="D2100" s="0" t="str">
        <f aca="false">IF(ISNA(VLOOKUP(A2100,EDAM!$A$1:$B$359,2,0)),"",IF(EXACT(B2100,VLOOKUP(A2100,EDAM!$A$1:$B$359,2,0)),"",VLOOKUP(A2100,EDAM!$A$1:$B$359,2,0)))</f>
        <v/>
      </c>
    </row>
    <row r="2101" customFormat="false" ht="13.8" hidden="false" customHeight="false" outlineLevel="0" collapsed="false">
      <c r="A2101" s="0" t="s">
        <v>15995</v>
      </c>
      <c r="B2101" s="0" t="s">
        <v>15996</v>
      </c>
      <c r="C2101" s="7" t="str">
        <f aca="false">IF(ISNA(VLOOKUP(A2101,EDAM!$A$1:$B$149,1,0)),"","y")</f>
        <v/>
      </c>
      <c r="D2101" s="0" t="str">
        <f aca="false">IF(ISNA(VLOOKUP(A2101,EDAM!$A$1:$B$359,2,0)),"",IF(EXACT(B2101,VLOOKUP(A2101,EDAM!$A$1:$B$359,2,0)),"",VLOOKUP(A2101,EDAM!$A$1:$B$359,2,0)))</f>
        <v/>
      </c>
    </row>
    <row r="2102" customFormat="false" ht="13.8" hidden="false" customHeight="false" outlineLevel="0" collapsed="false">
      <c r="A2102" s="0" t="s">
        <v>15997</v>
      </c>
      <c r="B2102" s="0" t="s">
        <v>15998</v>
      </c>
      <c r="C2102" s="7" t="str">
        <f aca="false">IF(ISNA(VLOOKUP(A2102,EDAM!$A$1:$B$149,1,0)),"","y")</f>
        <v/>
      </c>
      <c r="D2102" s="0" t="str">
        <f aca="false">IF(ISNA(VLOOKUP(A2102,EDAM!$A$1:$B$359,2,0)),"",IF(EXACT(B2102,VLOOKUP(A2102,EDAM!$A$1:$B$359,2,0)),"",VLOOKUP(A2102,EDAM!$A$1:$B$359,2,0)))</f>
        <v/>
      </c>
    </row>
    <row r="2103" customFormat="false" ht="13.8" hidden="false" customHeight="false" outlineLevel="0" collapsed="false">
      <c r="A2103" s="0" t="s">
        <v>15999</v>
      </c>
      <c r="B2103" s="0" t="s">
        <v>16000</v>
      </c>
      <c r="C2103" s="7" t="str">
        <f aca="false">IF(ISNA(VLOOKUP(A2103,EDAM!$A$1:$B$149,1,0)),"","y")</f>
        <v/>
      </c>
      <c r="D2103" s="0" t="str">
        <f aca="false">IF(ISNA(VLOOKUP(A2103,EDAM!$A$1:$B$359,2,0)),"",IF(EXACT(B2103,VLOOKUP(A2103,EDAM!$A$1:$B$359,2,0)),"",VLOOKUP(A2103,EDAM!$A$1:$B$359,2,0)))</f>
        <v/>
      </c>
    </row>
    <row r="2104" customFormat="false" ht="13.8" hidden="false" customHeight="false" outlineLevel="0" collapsed="false">
      <c r="A2104" s="0" t="s">
        <v>16001</v>
      </c>
      <c r="B2104" s="0" t="s">
        <v>16002</v>
      </c>
      <c r="C2104" s="7" t="str">
        <f aca="false">IF(ISNA(VLOOKUP(A2104,EDAM!$A$1:$B$149,1,0)),"","y")</f>
        <v/>
      </c>
      <c r="D2104" s="0" t="str">
        <f aca="false">IF(ISNA(VLOOKUP(A2104,EDAM!$A$1:$B$359,2,0)),"",IF(EXACT(B2104,VLOOKUP(A2104,EDAM!$A$1:$B$359,2,0)),"",VLOOKUP(A2104,EDAM!$A$1:$B$359,2,0)))</f>
        <v/>
      </c>
    </row>
    <row r="2105" customFormat="false" ht="13.8" hidden="false" customHeight="false" outlineLevel="0" collapsed="false">
      <c r="A2105" s="0" t="s">
        <v>16003</v>
      </c>
      <c r="B2105" s="0" t="s">
        <v>16004</v>
      </c>
      <c r="C2105" s="7" t="str">
        <f aca="false">IF(ISNA(VLOOKUP(A2105,EDAM!$A$1:$B$149,1,0)),"","y")</f>
        <v/>
      </c>
      <c r="D2105" s="0" t="str">
        <f aca="false">IF(ISNA(VLOOKUP(A2105,EDAM!$A$1:$B$359,2,0)),"",IF(EXACT(B2105,VLOOKUP(A2105,EDAM!$A$1:$B$359,2,0)),"",VLOOKUP(A2105,EDAM!$A$1:$B$359,2,0)))</f>
        <v/>
      </c>
    </row>
    <row r="2106" customFormat="false" ht="13.8" hidden="false" customHeight="false" outlineLevel="0" collapsed="false">
      <c r="A2106" s="0" t="s">
        <v>16005</v>
      </c>
      <c r="B2106" s="0" t="s">
        <v>16006</v>
      </c>
      <c r="C2106" s="7" t="str">
        <f aca="false">IF(ISNA(VLOOKUP(A2106,EDAM!$A$1:$B$149,1,0)),"","y")</f>
        <v/>
      </c>
      <c r="D2106" s="0" t="str">
        <f aca="false">IF(ISNA(VLOOKUP(A2106,EDAM!$A$1:$B$359,2,0)),"",IF(EXACT(B2106,VLOOKUP(A2106,EDAM!$A$1:$B$359,2,0)),"",VLOOKUP(A2106,EDAM!$A$1:$B$359,2,0)))</f>
        <v/>
      </c>
    </row>
    <row r="2107" customFormat="false" ht="13.8" hidden="false" customHeight="false" outlineLevel="0" collapsed="false">
      <c r="A2107" s="0" t="s">
        <v>16007</v>
      </c>
      <c r="B2107" s="0" t="s">
        <v>16008</v>
      </c>
      <c r="C2107" s="7" t="str">
        <f aca="false">IF(ISNA(VLOOKUP(A2107,EDAM!$A$1:$B$149,1,0)),"","y")</f>
        <v/>
      </c>
      <c r="D2107" s="0" t="str">
        <f aca="false">IF(ISNA(VLOOKUP(A2107,EDAM!$A$1:$B$359,2,0)),"",IF(EXACT(B2107,VLOOKUP(A2107,EDAM!$A$1:$B$359,2,0)),"",VLOOKUP(A2107,EDAM!$A$1:$B$359,2,0)))</f>
        <v/>
      </c>
    </row>
    <row r="2108" customFormat="false" ht="13.8" hidden="false" customHeight="false" outlineLevel="0" collapsed="false">
      <c r="A2108" s="0" t="s">
        <v>16009</v>
      </c>
      <c r="B2108" s="0" t="s">
        <v>16010</v>
      </c>
      <c r="C2108" s="7" t="str">
        <f aca="false">IF(ISNA(VLOOKUP(A2108,EDAM!$A$1:$B$149,1,0)),"","y")</f>
        <v/>
      </c>
      <c r="D2108" s="0" t="str">
        <f aca="false">IF(ISNA(VLOOKUP(A2108,EDAM!$A$1:$B$359,2,0)),"",IF(EXACT(B2108,VLOOKUP(A2108,EDAM!$A$1:$B$359,2,0)),"",VLOOKUP(A2108,EDAM!$A$1:$B$359,2,0)))</f>
        <v/>
      </c>
    </row>
    <row r="2109" customFormat="false" ht="13.8" hidden="false" customHeight="false" outlineLevel="0" collapsed="false">
      <c r="A2109" s="0" t="s">
        <v>16011</v>
      </c>
      <c r="B2109" s="0" t="s">
        <v>16012</v>
      </c>
      <c r="C2109" s="7" t="str">
        <f aca="false">IF(ISNA(VLOOKUP(A2109,EDAM!$A$1:$B$149,1,0)),"","y")</f>
        <v/>
      </c>
      <c r="D2109" s="0" t="str">
        <f aca="false">IF(ISNA(VLOOKUP(A2109,EDAM!$A$1:$B$359,2,0)),"",IF(EXACT(B2109,VLOOKUP(A2109,EDAM!$A$1:$B$359,2,0)),"",VLOOKUP(A2109,EDAM!$A$1:$B$359,2,0)))</f>
        <v/>
      </c>
    </row>
    <row r="2110" customFormat="false" ht="13.8" hidden="false" customHeight="false" outlineLevel="0" collapsed="false">
      <c r="A2110" s="0" t="s">
        <v>16013</v>
      </c>
      <c r="B2110" s="0" t="s">
        <v>16014</v>
      </c>
      <c r="C2110" s="7" t="str">
        <f aca="false">IF(ISNA(VLOOKUP(A2110,EDAM!$A$1:$B$149,1,0)),"","y")</f>
        <v/>
      </c>
      <c r="D2110" s="0" t="str">
        <f aca="false">IF(ISNA(VLOOKUP(A2110,EDAM!$A$1:$B$359,2,0)),"",IF(EXACT(B2110,VLOOKUP(A2110,EDAM!$A$1:$B$359,2,0)),"",VLOOKUP(A2110,EDAM!$A$1:$B$359,2,0)))</f>
        <v/>
      </c>
    </row>
    <row r="2111" customFormat="false" ht="13.8" hidden="false" customHeight="false" outlineLevel="0" collapsed="false">
      <c r="A2111" s="0" t="s">
        <v>16015</v>
      </c>
      <c r="B2111" s="0" t="s">
        <v>16016</v>
      </c>
      <c r="C2111" s="7" t="str">
        <f aca="false">IF(ISNA(VLOOKUP(A2111,EDAM!$A$1:$B$149,1,0)),"","y")</f>
        <v/>
      </c>
      <c r="D2111" s="0" t="str">
        <f aca="false">IF(ISNA(VLOOKUP(A2111,EDAM!$A$1:$B$359,2,0)),"",IF(EXACT(B2111,VLOOKUP(A2111,EDAM!$A$1:$B$359,2,0)),"",VLOOKUP(A2111,EDAM!$A$1:$B$359,2,0)))</f>
        <v/>
      </c>
    </row>
    <row r="2112" customFormat="false" ht="13.8" hidden="false" customHeight="false" outlineLevel="0" collapsed="false">
      <c r="A2112" s="0" t="s">
        <v>16017</v>
      </c>
      <c r="B2112" s="0" t="s">
        <v>16018</v>
      </c>
      <c r="C2112" s="7" t="str">
        <f aca="false">IF(ISNA(VLOOKUP(A2112,EDAM!$A$1:$B$149,1,0)),"","y")</f>
        <v/>
      </c>
      <c r="D2112" s="0" t="str">
        <f aca="false">IF(ISNA(VLOOKUP(A2112,EDAM!$A$1:$B$359,2,0)),"",IF(EXACT(B2112,VLOOKUP(A2112,EDAM!$A$1:$B$359,2,0)),"",VLOOKUP(A2112,EDAM!$A$1:$B$359,2,0)))</f>
        <v/>
      </c>
    </row>
    <row r="2113" customFormat="false" ht="13.8" hidden="false" customHeight="false" outlineLevel="0" collapsed="false">
      <c r="A2113" s="0" t="s">
        <v>16019</v>
      </c>
      <c r="B2113" s="0" t="s">
        <v>16020</v>
      </c>
      <c r="C2113" s="7" t="str">
        <f aca="false">IF(ISNA(VLOOKUP(A2113,EDAM!$A$1:$B$149,1,0)),"","y")</f>
        <v/>
      </c>
      <c r="D2113" s="0" t="str">
        <f aca="false">IF(ISNA(VLOOKUP(A2113,EDAM!$A$1:$B$359,2,0)),"",IF(EXACT(B2113,VLOOKUP(A2113,EDAM!$A$1:$B$359,2,0)),"",VLOOKUP(A2113,EDAM!$A$1:$B$359,2,0)))</f>
        <v/>
      </c>
    </row>
    <row r="2114" customFormat="false" ht="13.8" hidden="false" customHeight="false" outlineLevel="0" collapsed="false">
      <c r="A2114" s="0" t="s">
        <v>16021</v>
      </c>
      <c r="B2114" s="0" t="s">
        <v>16022</v>
      </c>
      <c r="C2114" s="7" t="str">
        <f aca="false">IF(ISNA(VLOOKUP(A2114,EDAM!$A$1:$B$149,1,0)),"","y")</f>
        <v/>
      </c>
      <c r="D2114" s="0" t="str">
        <f aca="false">IF(ISNA(VLOOKUP(A2114,EDAM!$A$1:$B$359,2,0)),"",IF(EXACT(B2114,VLOOKUP(A2114,EDAM!$A$1:$B$359,2,0)),"",VLOOKUP(A2114,EDAM!$A$1:$B$359,2,0)))</f>
        <v/>
      </c>
    </row>
    <row r="2115" customFormat="false" ht="13.8" hidden="false" customHeight="false" outlineLevel="0" collapsed="false">
      <c r="A2115" s="0" t="s">
        <v>16023</v>
      </c>
      <c r="B2115" s="0" t="s">
        <v>16024</v>
      </c>
      <c r="C2115" s="7" t="str">
        <f aca="false">IF(ISNA(VLOOKUP(A2115,EDAM!$A$1:$B$149,1,0)),"","y")</f>
        <v/>
      </c>
      <c r="D2115" s="0" t="str">
        <f aca="false">IF(ISNA(VLOOKUP(A2115,EDAM!$A$1:$B$359,2,0)),"",IF(EXACT(B2115,VLOOKUP(A2115,EDAM!$A$1:$B$359,2,0)),"",VLOOKUP(A2115,EDAM!$A$1:$B$359,2,0)))</f>
        <v/>
      </c>
    </row>
    <row r="2116" customFormat="false" ht="13.8" hidden="false" customHeight="false" outlineLevel="0" collapsed="false">
      <c r="A2116" s="0" t="s">
        <v>16025</v>
      </c>
      <c r="B2116" s="0" t="s">
        <v>16026</v>
      </c>
      <c r="C2116" s="7" t="str">
        <f aca="false">IF(ISNA(VLOOKUP(A2116,EDAM!$A$1:$B$149,1,0)),"","y")</f>
        <v/>
      </c>
      <c r="D2116" s="0" t="str">
        <f aca="false">IF(ISNA(VLOOKUP(A2116,EDAM!$A$1:$B$359,2,0)),"",IF(EXACT(B2116,VLOOKUP(A2116,EDAM!$A$1:$B$359,2,0)),"",VLOOKUP(A2116,EDAM!$A$1:$B$359,2,0)))</f>
        <v/>
      </c>
    </row>
    <row r="2117" customFormat="false" ht="13.8" hidden="false" customHeight="false" outlineLevel="0" collapsed="false">
      <c r="A2117" s="0" t="s">
        <v>16027</v>
      </c>
      <c r="B2117" s="0" t="s">
        <v>16028</v>
      </c>
      <c r="C2117" s="7" t="str">
        <f aca="false">IF(ISNA(VLOOKUP(A2117,EDAM!$A$1:$B$149,1,0)),"","y")</f>
        <v/>
      </c>
      <c r="D2117" s="0" t="str">
        <f aca="false">IF(ISNA(VLOOKUP(A2117,EDAM!$A$1:$B$359,2,0)),"",IF(EXACT(B2117,VLOOKUP(A2117,EDAM!$A$1:$B$359,2,0)),"",VLOOKUP(A2117,EDAM!$A$1:$B$359,2,0)))</f>
        <v/>
      </c>
    </row>
    <row r="2118" customFormat="false" ht="13.8" hidden="false" customHeight="false" outlineLevel="0" collapsed="false">
      <c r="A2118" s="0" t="s">
        <v>16029</v>
      </c>
      <c r="B2118" s="0" t="s">
        <v>16030</v>
      </c>
      <c r="C2118" s="7" t="str">
        <f aca="false">IF(ISNA(VLOOKUP(A2118,EDAM!$A$1:$B$149,1,0)),"","y")</f>
        <v/>
      </c>
      <c r="D2118" s="0" t="str">
        <f aca="false">IF(ISNA(VLOOKUP(A2118,EDAM!$A$1:$B$359,2,0)),"",IF(EXACT(B2118,VLOOKUP(A2118,EDAM!$A$1:$B$359,2,0)),"",VLOOKUP(A2118,EDAM!$A$1:$B$359,2,0)))</f>
        <v/>
      </c>
    </row>
    <row r="2119" customFormat="false" ht="13.8" hidden="false" customHeight="false" outlineLevel="0" collapsed="false">
      <c r="A2119" s="0" t="s">
        <v>16031</v>
      </c>
      <c r="B2119" s="0" t="s">
        <v>594</v>
      </c>
      <c r="C2119" s="7" t="str">
        <f aca="false">IF(ISNA(VLOOKUP(A2119,EDAM!$A$1:$B$149,1,0)),"","y")</f>
        <v/>
      </c>
      <c r="D2119" s="0" t="str">
        <f aca="false">IF(ISNA(VLOOKUP(A2119,EDAM!$A$1:$B$359,2,0)),"",IF(EXACT(B2119,VLOOKUP(A2119,EDAM!$A$1:$B$359,2,0)),"",VLOOKUP(A2119,EDAM!$A$1:$B$359,2,0)))</f>
        <v/>
      </c>
    </row>
    <row r="2120" customFormat="false" ht="13.8" hidden="false" customHeight="false" outlineLevel="0" collapsed="false">
      <c r="A2120" s="0" t="s">
        <v>16032</v>
      </c>
      <c r="B2120" s="0" t="s">
        <v>16033</v>
      </c>
      <c r="C2120" s="7" t="str">
        <f aca="false">IF(ISNA(VLOOKUP(A2120,EDAM!$A$1:$B$149,1,0)),"","y")</f>
        <v/>
      </c>
      <c r="D2120" s="0" t="str">
        <f aca="false">IF(ISNA(VLOOKUP(A2120,EDAM!$A$1:$B$359,2,0)),"",IF(EXACT(B2120,VLOOKUP(A2120,EDAM!$A$1:$B$359,2,0)),"",VLOOKUP(A2120,EDAM!$A$1:$B$359,2,0)))</f>
        <v/>
      </c>
    </row>
    <row r="2121" customFormat="false" ht="13.8" hidden="false" customHeight="false" outlineLevel="0" collapsed="false">
      <c r="A2121" s="0" t="s">
        <v>16034</v>
      </c>
      <c r="B2121" s="0" t="s">
        <v>16035</v>
      </c>
      <c r="C2121" s="7" t="str">
        <f aca="false">IF(ISNA(VLOOKUP(A2121,EDAM!$A$1:$B$149,1,0)),"","y")</f>
        <v/>
      </c>
      <c r="D2121" s="0" t="str">
        <f aca="false">IF(ISNA(VLOOKUP(A2121,EDAM!$A$1:$B$359,2,0)),"",IF(EXACT(B2121,VLOOKUP(A2121,EDAM!$A$1:$B$359,2,0)),"",VLOOKUP(A2121,EDAM!$A$1:$B$359,2,0)))</f>
        <v/>
      </c>
    </row>
    <row r="2122" customFormat="false" ht="13.8" hidden="false" customHeight="false" outlineLevel="0" collapsed="false">
      <c r="A2122" s="0" t="s">
        <v>16036</v>
      </c>
      <c r="B2122" s="0" t="s">
        <v>16037</v>
      </c>
      <c r="C2122" s="7" t="str">
        <f aca="false">IF(ISNA(VLOOKUP(A2122,EDAM!$A$1:$B$149,1,0)),"","y")</f>
        <v/>
      </c>
      <c r="D2122" s="0" t="str">
        <f aca="false">IF(ISNA(VLOOKUP(A2122,EDAM!$A$1:$B$359,2,0)),"",IF(EXACT(B2122,VLOOKUP(A2122,EDAM!$A$1:$B$359,2,0)),"",VLOOKUP(A2122,EDAM!$A$1:$B$359,2,0)))</f>
        <v/>
      </c>
    </row>
    <row r="2123" customFormat="false" ht="13.8" hidden="false" customHeight="false" outlineLevel="0" collapsed="false">
      <c r="A2123" s="0" t="s">
        <v>16038</v>
      </c>
      <c r="B2123" s="0" t="s">
        <v>16039</v>
      </c>
      <c r="C2123" s="7" t="str">
        <f aca="false">IF(ISNA(VLOOKUP(A2123,EDAM!$A$1:$B$149,1,0)),"","y")</f>
        <v/>
      </c>
      <c r="D2123" s="0" t="str">
        <f aca="false">IF(ISNA(VLOOKUP(A2123,EDAM!$A$1:$B$359,2,0)),"",IF(EXACT(B2123,VLOOKUP(A2123,EDAM!$A$1:$B$359,2,0)),"",VLOOKUP(A2123,EDAM!$A$1:$B$359,2,0)))</f>
        <v/>
      </c>
    </row>
    <row r="2124" customFormat="false" ht="13.8" hidden="false" customHeight="false" outlineLevel="0" collapsed="false">
      <c r="A2124" s="0" t="s">
        <v>16040</v>
      </c>
      <c r="B2124" s="0" t="s">
        <v>16041</v>
      </c>
      <c r="C2124" s="7" t="str">
        <f aca="false">IF(ISNA(VLOOKUP(A2124,EDAM!$A$1:$B$149,1,0)),"","y")</f>
        <v/>
      </c>
      <c r="D2124" s="0" t="str">
        <f aca="false">IF(ISNA(VLOOKUP(A2124,EDAM!$A$1:$B$359,2,0)),"",IF(EXACT(B2124,VLOOKUP(A2124,EDAM!$A$1:$B$359,2,0)),"",VLOOKUP(A2124,EDAM!$A$1:$B$359,2,0)))</f>
        <v/>
      </c>
    </row>
    <row r="2125" customFormat="false" ht="13.8" hidden="false" customHeight="false" outlineLevel="0" collapsed="false">
      <c r="A2125" s="0" t="s">
        <v>16042</v>
      </c>
      <c r="B2125" s="0" t="s">
        <v>16043</v>
      </c>
      <c r="C2125" s="7" t="str">
        <f aca="false">IF(ISNA(VLOOKUP(A2125,EDAM!$A$1:$B$149,1,0)),"","y")</f>
        <v/>
      </c>
      <c r="D2125" s="0" t="str">
        <f aca="false">IF(ISNA(VLOOKUP(A2125,EDAM!$A$1:$B$359,2,0)),"",IF(EXACT(B2125,VLOOKUP(A2125,EDAM!$A$1:$B$359,2,0)),"",VLOOKUP(A2125,EDAM!$A$1:$B$359,2,0)))</f>
        <v/>
      </c>
    </row>
    <row r="2126" customFormat="false" ht="13.8" hidden="false" customHeight="false" outlineLevel="0" collapsed="false">
      <c r="A2126" s="0" t="s">
        <v>16044</v>
      </c>
      <c r="B2126" s="0" t="s">
        <v>16045</v>
      </c>
      <c r="C2126" s="7" t="str">
        <f aca="false">IF(ISNA(VLOOKUP(A2126,EDAM!$A$1:$B$149,1,0)),"","y")</f>
        <v/>
      </c>
      <c r="D2126" s="0" t="str">
        <f aca="false">IF(ISNA(VLOOKUP(A2126,EDAM!$A$1:$B$359,2,0)),"",IF(EXACT(B2126,VLOOKUP(A2126,EDAM!$A$1:$B$359,2,0)),"",VLOOKUP(A2126,EDAM!$A$1:$B$359,2,0)))</f>
        <v/>
      </c>
    </row>
    <row r="2127" customFormat="false" ht="13.8" hidden="false" customHeight="false" outlineLevel="0" collapsed="false">
      <c r="A2127" s="0" t="s">
        <v>16046</v>
      </c>
      <c r="B2127" s="0" t="s">
        <v>16047</v>
      </c>
      <c r="C2127" s="7" t="str">
        <f aca="false">IF(ISNA(VLOOKUP(A2127,EDAM!$A$1:$B$149,1,0)),"","y")</f>
        <v/>
      </c>
      <c r="D2127" s="0" t="str">
        <f aca="false">IF(ISNA(VLOOKUP(A2127,EDAM!$A$1:$B$359,2,0)),"",IF(EXACT(B2127,VLOOKUP(A2127,EDAM!$A$1:$B$359,2,0)),"",VLOOKUP(A2127,EDAM!$A$1:$B$359,2,0)))</f>
        <v/>
      </c>
    </row>
    <row r="2128" customFormat="false" ht="13.8" hidden="false" customHeight="false" outlineLevel="0" collapsed="false">
      <c r="A2128" s="0" t="s">
        <v>16048</v>
      </c>
      <c r="B2128" s="0" t="s">
        <v>16049</v>
      </c>
      <c r="C2128" s="7" t="str">
        <f aca="false">IF(ISNA(VLOOKUP(A2128,EDAM!$A$1:$B$149,1,0)),"","y")</f>
        <v/>
      </c>
      <c r="D2128" s="0" t="str">
        <f aca="false">IF(ISNA(VLOOKUP(A2128,EDAM!$A$1:$B$359,2,0)),"",IF(EXACT(B2128,VLOOKUP(A2128,EDAM!$A$1:$B$359,2,0)),"",VLOOKUP(A2128,EDAM!$A$1:$B$359,2,0)))</f>
        <v/>
      </c>
    </row>
    <row r="2129" customFormat="false" ht="13.8" hidden="false" customHeight="false" outlineLevel="0" collapsed="false">
      <c r="A2129" s="0" t="s">
        <v>16050</v>
      </c>
      <c r="B2129" s="0" t="s">
        <v>16051</v>
      </c>
      <c r="C2129" s="7" t="str">
        <f aca="false">IF(ISNA(VLOOKUP(A2129,EDAM!$A$1:$B$149,1,0)),"","y")</f>
        <v/>
      </c>
      <c r="D2129" s="0" t="str">
        <f aca="false">IF(ISNA(VLOOKUP(A2129,EDAM!$A$1:$B$359,2,0)),"",IF(EXACT(B2129,VLOOKUP(A2129,EDAM!$A$1:$B$359,2,0)),"",VLOOKUP(A2129,EDAM!$A$1:$B$359,2,0)))</f>
        <v/>
      </c>
    </row>
    <row r="2130" customFormat="false" ht="13.8" hidden="false" customHeight="false" outlineLevel="0" collapsed="false">
      <c r="A2130" s="0" t="s">
        <v>16052</v>
      </c>
      <c r="B2130" s="0" t="s">
        <v>16053</v>
      </c>
      <c r="C2130" s="7" t="str">
        <f aca="false">IF(ISNA(VLOOKUP(A2130,EDAM!$A$1:$B$149,1,0)),"","y")</f>
        <v/>
      </c>
      <c r="D2130" s="0" t="str">
        <f aca="false">IF(ISNA(VLOOKUP(A2130,EDAM!$A$1:$B$359,2,0)),"",IF(EXACT(B2130,VLOOKUP(A2130,EDAM!$A$1:$B$359,2,0)),"",VLOOKUP(A2130,EDAM!$A$1:$B$359,2,0)))</f>
        <v/>
      </c>
    </row>
    <row r="2131" customFormat="false" ht="13.8" hidden="false" customHeight="false" outlineLevel="0" collapsed="false">
      <c r="A2131" s="0" t="s">
        <v>16054</v>
      </c>
      <c r="B2131" s="0" t="s">
        <v>16055</v>
      </c>
      <c r="C2131" s="7" t="str">
        <f aca="false">IF(ISNA(VLOOKUP(A2131,EDAM!$A$1:$B$149,1,0)),"","y")</f>
        <v/>
      </c>
      <c r="D2131" s="0" t="str">
        <f aca="false">IF(ISNA(VLOOKUP(A2131,EDAM!$A$1:$B$359,2,0)),"",IF(EXACT(B2131,VLOOKUP(A2131,EDAM!$A$1:$B$359,2,0)),"",VLOOKUP(A2131,EDAM!$A$1:$B$359,2,0)))</f>
        <v/>
      </c>
    </row>
    <row r="2132" customFormat="false" ht="13.8" hidden="false" customHeight="false" outlineLevel="0" collapsed="false">
      <c r="A2132" s="0" t="s">
        <v>16056</v>
      </c>
      <c r="B2132" s="0" t="s">
        <v>16057</v>
      </c>
      <c r="C2132" s="7" t="str">
        <f aca="false">IF(ISNA(VLOOKUP(A2132,EDAM!$A$1:$B$149,1,0)),"","y")</f>
        <v/>
      </c>
      <c r="D2132" s="0" t="str">
        <f aca="false">IF(ISNA(VLOOKUP(A2132,EDAM!$A$1:$B$359,2,0)),"",IF(EXACT(B2132,VLOOKUP(A2132,EDAM!$A$1:$B$359,2,0)),"",VLOOKUP(A2132,EDAM!$A$1:$B$359,2,0)))</f>
        <v/>
      </c>
    </row>
    <row r="2133" customFormat="false" ht="13.8" hidden="false" customHeight="false" outlineLevel="0" collapsed="false">
      <c r="A2133" s="0" t="s">
        <v>16058</v>
      </c>
      <c r="B2133" s="0" t="s">
        <v>16059</v>
      </c>
      <c r="C2133" s="7" t="str">
        <f aca="false">IF(ISNA(VLOOKUP(A2133,EDAM!$A$1:$B$149,1,0)),"","y")</f>
        <v/>
      </c>
      <c r="D2133" s="0" t="str">
        <f aca="false">IF(ISNA(VLOOKUP(A2133,EDAM!$A$1:$B$359,2,0)),"",IF(EXACT(B2133,VLOOKUP(A2133,EDAM!$A$1:$B$359,2,0)),"",VLOOKUP(A2133,EDAM!$A$1:$B$359,2,0)))</f>
        <v/>
      </c>
    </row>
    <row r="2134" customFormat="false" ht="13.8" hidden="false" customHeight="false" outlineLevel="0" collapsed="false">
      <c r="A2134" s="0" t="s">
        <v>16060</v>
      </c>
      <c r="B2134" s="0" t="s">
        <v>16061</v>
      </c>
      <c r="C2134" s="7" t="str">
        <f aca="false">IF(ISNA(VLOOKUP(A2134,EDAM!$A$1:$B$149,1,0)),"","y")</f>
        <v/>
      </c>
      <c r="D2134" s="0" t="str">
        <f aca="false">IF(ISNA(VLOOKUP(A2134,EDAM!$A$1:$B$359,2,0)),"",IF(EXACT(B2134,VLOOKUP(A2134,EDAM!$A$1:$B$359,2,0)),"",VLOOKUP(A2134,EDAM!$A$1:$B$359,2,0)))</f>
        <v/>
      </c>
    </row>
    <row r="2135" customFormat="false" ht="13.8" hidden="false" customHeight="false" outlineLevel="0" collapsed="false">
      <c r="A2135" s="0" t="s">
        <v>16062</v>
      </c>
      <c r="B2135" s="0" t="s">
        <v>16063</v>
      </c>
      <c r="C2135" s="7" t="str">
        <f aca="false">IF(ISNA(VLOOKUP(A2135,EDAM!$A$1:$B$149,1,0)),"","y")</f>
        <v/>
      </c>
      <c r="D2135" s="0" t="str">
        <f aca="false">IF(ISNA(VLOOKUP(A2135,EDAM!$A$1:$B$359,2,0)),"",IF(EXACT(B2135,VLOOKUP(A2135,EDAM!$A$1:$B$359,2,0)),"",VLOOKUP(A2135,EDAM!$A$1:$B$359,2,0)))</f>
        <v/>
      </c>
    </row>
    <row r="2136" customFormat="false" ht="13.8" hidden="false" customHeight="false" outlineLevel="0" collapsed="false">
      <c r="A2136" s="0" t="s">
        <v>16064</v>
      </c>
      <c r="B2136" s="0" t="s">
        <v>16065</v>
      </c>
      <c r="C2136" s="7" t="str">
        <f aca="false">IF(ISNA(VLOOKUP(A2136,EDAM!$A$1:$B$149,1,0)),"","y")</f>
        <v/>
      </c>
      <c r="D2136" s="0" t="str">
        <f aca="false">IF(ISNA(VLOOKUP(A2136,EDAM!$A$1:$B$359,2,0)),"",IF(EXACT(B2136,VLOOKUP(A2136,EDAM!$A$1:$B$359,2,0)),"",VLOOKUP(A2136,EDAM!$A$1:$B$359,2,0)))</f>
        <v/>
      </c>
    </row>
    <row r="2137" customFormat="false" ht="13.8" hidden="false" customHeight="false" outlineLevel="0" collapsed="false">
      <c r="A2137" s="0" t="s">
        <v>16066</v>
      </c>
      <c r="B2137" s="0" t="s">
        <v>13419</v>
      </c>
      <c r="C2137" s="7" t="str">
        <f aca="false">IF(ISNA(VLOOKUP(A2137,EDAM!$A$1:$B$149,1,0)),"","y")</f>
        <v>y</v>
      </c>
      <c r="D2137" s="0" t="str">
        <f aca="false">IF(ISNA(VLOOKUP(A2137,EDAM!$A$1:$B$359,2,0)),"",IF(EXACT(B2137,VLOOKUP(A2137,EDAM!$A$1:$B$359,2,0)),"",VLOOKUP(A2137,EDAM!$A$1:$B$359,2,0)))</f>
        <v/>
      </c>
    </row>
    <row r="2138" customFormat="false" ht="13.8" hidden="false" customHeight="false" outlineLevel="0" collapsed="false">
      <c r="A2138" s="0" t="s">
        <v>16067</v>
      </c>
      <c r="B2138" s="0" t="s">
        <v>16068</v>
      </c>
      <c r="C2138" s="7" t="str">
        <f aca="false">IF(ISNA(VLOOKUP(A2138,EDAM!$A$1:$B$149,1,0)),"","y")</f>
        <v/>
      </c>
      <c r="D2138" s="0" t="str">
        <f aca="false">IF(ISNA(VLOOKUP(A2138,EDAM!$A$1:$B$359,2,0)),"",IF(EXACT(B2138,VLOOKUP(A2138,EDAM!$A$1:$B$359,2,0)),"",VLOOKUP(A2138,EDAM!$A$1:$B$359,2,0)))</f>
        <v/>
      </c>
    </row>
    <row r="2139" customFormat="false" ht="13.8" hidden="false" customHeight="false" outlineLevel="0" collapsed="false">
      <c r="A2139" s="0" t="s">
        <v>16069</v>
      </c>
      <c r="B2139" s="0" t="s">
        <v>16070</v>
      </c>
      <c r="C2139" s="7" t="str">
        <f aca="false">IF(ISNA(VLOOKUP(A2139,EDAM!$A$1:$B$149,1,0)),"","y")</f>
        <v/>
      </c>
      <c r="D2139" s="0" t="str">
        <f aca="false">IF(ISNA(VLOOKUP(A2139,EDAM!$A$1:$B$359,2,0)),"",IF(EXACT(B2139,VLOOKUP(A2139,EDAM!$A$1:$B$359,2,0)),"",VLOOKUP(A2139,EDAM!$A$1:$B$359,2,0)))</f>
        <v/>
      </c>
    </row>
    <row r="2140" customFormat="false" ht="13.8" hidden="false" customHeight="false" outlineLevel="0" collapsed="false">
      <c r="A2140" s="0" t="s">
        <v>16071</v>
      </c>
      <c r="B2140" s="0" t="s">
        <v>16072</v>
      </c>
      <c r="C2140" s="7" t="str">
        <f aca="false">IF(ISNA(VLOOKUP(A2140,EDAM!$A$1:$B$149,1,0)),"","y")</f>
        <v/>
      </c>
      <c r="D2140" s="0" t="str">
        <f aca="false">IF(ISNA(VLOOKUP(A2140,EDAM!$A$1:$B$359,2,0)),"",IF(EXACT(B2140,VLOOKUP(A2140,EDAM!$A$1:$B$359,2,0)),"",VLOOKUP(A2140,EDAM!$A$1:$B$359,2,0)))</f>
        <v/>
      </c>
    </row>
    <row r="2141" customFormat="false" ht="13.8" hidden="false" customHeight="false" outlineLevel="0" collapsed="false">
      <c r="A2141" s="0" t="s">
        <v>16073</v>
      </c>
      <c r="B2141" s="0" t="s">
        <v>16074</v>
      </c>
      <c r="C2141" s="7" t="str">
        <f aca="false">IF(ISNA(VLOOKUP(A2141,EDAM!$A$1:$B$149,1,0)),"","y")</f>
        <v/>
      </c>
      <c r="D2141" s="0" t="str">
        <f aca="false">IF(ISNA(VLOOKUP(A2141,EDAM!$A$1:$B$359,2,0)),"",IF(EXACT(B2141,VLOOKUP(A2141,EDAM!$A$1:$B$359,2,0)),"",VLOOKUP(A2141,EDAM!$A$1:$B$359,2,0)))</f>
        <v/>
      </c>
    </row>
    <row r="2142" customFormat="false" ht="13.8" hidden="false" customHeight="false" outlineLevel="0" collapsed="false">
      <c r="A2142" s="0" t="s">
        <v>16075</v>
      </c>
      <c r="B2142" s="0" t="s">
        <v>16076</v>
      </c>
      <c r="C2142" s="7" t="str">
        <f aca="false">IF(ISNA(VLOOKUP(A2142,EDAM!$A$1:$B$149,1,0)),"","y")</f>
        <v/>
      </c>
      <c r="D2142" s="0" t="str">
        <f aca="false">IF(ISNA(VLOOKUP(A2142,EDAM!$A$1:$B$359,2,0)),"",IF(EXACT(B2142,VLOOKUP(A2142,EDAM!$A$1:$B$359,2,0)),"",VLOOKUP(A2142,EDAM!$A$1:$B$359,2,0)))</f>
        <v/>
      </c>
    </row>
    <row r="2143" customFormat="false" ht="13.8" hidden="false" customHeight="false" outlineLevel="0" collapsed="false">
      <c r="A2143" s="0" t="s">
        <v>16077</v>
      </c>
      <c r="B2143" s="0" t="s">
        <v>16078</v>
      </c>
      <c r="C2143" s="7" t="str">
        <f aca="false">IF(ISNA(VLOOKUP(A2143,EDAM!$A$1:$B$149,1,0)),"","y")</f>
        <v/>
      </c>
      <c r="D2143" s="0" t="str">
        <f aca="false">IF(ISNA(VLOOKUP(A2143,EDAM!$A$1:$B$359,2,0)),"",IF(EXACT(B2143,VLOOKUP(A2143,EDAM!$A$1:$B$359,2,0)),"",VLOOKUP(A2143,EDAM!$A$1:$B$359,2,0)))</f>
        <v/>
      </c>
    </row>
    <row r="2144" customFormat="false" ht="13.8" hidden="false" customHeight="false" outlineLevel="0" collapsed="false">
      <c r="A2144" s="0" t="s">
        <v>16079</v>
      </c>
      <c r="B2144" s="0" t="s">
        <v>16080</v>
      </c>
      <c r="C2144" s="7" t="str">
        <f aca="false">IF(ISNA(VLOOKUP(A2144,EDAM!$A$1:$B$149,1,0)),"","y")</f>
        <v/>
      </c>
      <c r="D2144" s="0" t="str">
        <f aca="false">IF(ISNA(VLOOKUP(A2144,EDAM!$A$1:$B$359,2,0)),"",IF(EXACT(B2144,VLOOKUP(A2144,EDAM!$A$1:$B$359,2,0)),"",VLOOKUP(A2144,EDAM!$A$1:$B$359,2,0)))</f>
        <v/>
      </c>
    </row>
    <row r="2145" customFormat="false" ht="13.8" hidden="false" customHeight="false" outlineLevel="0" collapsed="false">
      <c r="A2145" s="0" t="s">
        <v>16081</v>
      </c>
      <c r="B2145" s="0" t="s">
        <v>16082</v>
      </c>
      <c r="C2145" s="7" t="str">
        <f aca="false">IF(ISNA(VLOOKUP(A2145,EDAM!$A$1:$B$149,1,0)),"","y")</f>
        <v/>
      </c>
      <c r="D2145" s="0" t="str">
        <f aca="false">IF(ISNA(VLOOKUP(A2145,EDAM!$A$1:$B$359,2,0)),"",IF(EXACT(B2145,VLOOKUP(A2145,EDAM!$A$1:$B$359,2,0)),"",VLOOKUP(A2145,EDAM!$A$1:$B$359,2,0)))</f>
        <v/>
      </c>
    </row>
    <row r="2146" customFormat="false" ht="13.8" hidden="false" customHeight="false" outlineLevel="0" collapsed="false">
      <c r="A2146" s="0" t="s">
        <v>16083</v>
      </c>
      <c r="B2146" s="0" t="s">
        <v>16084</v>
      </c>
      <c r="C2146" s="7" t="str">
        <f aca="false">IF(ISNA(VLOOKUP(A2146,EDAM!$A$1:$B$149,1,0)),"","y")</f>
        <v/>
      </c>
      <c r="D2146" s="0" t="str">
        <f aca="false">IF(ISNA(VLOOKUP(A2146,EDAM!$A$1:$B$359,2,0)),"",IF(EXACT(B2146,VLOOKUP(A2146,EDAM!$A$1:$B$359,2,0)),"",VLOOKUP(A2146,EDAM!$A$1:$B$359,2,0)))</f>
        <v/>
      </c>
    </row>
    <row r="2147" customFormat="false" ht="13.8" hidden="false" customHeight="false" outlineLevel="0" collapsed="false">
      <c r="A2147" s="0" t="s">
        <v>16085</v>
      </c>
      <c r="B2147" s="0" t="s">
        <v>16086</v>
      </c>
      <c r="C2147" s="7" t="str">
        <f aca="false">IF(ISNA(VLOOKUP(A2147,EDAM!$A$1:$B$149,1,0)),"","y")</f>
        <v/>
      </c>
      <c r="D2147" s="0" t="str">
        <f aca="false">IF(ISNA(VLOOKUP(A2147,EDAM!$A$1:$B$359,2,0)),"",IF(EXACT(B2147,VLOOKUP(A2147,EDAM!$A$1:$B$359,2,0)),"",VLOOKUP(A2147,EDAM!$A$1:$B$359,2,0)))</f>
        <v/>
      </c>
    </row>
    <row r="2148" customFormat="false" ht="13.8" hidden="false" customHeight="false" outlineLevel="0" collapsed="false">
      <c r="A2148" s="0" t="s">
        <v>16087</v>
      </c>
      <c r="B2148" s="0" t="s">
        <v>16088</v>
      </c>
      <c r="C2148" s="7" t="str">
        <f aca="false">IF(ISNA(VLOOKUP(A2148,EDAM!$A$1:$B$149,1,0)),"","y")</f>
        <v/>
      </c>
      <c r="D2148" s="0" t="str">
        <f aca="false">IF(ISNA(VLOOKUP(A2148,EDAM!$A$1:$B$359,2,0)),"",IF(EXACT(B2148,VLOOKUP(A2148,EDAM!$A$1:$B$359,2,0)),"",VLOOKUP(A2148,EDAM!$A$1:$B$359,2,0)))</f>
        <v/>
      </c>
    </row>
    <row r="2149" customFormat="false" ht="13.8" hidden="false" customHeight="false" outlineLevel="0" collapsed="false">
      <c r="A2149" s="0" t="s">
        <v>16089</v>
      </c>
      <c r="B2149" s="0" t="s">
        <v>16090</v>
      </c>
      <c r="C2149" s="7" t="str">
        <f aca="false">IF(ISNA(VLOOKUP(A2149,EDAM!$A$1:$B$149,1,0)),"","y")</f>
        <v/>
      </c>
      <c r="D2149" s="0" t="str">
        <f aca="false">IF(ISNA(VLOOKUP(A2149,EDAM!$A$1:$B$359,2,0)),"",IF(EXACT(B2149,VLOOKUP(A2149,EDAM!$A$1:$B$359,2,0)),"",VLOOKUP(A2149,EDAM!$A$1:$B$359,2,0)))</f>
        <v/>
      </c>
    </row>
    <row r="2150" customFormat="false" ht="13.8" hidden="false" customHeight="false" outlineLevel="0" collapsed="false">
      <c r="A2150" s="0" t="s">
        <v>16091</v>
      </c>
      <c r="B2150" s="0" t="s">
        <v>16092</v>
      </c>
      <c r="C2150" s="7" t="str">
        <f aca="false">IF(ISNA(VLOOKUP(A2150,EDAM!$A$1:$B$149,1,0)),"","y")</f>
        <v/>
      </c>
      <c r="D2150" s="0" t="str">
        <f aca="false">IF(ISNA(VLOOKUP(A2150,EDAM!$A$1:$B$359,2,0)),"",IF(EXACT(B2150,VLOOKUP(A2150,EDAM!$A$1:$B$359,2,0)),"",VLOOKUP(A2150,EDAM!$A$1:$B$359,2,0)))</f>
        <v/>
      </c>
    </row>
    <row r="2151" customFormat="false" ht="13.8" hidden="false" customHeight="false" outlineLevel="0" collapsed="false">
      <c r="A2151" s="0" t="s">
        <v>16093</v>
      </c>
      <c r="B2151" s="0" t="s">
        <v>16094</v>
      </c>
      <c r="C2151" s="7" t="str">
        <f aca="false">IF(ISNA(VLOOKUP(A2151,EDAM!$A$1:$B$149,1,0)),"","y")</f>
        <v/>
      </c>
      <c r="D2151" s="0" t="str">
        <f aca="false">IF(ISNA(VLOOKUP(A2151,EDAM!$A$1:$B$359,2,0)),"",IF(EXACT(B2151,VLOOKUP(A2151,EDAM!$A$1:$B$359,2,0)),"",VLOOKUP(A2151,EDAM!$A$1:$B$359,2,0)))</f>
        <v/>
      </c>
    </row>
    <row r="2152" customFormat="false" ht="13.8" hidden="false" customHeight="false" outlineLevel="0" collapsed="false">
      <c r="A2152" s="0" t="s">
        <v>16095</v>
      </c>
      <c r="B2152" s="0" t="s">
        <v>16096</v>
      </c>
      <c r="C2152" s="7" t="str">
        <f aca="false">IF(ISNA(VLOOKUP(A2152,EDAM!$A$1:$B$149,1,0)),"","y")</f>
        <v/>
      </c>
      <c r="D2152" s="0" t="str">
        <f aca="false">IF(ISNA(VLOOKUP(A2152,EDAM!$A$1:$B$359,2,0)),"",IF(EXACT(B2152,VLOOKUP(A2152,EDAM!$A$1:$B$359,2,0)),"",VLOOKUP(A2152,EDAM!$A$1:$B$359,2,0)))</f>
        <v/>
      </c>
    </row>
    <row r="2153" customFormat="false" ht="13.8" hidden="false" customHeight="false" outlineLevel="0" collapsed="false">
      <c r="A2153" s="0" t="s">
        <v>16097</v>
      </c>
      <c r="B2153" s="0" t="s">
        <v>16098</v>
      </c>
      <c r="C2153" s="7" t="str">
        <f aca="false">IF(ISNA(VLOOKUP(A2153,EDAM!$A$1:$B$149,1,0)),"","y")</f>
        <v/>
      </c>
      <c r="D2153" s="0" t="str">
        <f aca="false">IF(ISNA(VLOOKUP(A2153,EDAM!$A$1:$B$359,2,0)),"",IF(EXACT(B2153,VLOOKUP(A2153,EDAM!$A$1:$B$359,2,0)),"",VLOOKUP(A2153,EDAM!$A$1:$B$359,2,0)))</f>
        <v/>
      </c>
    </row>
    <row r="2154" customFormat="false" ht="13.8" hidden="false" customHeight="false" outlineLevel="0" collapsed="false">
      <c r="A2154" s="0" t="s">
        <v>16099</v>
      </c>
      <c r="B2154" s="0" t="s">
        <v>16100</v>
      </c>
      <c r="C2154" s="7" t="str">
        <f aca="false">IF(ISNA(VLOOKUP(A2154,EDAM!$A$1:$B$149,1,0)),"","y")</f>
        <v/>
      </c>
      <c r="D2154" s="0" t="str">
        <f aca="false">IF(ISNA(VLOOKUP(A2154,EDAM!$A$1:$B$359,2,0)),"",IF(EXACT(B2154,VLOOKUP(A2154,EDAM!$A$1:$B$359,2,0)),"",VLOOKUP(A2154,EDAM!$A$1:$B$359,2,0)))</f>
        <v/>
      </c>
    </row>
    <row r="2155" customFormat="false" ht="13.8" hidden="false" customHeight="false" outlineLevel="0" collapsed="false">
      <c r="A2155" s="0" t="s">
        <v>16101</v>
      </c>
      <c r="B2155" s="0" t="s">
        <v>16102</v>
      </c>
      <c r="C2155" s="7" t="str">
        <f aca="false">IF(ISNA(VLOOKUP(A2155,EDAM!$A$1:$B$149,1,0)),"","y")</f>
        <v/>
      </c>
      <c r="D2155" s="0" t="str">
        <f aca="false">IF(ISNA(VLOOKUP(A2155,EDAM!$A$1:$B$359,2,0)),"",IF(EXACT(B2155,VLOOKUP(A2155,EDAM!$A$1:$B$359,2,0)),"",VLOOKUP(A2155,EDAM!$A$1:$B$359,2,0)))</f>
        <v/>
      </c>
    </row>
    <row r="2156" customFormat="false" ht="13.8" hidden="false" customHeight="false" outlineLevel="0" collapsed="false">
      <c r="A2156" s="0" t="s">
        <v>16103</v>
      </c>
      <c r="B2156" s="0" t="s">
        <v>16104</v>
      </c>
      <c r="C2156" s="7" t="str">
        <f aca="false">IF(ISNA(VLOOKUP(A2156,EDAM!$A$1:$B$149,1,0)),"","y")</f>
        <v/>
      </c>
      <c r="D2156" s="0" t="str">
        <f aca="false">IF(ISNA(VLOOKUP(A2156,EDAM!$A$1:$B$359,2,0)),"",IF(EXACT(B2156,VLOOKUP(A2156,EDAM!$A$1:$B$359,2,0)),"",VLOOKUP(A2156,EDAM!$A$1:$B$359,2,0)))</f>
        <v/>
      </c>
    </row>
    <row r="2157" customFormat="false" ht="13.8" hidden="false" customHeight="false" outlineLevel="0" collapsed="false">
      <c r="A2157" s="0" t="s">
        <v>16105</v>
      </c>
      <c r="B2157" s="0" t="s">
        <v>16106</v>
      </c>
      <c r="C2157" s="7" t="str">
        <f aca="false">IF(ISNA(VLOOKUP(A2157,EDAM!$A$1:$B$149,1,0)),"","y")</f>
        <v/>
      </c>
      <c r="D2157" s="0" t="str">
        <f aca="false">IF(ISNA(VLOOKUP(A2157,EDAM!$A$1:$B$359,2,0)),"",IF(EXACT(B2157,VLOOKUP(A2157,EDAM!$A$1:$B$359,2,0)),"",VLOOKUP(A2157,EDAM!$A$1:$B$359,2,0)))</f>
        <v/>
      </c>
    </row>
    <row r="2158" customFormat="false" ht="13.8" hidden="false" customHeight="false" outlineLevel="0" collapsed="false">
      <c r="A2158" s="0" t="s">
        <v>16107</v>
      </c>
      <c r="B2158" s="0" t="s">
        <v>16108</v>
      </c>
      <c r="C2158" s="7" t="str">
        <f aca="false">IF(ISNA(VLOOKUP(A2158,EDAM!$A$1:$B$149,1,0)),"","y")</f>
        <v/>
      </c>
      <c r="D2158" s="0" t="str">
        <f aca="false">IF(ISNA(VLOOKUP(A2158,EDAM!$A$1:$B$359,2,0)),"",IF(EXACT(B2158,VLOOKUP(A2158,EDAM!$A$1:$B$359,2,0)),"",VLOOKUP(A2158,EDAM!$A$1:$B$359,2,0)))</f>
        <v/>
      </c>
    </row>
    <row r="2159" customFormat="false" ht="13.8" hidden="false" customHeight="false" outlineLevel="0" collapsed="false">
      <c r="A2159" s="0" t="s">
        <v>16109</v>
      </c>
      <c r="B2159" s="0" t="s">
        <v>16110</v>
      </c>
      <c r="C2159" s="7" t="str">
        <f aca="false">IF(ISNA(VLOOKUP(A2159,EDAM!$A$1:$B$149,1,0)),"","y")</f>
        <v/>
      </c>
      <c r="D2159" s="0" t="str">
        <f aca="false">IF(ISNA(VLOOKUP(A2159,EDAM!$A$1:$B$359,2,0)),"",IF(EXACT(B2159,VLOOKUP(A2159,EDAM!$A$1:$B$359,2,0)),"",VLOOKUP(A2159,EDAM!$A$1:$B$359,2,0)))</f>
        <v/>
      </c>
    </row>
    <row r="2160" customFormat="false" ht="13.8" hidden="false" customHeight="false" outlineLevel="0" collapsed="false">
      <c r="A2160" s="0" t="s">
        <v>16111</v>
      </c>
      <c r="B2160" s="0" t="s">
        <v>16112</v>
      </c>
      <c r="C2160" s="7" t="str">
        <f aca="false">IF(ISNA(VLOOKUP(A2160,EDAM!$A$1:$B$149,1,0)),"","y")</f>
        <v/>
      </c>
      <c r="D2160" s="0" t="str">
        <f aca="false">IF(ISNA(VLOOKUP(A2160,EDAM!$A$1:$B$359,2,0)),"",IF(EXACT(B2160,VLOOKUP(A2160,EDAM!$A$1:$B$359,2,0)),"",VLOOKUP(A2160,EDAM!$A$1:$B$359,2,0)))</f>
        <v/>
      </c>
    </row>
    <row r="2161" customFormat="false" ht="13.8" hidden="false" customHeight="false" outlineLevel="0" collapsed="false">
      <c r="A2161" s="0" t="s">
        <v>16113</v>
      </c>
      <c r="B2161" s="0" t="s">
        <v>16114</v>
      </c>
      <c r="C2161" s="7" t="str">
        <f aca="false">IF(ISNA(VLOOKUP(A2161,EDAM!$A$1:$B$149,1,0)),"","y")</f>
        <v/>
      </c>
      <c r="D2161" s="0" t="str">
        <f aca="false">IF(ISNA(VLOOKUP(A2161,EDAM!$A$1:$B$359,2,0)),"",IF(EXACT(B2161,VLOOKUP(A2161,EDAM!$A$1:$B$359,2,0)),"",VLOOKUP(A2161,EDAM!$A$1:$B$359,2,0)))</f>
        <v/>
      </c>
    </row>
    <row r="2162" customFormat="false" ht="13.8" hidden="false" customHeight="false" outlineLevel="0" collapsed="false">
      <c r="A2162" s="0" t="s">
        <v>16115</v>
      </c>
      <c r="B2162" s="0" t="s">
        <v>16116</v>
      </c>
      <c r="C2162" s="7" t="str">
        <f aca="false">IF(ISNA(VLOOKUP(A2162,EDAM!$A$1:$B$149,1,0)),"","y")</f>
        <v/>
      </c>
      <c r="D2162" s="0" t="str">
        <f aca="false">IF(ISNA(VLOOKUP(A2162,EDAM!$A$1:$B$359,2,0)),"",IF(EXACT(B2162,VLOOKUP(A2162,EDAM!$A$1:$B$359,2,0)),"",VLOOKUP(A2162,EDAM!$A$1:$B$359,2,0)))</f>
        <v/>
      </c>
    </row>
    <row r="2163" customFormat="false" ht="13.8" hidden="false" customHeight="false" outlineLevel="0" collapsed="false">
      <c r="A2163" s="0" t="s">
        <v>16117</v>
      </c>
      <c r="B2163" s="0" t="s">
        <v>16118</v>
      </c>
      <c r="C2163" s="7" t="str">
        <f aca="false">IF(ISNA(VLOOKUP(A2163,EDAM!$A$1:$B$149,1,0)),"","y")</f>
        <v/>
      </c>
      <c r="D2163" s="0" t="str">
        <f aca="false">IF(ISNA(VLOOKUP(A2163,EDAM!$A$1:$B$359,2,0)),"",IF(EXACT(B2163,VLOOKUP(A2163,EDAM!$A$1:$B$359,2,0)),"",VLOOKUP(A2163,EDAM!$A$1:$B$359,2,0)))</f>
        <v/>
      </c>
    </row>
    <row r="2164" customFormat="false" ht="13.8" hidden="false" customHeight="false" outlineLevel="0" collapsed="false">
      <c r="A2164" s="0" t="s">
        <v>16119</v>
      </c>
      <c r="B2164" s="0" t="s">
        <v>16120</v>
      </c>
      <c r="C2164" s="7" t="str">
        <f aca="false">IF(ISNA(VLOOKUP(A2164,EDAM!$A$1:$B$149,1,0)),"","y")</f>
        <v/>
      </c>
      <c r="D2164" s="0" t="str">
        <f aca="false">IF(ISNA(VLOOKUP(A2164,EDAM!$A$1:$B$359,2,0)),"",IF(EXACT(B2164,VLOOKUP(A2164,EDAM!$A$1:$B$359,2,0)),"",VLOOKUP(A2164,EDAM!$A$1:$B$359,2,0)))</f>
        <v/>
      </c>
    </row>
    <row r="2165" customFormat="false" ht="13.8" hidden="false" customHeight="false" outlineLevel="0" collapsed="false">
      <c r="A2165" s="0" t="s">
        <v>16121</v>
      </c>
      <c r="B2165" s="0" t="s">
        <v>16122</v>
      </c>
      <c r="C2165" s="7" t="str">
        <f aca="false">IF(ISNA(VLOOKUP(A2165,EDAM!$A$1:$B$149,1,0)),"","y")</f>
        <v/>
      </c>
      <c r="D2165" s="0" t="str">
        <f aca="false">IF(ISNA(VLOOKUP(A2165,EDAM!$A$1:$B$359,2,0)),"",IF(EXACT(B2165,VLOOKUP(A2165,EDAM!$A$1:$B$359,2,0)),"",VLOOKUP(A2165,EDAM!$A$1:$B$359,2,0)))</f>
        <v/>
      </c>
    </row>
    <row r="2166" customFormat="false" ht="13.8" hidden="false" customHeight="false" outlineLevel="0" collapsed="false">
      <c r="A2166" s="0" t="s">
        <v>16123</v>
      </c>
      <c r="B2166" s="0" t="s">
        <v>16124</v>
      </c>
      <c r="C2166" s="7" t="str">
        <f aca="false">IF(ISNA(VLOOKUP(A2166,EDAM!$A$1:$B$149,1,0)),"","y")</f>
        <v/>
      </c>
      <c r="D2166" s="0" t="str">
        <f aca="false">IF(ISNA(VLOOKUP(A2166,EDAM!$A$1:$B$359,2,0)),"",IF(EXACT(B2166,VLOOKUP(A2166,EDAM!$A$1:$B$359,2,0)),"",VLOOKUP(A2166,EDAM!$A$1:$B$359,2,0)))</f>
        <v/>
      </c>
    </row>
    <row r="2167" customFormat="false" ht="13.8" hidden="false" customHeight="false" outlineLevel="0" collapsed="false">
      <c r="A2167" s="0" t="s">
        <v>16125</v>
      </c>
      <c r="B2167" s="0" t="s">
        <v>16126</v>
      </c>
      <c r="C2167" s="7" t="str">
        <f aca="false">IF(ISNA(VLOOKUP(A2167,EDAM!$A$1:$B$149,1,0)),"","y")</f>
        <v/>
      </c>
      <c r="D2167" s="0" t="str">
        <f aca="false">IF(ISNA(VLOOKUP(A2167,EDAM!$A$1:$B$359,2,0)),"",IF(EXACT(B2167,VLOOKUP(A2167,EDAM!$A$1:$B$359,2,0)),"",VLOOKUP(A2167,EDAM!$A$1:$B$359,2,0)))</f>
        <v/>
      </c>
    </row>
    <row r="2168" customFormat="false" ht="13.8" hidden="false" customHeight="false" outlineLevel="0" collapsed="false">
      <c r="A2168" s="0" t="s">
        <v>16127</v>
      </c>
      <c r="B2168" s="0" t="s">
        <v>16128</v>
      </c>
      <c r="C2168" s="7" t="str">
        <f aca="false">IF(ISNA(VLOOKUP(A2168,EDAM!$A$1:$B$149,1,0)),"","y")</f>
        <v/>
      </c>
      <c r="D2168" s="0" t="str">
        <f aca="false">IF(ISNA(VLOOKUP(A2168,EDAM!$A$1:$B$359,2,0)),"",IF(EXACT(B2168,VLOOKUP(A2168,EDAM!$A$1:$B$359,2,0)),"",VLOOKUP(A2168,EDAM!$A$1:$B$359,2,0)))</f>
        <v/>
      </c>
    </row>
    <row r="2169" customFormat="false" ht="13.8" hidden="false" customHeight="false" outlineLevel="0" collapsed="false">
      <c r="A2169" s="0" t="s">
        <v>16129</v>
      </c>
      <c r="B2169" s="0" t="s">
        <v>16130</v>
      </c>
      <c r="C2169" s="7" t="str">
        <f aca="false">IF(ISNA(VLOOKUP(A2169,EDAM!$A$1:$B$149,1,0)),"","y")</f>
        <v/>
      </c>
      <c r="D2169" s="0" t="str">
        <f aca="false">IF(ISNA(VLOOKUP(A2169,EDAM!$A$1:$B$359,2,0)),"",IF(EXACT(B2169,VLOOKUP(A2169,EDAM!$A$1:$B$359,2,0)),"",VLOOKUP(A2169,EDAM!$A$1:$B$359,2,0)))</f>
        <v/>
      </c>
    </row>
    <row r="2170" customFormat="false" ht="13.8" hidden="false" customHeight="false" outlineLevel="0" collapsed="false">
      <c r="A2170" s="0" t="s">
        <v>16131</v>
      </c>
      <c r="B2170" s="0" t="s">
        <v>16132</v>
      </c>
      <c r="C2170" s="7" t="str">
        <f aca="false">IF(ISNA(VLOOKUP(A2170,EDAM!$A$1:$B$149,1,0)),"","y")</f>
        <v/>
      </c>
      <c r="D2170" s="0" t="str">
        <f aca="false">IF(ISNA(VLOOKUP(A2170,EDAM!$A$1:$B$359,2,0)),"",IF(EXACT(B2170,VLOOKUP(A2170,EDAM!$A$1:$B$359,2,0)),"",VLOOKUP(A2170,EDAM!$A$1:$B$359,2,0)))</f>
        <v/>
      </c>
    </row>
    <row r="2171" customFormat="false" ht="13.8" hidden="false" customHeight="false" outlineLevel="0" collapsed="false">
      <c r="A2171" s="0" t="s">
        <v>16133</v>
      </c>
      <c r="B2171" s="0" t="s">
        <v>16134</v>
      </c>
      <c r="C2171" s="7" t="str">
        <f aca="false">IF(ISNA(VLOOKUP(A2171,EDAM!$A$1:$B$149,1,0)),"","y")</f>
        <v/>
      </c>
      <c r="D2171" s="0" t="str">
        <f aca="false">IF(ISNA(VLOOKUP(A2171,EDAM!$A$1:$B$359,2,0)),"",IF(EXACT(B2171,VLOOKUP(A2171,EDAM!$A$1:$B$359,2,0)),"",VLOOKUP(A2171,EDAM!$A$1:$B$359,2,0)))</f>
        <v/>
      </c>
    </row>
    <row r="2172" customFormat="false" ht="13.8" hidden="false" customHeight="false" outlineLevel="0" collapsed="false">
      <c r="A2172" s="0" t="s">
        <v>16135</v>
      </c>
      <c r="B2172" s="0" t="s">
        <v>16136</v>
      </c>
      <c r="C2172" s="7" t="str">
        <f aca="false">IF(ISNA(VLOOKUP(A2172,EDAM!$A$1:$B$149,1,0)),"","y")</f>
        <v/>
      </c>
      <c r="D2172" s="0" t="str">
        <f aca="false">IF(ISNA(VLOOKUP(A2172,EDAM!$A$1:$B$359,2,0)),"",IF(EXACT(B2172,VLOOKUP(A2172,EDAM!$A$1:$B$359,2,0)),"",VLOOKUP(A2172,EDAM!$A$1:$B$359,2,0)))</f>
        <v/>
      </c>
    </row>
    <row r="2173" customFormat="false" ht="13.8" hidden="false" customHeight="false" outlineLevel="0" collapsed="false">
      <c r="A2173" s="0" t="s">
        <v>16137</v>
      </c>
      <c r="B2173" s="0" t="s">
        <v>16138</v>
      </c>
      <c r="C2173" s="7" t="str">
        <f aca="false">IF(ISNA(VLOOKUP(A2173,EDAM!$A$1:$B$149,1,0)),"","y")</f>
        <v/>
      </c>
      <c r="D2173" s="0" t="str">
        <f aca="false">IF(ISNA(VLOOKUP(A2173,EDAM!$A$1:$B$359,2,0)),"",IF(EXACT(B2173,VLOOKUP(A2173,EDAM!$A$1:$B$359,2,0)),"",VLOOKUP(A2173,EDAM!$A$1:$B$359,2,0)))</f>
        <v/>
      </c>
    </row>
    <row r="2174" customFormat="false" ht="13.8" hidden="false" customHeight="false" outlineLevel="0" collapsed="false">
      <c r="A2174" s="0" t="s">
        <v>16139</v>
      </c>
      <c r="B2174" s="0" t="s">
        <v>16140</v>
      </c>
      <c r="C2174" s="7" t="str">
        <f aca="false">IF(ISNA(VLOOKUP(A2174,EDAM!$A$1:$B$149,1,0)),"","y")</f>
        <v/>
      </c>
      <c r="D2174" s="0" t="str">
        <f aca="false">IF(ISNA(VLOOKUP(A2174,EDAM!$A$1:$B$359,2,0)),"",IF(EXACT(B2174,VLOOKUP(A2174,EDAM!$A$1:$B$359,2,0)),"",VLOOKUP(A2174,EDAM!$A$1:$B$359,2,0)))</f>
        <v/>
      </c>
    </row>
    <row r="2175" customFormat="false" ht="13.8" hidden="false" customHeight="false" outlineLevel="0" collapsed="false">
      <c r="A2175" s="0" t="s">
        <v>16141</v>
      </c>
      <c r="B2175" s="0" t="s">
        <v>16142</v>
      </c>
      <c r="C2175" s="7" t="str">
        <f aca="false">IF(ISNA(VLOOKUP(A2175,EDAM!$A$1:$B$149,1,0)),"","y")</f>
        <v/>
      </c>
      <c r="D2175" s="0" t="str">
        <f aca="false">IF(ISNA(VLOOKUP(A2175,EDAM!$A$1:$B$359,2,0)),"",IF(EXACT(B2175,VLOOKUP(A2175,EDAM!$A$1:$B$359,2,0)),"",VLOOKUP(A2175,EDAM!$A$1:$B$359,2,0)))</f>
        <v/>
      </c>
    </row>
    <row r="2176" customFormat="false" ht="13.8" hidden="false" customHeight="false" outlineLevel="0" collapsed="false">
      <c r="A2176" s="0" t="s">
        <v>16143</v>
      </c>
      <c r="B2176" s="0" t="s">
        <v>16144</v>
      </c>
      <c r="C2176" s="7" t="str">
        <f aca="false">IF(ISNA(VLOOKUP(A2176,EDAM!$A$1:$B$149,1,0)),"","y")</f>
        <v/>
      </c>
      <c r="D2176" s="0" t="str">
        <f aca="false">IF(ISNA(VLOOKUP(A2176,EDAM!$A$1:$B$359,2,0)),"",IF(EXACT(B2176,VLOOKUP(A2176,EDAM!$A$1:$B$359,2,0)),"",VLOOKUP(A2176,EDAM!$A$1:$B$359,2,0)))</f>
        <v/>
      </c>
    </row>
    <row r="2177" customFormat="false" ht="13.8" hidden="false" customHeight="false" outlineLevel="0" collapsed="false">
      <c r="A2177" s="0" t="s">
        <v>16145</v>
      </c>
      <c r="B2177" s="0" t="s">
        <v>16146</v>
      </c>
      <c r="C2177" s="7" t="str">
        <f aca="false">IF(ISNA(VLOOKUP(A2177,EDAM!$A$1:$B$149,1,0)),"","y")</f>
        <v/>
      </c>
      <c r="D2177" s="0" t="str">
        <f aca="false">IF(ISNA(VLOOKUP(A2177,EDAM!$A$1:$B$359,2,0)),"",IF(EXACT(B2177,VLOOKUP(A2177,EDAM!$A$1:$B$359,2,0)),"",VLOOKUP(A2177,EDAM!$A$1:$B$359,2,0)))</f>
        <v/>
      </c>
    </row>
    <row r="2178" customFormat="false" ht="13.8" hidden="false" customHeight="false" outlineLevel="0" collapsed="false">
      <c r="A2178" s="0" t="s">
        <v>16147</v>
      </c>
      <c r="B2178" s="0" t="s">
        <v>16148</v>
      </c>
      <c r="C2178" s="7" t="str">
        <f aca="false">IF(ISNA(VLOOKUP(A2178,EDAM!$A$1:$B$149,1,0)),"","y")</f>
        <v>y</v>
      </c>
      <c r="D2178" s="0" t="str">
        <f aca="false">IF(ISNA(VLOOKUP(A2178,EDAM!$A$1:$B$359,2,0)),"",IF(EXACT(B2178,VLOOKUP(A2178,EDAM!$A$1:$B$359,2,0)),"",VLOOKUP(A2178,EDAM!$A$1:$B$359,2,0)))</f>
        <v/>
      </c>
    </row>
    <row r="2179" customFormat="false" ht="13.8" hidden="false" customHeight="false" outlineLevel="0" collapsed="false">
      <c r="A2179" s="0" t="s">
        <v>16149</v>
      </c>
      <c r="B2179" s="0" t="s">
        <v>16150</v>
      </c>
      <c r="C2179" s="7" t="str">
        <f aca="false">IF(ISNA(VLOOKUP(A2179,EDAM!$A$1:$B$149,1,0)),"","y")</f>
        <v/>
      </c>
      <c r="D2179" s="0" t="str">
        <f aca="false">IF(ISNA(VLOOKUP(A2179,EDAM!$A$1:$B$359,2,0)),"",IF(EXACT(B2179,VLOOKUP(A2179,EDAM!$A$1:$B$359,2,0)),"",VLOOKUP(A2179,EDAM!$A$1:$B$359,2,0)))</f>
        <v/>
      </c>
    </row>
    <row r="2180" customFormat="false" ht="13.8" hidden="false" customHeight="false" outlineLevel="0" collapsed="false">
      <c r="A2180" s="0" t="s">
        <v>16151</v>
      </c>
      <c r="B2180" s="0" t="s">
        <v>16152</v>
      </c>
      <c r="C2180" s="7" t="str">
        <f aca="false">IF(ISNA(VLOOKUP(A2180,EDAM!$A$1:$B$149,1,0)),"","y")</f>
        <v/>
      </c>
      <c r="D2180" s="0" t="str">
        <f aca="false">IF(ISNA(VLOOKUP(A2180,EDAM!$A$1:$B$359,2,0)),"",IF(EXACT(B2180,VLOOKUP(A2180,EDAM!$A$1:$B$359,2,0)),"",VLOOKUP(A2180,EDAM!$A$1:$B$359,2,0)))</f>
        <v/>
      </c>
    </row>
    <row r="2181" customFormat="false" ht="13.8" hidden="false" customHeight="false" outlineLevel="0" collapsed="false">
      <c r="A2181" s="0" t="s">
        <v>16153</v>
      </c>
      <c r="B2181" s="0" t="s">
        <v>16154</v>
      </c>
      <c r="C2181" s="7" t="str">
        <f aca="false">IF(ISNA(VLOOKUP(A2181,EDAM!$A$1:$B$149,1,0)),"","y")</f>
        <v/>
      </c>
      <c r="D2181" s="0" t="str">
        <f aca="false">IF(ISNA(VLOOKUP(A2181,EDAM!$A$1:$B$359,2,0)),"",IF(EXACT(B2181,VLOOKUP(A2181,EDAM!$A$1:$B$359,2,0)),"",VLOOKUP(A2181,EDAM!$A$1:$B$359,2,0)))</f>
        <v/>
      </c>
    </row>
    <row r="2182" customFormat="false" ht="13.8" hidden="false" customHeight="false" outlineLevel="0" collapsed="false">
      <c r="A2182" s="0" t="s">
        <v>16155</v>
      </c>
      <c r="B2182" s="0" t="s">
        <v>16156</v>
      </c>
      <c r="C2182" s="7" t="str">
        <f aca="false">IF(ISNA(VLOOKUP(A2182,EDAM!$A$1:$B$149,1,0)),"","y")</f>
        <v/>
      </c>
      <c r="D2182" s="0" t="str">
        <f aca="false">IF(ISNA(VLOOKUP(A2182,EDAM!$A$1:$B$359,2,0)),"",IF(EXACT(B2182,VLOOKUP(A2182,EDAM!$A$1:$B$359,2,0)),"",VLOOKUP(A2182,EDAM!$A$1:$B$359,2,0)))</f>
        <v/>
      </c>
    </row>
    <row r="2183" customFormat="false" ht="13.8" hidden="false" customHeight="false" outlineLevel="0" collapsed="false">
      <c r="A2183" s="0" t="s">
        <v>16157</v>
      </c>
      <c r="B2183" s="0" t="s">
        <v>16158</v>
      </c>
      <c r="C2183" s="7" t="str">
        <f aca="false">IF(ISNA(VLOOKUP(A2183,EDAM!$A$1:$B$149,1,0)),"","y")</f>
        <v/>
      </c>
      <c r="D2183" s="0" t="str">
        <f aca="false">IF(ISNA(VLOOKUP(A2183,EDAM!$A$1:$B$359,2,0)),"",IF(EXACT(B2183,VLOOKUP(A2183,EDAM!$A$1:$B$359,2,0)),"",VLOOKUP(A2183,EDAM!$A$1:$B$359,2,0)))</f>
        <v/>
      </c>
    </row>
    <row r="2184" customFormat="false" ht="13.8" hidden="false" customHeight="false" outlineLevel="0" collapsed="false">
      <c r="A2184" s="0" t="s">
        <v>16159</v>
      </c>
      <c r="B2184" s="0" t="s">
        <v>16160</v>
      </c>
      <c r="C2184" s="7" t="str">
        <f aca="false">IF(ISNA(VLOOKUP(A2184,EDAM!$A$1:$B$149,1,0)),"","y")</f>
        <v/>
      </c>
      <c r="D2184" s="0" t="str">
        <f aca="false">IF(ISNA(VLOOKUP(A2184,EDAM!$A$1:$B$359,2,0)),"",IF(EXACT(B2184,VLOOKUP(A2184,EDAM!$A$1:$B$359,2,0)),"",VLOOKUP(A2184,EDAM!$A$1:$B$359,2,0)))</f>
        <v/>
      </c>
    </row>
    <row r="2185" customFormat="false" ht="13.8" hidden="false" customHeight="false" outlineLevel="0" collapsed="false">
      <c r="A2185" s="0" t="s">
        <v>16161</v>
      </c>
      <c r="B2185" s="0" t="s">
        <v>16162</v>
      </c>
      <c r="C2185" s="7" t="str">
        <f aca="false">IF(ISNA(VLOOKUP(A2185,EDAM!$A$1:$B$149,1,0)),"","y")</f>
        <v/>
      </c>
      <c r="D2185" s="0" t="str">
        <f aca="false">IF(ISNA(VLOOKUP(A2185,EDAM!$A$1:$B$359,2,0)),"",IF(EXACT(B2185,VLOOKUP(A2185,EDAM!$A$1:$B$359,2,0)),"",VLOOKUP(A2185,EDAM!$A$1:$B$359,2,0)))</f>
        <v/>
      </c>
    </row>
    <row r="2186" customFormat="false" ht="13.8" hidden="false" customHeight="false" outlineLevel="0" collapsed="false">
      <c r="A2186" s="0" t="s">
        <v>16163</v>
      </c>
      <c r="B2186" s="0" t="s">
        <v>16164</v>
      </c>
      <c r="C2186" s="7" t="str">
        <f aca="false">IF(ISNA(VLOOKUP(A2186,EDAM!$A$1:$B$149,1,0)),"","y")</f>
        <v/>
      </c>
      <c r="D2186" s="0" t="str">
        <f aca="false">IF(ISNA(VLOOKUP(A2186,EDAM!$A$1:$B$359,2,0)),"",IF(EXACT(B2186,VLOOKUP(A2186,EDAM!$A$1:$B$359,2,0)),"",VLOOKUP(A2186,EDAM!$A$1:$B$359,2,0)))</f>
        <v/>
      </c>
    </row>
    <row r="2187" customFormat="false" ht="13.8" hidden="false" customHeight="false" outlineLevel="0" collapsed="false">
      <c r="A2187" s="0" t="s">
        <v>16165</v>
      </c>
      <c r="B2187" s="0" t="s">
        <v>16166</v>
      </c>
      <c r="C2187" s="7" t="str">
        <f aca="false">IF(ISNA(VLOOKUP(A2187,EDAM!$A$1:$B$149,1,0)),"","y")</f>
        <v/>
      </c>
      <c r="D2187" s="0" t="str">
        <f aca="false">IF(ISNA(VLOOKUP(A2187,EDAM!$A$1:$B$359,2,0)),"",IF(EXACT(B2187,VLOOKUP(A2187,EDAM!$A$1:$B$359,2,0)),"",VLOOKUP(A2187,EDAM!$A$1:$B$359,2,0)))</f>
        <v/>
      </c>
    </row>
    <row r="2188" customFormat="false" ht="13.8" hidden="false" customHeight="false" outlineLevel="0" collapsed="false">
      <c r="A2188" s="0" t="s">
        <v>16167</v>
      </c>
      <c r="B2188" s="0" t="s">
        <v>16168</v>
      </c>
      <c r="C2188" s="7" t="str">
        <f aca="false">IF(ISNA(VLOOKUP(A2188,EDAM!$A$1:$B$149,1,0)),"","y")</f>
        <v/>
      </c>
      <c r="D2188" s="0" t="str">
        <f aca="false">IF(ISNA(VLOOKUP(A2188,EDAM!$A$1:$B$359,2,0)),"",IF(EXACT(B2188,VLOOKUP(A2188,EDAM!$A$1:$B$359,2,0)),"",VLOOKUP(A2188,EDAM!$A$1:$B$359,2,0)))</f>
        <v/>
      </c>
    </row>
    <row r="2189" customFormat="false" ht="13.8" hidden="false" customHeight="false" outlineLevel="0" collapsed="false">
      <c r="A2189" s="0" t="s">
        <v>16169</v>
      </c>
      <c r="B2189" s="0" t="s">
        <v>16170</v>
      </c>
      <c r="C2189" s="7" t="str">
        <f aca="false">IF(ISNA(VLOOKUP(A2189,EDAM!$A$1:$B$149,1,0)),"","y")</f>
        <v/>
      </c>
      <c r="D2189" s="0" t="str">
        <f aca="false">IF(ISNA(VLOOKUP(A2189,EDAM!$A$1:$B$359,2,0)),"",IF(EXACT(B2189,VLOOKUP(A2189,EDAM!$A$1:$B$359,2,0)),"",VLOOKUP(A2189,EDAM!$A$1:$B$359,2,0)))</f>
        <v/>
      </c>
    </row>
    <row r="2190" customFormat="false" ht="13.8" hidden="false" customHeight="false" outlineLevel="0" collapsed="false">
      <c r="A2190" s="0" t="s">
        <v>16171</v>
      </c>
      <c r="B2190" s="0" t="s">
        <v>16172</v>
      </c>
      <c r="C2190" s="7" t="str">
        <f aca="false">IF(ISNA(VLOOKUP(A2190,EDAM!$A$1:$B$149,1,0)),"","y")</f>
        <v/>
      </c>
      <c r="D2190" s="0" t="str">
        <f aca="false">IF(ISNA(VLOOKUP(A2190,EDAM!$A$1:$B$359,2,0)),"",IF(EXACT(B2190,VLOOKUP(A2190,EDAM!$A$1:$B$359,2,0)),"",VLOOKUP(A2190,EDAM!$A$1:$B$359,2,0)))</f>
        <v/>
      </c>
    </row>
    <row r="2191" customFormat="false" ht="13.8" hidden="false" customHeight="false" outlineLevel="0" collapsed="false">
      <c r="A2191" s="0" t="s">
        <v>16173</v>
      </c>
      <c r="B2191" s="0" t="s">
        <v>16174</v>
      </c>
      <c r="C2191" s="7" t="str">
        <f aca="false">IF(ISNA(VLOOKUP(A2191,EDAM!$A$1:$B$149,1,0)),"","y")</f>
        <v/>
      </c>
      <c r="D2191" s="0" t="str">
        <f aca="false">IF(ISNA(VLOOKUP(A2191,EDAM!$A$1:$B$359,2,0)),"",IF(EXACT(B2191,VLOOKUP(A2191,EDAM!$A$1:$B$359,2,0)),"",VLOOKUP(A2191,EDAM!$A$1:$B$359,2,0)))</f>
        <v/>
      </c>
    </row>
    <row r="2192" customFormat="false" ht="13.8" hidden="false" customHeight="false" outlineLevel="0" collapsed="false">
      <c r="A2192" s="0" t="s">
        <v>16175</v>
      </c>
      <c r="B2192" s="0" t="s">
        <v>16176</v>
      </c>
      <c r="C2192" s="7" t="str">
        <f aca="false">IF(ISNA(VLOOKUP(A2192,EDAM!$A$1:$B$149,1,0)),"","y")</f>
        <v/>
      </c>
      <c r="D2192" s="0" t="str">
        <f aca="false">IF(ISNA(VLOOKUP(A2192,EDAM!$A$1:$B$359,2,0)),"",IF(EXACT(B2192,VLOOKUP(A2192,EDAM!$A$1:$B$359,2,0)),"",VLOOKUP(A2192,EDAM!$A$1:$B$359,2,0)))</f>
        <v/>
      </c>
    </row>
    <row r="2193" customFormat="false" ht="13.8" hidden="false" customHeight="false" outlineLevel="0" collapsed="false">
      <c r="A2193" s="0" t="s">
        <v>16177</v>
      </c>
      <c r="B2193" s="0" t="s">
        <v>16178</v>
      </c>
      <c r="C2193" s="7" t="str">
        <f aca="false">IF(ISNA(VLOOKUP(A2193,EDAM!$A$1:$B$149,1,0)),"","y")</f>
        <v/>
      </c>
      <c r="D2193" s="0" t="str">
        <f aca="false">IF(ISNA(VLOOKUP(A2193,EDAM!$A$1:$B$359,2,0)),"",IF(EXACT(B2193,VLOOKUP(A2193,EDAM!$A$1:$B$359,2,0)),"",VLOOKUP(A2193,EDAM!$A$1:$B$359,2,0)))</f>
        <v/>
      </c>
    </row>
    <row r="2194" customFormat="false" ht="13.8" hidden="false" customHeight="false" outlineLevel="0" collapsed="false">
      <c r="A2194" s="0" t="s">
        <v>16179</v>
      </c>
      <c r="B2194" s="0" t="s">
        <v>16180</v>
      </c>
      <c r="C2194" s="7" t="str">
        <f aca="false">IF(ISNA(VLOOKUP(A2194,EDAM!$A$1:$B$149,1,0)),"","y")</f>
        <v/>
      </c>
      <c r="D2194" s="0" t="str">
        <f aca="false">IF(ISNA(VLOOKUP(A2194,EDAM!$A$1:$B$359,2,0)),"",IF(EXACT(B2194,VLOOKUP(A2194,EDAM!$A$1:$B$359,2,0)),"",VLOOKUP(A2194,EDAM!$A$1:$B$359,2,0)))</f>
        <v/>
      </c>
    </row>
    <row r="2195" customFormat="false" ht="13.8" hidden="false" customHeight="false" outlineLevel="0" collapsed="false">
      <c r="A2195" s="0" t="s">
        <v>16181</v>
      </c>
      <c r="B2195" s="0" t="s">
        <v>16182</v>
      </c>
      <c r="C2195" s="7" t="str">
        <f aca="false">IF(ISNA(VLOOKUP(A2195,EDAM!$A$1:$B$149,1,0)),"","y")</f>
        <v/>
      </c>
      <c r="D2195" s="0" t="str">
        <f aca="false">IF(ISNA(VLOOKUP(A2195,EDAM!$A$1:$B$359,2,0)),"",IF(EXACT(B2195,VLOOKUP(A2195,EDAM!$A$1:$B$359,2,0)),"",VLOOKUP(A2195,EDAM!$A$1:$B$359,2,0)))</f>
        <v/>
      </c>
    </row>
    <row r="2196" customFormat="false" ht="13.8" hidden="false" customHeight="false" outlineLevel="0" collapsed="false">
      <c r="A2196" s="0" t="s">
        <v>16183</v>
      </c>
      <c r="B2196" s="0" t="s">
        <v>16184</v>
      </c>
      <c r="C2196" s="7" t="str">
        <f aca="false">IF(ISNA(VLOOKUP(A2196,EDAM!$A$1:$B$149,1,0)),"","y")</f>
        <v/>
      </c>
      <c r="D2196" s="0" t="str">
        <f aca="false">IF(ISNA(VLOOKUP(A2196,EDAM!$A$1:$B$359,2,0)),"",IF(EXACT(B2196,VLOOKUP(A2196,EDAM!$A$1:$B$359,2,0)),"",VLOOKUP(A2196,EDAM!$A$1:$B$359,2,0)))</f>
        <v/>
      </c>
    </row>
    <row r="2197" customFormat="false" ht="13.8" hidden="false" customHeight="false" outlineLevel="0" collapsed="false">
      <c r="A2197" s="0" t="s">
        <v>16185</v>
      </c>
      <c r="B2197" s="0" t="s">
        <v>16186</v>
      </c>
      <c r="C2197" s="7" t="str">
        <f aca="false">IF(ISNA(VLOOKUP(A2197,EDAM!$A$1:$B$149,1,0)),"","y")</f>
        <v/>
      </c>
      <c r="D2197" s="0" t="str">
        <f aca="false">IF(ISNA(VLOOKUP(A2197,EDAM!$A$1:$B$359,2,0)),"",IF(EXACT(B2197,VLOOKUP(A2197,EDAM!$A$1:$B$359,2,0)),"",VLOOKUP(A2197,EDAM!$A$1:$B$359,2,0)))</f>
        <v/>
      </c>
    </row>
    <row r="2198" customFormat="false" ht="13.8" hidden="false" customHeight="false" outlineLevel="0" collapsed="false">
      <c r="A2198" s="0" t="s">
        <v>16187</v>
      </c>
      <c r="B2198" s="0" t="s">
        <v>16188</v>
      </c>
      <c r="C2198" s="7" t="str">
        <f aca="false">IF(ISNA(VLOOKUP(A2198,EDAM!$A$1:$B$149,1,0)),"","y")</f>
        <v/>
      </c>
      <c r="D2198" s="0" t="str">
        <f aca="false">IF(ISNA(VLOOKUP(A2198,EDAM!$A$1:$B$359,2,0)),"",IF(EXACT(B2198,VLOOKUP(A2198,EDAM!$A$1:$B$359,2,0)),"",VLOOKUP(A2198,EDAM!$A$1:$B$359,2,0)))</f>
        <v/>
      </c>
    </row>
    <row r="2199" customFormat="false" ht="13.8" hidden="false" customHeight="false" outlineLevel="0" collapsed="false">
      <c r="A2199" s="0" t="s">
        <v>16189</v>
      </c>
      <c r="B2199" s="0" t="s">
        <v>16190</v>
      </c>
      <c r="C2199" s="7" t="str">
        <f aca="false">IF(ISNA(VLOOKUP(A2199,EDAM!$A$1:$B$149,1,0)),"","y")</f>
        <v/>
      </c>
      <c r="D2199" s="0" t="str">
        <f aca="false">IF(ISNA(VLOOKUP(A2199,EDAM!$A$1:$B$359,2,0)),"",IF(EXACT(B2199,VLOOKUP(A2199,EDAM!$A$1:$B$359,2,0)),"",VLOOKUP(A2199,EDAM!$A$1:$B$359,2,0)))</f>
        <v/>
      </c>
    </row>
    <row r="2200" customFormat="false" ht="13.8" hidden="false" customHeight="false" outlineLevel="0" collapsed="false">
      <c r="A2200" s="0" t="s">
        <v>16191</v>
      </c>
      <c r="B2200" s="0" t="s">
        <v>16192</v>
      </c>
      <c r="C2200" s="7" t="str">
        <f aca="false">IF(ISNA(VLOOKUP(A2200,EDAM!$A$1:$B$149,1,0)),"","y")</f>
        <v/>
      </c>
      <c r="D2200" s="0" t="str">
        <f aca="false">IF(ISNA(VLOOKUP(A2200,EDAM!$A$1:$B$359,2,0)),"",IF(EXACT(B2200,VLOOKUP(A2200,EDAM!$A$1:$B$359,2,0)),"",VLOOKUP(A2200,EDAM!$A$1:$B$359,2,0)))</f>
        <v/>
      </c>
    </row>
    <row r="2201" customFormat="false" ht="13.8" hidden="false" customHeight="false" outlineLevel="0" collapsed="false">
      <c r="A2201" s="0" t="s">
        <v>16193</v>
      </c>
      <c r="B2201" s="0" t="s">
        <v>11879</v>
      </c>
      <c r="C2201" s="7" t="str">
        <f aca="false">IF(ISNA(VLOOKUP(A2201,EDAM!$A$1:$B$149,1,0)),"","y")</f>
        <v>y</v>
      </c>
      <c r="D2201" s="0" t="str">
        <f aca="false">IF(ISNA(VLOOKUP(A2201,EDAM!$A$1:$B$359,2,0)),"",IF(EXACT(B2201,VLOOKUP(A2201,EDAM!$A$1:$B$359,2,0)),"",VLOOKUP(A2201,EDAM!$A$1:$B$359,2,0)))</f>
        <v/>
      </c>
    </row>
    <row r="2202" customFormat="false" ht="13.8" hidden="false" customHeight="false" outlineLevel="0" collapsed="false">
      <c r="A2202" s="0" t="s">
        <v>16194</v>
      </c>
      <c r="B2202" s="0" t="s">
        <v>16195</v>
      </c>
      <c r="C2202" s="7" t="str">
        <f aca="false">IF(ISNA(VLOOKUP(A2202,EDAM!$A$1:$B$149,1,0)),"","y")</f>
        <v/>
      </c>
      <c r="D2202" s="0" t="str">
        <f aca="false">IF(ISNA(VLOOKUP(A2202,EDAM!$A$1:$B$359,2,0)),"",IF(EXACT(B2202,VLOOKUP(A2202,EDAM!$A$1:$B$359,2,0)),"",VLOOKUP(A2202,EDAM!$A$1:$B$359,2,0)))</f>
        <v/>
      </c>
    </row>
    <row r="2203" customFormat="false" ht="13.8" hidden="false" customHeight="false" outlineLevel="0" collapsed="false">
      <c r="A2203" s="0" t="s">
        <v>16196</v>
      </c>
      <c r="B2203" s="0" t="s">
        <v>16197</v>
      </c>
      <c r="C2203" s="7" t="str">
        <f aca="false">IF(ISNA(VLOOKUP(A2203,EDAM!$A$1:$B$149,1,0)),"","y")</f>
        <v>y</v>
      </c>
      <c r="D2203" s="0" t="str">
        <f aca="false">IF(ISNA(VLOOKUP(A2203,EDAM!$A$1:$B$359,2,0)),"",IF(EXACT(B2203,VLOOKUP(A2203,EDAM!$A$1:$B$359,2,0)),"",VLOOKUP(A2203,EDAM!$A$1:$B$359,2,0)))</f>
        <v/>
      </c>
    </row>
    <row r="2204" customFormat="false" ht="13.8" hidden="false" customHeight="false" outlineLevel="0" collapsed="false">
      <c r="A2204" s="0" t="s">
        <v>16198</v>
      </c>
      <c r="B2204" s="0" t="s">
        <v>11923</v>
      </c>
      <c r="C2204" s="7" t="str">
        <f aca="false">IF(ISNA(VLOOKUP(A2204,EDAM!$A$1:$B$149,1,0)),"","y")</f>
        <v/>
      </c>
      <c r="D2204" s="0" t="str">
        <f aca="false">IF(ISNA(VLOOKUP(A2204,EDAM!$A$1:$B$359,2,0)),"",IF(EXACT(B2204,VLOOKUP(A2204,EDAM!$A$1:$B$359,2,0)),"",VLOOKUP(A2204,EDAM!$A$1:$B$359,2,0)))</f>
        <v/>
      </c>
    </row>
    <row r="2205" customFormat="false" ht="13.8" hidden="false" customHeight="false" outlineLevel="0" collapsed="false">
      <c r="A2205" s="0" t="s">
        <v>16199</v>
      </c>
      <c r="B2205" s="0" t="s">
        <v>16200</v>
      </c>
      <c r="C2205" s="7" t="str">
        <f aca="false">IF(ISNA(VLOOKUP(A2205,EDAM!$A$1:$B$149,1,0)),"","y")</f>
        <v/>
      </c>
      <c r="D2205" s="0" t="str">
        <f aca="false">IF(ISNA(VLOOKUP(A2205,EDAM!$A$1:$B$359,2,0)),"",IF(EXACT(B2205,VLOOKUP(A2205,EDAM!$A$1:$B$359,2,0)),"",VLOOKUP(A2205,EDAM!$A$1:$B$359,2,0)))</f>
        <v/>
      </c>
    </row>
    <row r="2206" customFormat="false" ht="13.8" hidden="false" customHeight="false" outlineLevel="0" collapsed="false">
      <c r="A2206" s="0" t="s">
        <v>16201</v>
      </c>
      <c r="B2206" s="0" t="s">
        <v>16202</v>
      </c>
      <c r="C2206" s="7" t="str">
        <f aca="false">IF(ISNA(VLOOKUP(A2206,EDAM!$A$1:$B$149,1,0)),"","y")</f>
        <v/>
      </c>
      <c r="D2206" s="0" t="str">
        <f aca="false">IF(ISNA(VLOOKUP(A2206,EDAM!$A$1:$B$359,2,0)),"",IF(EXACT(B2206,VLOOKUP(A2206,EDAM!$A$1:$B$359,2,0)),"",VLOOKUP(A2206,EDAM!$A$1:$B$359,2,0)))</f>
        <v/>
      </c>
    </row>
    <row r="2207" customFormat="false" ht="13.8" hidden="false" customHeight="false" outlineLevel="0" collapsed="false">
      <c r="A2207" s="0" t="s">
        <v>16203</v>
      </c>
      <c r="B2207" s="0" t="s">
        <v>11889</v>
      </c>
      <c r="C2207" s="7" t="str">
        <f aca="false">IF(ISNA(VLOOKUP(A2207,EDAM!$A$1:$B$149,1,0)),"","y")</f>
        <v/>
      </c>
      <c r="D2207" s="0" t="str">
        <f aca="false">IF(ISNA(VLOOKUP(A2207,EDAM!$A$1:$B$359,2,0)),"",IF(EXACT(B2207,VLOOKUP(A2207,EDAM!$A$1:$B$359,2,0)),"",VLOOKUP(A2207,EDAM!$A$1:$B$359,2,0)))</f>
        <v/>
      </c>
    </row>
    <row r="2208" customFormat="false" ht="13.8" hidden="false" customHeight="false" outlineLevel="0" collapsed="false">
      <c r="A2208" s="0" t="s">
        <v>16204</v>
      </c>
      <c r="B2208" s="0" t="s">
        <v>16205</v>
      </c>
      <c r="C2208" s="7" t="str">
        <f aca="false">IF(ISNA(VLOOKUP(A2208,EDAM!$A$1:$B$149,1,0)),"","y")</f>
        <v/>
      </c>
      <c r="D2208" s="0" t="str">
        <f aca="false">IF(ISNA(VLOOKUP(A2208,EDAM!$A$1:$B$359,2,0)),"",IF(EXACT(B2208,VLOOKUP(A2208,EDAM!$A$1:$B$359,2,0)),"",VLOOKUP(A2208,EDAM!$A$1:$B$359,2,0)))</f>
        <v/>
      </c>
    </row>
    <row r="2209" customFormat="false" ht="13.8" hidden="false" customHeight="false" outlineLevel="0" collapsed="false">
      <c r="A2209" s="0" t="s">
        <v>16206</v>
      </c>
      <c r="B2209" s="0" t="s">
        <v>16207</v>
      </c>
      <c r="C2209" s="7" t="str">
        <f aca="false">IF(ISNA(VLOOKUP(A2209,EDAM!$A$1:$B$149,1,0)),"","y")</f>
        <v/>
      </c>
      <c r="D2209" s="0" t="str">
        <f aca="false">IF(ISNA(VLOOKUP(A2209,EDAM!$A$1:$B$359,2,0)),"",IF(EXACT(B2209,VLOOKUP(A2209,EDAM!$A$1:$B$359,2,0)),"",VLOOKUP(A2209,EDAM!$A$1:$B$359,2,0)))</f>
        <v/>
      </c>
    </row>
    <row r="2210" customFormat="false" ht="13.8" hidden="false" customHeight="false" outlineLevel="0" collapsed="false">
      <c r="A2210" s="0" t="s">
        <v>16208</v>
      </c>
      <c r="B2210" s="0" t="s">
        <v>16209</v>
      </c>
      <c r="C2210" s="7" t="str">
        <f aca="false">IF(ISNA(VLOOKUP(A2210,EDAM!$A$1:$B$149,1,0)),"","y")</f>
        <v/>
      </c>
      <c r="D2210" s="0" t="str">
        <f aca="false">IF(ISNA(VLOOKUP(A2210,EDAM!$A$1:$B$359,2,0)),"",IF(EXACT(B2210,VLOOKUP(A2210,EDAM!$A$1:$B$359,2,0)),"",VLOOKUP(A2210,EDAM!$A$1:$B$359,2,0)))</f>
        <v/>
      </c>
    </row>
    <row r="2211" customFormat="false" ht="13.8" hidden="false" customHeight="false" outlineLevel="0" collapsed="false">
      <c r="A2211" s="0" t="s">
        <v>16210</v>
      </c>
      <c r="B2211" s="0" t="s">
        <v>16211</v>
      </c>
      <c r="C2211" s="7" t="str">
        <f aca="false">IF(ISNA(VLOOKUP(A2211,EDAM!$A$1:$B$149,1,0)),"","y")</f>
        <v/>
      </c>
      <c r="D2211" s="0" t="str">
        <f aca="false">IF(ISNA(VLOOKUP(A2211,EDAM!$A$1:$B$359,2,0)),"",IF(EXACT(B2211,VLOOKUP(A2211,EDAM!$A$1:$B$359,2,0)),"",VLOOKUP(A2211,EDAM!$A$1:$B$359,2,0)))</f>
        <v/>
      </c>
    </row>
    <row r="2212" customFormat="false" ht="13.8" hidden="false" customHeight="false" outlineLevel="0" collapsed="false">
      <c r="A2212" s="0" t="s">
        <v>16212</v>
      </c>
      <c r="B2212" s="0" t="s">
        <v>16213</v>
      </c>
      <c r="C2212" s="7" t="str">
        <f aca="false">IF(ISNA(VLOOKUP(A2212,EDAM!$A$1:$B$149,1,0)),"","y")</f>
        <v/>
      </c>
      <c r="D2212" s="0" t="str">
        <f aca="false">IF(ISNA(VLOOKUP(A2212,EDAM!$A$1:$B$359,2,0)),"",IF(EXACT(B2212,VLOOKUP(A2212,EDAM!$A$1:$B$359,2,0)),"",VLOOKUP(A2212,EDAM!$A$1:$B$359,2,0)))</f>
        <v/>
      </c>
    </row>
    <row r="2213" customFormat="false" ht="13.8" hidden="false" customHeight="false" outlineLevel="0" collapsed="false">
      <c r="A2213" s="0" t="s">
        <v>16214</v>
      </c>
      <c r="B2213" s="0" t="s">
        <v>16215</v>
      </c>
      <c r="C2213" s="7" t="str">
        <f aca="false">IF(ISNA(VLOOKUP(A2213,EDAM!$A$1:$B$149,1,0)),"","y")</f>
        <v/>
      </c>
      <c r="D2213" s="0" t="str">
        <f aca="false">IF(ISNA(VLOOKUP(A2213,EDAM!$A$1:$B$359,2,0)),"",IF(EXACT(B2213,VLOOKUP(A2213,EDAM!$A$1:$B$359,2,0)),"",VLOOKUP(A2213,EDAM!$A$1:$B$359,2,0)))</f>
        <v/>
      </c>
    </row>
    <row r="2214" customFormat="false" ht="13.8" hidden="false" customHeight="false" outlineLevel="0" collapsed="false">
      <c r="A2214" s="0" t="s">
        <v>16216</v>
      </c>
      <c r="B2214" s="0" t="s">
        <v>16217</v>
      </c>
      <c r="C2214" s="7" t="str">
        <f aca="false">IF(ISNA(VLOOKUP(A2214,EDAM!$A$1:$B$149,1,0)),"","y")</f>
        <v/>
      </c>
      <c r="D2214" s="0" t="str">
        <f aca="false">IF(ISNA(VLOOKUP(A2214,EDAM!$A$1:$B$359,2,0)),"",IF(EXACT(B2214,VLOOKUP(A2214,EDAM!$A$1:$B$359,2,0)),"",VLOOKUP(A2214,EDAM!$A$1:$B$359,2,0)))</f>
        <v/>
      </c>
    </row>
    <row r="2215" customFormat="false" ht="13.8" hidden="false" customHeight="false" outlineLevel="0" collapsed="false">
      <c r="A2215" s="0" t="s">
        <v>16218</v>
      </c>
      <c r="B2215" s="0" t="s">
        <v>16219</v>
      </c>
      <c r="C2215" s="7" t="str">
        <f aca="false">IF(ISNA(VLOOKUP(A2215,EDAM!$A$1:$B$149,1,0)),"","y")</f>
        <v>y</v>
      </c>
      <c r="D2215" s="0" t="str">
        <f aca="false">IF(ISNA(VLOOKUP(A2215,EDAM!$A$1:$B$359,2,0)),"",IF(EXACT(B2215,VLOOKUP(A2215,EDAM!$A$1:$B$359,2,0)),"",VLOOKUP(A2215,EDAM!$A$1:$B$359,2,0)))</f>
        <v/>
      </c>
    </row>
    <row r="2216" customFormat="false" ht="13.8" hidden="false" customHeight="false" outlineLevel="0" collapsed="false">
      <c r="A2216" s="0" t="s">
        <v>16220</v>
      </c>
      <c r="B2216" s="0" t="s">
        <v>16221</v>
      </c>
      <c r="C2216" s="7" t="str">
        <f aca="false">IF(ISNA(VLOOKUP(A2216,EDAM!$A$1:$B$149,1,0)),"","y")</f>
        <v/>
      </c>
      <c r="D2216" s="0" t="str">
        <f aca="false">IF(ISNA(VLOOKUP(A2216,EDAM!$A$1:$B$359,2,0)),"",IF(EXACT(B2216,VLOOKUP(A2216,EDAM!$A$1:$B$359,2,0)),"",VLOOKUP(A2216,EDAM!$A$1:$B$359,2,0)))</f>
        <v/>
      </c>
    </row>
    <row r="2217" customFormat="false" ht="13.8" hidden="false" customHeight="false" outlineLevel="0" collapsed="false">
      <c r="A2217" s="0" t="s">
        <v>16222</v>
      </c>
      <c r="B2217" s="0" t="s">
        <v>16223</v>
      </c>
      <c r="C2217" s="7" t="str">
        <f aca="false">IF(ISNA(VLOOKUP(A2217,EDAM!$A$1:$B$149,1,0)),"","y")</f>
        <v/>
      </c>
      <c r="D2217" s="0" t="str">
        <f aca="false">IF(ISNA(VLOOKUP(A2217,EDAM!$A$1:$B$359,2,0)),"",IF(EXACT(B2217,VLOOKUP(A2217,EDAM!$A$1:$B$359,2,0)),"",VLOOKUP(A2217,EDAM!$A$1:$B$359,2,0)))</f>
        <v/>
      </c>
    </row>
    <row r="2218" customFormat="false" ht="13.8" hidden="false" customHeight="false" outlineLevel="0" collapsed="false">
      <c r="A2218" s="0" t="s">
        <v>16224</v>
      </c>
      <c r="B2218" s="0" t="s">
        <v>16225</v>
      </c>
      <c r="C2218" s="7" t="str">
        <f aca="false">IF(ISNA(VLOOKUP(A2218,EDAM!$A$1:$B$149,1,0)),"","y")</f>
        <v/>
      </c>
      <c r="D2218" s="0" t="str">
        <f aca="false">IF(ISNA(VLOOKUP(A2218,EDAM!$A$1:$B$359,2,0)),"",IF(EXACT(B2218,VLOOKUP(A2218,EDAM!$A$1:$B$359,2,0)),"",VLOOKUP(A2218,EDAM!$A$1:$B$359,2,0)))</f>
        <v/>
      </c>
    </row>
    <row r="2219" customFormat="false" ht="13.8" hidden="false" customHeight="false" outlineLevel="0" collapsed="false">
      <c r="A2219" s="0" t="s">
        <v>16226</v>
      </c>
      <c r="B2219" s="0" t="s">
        <v>11991</v>
      </c>
      <c r="C2219" s="7" t="str">
        <f aca="false">IF(ISNA(VLOOKUP(A2219,EDAM!$A$1:$B$149,1,0)),"","y")</f>
        <v/>
      </c>
      <c r="D2219" s="0" t="str">
        <f aca="false">IF(ISNA(VLOOKUP(A2219,EDAM!$A$1:$B$359,2,0)),"",IF(EXACT(B2219,VLOOKUP(A2219,EDAM!$A$1:$B$359,2,0)),"",VLOOKUP(A2219,EDAM!$A$1:$B$359,2,0)))</f>
        <v/>
      </c>
    </row>
    <row r="2220" customFormat="false" ht="13.8" hidden="false" customHeight="false" outlineLevel="0" collapsed="false">
      <c r="A2220" s="0" t="s">
        <v>16227</v>
      </c>
      <c r="B2220" s="0" t="s">
        <v>16228</v>
      </c>
      <c r="C2220" s="7" t="str">
        <f aca="false">IF(ISNA(VLOOKUP(A2220,EDAM!$A$1:$B$149,1,0)),"","y")</f>
        <v/>
      </c>
      <c r="D2220" s="0" t="str">
        <f aca="false">IF(ISNA(VLOOKUP(A2220,EDAM!$A$1:$B$359,2,0)),"",IF(EXACT(B2220,VLOOKUP(A2220,EDAM!$A$1:$B$359,2,0)),"",VLOOKUP(A2220,EDAM!$A$1:$B$359,2,0)))</f>
        <v/>
      </c>
    </row>
    <row r="2221" customFormat="false" ht="13.8" hidden="false" customHeight="false" outlineLevel="0" collapsed="false">
      <c r="A2221" s="0" t="s">
        <v>16229</v>
      </c>
      <c r="B2221" s="0" t="s">
        <v>16230</v>
      </c>
      <c r="C2221" s="7" t="str">
        <f aca="false">IF(ISNA(VLOOKUP(A2221,EDAM!$A$1:$B$149,1,0)),"","y")</f>
        <v/>
      </c>
      <c r="D2221" s="0" t="str">
        <f aca="false">IF(ISNA(VLOOKUP(A2221,EDAM!$A$1:$B$359,2,0)),"",IF(EXACT(B2221,VLOOKUP(A2221,EDAM!$A$1:$B$359,2,0)),"",VLOOKUP(A2221,EDAM!$A$1:$B$359,2,0)))</f>
        <v/>
      </c>
    </row>
    <row r="2222" customFormat="false" ht="13.8" hidden="false" customHeight="false" outlineLevel="0" collapsed="false">
      <c r="A2222" s="0" t="s">
        <v>16231</v>
      </c>
      <c r="B2222" s="0" t="s">
        <v>16232</v>
      </c>
      <c r="C2222" s="7" t="str">
        <f aca="false">IF(ISNA(VLOOKUP(A2222,EDAM!$A$1:$B$149,1,0)),"","y")</f>
        <v/>
      </c>
      <c r="D2222" s="0" t="str">
        <f aca="false">IF(ISNA(VLOOKUP(A2222,EDAM!$A$1:$B$359,2,0)),"",IF(EXACT(B2222,VLOOKUP(A2222,EDAM!$A$1:$B$359,2,0)),"",VLOOKUP(A2222,EDAM!$A$1:$B$359,2,0)))</f>
        <v/>
      </c>
    </row>
    <row r="2223" customFormat="false" ht="13.8" hidden="false" customHeight="false" outlineLevel="0" collapsed="false">
      <c r="A2223" s="0" t="s">
        <v>16233</v>
      </c>
      <c r="B2223" s="0" t="s">
        <v>16234</v>
      </c>
      <c r="C2223" s="7" t="str">
        <f aca="false">IF(ISNA(VLOOKUP(A2223,EDAM!$A$1:$B$149,1,0)),"","y")</f>
        <v/>
      </c>
      <c r="D2223" s="0" t="str">
        <f aca="false">IF(ISNA(VLOOKUP(A2223,EDAM!$A$1:$B$359,2,0)),"",IF(EXACT(B2223,VLOOKUP(A2223,EDAM!$A$1:$B$359,2,0)),"",VLOOKUP(A2223,EDAM!$A$1:$B$359,2,0)))</f>
        <v/>
      </c>
    </row>
    <row r="2224" customFormat="false" ht="13.8" hidden="false" customHeight="false" outlineLevel="0" collapsed="false">
      <c r="A2224" s="0" t="s">
        <v>16235</v>
      </c>
      <c r="B2224" s="0" t="s">
        <v>16236</v>
      </c>
      <c r="C2224" s="7" t="str">
        <f aca="false">IF(ISNA(VLOOKUP(A2224,EDAM!$A$1:$B$149,1,0)),"","y")</f>
        <v/>
      </c>
      <c r="D2224" s="0" t="str">
        <f aca="false">IF(ISNA(VLOOKUP(A2224,EDAM!$A$1:$B$359,2,0)),"",IF(EXACT(B2224,VLOOKUP(A2224,EDAM!$A$1:$B$359,2,0)),"",VLOOKUP(A2224,EDAM!$A$1:$B$359,2,0)))</f>
        <v/>
      </c>
    </row>
    <row r="2225" customFormat="false" ht="13.8" hidden="false" customHeight="false" outlineLevel="0" collapsed="false">
      <c r="A2225" s="0" t="s">
        <v>16237</v>
      </c>
      <c r="B2225" s="0" t="s">
        <v>16238</v>
      </c>
      <c r="C2225" s="7" t="str">
        <f aca="false">IF(ISNA(VLOOKUP(A2225,EDAM!$A$1:$B$149,1,0)),"","y")</f>
        <v/>
      </c>
      <c r="D2225" s="0" t="str">
        <f aca="false">IF(ISNA(VLOOKUP(A2225,EDAM!$A$1:$B$359,2,0)),"",IF(EXACT(B2225,VLOOKUP(A2225,EDAM!$A$1:$B$359,2,0)),"",VLOOKUP(A2225,EDAM!$A$1:$B$359,2,0)))</f>
        <v/>
      </c>
    </row>
    <row r="2226" customFormat="false" ht="13.8" hidden="false" customHeight="false" outlineLevel="0" collapsed="false">
      <c r="A2226" s="0" t="s">
        <v>16239</v>
      </c>
      <c r="B2226" s="0" t="s">
        <v>16240</v>
      </c>
      <c r="C2226" s="7" t="str">
        <f aca="false">IF(ISNA(VLOOKUP(A2226,EDAM!$A$1:$B$149,1,0)),"","y")</f>
        <v/>
      </c>
      <c r="D2226" s="0" t="str">
        <f aca="false">IF(ISNA(VLOOKUP(A2226,EDAM!$A$1:$B$359,2,0)),"",IF(EXACT(B2226,VLOOKUP(A2226,EDAM!$A$1:$B$359,2,0)),"",VLOOKUP(A2226,EDAM!$A$1:$B$359,2,0)))</f>
        <v/>
      </c>
    </row>
    <row r="2227" customFormat="false" ht="13.8" hidden="false" customHeight="false" outlineLevel="0" collapsed="false">
      <c r="A2227" s="0" t="s">
        <v>16241</v>
      </c>
      <c r="B2227" s="0" t="s">
        <v>16242</v>
      </c>
      <c r="C2227" s="7" t="str">
        <f aca="false">IF(ISNA(VLOOKUP(A2227,EDAM!$A$1:$B$149,1,0)),"","y")</f>
        <v/>
      </c>
      <c r="D2227" s="0" t="str">
        <f aca="false">IF(ISNA(VLOOKUP(A2227,EDAM!$A$1:$B$359,2,0)),"",IF(EXACT(B2227,VLOOKUP(A2227,EDAM!$A$1:$B$359,2,0)),"",VLOOKUP(A2227,EDAM!$A$1:$B$359,2,0)))</f>
        <v/>
      </c>
    </row>
    <row r="2228" customFormat="false" ht="13.8" hidden="false" customHeight="false" outlineLevel="0" collapsed="false">
      <c r="A2228" s="0" t="s">
        <v>16243</v>
      </c>
      <c r="B2228" s="0" t="s">
        <v>16244</v>
      </c>
      <c r="C2228" s="7" t="str">
        <f aca="false">IF(ISNA(VLOOKUP(A2228,EDAM!$A$1:$B$149,1,0)),"","y")</f>
        <v/>
      </c>
      <c r="D2228" s="0" t="str">
        <f aca="false">IF(ISNA(VLOOKUP(A2228,EDAM!$A$1:$B$359,2,0)),"",IF(EXACT(B2228,VLOOKUP(A2228,EDAM!$A$1:$B$359,2,0)),"",VLOOKUP(A2228,EDAM!$A$1:$B$359,2,0)))</f>
        <v/>
      </c>
    </row>
    <row r="2229" customFormat="false" ht="13.8" hidden="false" customHeight="false" outlineLevel="0" collapsed="false">
      <c r="A2229" s="0" t="s">
        <v>16245</v>
      </c>
      <c r="B2229" s="0" t="s">
        <v>16246</v>
      </c>
      <c r="C2229" s="7" t="str">
        <f aca="false">IF(ISNA(VLOOKUP(A2229,EDAM!$A$1:$B$149,1,0)),"","y")</f>
        <v/>
      </c>
      <c r="D2229" s="0" t="str">
        <f aca="false">IF(ISNA(VLOOKUP(A2229,EDAM!$A$1:$B$359,2,0)),"",IF(EXACT(B2229,VLOOKUP(A2229,EDAM!$A$1:$B$359,2,0)),"",VLOOKUP(A2229,EDAM!$A$1:$B$359,2,0)))</f>
        <v/>
      </c>
    </row>
    <row r="2230" customFormat="false" ht="13.8" hidden="false" customHeight="false" outlineLevel="0" collapsed="false">
      <c r="A2230" s="0" t="s">
        <v>16247</v>
      </c>
      <c r="B2230" s="0" t="s">
        <v>16248</v>
      </c>
      <c r="C2230" s="7" t="str">
        <f aca="false">IF(ISNA(VLOOKUP(A2230,EDAM!$A$1:$B$149,1,0)),"","y")</f>
        <v/>
      </c>
      <c r="D2230" s="0" t="str">
        <f aca="false">IF(ISNA(VLOOKUP(A2230,EDAM!$A$1:$B$359,2,0)),"",IF(EXACT(B2230,VLOOKUP(A2230,EDAM!$A$1:$B$359,2,0)),"",VLOOKUP(A2230,EDAM!$A$1:$B$359,2,0)))</f>
        <v/>
      </c>
    </row>
    <row r="2231" customFormat="false" ht="13.8" hidden="false" customHeight="false" outlineLevel="0" collapsed="false">
      <c r="A2231" s="0" t="s">
        <v>16249</v>
      </c>
      <c r="B2231" s="0" t="s">
        <v>16250</v>
      </c>
      <c r="C2231" s="7" t="str">
        <f aca="false">IF(ISNA(VLOOKUP(A2231,EDAM!$A$1:$B$149,1,0)),"","y")</f>
        <v/>
      </c>
      <c r="D2231" s="0" t="str">
        <f aca="false">IF(ISNA(VLOOKUP(A2231,EDAM!$A$1:$B$359,2,0)),"",IF(EXACT(B2231,VLOOKUP(A2231,EDAM!$A$1:$B$359,2,0)),"",VLOOKUP(A2231,EDAM!$A$1:$B$359,2,0)))</f>
        <v/>
      </c>
    </row>
    <row r="2232" customFormat="false" ht="13.8" hidden="false" customHeight="false" outlineLevel="0" collapsed="false">
      <c r="A2232" s="0" t="s">
        <v>16251</v>
      </c>
      <c r="B2232" s="0" t="s">
        <v>16252</v>
      </c>
      <c r="C2232" s="7" t="str">
        <f aca="false">IF(ISNA(VLOOKUP(A2232,EDAM!$A$1:$B$149,1,0)),"","y")</f>
        <v/>
      </c>
      <c r="D2232" s="0" t="str">
        <f aca="false">IF(ISNA(VLOOKUP(A2232,EDAM!$A$1:$B$359,2,0)),"",IF(EXACT(B2232,VLOOKUP(A2232,EDAM!$A$1:$B$359,2,0)),"",VLOOKUP(A2232,EDAM!$A$1:$B$359,2,0)))</f>
        <v/>
      </c>
    </row>
    <row r="2233" customFormat="false" ht="13.8" hidden="false" customHeight="false" outlineLevel="0" collapsed="false">
      <c r="A2233" s="0" t="s">
        <v>16253</v>
      </c>
      <c r="B2233" s="0" t="s">
        <v>16254</v>
      </c>
      <c r="C2233" s="7" t="str">
        <f aca="false">IF(ISNA(VLOOKUP(A2233,EDAM!$A$1:$B$149,1,0)),"","y")</f>
        <v/>
      </c>
      <c r="D2233" s="0" t="str">
        <f aca="false">IF(ISNA(VLOOKUP(A2233,EDAM!$A$1:$B$359,2,0)),"",IF(EXACT(B2233,VLOOKUP(A2233,EDAM!$A$1:$B$359,2,0)),"",VLOOKUP(A2233,EDAM!$A$1:$B$359,2,0)))</f>
        <v/>
      </c>
    </row>
    <row r="2234" customFormat="false" ht="13.8" hidden="false" customHeight="false" outlineLevel="0" collapsed="false">
      <c r="A2234" s="0" t="s">
        <v>16255</v>
      </c>
      <c r="B2234" s="0" t="s">
        <v>16256</v>
      </c>
      <c r="C2234" s="7" t="str">
        <f aca="false">IF(ISNA(VLOOKUP(A2234,EDAM!$A$1:$B$149,1,0)),"","y")</f>
        <v/>
      </c>
      <c r="D2234" s="0" t="str">
        <f aca="false">IF(ISNA(VLOOKUP(A2234,EDAM!$A$1:$B$359,2,0)),"",IF(EXACT(B2234,VLOOKUP(A2234,EDAM!$A$1:$B$359,2,0)),"",VLOOKUP(A2234,EDAM!$A$1:$B$359,2,0)))</f>
        <v/>
      </c>
    </row>
    <row r="2235" customFormat="false" ht="13.8" hidden="false" customHeight="false" outlineLevel="0" collapsed="false">
      <c r="A2235" s="0" t="s">
        <v>16257</v>
      </c>
      <c r="B2235" s="0" t="s">
        <v>16258</v>
      </c>
      <c r="C2235" s="7" t="str">
        <f aca="false">IF(ISNA(VLOOKUP(A2235,EDAM!$A$1:$B$149,1,0)),"","y")</f>
        <v/>
      </c>
      <c r="D2235" s="0" t="str">
        <f aca="false">IF(ISNA(VLOOKUP(A2235,EDAM!$A$1:$B$359,2,0)),"",IF(EXACT(B2235,VLOOKUP(A2235,EDAM!$A$1:$B$359,2,0)),"",VLOOKUP(A2235,EDAM!$A$1:$B$359,2,0)))</f>
        <v/>
      </c>
    </row>
    <row r="2236" customFormat="false" ht="13.8" hidden="false" customHeight="false" outlineLevel="0" collapsed="false">
      <c r="A2236" s="0" t="s">
        <v>16259</v>
      </c>
      <c r="B2236" s="0" t="s">
        <v>16260</v>
      </c>
      <c r="C2236" s="7" t="str">
        <f aca="false">IF(ISNA(VLOOKUP(A2236,EDAM!$A$1:$B$149,1,0)),"","y")</f>
        <v/>
      </c>
      <c r="D2236" s="0" t="str">
        <f aca="false">IF(ISNA(VLOOKUP(A2236,EDAM!$A$1:$B$359,2,0)),"",IF(EXACT(B2236,VLOOKUP(A2236,EDAM!$A$1:$B$359,2,0)),"",VLOOKUP(A2236,EDAM!$A$1:$B$359,2,0)))</f>
        <v/>
      </c>
    </row>
    <row r="2237" customFormat="false" ht="13.8" hidden="false" customHeight="false" outlineLevel="0" collapsed="false">
      <c r="A2237" s="0" t="s">
        <v>16261</v>
      </c>
      <c r="B2237" s="0" t="s">
        <v>16262</v>
      </c>
      <c r="C2237" s="7" t="str">
        <f aca="false">IF(ISNA(VLOOKUP(A2237,EDAM!$A$1:$B$149,1,0)),"","y")</f>
        <v/>
      </c>
      <c r="D2237" s="0" t="str">
        <f aca="false">IF(ISNA(VLOOKUP(A2237,EDAM!$A$1:$B$359,2,0)),"",IF(EXACT(B2237,VLOOKUP(A2237,EDAM!$A$1:$B$359,2,0)),"",VLOOKUP(A2237,EDAM!$A$1:$B$359,2,0)))</f>
        <v/>
      </c>
    </row>
    <row r="2238" customFormat="false" ht="13.8" hidden="false" customHeight="false" outlineLevel="0" collapsed="false">
      <c r="A2238" s="0" t="s">
        <v>16263</v>
      </c>
      <c r="B2238" s="0" t="s">
        <v>16264</v>
      </c>
      <c r="C2238" s="7" t="str">
        <f aca="false">IF(ISNA(VLOOKUP(A2238,EDAM!$A$1:$B$149,1,0)),"","y")</f>
        <v/>
      </c>
      <c r="D2238" s="0" t="str">
        <f aca="false">IF(ISNA(VLOOKUP(A2238,EDAM!$A$1:$B$359,2,0)),"",IF(EXACT(B2238,VLOOKUP(A2238,EDAM!$A$1:$B$359,2,0)),"",VLOOKUP(A2238,EDAM!$A$1:$B$359,2,0)))</f>
        <v/>
      </c>
    </row>
    <row r="2239" customFormat="false" ht="13.8" hidden="false" customHeight="false" outlineLevel="0" collapsed="false">
      <c r="A2239" s="0" t="s">
        <v>16265</v>
      </c>
      <c r="B2239" s="0" t="s">
        <v>16266</v>
      </c>
      <c r="C2239" s="7" t="str">
        <f aca="false">IF(ISNA(VLOOKUP(A2239,EDAM!$A$1:$B$149,1,0)),"","y")</f>
        <v/>
      </c>
      <c r="D2239" s="0" t="str">
        <f aca="false">IF(ISNA(VLOOKUP(A2239,EDAM!$A$1:$B$359,2,0)),"",IF(EXACT(B2239,VLOOKUP(A2239,EDAM!$A$1:$B$359,2,0)),"",VLOOKUP(A2239,EDAM!$A$1:$B$359,2,0)))</f>
        <v/>
      </c>
    </row>
    <row r="2240" customFormat="false" ht="13.8" hidden="false" customHeight="false" outlineLevel="0" collapsed="false">
      <c r="A2240" s="0" t="s">
        <v>16267</v>
      </c>
      <c r="B2240" s="0" t="s">
        <v>16268</v>
      </c>
      <c r="C2240" s="7" t="str">
        <f aca="false">IF(ISNA(VLOOKUP(A2240,EDAM!$A$1:$B$149,1,0)),"","y")</f>
        <v/>
      </c>
      <c r="D2240" s="0" t="str">
        <f aca="false">IF(ISNA(VLOOKUP(A2240,EDAM!$A$1:$B$359,2,0)),"",IF(EXACT(B2240,VLOOKUP(A2240,EDAM!$A$1:$B$359,2,0)),"",VLOOKUP(A2240,EDAM!$A$1:$B$359,2,0)))</f>
        <v/>
      </c>
    </row>
    <row r="2241" customFormat="false" ht="13.8" hidden="false" customHeight="false" outlineLevel="0" collapsed="false">
      <c r="A2241" s="0" t="s">
        <v>16269</v>
      </c>
      <c r="B2241" s="0" t="s">
        <v>16270</v>
      </c>
      <c r="C2241" s="7" t="str">
        <f aca="false">IF(ISNA(VLOOKUP(A2241,EDAM!$A$1:$B$149,1,0)),"","y")</f>
        <v/>
      </c>
      <c r="D2241" s="0" t="str">
        <f aca="false">IF(ISNA(VLOOKUP(A2241,EDAM!$A$1:$B$359,2,0)),"",IF(EXACT(B2241,VLOOKUP(A2241,EDAM!$A$1:$B$359,2,0)),"",VLOOKUP(A2241,EDAM!$A$1:$B$359,2,0)))</f>
        <v/>
      </c>
    </row>
    <row r="2242" customFormat="false" ht="13.8" hidden="false" customHeight="false" outlineLevel="0" collapsed="false">
      <c r="A2242" s="0" t="s">
        <v>16271</v>
      </c>
      <c r="B2242" s="0" t="s">
        <v>16272</v>
      </c>
      <c r="C2242" s="7" t="str">
        <f aca="false">IF(ISNA(VLOOKUP(A2242,EDAM!$A$1:$B$149,1,0)),"","y")</f>
        <v/>
      </c>
      <c r="D2242" s="0" t="str">
        <f aca="false">IF(ISNA(VLOOKUP(A2242,EDAM!$A$1:$B$359,2,0)),"",IF(EXACT(B2242,VLOOKUP(A2242,EDAM!$A$1:$B$359,2,0)),"",VLOOKUP(A2242,EDAM!$A$1:$B$359,2,0)))</f>
        <v/>
      </c>
    </row>
    <row r="2243" customFormat="false" ht="13.8" hidden="false" customHeight="false" outlineLevel="0" collapsed="false">
      <c r="A2243" s="0" t="s">
        <v>16273</v>
      </c>
      <c r="B2243" s="0" t="s">
        <v>16274</v>
      </c>
      <c r="C2243" s="7" t="str">
        <f aca="false">IF(ISNA(VLOOKUP(A2243,EDAM!$A$1:$B$149,1,0)),"","y")</f>
        <v/>
      </c>
      <c r="D2243" s="0" t="str">
        <f aca="false">IF(ISNA(VLOOKUP(A2243,EDAM!$A$1:$B$359,2,0)),"",IF(EXACT(B2243,VLOOKUP(A2243,EDAM!$A$1:$B$359,2,0)),"",VLOOKUP(A2243,EDAM!$A$1:$B$359,2,0)))</f>
        <v/>
      </c>
    </row>
    <row r="2244" customFormat="false" ht="13.8" hidden="false" customHeight="false" outlineLevel="0" collapsed="false">
      <c r="A2244" s="0" t="s">
        <v>16275</v>
      </c>
      <c r="B2244" s="0" t="s">
        <v>16276</v>
      </c>
      <c r="C2244" s="7" t="str">
        <f aca="false">IF(ISNA(VLOOKUP(A2244,EDAM!$A$1:$B$149,1,0)),"","y")</f>
        <v/>
      </c>
      <c r="D2244" s="0" t="str">
        <f aca="false">IF(ISNA(VLOOKUP(A2244,EDAM!$A$1:$B$359,2,0)),"",IF(EXACT(B2244,VLOOKUP(A2244,EDAM!$A$1:$B$359,2,0)),"",VLOOKUP(A2244,EDAM!$A$1:$B$359,2,0)))</f>
        <v/>
      </c>
    </row>
    <row r="2245" customFormat="false" ht="13.8" hidden="false" customHeight="false" outlineLevel="0" collapsed="false">
      <c r="A2245" s="0" t="s">
        <v>16277</v>
      </c>
      <c r="B2245" s="0" t="s">
        <v>16278</v>
      </c>
      <c r="C2245" s="7" t="str">
        <f aca="false">IF(ISNA(VLOOKUP(A2245,EDAM!$A$1:$B$149,1,0)),"","y")</f>
        <v/>
      </c>
      <c r="D2245" s="0" t="str">
        <f aca="false">IF(ISNA(VLOOKUP(A2245,EDAM!$A$1:$B$359,2,0)),"",IF(EXACT(B2245,VLOOKUP(A2245,EDAM!$A$1:$B$359,2,0)),"",VLOOKUP(A2245,EDAM!$A$1:$B$359,2,0)))</f>
        <v/>
      </c>
    </row>
    <row r="2246" customFormat="false" ht="13.8" hidden="false" customHeight="false" outlineLevel="0" collapsed="false">
      <c r="A2246" s="0" t="s">
        <v>16279</v>
      </c>
      <c r="B2246" s="0" t="s">
        <v>16280</v>
      </c>
      <c r="C2246" s="7" t="str">
        <f aca="false">IF(ISNA(VLOOKUP(A2246,EDAM!$A$1:$B$149,1,0)),"","y")</f>
        <v/>
      </c>
      <c r="D2246" s="0" t="str">
        <f aca="false">IF(ISNA(VLOOKUP(A2246,EDAM!$A$1:$B$359,2,0)),"",IF(EXACT(B2246,VLOOKUP(A2246,EDAM!$A$1:$B$359,2,0)),"",VLOOKUP(A2246,EDAM!$A$1:$B$359,2,0)))</f>
        <v/>
      </c>
    </row>
    <row r="2247" customFormat="false" ht="13.8" hidden="false" customHeight="false" outlineLevel="0" collapsed="false">
      <c r="A2247" s="0" t="s">
        <v>16281</v>
      </c>
      <c r="B2247" s="0" t="s">
        <v>16282</v>
      </c>
      <c r="C2247" s="7" t="str">
        <f aca="false">IF(ISNA(VLOOKUP(A2247,EDAM!$A$1:$B$149,1,0)),"","y")</f>
        <v/>
      </c>
      <c r="D2247" s="0" t="str">
        <f aca="false">IF(ISNA(VLOOKUP(A2247,EDAM!$A$1:$B$359,2,0)),"",IF(EXACT(B2247,VLOOKUP(A2247,EDAM!$A$1:$B$359,2,0)),"",VLOOKUP(A2247,EDAM!$A$1:$B$359,2,0)))</f>
        <v/>
      </c>
    </row>
    <row r="2248" customFormat="false" ht="13.8" hidden="false" customHeight="false" outlineLevel="0" collapsed="false">
      <c r="A2248" s="0" t="s">
        <v>16283</v>
      </c>
      <c r="B2248" s="0" t="s">
        <v>16284</v>
      </c>
      <c r="C2248" s="7" t="str">
        <f aca="false">IF(ISNA(VLOOKUP(A2248,EDAM!$A$1:$B$149,1,0)),"","y")</f>
        <v/>
      </c>
      <c r="D2248" s="0" t="str">
        <f aca="false">IF(ISNA(VLOOKUP(A2248,EDAM!$A$1:$B$359,2,0)),"",IF(EXACT(B2248,VLOOKUP(A2248,EDAM!$A$1:$B$359,2,0)),"",VLOOKUP(A2248,EDAM!$A$1:$B$359,2,0)))</f>
        <v/>
      </c>
    </row>
    <row r="2249" customFormat="false" ht="13.8" hidden="false" customHeight="false" outlineLevel="0" collapsed="false">
      <c r="A2249" s="0" t="s">
        <v>16285</v>
      </c>
      <c r="B2249" s="0" t="s">
        <v>16286</v>
      </c>
      <c r="C2249" s="7" t="str">
        <f aca="false">IF(ISNA(VLOOKUP(A2249,EDAM!$A$1:$B$149,1,0)),"","y")</f>
        <v/>
      </c>
      <c r="D2249" s="0" t="str">
        <f aca="false">IF(ISNA(VLOOKUP(A2249,EDAM!$A$1:$B$359,2,0)),"",IF(EXACT(B2249,VLOOKUP(A2249,EDAM!$A$1:$B$359,2,0)),"",VLOOKUP(A2249,EDAM!$A$1:$B$359,2,0)))</f>
        <v/>
      </c>
    </row>
    <row r="2250" customFormat="false" ht="13.8" hidden="false" customHeight="false" outlineLevel="0" collapsed="false">
      <c r="A2250" s="0" t="s">
        <v>16287</v>
      </c>
      <c r="B2250" s="0" t="s">
        <v>16288</v>
      </c>
      <c r="C2250" s="7" t="str">
        <f aca="false">IF(ISNA(VLOOKUP(A2250,EDAM!$A$1:$B$149,1,0)),"","y")</f>
        <v/>
      </c>
      <c r="D2250" s="0" t="str">
        <f aca="false">IF(ISNA(VLOOKUP(A2250,EDAM!$A$1:$B$359,2,0)),"",IF(EXACT(B2250,VLOOKUP(A2250,EDAM!$A$1:$B$359,2,0)),"",VLOOKUP(A2250,EDAM!$A$1:$B$359,2,0)))</f>
        <v/>
      </c>
    </row>
    <row r="2251" customFormat="false" ht="13.8" hidden="false" customHeight="false" outlineLevel="0" collapsed="false">
      <c r="A2251" s="0" t="s">
        <v>16289</v>
      </c>
      <c r="B2251" s="0" t="s">
        <v>16290</v>
      </c>
      <c r="C2251" s="7" t="str">
        <f aca="false">IF(ISNA(VLOOKUP(A2251,EDAM!$A$1:$B$149,1,0)),"","y")</f>
        <v/>
      </c>
      <c r="D2251" s="0" t="str">
        <f aca="false">IF(ISNA(VLOOKUP(A2251,EDAM!$A$1:$B$359,2,0)),"",IF(EXACT(B2251,VLOOKUP(A2251,EDAM!$A$1:$B$359,2,0)),"",VLOOKUP(A2251,EDAM!$A$1:$B$359,2,0)))</f>
        <v/>
      </c>
    </row>
    <row r="2252" customFormat="false" ht="13.8" hidden="false" customHeight="false" outlineLevel="0" collapsed="false">
      <c r="A2252" s="0" t="s">
        <v>16291</v>
      </c>
      <c r="B2252" s="0" t="s">
        <v>16292</v>
      </c>
      <c r="C2252" s="7" t="str">
        <f aca="false">IF(ISNA(VLOOKUP(A2252,EDAM!$A$1:$B$149,1,0)),"","y")</f>
        <v/>
      </c>
      <c r="D2252" s="0" t="str">
        <f aca="false">IF(ISNA(VLOOKUP(A2252,EDAM!$A$1:$B$359,2,0)),"",IF(EXACT(B2252,VLOOKUP(A2252,EDAM!$A$1:$B$359,2,0)),"",VLOOKUP(A2252,EDAM!$A$1:$B$359,2,0)))</f>
        <v/>
      </c>
    </row>
    <row r="2253" customFormat="false" ht="13.8" hidden="false" customHeight="false" outlineLevel="0" collapsed="false">
      <c r="A2253" s="0" t="s">
        <v>16293</v>
      </c>
      <c r="B2253" s="0" t="s">
        <v>16294</v>
      </c>
      <c r="C2253" s="7" t="str">
        <f aca="false">IF(ISNA(VLOOKUP(A2253,EDAM!$A$1:$B$149,1,0)),"","y")</f>
        <v/>
      </c>
      <c r="D2253" s="0" t="str">
        <f aca="false">IF(ISNA(VLOOKUP(A2253,EDAM!$A$1:$B$359,2,0)),"",IF(EXACT(B2253,VLOOKUP(A2253,EDAM!$A$1:$B$359,2,0)),"",VLOOKUP(A2253,EDAM!$A$1:$B$359,2,0)))</f>
        <v/>
      </c>
    </row>
    <row r="2254" customFormat="false" ht="13.8" hidden="false" customHeight="false" outlineLevel="0" collapsed="false">
      <c r="A2254" s="0" t="s">
        <v>16295</v>
      </c>
      <c r="B2254" s="0" t="s">
        <v>16296</v>
      </c>
      <c r="C2254" s="7" t="str">
        <f aca="false">IF(ISNA(VLOOKUP(A2254,EDAM!$A$1:$B$149,1,0)),"","y")</f>
        <v/>
      </c>
      <c r="D2254" s="0" t="str">
        <f aca="false">IF(ISNA(VLOOKUP(A2254,EDAM!$A$1:$B$359,2,0)),"",IF(EXACT(B2254,VLOOKUP(A2254,EDAM!$A$1:$B$359,2,0)),"",VLOOKUP(A2254,EDAM!$A$1:$B$359,2,0)))</f>
        <v/>
      </c>
    </row>
    <row r="2255" customFormat="false" ht="13.8" hidden="false" customHeight="false" outlineLevel="0" collapsed="false">
      <c r="A2255" s="0" t="s">
        <v>16297</v>
      </c>
      <c r="B2255" s="0" t="s">
        <v>16298</v>
      </c>
      <c r="C2255" s="7" t="str">
        <f aca="false">IF(ISNA(VLOOKUP(A2255,EDAM!$A$1:$B$149,1,0)),"","y")</f>
        <v/>
      </c>
      <c r="D2255" s="0" t="str">
        <f aca="false">IF(ISNA(VLOOKUP(A2255,EDAM!$A$1:$B$359,2,0)),"",IF(EXACT(B2255,VLOOKUP(A2255,EDAM!$A$1:$B$359,2,0)),"",VLOOKUP(A2255,EDAM!$A$1:$B$359,2,0)))</f>
        <v/>
      </c>
    </row>
    <row r="2256" customFormat="false" ht="13.8" hidden="false" customHeight="false" outlineLevel="0" collapsed="false">
      <c r="A2256" s="0" t="s">
        <v>16299</v>
      </c>
      <c r="B2256" s="0" t="s">
        <v>16300</v>
      </c>
      <c r="C2256" s="7" t="str">
        <f aca="false">IF(ISNA(VLOOKUP(A2256,EDAM!$A$1:$B$149,1,0)),"","y")</f>
        <v/>
      </c>
      <c r="D2256" s="0" t="str">
        <f aca="false">IF(ISNA(VLOOKUP(A2256,EDAM!$A$1:$B$359,2,0)),"",IF(EXACT(B2256,VLOOKUP(A2256,EDAM!$A$1:$B$359,2,0)),"",VLOOKUP(A2256,EDAM!$A$1:$B$359,2,0)))</f>
        <v/>
      </c>
    </row>
    <row r="2257" customFormat="false" ht="13.8" hidden="false" customHeight="false" outlineLevel="0" collapsed="false">
      <c r="A2257" s="0" t="s">
        <v>16301</v>
      </c>
      <c r="B2257" s="0" t="s">
        <v>16302</v>
      </c>
      <c r="C2257" s="7" t="str">
        <f aca="false">IF(ISNA(VLOOKUP(A2257,EDAM!$A$1:$B$149,1,0)),"","y")</f>
        <v/>
      </c>
      <c r="D2257" s="0" t="str">
        <f aca="false">IF(ISNA(VLOOKUP(A2257,EDAM!$A$1:$B$359,2,0)),"",IF(EXACT(B2257,VLOOKUP(A2257,EDAM!$A$1:$B$359,2,0)),"",VLOOKUP(A2257,EDAM!$A$1:$B$359,2,0)))</f>
        <v/>
      </c>
    </row>
    <row r="2258" customFormat="false" ht="13.8" hidden="false" customHeight="false" outlineLevel="0" collapsed="false">
      <c r="A2258" s="0" t="s">
        <v>16303</v>
      </c>
      <c r="B2258" s="0" t="s">
        <v>16304</v>
      </c>
      <c r="C2258" s="7" t="str">
        <f aca="false">IF(ISNA(VLOOKUP(A2258,EDAM!$A$1:$B$149,1,0)),"","y")</f>
        <v/>
      </c>
      <c r="D2258" s="0" t="str">
        <f aca="false">IF(ISNA(VLOOKUP(A2258,EDAM!$A$1:$B$359,2,0)),"",IF(EXACT(B2258,VLOOKUP(A2258,EDAM!$A$1:$B$359,2,0)),"",VLOOKUP(A2258,EDAM!$A$1:$B$359,2,0)))</f>
        <v/>
      </c>
    </row>
    <row r="2259" customFormat="false" ht="13.8" hidden="false" customHeight="false" outlineLevel="0" collapsed="false">
      <c r="A2259" s="0" t="s">
        <v>16305</v>
      </c>
      <c r="B2259" s="0" t="s">
        <v>16306</v>
      </c>
      <c r="C2259" s="7" t="str">
        <f aca="false">IF(ISNA(VLOOKUP(A2259,EDAM!$A$1:$B$149,1,0)),"","y")</f>
        <v/>
      </c>
      <c r="D2259" s="0" t="str">
        <f aca="false">IF(ISNA(VLOOKUP(A2259,EDAM!$A$1:$B$359,2,0)),"",IF(EXACT(B2259,VLOOKUP(A2259,EDAM!$A$1:$B$359,2,0)),"",VLOOKUP(A2259,EDAM!$A$1:$B$359,2,0)))</f>
        <v/>
      </c>
    </row>
    <row r="2260" customFormat="false" ht="13.8" hidden="false" customHeight="false" outlineLevel="0" collapsed="false">
      <c r="A2260" s="0" t="s">
        <v>16307</v>
      </c>
      <c r="B2260" s="0" t="s">
        <v>16308</v>
      </c>
      <c r="C2260" s="7" t="str">
        <f aca="false">IF(ISNA(VLOOKUP(A2260,EDAM!$A$1:$B$149,1,0)),"","y")</f>
        <v/>
      </c>
      <c r="D2260" s="0" t="str">
        <f aca="false">IF(ISNA(VLOOKUP(A2260,EDAM!$A$1:$B$359,2,0)),"",IF(EXACT(B2260,VLOOKUP(A2260,EDAM!$A$1:$B$359,2,0)),"",VLOOKUP(A2260,EDAM!$A$1:$B$359,2,0)))</f>
        <v/>
      </c>
    </row>
    <row r="2261" customFormat="false" ht="13.8" hidden="false" customHeight="false" outlineLevel="0" collapsed="false">
      <c r="A2261" s="0" t="s">
        <v>16309</v>
      </c>
      <c r="B2261" s="0" t="s">
        <v>16310</v>
      </c>
      <c r="C2261" s="7" t="str">
        <f aca="false">IF(ISNA(VLOOKUP(A2261,EDAM!$A$1:$B$149,1,0)),"","y")</f>
        <v/>
      </c>
      <c r="D2261" s="0" t="str">
        <f aca="false">IF(ISNA(VLOOKUP(A2261,EDAM!$A$1:$B$359,2,0)),"",IF(EXACT(B2261,VLOOKUP(A2261,EDAM!$A$1:$B$359,2,0)),"",VLOOKUP(A2261,EDAM!$A$1:$B$359,2,0)))</f>
        <v/>
      </c>
    </row>
    <row r="2262" customFormat="false" ht="13.8" hidden="false" customHeight="false" outlineLevel="0" collapsed="false">
      <c r="A2262" s="0" t="s">
        <v>16311</v>
      </c>
      <c r="B2262" s="0" t="s">
        <v>16312</v>
      </c>
      <c r="C2262" s="7" t="str">
        <f aca="false">IF(ISNA(VLOOKUP(A2262,EDAM!$A$1:$B$149,1,0)),"","y")</f>
        <v/>
      </c>
      <c r="D2262" s="0" t="str">
        <f aca="false">IF(ISNA(VLOOKUP(A2262,EDAM!$A$1:$B$359,2,0)),"",IF(EXACT(B2262,VLOOKUP(A2262,EDAM!$A$1:$B$359,2,0)),"",VLOOKUP(A2262,EDAM!$A$1:$B$359,2,0)))</f>
        <v/>
      </c>
    </row>
    <row r="2263" customFormat="false" ht="13.8" hidden="false" customHeight="false" outlineLevel="0" collapsed="false">
      <c r="A2263" s="0" t="s">
        <v>16313</v>
      </c>
      <c r="B2263" s="0" t="s">
        <v>16314</v>
      </c>
      <c r="C2263" s="7" t="str">
        <f aca="false">IF(ISNA(VLOOKUP(A2263,EDAM!$A$1:$B$149,1,0)),"","y")</f>
        <v/>
      </c>
      <c r="D2263" s="0" t="str">
        <f aca="false">IF(ISNA(VLOOKUP(A2263,EDAM!$A$1:$B$359,2,0)),"",IF(EXACT(B2263,VLOOKUP(A2263,EDAM!$A$1:$B$359,2,0)),"",VLOOKUP(A2263,EDAM!$A$1:$B$359,2,0)))</f>
        <v/>
      </c>
    </row>
    <row r="2264" customFormat="false" ht="13.8" hidden="false" customHeight="false" outlineLevel="0" collapsed="false">
      <c r="A2264" s="0" t="s">
        <v>16315</v>
      </c>
      <c r="B2264" s="0" t="s">
        <v>16316</v>
      </c>
      <c r="C2264" s="7" t="str">
        <f aca="false">IF(ISNA(VLOOKUP(A2264,EDAM!$A$1:$B$149,1,0)),"","y")</f>
        <v/>
      </c>
      <c r="D2264" s="0" t="str">
        <f aca="false">IF(ISNA(VLOOKUP(A2264,EDAM!$A$1:$B$359,2,0)),"",IF(EXACT(B2264,VLOOKUP(A2264,EDAM!$A$1:$B$359,2,0)),"",VLOOKUP(A2264,EDAM!$A$1:$B$359,2,0)))</f>
        <v/>
      </c>
    </row>
    <row r="2265" customFormat="false" ht="13.8" hidden="false" customHeight="false" outlineLevel="0" collapsed="false">
      <c r="A2265" s="0" t="s">
        <v>16317</v>
      </c>
      <c r="B2265" s="0" t="s">
        <v>16318</v>
      </c>
      <c r="C2265" s="7" t="str">
        <f aca="false">IF(ISNA(VLOOKUP(A2265,EDAM!$A$1:$B$149,1,0)),"","y")</f>
        <v/>
      </c>
      <c r="D2265" s="0" t="str">
        <f aca="false">IF(ISNA(VLOOKUP(A2265,EDAM!$A$1:$B$359,2,0)),"",IF(EXACT(B2265,VLOOKUP(A2265,EDAM!$A$1:$B$359,2,0)),"",VLOOKUP(A2265,EDAM!$A$1:$B$359,2,0)))</f>
        <v/>
      </c>
    </row>
    <row r="2266" customFormat="false" ht="13.8" hidden="false" customHeight="false" outlineLevel="0" collapsed="false">
      <c r="A2266" s="0" t="s">
        <v>16319</v>
      </c>
      <c r="B2266" s="0" t="s">
        <v>16320</v>
      </c>
      <c r="C2266" s="7" t="str">
        <f aca="false">IF(ISNA(VLOOKUP(A2266,EDAM!$A$1:$B$149,1,0)),"","y")</f>
        <v/>
      </c>
      <c r="D2266" s="0" t="str">
        <f aca="false">IF(ISNA(VLOOKUP(A2266,EDAM!$A$1:$B$359,2,0)),"",IF(EXACT(B2266,VLOOKUP(A2266,EDAM!$A$1:$B$359,2,0)),"",VLOOKUP(A2266,EDAM!$A$1:$B$359,2,0)))</f>
        <v/>
      </c>
    </row>
    <row r="2267" customFormat="false" ht="13.8" hidden="false" customHeight="false" outlineLevel="0" collapsed="false">
      <c r="A2267" s="0" t="s">
        <v>16321</v>
      </c>
      <c r="B2267" s="0" t="s">
        <v>16322</v>
      </c>
      <c r="C2267" s="7" t="str">
        <f aca="false">IF(ISNA(VLOOKUP(A2267,EDAM!$A$1:$B$149,1,0)),"","y")</f>
        <v/>
      </c>
      <c r="D2267" s="0" t="str">
        <f aca="false">IF(ISNA(VLOOKUP(A2267,EDAM!$A$1:$B$359,2,0)),"",IF(EXACT(B2267,VLOOKUP(A2267,EDAM!$A$1:$B$359,2,0)),"",VLOOKUP(A2267,EDAM!$A$1:$B$359,2,0)))</f>
        <v/>
      </c>
    </row>
    <row r="2268" customFormat="false" ht="13.8" hidden="false" customHeight="false" outlineLevel="0" collapsed="false">
      <c r="A2268" s="0" t="s">
        <v>16323</v>
      </c>
      <c r="B2268" s="0" t="s">
        <v>16324</v>
      </c>
      <c r="C2268" s="7" t="str">
        <f aca="false">IF(ISNA(VLOOKUP(A2268,EDAM!$A$1:$B$149,1,0)),"","y")</f>
        <v/>
      </c>
      <c r="D2268" s="0" t="str">
        <f aca="false">IF(ISNA(VLOOKUP(A2268,EDAM!$A$1:$B$359,2,0)),"",IF(EXACT(B2268,VLOOKUP(A2268,EDAM!$A$1:$B$359,2,0)),"",VLOOKUP(A2268,EDAM!$A$1:$B$359,2,0)))</f>
        <v/>
      </c>
    </row>
    <row r="2269" customFormat="false" ht="13.8" hidden="false" customHeight="false" outlineLevel="0" collapsed="false">
      <c r="A2269" s="0" t="s">
        <v>16325</v>
      </c>
      <c r="B2269" s="0" t="s">
        <v>16326</v>
      </c>
      <c r="C2269" s="7" t="str">
        <f aca="false">IF(ISNA(VLOOKUP(A2269,EDAM!$A$1:$B$149,1,0)),"","y")</f>
        <v/>
      </c>
      <c r="D2269" s="0" t="str">
        <f aca="false">IF(ISNA(VLOOKUP(A2269,EDAM!$A$1:$B$359,2,0)),"",IF(EXACT(B2269,VLOOKUP(A2269,EDAM!$A$1:$B$359,2,0)),"",VLOOKUP(A2269,EDAM!$A$1:$B$359,2,0)))</f>
        <v/>
      </c>
    </row>
    <row r="2270" customFormat="false" ht="13.8" hidden="false" customHeight="false" outlineLevel="0" collapsed="false">
      <c r="A2270" s="0" t="s">
        <v>16327</v>
      </c>
      <c r="B2270" s="0" t="s">
        <v>16328</v>
      </c>
      <c r="C2270" s="7" t="str">
        <f aca="false">IF(ISNA(VLOOKUP(A2270,EDAM!$A$1:$B$149,1,0)),"","y")</f>
        <v>y</v>
      </c>
      <c r="D2270" s="0" t="str">
        <f aca="false">IF(ISNA(VLOOKUP(A2270,EDAM!$A$1:$B$359,2,0)),"",IF(EXACT(B2270,VLOOKUP(A2270,EDAM!$A$1:$B$359,2,0)),"",VLOOKUP(A2270,EDAM!$A$1:$B$359,2,0)))</f>
        <v/>
      </c>
    </row>
    <row r="2271" customFormat="false" ht="13.8" hidden="false" customHeight="false" outlineLevel="0" collapsed="false">
      <c r="A2271" s="0" t="s">
        <v>16329</v>
      </c>
      <c r="B2271" s="0" t="s">
        <v>16330</v>
      </c>
      <c r="C2271" s="7" t="str">
        <f aca="false">IF(ISNA(VLOOKUP(A2271,EDAM!$A$1:$B$149,1,0)),"","y")</f>
        <v>y</v>
      </c>
      <c r="D2271" s="0" t="str">
        <f aca="false">IF(ISNA(VLOOKUP(A2271,EDAM!$A$1:$B$359,2,0)),"",IF(EXACT(B2271,VLOOKUP(A2271,EDAM!$A$1:$B$359,2,0)),"",VLOOKUP(A2271,EDAM!$A$1:$B$359,2,0)))</f>
        <v/>
      </c>
    </row>
    <row r="2272" customFormat="false" ht="13.8" hidden="false" customHeight="false" outlineLevel="0" collapsed="false">
      <c r="A2272" s="0" t="s">
        <v>16331</v>
      </c>
      <c r="B2272" s="0" t="s">
        <v>16332</v>
      </c>
      <c r="C2272" s="7" t="str">
        <f aca="false">IF(ISNA(VLOOKUP(A2272,EDAM!$A$1:$B$149,1,0)),"","y")</f>
        <v/>
      </c>
      <c r="D2272" s="0" t="str">
        <f aca="false">IF(ISNA(VLOOKUP(A2272,EDAM!$A$1:$B$359,2,0)),"",IF(EXACT(B2272,VLOOKUP(A2272,EDAM!$A$1:$B$359,2,0)),"",VLOOKUP(A2272,EDAM!$A$1:$B$359,2,0)))</f>
        <v/>
      </c>
    </row>
    <row r="2273" customFormat="false" ht="13.8" hidden="false" customHeight="false" outlineLevel="0" collapsed="false">
      <c r="A2273" s="0" t="s">
        <v>16333</v>
      </c>
      <c r="B2273" s="0" t="s">
        <v>16334</v>
      </c>
      <c r="C2273" s="7" t="str">
        <f aca="false">IF(ISNA(VLOOKUP(A2273,EDAM!$A$1:$B$149,1,0)),"","y")</f>
        <v/>
      </c>
      <c r="D2273" s="0" t="str">
        <f aca="false">IF(ISNA(VLOOKUP(A2273,EDAM!$A$1:$B$359,2,0)),"",IF(EXACT(B2273,VLOOKUP(A2273,EDAM!$A$1:$B$359,2,0)),"",VLOOKUP(A2273,EDAM!$A$1:$B$359,2,0)))</f>
        <v/>
      </c>
    </row>
    <row r="2274" customFormat="false" ht="13.8" hidden="false" customHeight="false" outlineLevel="0" collapsed="false">
      <c r="A2274" s="0" t="s">
        <v>16335</v>
      </c>
      <c r="B2274" s="0" t="s">
        <v>16336</v>
      </c>
      <c r="C2274" s="7" t="str">
        <f aca="false">IF(ISNA(VLOOKUP(A2274,EDAM!$A$1:$B$149,1,0)),"","y")</f>
        <v/>
      </c>
      <c r="D2274" s="0" t="str">
        <f aca="false">IF(ISNA(VLOOKUP(A2274,EDAM!$A$1:$B$359,2,0)),"",IF(EXACT(B2274,VLOOKUP(A2274,EDAM!$A$1:$B$359,2,0)),"",VLOOKUP(A2274,EDAM!$A$1:$B$359,2,0)))</f>
        <v/>
      </c>
    </row>
    <row r="2275" customFormat="false" ht="13.8" hidden="false" customHeight="false" outlineLevel="0" collapsed="false">
      <c r="A2275" s="0" t="s">
        <v>16337</v>
      </c>
      <c r="B2275" s="0" t="s">
        <v>16338</v>
      </c>
      <c r="C2275" s="7" t="str">
        <f aca="false">IF(ISNA(VLOOKUP(A2275,EDAM!$A$1:$B$149,1,0)),"","y")</f>
        <v/>
      </c>
      <c r="D2275" s="0" t="str">
        <f aca="false">IF(ISNA(VLOOKUP(A2275,EDAM!$A$1:$B$359,2,0)),"",IF(EXACT(B2275,VLOOKUP(A2275,EDAM!$A$1:$B$359,2,0)),"",VLOOKUP(A2275,EDAM!$A$1:$B$359,2,0)))</f>
        <v/>
      </c>
    </row>
    <row r="2276" customFormat="false" ht="13.8" hidden="false" customHeight="false" outlineLevel="0" collapsed="false">
      <c r="A2276" s="0" t="s">
        <v>16339</v>
      </c>
      <c r="B2276" s="0" t="s">
        <v>16340</v>
      </c>
      <c r="C2276" s="7" t="str">
        <f aca="false">IF(ISNA(VLOOKUP(A2276,EDAM!$A$1:$B$149,1,0)),"","y")</f>
        <v/>
      </c>
      <c r="D2276" s="0" t="str">
        <f aca="false">IF(ISNA(VLOOKUP(A2276,EDAM!$A$1:$B$359,2,0)),"",IF(EXACT(B2276,VLOOKUP(A2276,EDAM!$A$1:$B$359,2,0)),"",VLOOKUP(A2276,EDAM!$A$1:$B$359,2,0)))</f>
        <v/>
      </c>
    </row>
    <row r="2277" customFormat="false" ht="13.8" hidden="false" customHeight="false" outlineLevel="0" collapsed="false">
      <c r="A2277" s="0" t="s">
        <v>16341</v>
      </c>
      <c r="B2277" s="0" t="s">
        <v>16342</v>
      </c>
      <c r="C2277" s="7" t="str">
        <f aca="false">IF(ISNA(VLOOKUP(A2277,EDAM!$A$1:$B$149,1,0)),"","y")</f>
        <v/>
      </c>
      <c r="D2277" s="0" t="str">
        <f aca="false">IF(ISNA(VLOOKUP(A2277,EDAM!$A$1:$B$359,2,0)),"",IF(EXACT(B2277,VLOOKUP(A2277,EDAM!$A$1:$B$359,2,0)),"",VLOOKUP(A2277,EDAM!$A$1:$B$359,2,0)))</f>
        <v/>
      </c>
    </row>
    <row r="2278" customFormat="false" ht="13.8" hidden="false" customHeight="false" outlineLevel="0" collapsed="false">
      <c r="A2278" s="0" t="s">
        <v>16343</v>
      </c>
      <c r="B2278" s="0" t="s">
        <v>16344</v>
      </c>
      <c r="C2278" s="7" t="str">
        <f aca="false">IF(ISNA(VLOOKUP(A2278,EDAM!$A$1:$B$149,1,0)),"","y")</f>
        <v/>
      </c>
      <c r="D2278" s="0" t="str">
        <f aca="false">IF(ISNA(VLOOKUP(A2278,EDAM!$A$1:$B$359,2,0)),"",IF(EXACT(B2278,VLOOKUP(A2278,EDAM!$A$1:$B$359,2,0)),"",VLOOKUP(A2278,EDAM!$A$1:$B$359,2,0)))</f>
        <v/>
      </c>
    </row>
    <row r="2279" customFormat="false" ht="13.8" hidden="false" customHeight="false" outlineLevel="0" collapsed="false">
      <c r="A2279" s="0" t="s">
        <v>16345</v>
      </c>
      <c r="B2279" s="0" t="s">
        <v>16346</v>
      </c>
      <c r="C2279" s="7" t="str">
        <f aca="false">IF(ISNA(VLOOKUP(A2279,EDAM!$A$1:$B$149,1,0)),"","y")</f>
        <v/>
      </c>
      <c r="D2279" s="0" t="str">
        <f aca="false">IF(ISNA(VLOOKUP(A2279,EDAM!$A$1:$B$359,2,0)),"",IF(EXACT(B2279,VLOOKUP(A2279,EDAM!$A$1:$B$359,2,0)),"",VLOOKUP(A2279,EDAM!$A$1:$B$359,2,0)))</f>
        <v/>
      </c>
    </row>
    <row r="2280" customFormat="false" ht="13.8" hidden="false" customHeight="false" outlineLevel="0" collapsed="false">
      <c r="A2280" s="0" t="s">
        <v>16347</v>
      </c>
      <c r="B2280" s="0" t="s">
        <v>16348</v>
      </c>
      <c r="C2280" s="7" t="str">
        <f aca="false">IF(ISNA(VLOOKUP(A2280,EDAM!$A$1:$B$149,1,0)),"","y")</f>
        <v/>
      </c>
      <c r="D2280" s="0" t="str">
        <f aca="false">IF(ISNA(VLOOKUP(A2280,EDAM!$A$1:$B$359,2,0)),"",IF(EXACT(B2280,VLOOKUP(A2280,EDAM!$A$1:$B$359,2,0)),"",VLOOKUP(A2280,EDAM!$A$1:$B$359,2,0)))</f>
        <v/>
      </c>
    </row>
    <row r="2281" customFormat="false" ht="13.8" hidden="false" customHeight="false" outlineLevel="0" collapsed="false">
      <c r="A2281" s="0" t="s">
        <v>16349</v>
      </c>
      <c r="B2281" s="0" t="s">
        <v>16350</v>
      </c>
      <c r="C2281" s="7" t="str">
        <f aca="false">IF(ISNA(VLOOKUP(A2281,EDAM!$A$1:$B$149,1,0)),"","y")</f>
        <v/>
      </c>
      <c r="D2281" s="0" t="str">
        <f aca="false">IF(ISNA(VLOOKUP(A2281,EDAM!$A$1:$B$359,2,0)),"",IF(EXACT(B2281,VLOOKUP(A2281,EDAM!$A$1:$B$359,2,0)),"",VLOOKUP(A2281,EDAM!$A$1:$B$359,2,0)))</f>
        <v/>
      </c>
    </row>
    <row r="2282" customFormat="false" ht="13.8" hidden="false" customHeight="false" outlineLevel="0" collapsed="false">
      <c r="A2282" s="0" t="s">
        <v>16351</v>
      </c>
      <c r="B2282" s="0" t="s">
        <v>16352</v>
      </c>
      <c r="C2282" s="7" t="str">
        <f aca="false">IF(ISNA(VLOOKUP(A2282,EDAM!$A$1:$B$149,1,0)),"","y")</f>
        <v/>
      </c>
      <c r="D2282" s="0" t="str">
        <f aca="false">IF(ISNA(VLOOKUP(A2282,EDAM!$A$1:$B$359,2,0)),"",IF(EXACT(B2282,VLOOKUP(A2282,EDAM!$A$1:$B$359,2,0)),"",VLOOKUP(A2282,EDAM!$A$1:$B$359,2,0)))</f>
        <v/>
      </c>
    </row>
    <row r="2283" customFormat="false" ht="13.8" hidden="false" customHeight="false" outlineLevel="0" collapsed="false">
      <c r="A2283" s="0" t="s">
        <v>16353</v>
      </c>
      <c r="B2283" s="0" t="s">
        <v>16354</v>
      </c>
      <c r="C2283" s="7" t="str">
        <f aca="false">IF(ISNA(VLOOKUP(A2283,EDAM!$A$1:$B$149,1,0)),"","y")</f>
        <v/>
      </c>
      <c r="D2283" s="0" t="str">
        <f aca="false">IF(ISNA(VLOOKUP(A2283,EDAM!$A$1:$B$359,2,0)),"",IF(EXACT(B2283,VLOOKUP(A2283,EDAM!$A$1:$B$359,2,0)),"",VLOOKUP(A2283,EDAM!$A$1:$B$359,2,0)))</f>
        <v/>
      </c>
    </row>
    <row r="2284" customFormat="false" ht="13.8" hidden="false" customHeight="false" outlineLevel="0" collapsed="false">
      <c r="A2284" s="0" t="s">
        <v>16355</v>
      </c>
      <c r="B2284" s="0" t="s">
        <v>16356</v>
      </c>
      <c r="C2284" s="7" t="str">
        <f aca="false">IF(ISNA(VLOOKUP(A2284,EDAM!$A$1:$B$149,1,0)),"","y")</f>
        <v/>
      </c>
      <c r="D2284" s="0" t="str">
        <f aca="false">IF(ISNA(VLOOKUP(A2284,EDAM!$A$1:$B$359,2,0)),"",IF(EXACT(B2284,VLOOKUP(A2284,EDAM!$A$1:$B$359,2,0)),"",VLOOKUP(A2284,EDAM!$A$1:$B$359,2,0)))</f>
        <v/>
      </c>
    </row>
    <row r="2285" customFormat="false" ht="13.8" hidden="false" customHeight="false" outlineLevel="0" collapsed="false">
      <c r="A2285" s="0" t="s">
        <v>16357</v>
      </c>
      <c r="B2285" s="0" t="s">
        <v>16358</v>
      </c>
      <c r="C2285" s="7" t="str">
        <f aca="false">IF(ISNA(VLOOKUP(A2285,EDAM!$A$1:$B$149,1,0)),"","y")</f>
        <v/>
      </c>
      <c r="D2285" s="0" t="str">
        <f aca="false">IF(ISNA(VLOOKUP(A2285,EDAM!$A$1:$B$359,2,0)),"",IF(EXACT(B2285,VLOOKUP(A2285,EDAM!$A$1:$B$359,2,0)),"",VLOOKUP(A2285,EDAM!$A$1:$B$359,2,0)))</f>
        <v/>
      </c>
    </row>
    <row r="2286" customFormat="false" ht="13.8" hidden="false" customHeight="false" outlineLevel="0" collapsed="false">
      <c r="A2286" s="0" t="s">
        <v>16359</v>
      </c>
      <c r="B2286" s="0" t="s">
        <v>16360</v>
      </c>
      <c r="C2286" s="7" t="str">
        <f aca="false">IF(ISNA(VLOOKUP(A2286,EDAM!$A$1:$B$149,1,0)),"","y")</f>
        <v/>
      </c>
      <c r="D2286" s="0" t="str">
        <f aca="false">IF(ISNA(VLOOKUP(A2286,EDAM!$A$1:$B$359,2,0)),"",IF(EXACT(B2286,VLOOKUP(A2286,EDAM!$A$1:$B$359,2,0)),"",VLOOKUP(A2286,EDAM!$A$1:$B$359,2,0)))</f>
        <v/>
      </c>
    </row>
    <row r="2287" customFormat="false" ht="13.8" hidden="false" customHeight="false" outlineLevel="0" collapsed="false">
      <c r="A2287" s="0" t="s">
        <v>16361</v>
      </c>
      <c r="B2287" s="0" t="s">
        <v>16362</v>
      </c>
      <c r="C2287" s="7" t="str">
        <f aca="false">IF(ISNA(VLOOKUP(A2287,EDAM!$A$1:$B$149,1,0)),"","y")</f>
        <v/>
      </c>
      <c r="D2287" s="0" t="str">
        <f aca="false">IF(ISNA(VLOOKUP(A2287,EDAM!$A$1:$B$359,2,0)),"",IF(EXACT(B2287,VLOOKUP(A2287,EDAM!$A$1:$B$359,2,0)),"",VLOOKUP(A2287,EDAM!$A$1:$B$359,2,0)))</f>
        <v/>
      </c>
    </row>
    <row r="2288" customFormat="false" ht="13.8" hidden="false" customHeight="false" outlineLevel="0" collapsed="false">
      <c r="A2288" s="0" t="s">
        <v>16363</v>
      </c>
      <c r="B2288" s="0" t="s">
        <v>16364</v>
      </c>
      <c r="C2288" s="7" t="str">
        <f aca="false">IF(ISNA(VLOOKUP(A2288,EDAM!$A$1:$B$149,1,0)),"","y")</f>
        <v/>
      </c>
      <c r="D2288" s="0" t="str">
        <f aca="false">IF(ISNA(VLOOKUP(A2288,EDAM!$A$1:$B$359,2,0)),"",IF(EXACT(B2288,VLOOKUP(A2288,EDAM!$A$1:$B$359,2,0)),"",VLOOKUP(A2288,EDAM!$A$1:$B$359,2,0)))</f>
        <v/>
      </c>
    </row>
    <row r="2289" customFormat="false" ht="13.8" hidden="false" customHeight="false" outlineLevel="0" collapsed="false">
      <c r="A2289" s="0" t="s">
        <v>16365</v>
      </c>
      <c r="B2289" s="0" t="s">
        <v>16366</v>
      </c>
      <c r="C2289" s="7" t="str">
        <f aca="false">IF(ISNA(VLOOKUP(A2289,EDAM!$A$1:$B$149,1,0)),"","y")</f>
        <v/>
      </c>
      <c r="D2289" s="0" t="str">
        <f aca="false">IF(ISNA(VLOOKUP(A2289,EDAM!$A$1:$B$359,2,0)),"",IF(EXACT(B2289,VLOOKUP(A2289,EDAM!$A$1:$B$359,2,0)),"",VLOOKUP(A2289,EDAM!$A$1:$B$359,2,0)))</f>
        <v/>
      </c>
    </row>
    <row r="2290" customFormat="false" ht="13.8" hidden="false" customHeight="false" outlineLevel="0" collapsed="false">
      <c r="A2290" s="0" t="s">
        <v>16367</v>
      </c>
      <c r="B2290" s="0" t="s">
        <v>16368</v>
      </c>
      <c r="C2290" s="7" t="str">
        <f aca="false">IF(ISNA(VLOOKUP(A2290,EDAM!$A$1:$B$149,1,0)),"","y")</f>
        <v/>
      </c>
      <c r="D2290" s="0" t="str">
        <f aca="false">IF(ISNA(VLOOKUP(A2290,EDAM!$A$1:$B$359,2,0)),"",IF(EXACT(B2290,VLOOKUP(A2290,EDAM!$A$1:$B$359,2,0)),"",VLOOKUP(A2290,EDAM!$A$1:$B$359,2,0)))</f>
        <v/>
      </c>
    </row>
    <row r="2291" customFormat="false" ht="13.8" hidden="false" customHeight="false" outlineLevel="0" collapsed="false">
      <c r="A2291" s="0" t="s">
        <v>16369</v>
      </c>
      <c r="B2291" s="0" t="s">
        <v>16370</v>
      </c>
      <c r="C2291" s="7" t="str">
        <f aca="false">IF(ISNA(VLOOKUP(A2291,EDAM!$A$1:$B$149,1,0)),"","y")</f>
        <v/>
      </c>
      <c r="D2291" s="0" t="str">
        <f aca="false">IF(ISNA(VLOOKUP(A2291,EDAM!$A$1:$B$359,2,0)),"",IF(EXACT(B2291,VLOOKUP(A2291,EDAM!$A$1:$B$359,2,0)),"",VLOOKUP(A2291,EDAM!$A$1:$B$359,2,0)))</f>
        <v/>
      </c>
    </row>
    <row r="2292" customFormat="false" ht="13.8" hidden="false" customHeight="false" outlineLevel="0" collapsed="false">
      <c r="A2292" s="0" t="s">
        <v>16371</v>
      </c>
      <c r="B2292" s="0" t="s">
        <v>16372</v>
      </c>
      <c r="C2292" s="7" t="str">
        <f aca="false">IF(ISNA(VLOOKUP(A2292,EDAM!$A$1:$B$149,1,0)),"","y")</f>
        <v/>
      </c>
      <c r="D2292" s="0" t="str">
        <f aca="false">IF(ISNA(VLOOKUP(A2292,EDAM!$A$1:$B$359,2,0)),"",IF(EXACT(B2292,VLOOKUP(A2292,EDAM!$A$1:$B$359,2,0)),"",VLOOKUP(A2292,EDAM!$A$1:$B$359,2,0)))</f>
        <v/>
      </c>
    </row>
    <row r="2293" customFormat="false" ht="13.8" hidden="false" customHeight="false" outlineLevel="0" collapsed="false">
      <c r="A2293" s="0" t="s">
        <v>16373</v>
      </c>
      <c r="B2293" s="0" t="s">
        <v>16374</v>
      </c>
      <c r="C2293" s="7" t="str">
        <f aca="false">IF(ISNA(VLOOKUP(A2293,EDAM!$A$1:$B$149,1,0)),"","y")</f>
        <v/>
      </c>
      <c r="D2293" s="0" t="str">
        <f aca="false">IF(ISNA(VLOOKUP(A2293,EDAM!$A$1:$B$359,2,0)),"",IF(EXACT(B2293,VLOOKUP(A2293,EDAM!$A$1:$B$359,2,0)),"",VLOOKUP(A2293,EDAM!$A$1:$B$359,2,0)))</f>
        <v/>
      </c>
    </row>
    <row r="2294" customFormat="false" ht="13.8" hidden="false" customHeight="false" outlineLevel="0" collapsed="false">
      <c r="A2294" s="0" t="s">
        <v>16375</v>
      </c>
      <c r="B2294" s="0" t="s">
        <v>16376</v>
      </c>
      <c r="C2294" s="7" t="str">
        <f aca="false">IF(ISNA(VLOOKUP(A2294,EDAM!$A$1:$B$149,1,0)),"","y")</f>
        <v/>
      </c>
      <c r="D2294" s="0" t="str">
        <f aca="false">IF(ISNA(VLOOKUP(A2294,EDAM!$A$1:$B$359,2,0)),"",IF(EXACT(B2294,VLOOKUP(A2294,EDAM!$A$1:$B$359,2,0)),"",VLOOKUP(A2294,EDAM!$A$1:$B$359,2,0)))</f>
        <v/>
      </c>
    </row>
    <row r="2295" customFormat="false" ht="13.8" hidden="false" customHeight="false" outlineLevel="0" collapsed="false">
      <c r="A2295" s="0" t="s">
        <v>16377</v>
      </c>
      <c r="B2295" s="0" t="s">
        <v>16378</v>
      </c>
      <c r="C2295" s="7" t="str">
        <f aca="false">IF(ISNA(VLOOKUP(A2295,EDAM!$A$1:$B$149,1,0)),"","y")</f>
        <v/>
      </c>
      <c r="D2295" s="0" t="str">
        <f aca="false">IF(ISNA(VLOOKUP(A2295,EDAM!$A$1:$B$359,2,0)),"",IF(EXACT(B2295,VLOOKUP(A2295,EDAM!$A$1:$B$359,2,0)),"",VLOOKUP(A2295,EDAM!$A$1:$B$359,2,0)))</f>
        <v/>
      </c>
    </row>
    <row r="2296" customFormat="false" ht="13.8" hidden="false" customHeight="false" outlineLevel="0" collapsed="false">
      <c r="A2296" s="0" t="s">
        <v>16379</v>
      </c>
      <c r="B2296" s="0" t="s">
        <v>16380</v>
      </c>
      <c r="C2296" s="7" t="str">
        <f aca="false">IF(ISNA(VLOOKUP(A2296,EDAM!$A$1:$B$149,1,0)),"","y")</f>
        <v/>
      </c>
      <c r="D2296" s="0" t="str">
        <f aca="false">IF(ISNA(VLOOKUP(A2296,EDAM!$A$1:$B$359,2,0)),"",IF(EXACT(B2296,VLOOKUP(A2296,EDAM!$A$1:$B$359,2,0)),"",VLOOKUP(A2296,EDAM!$A$1:$B$359,2,0)))</f>
        <v/>
      </c>
    </row>
    <row r="2297" customFormat="false" ht="13.8" hidden="false" customHeight="false" outlineLevel="0" collapsed="false">
      <c r="A2297" s="0" t="s">
        <v>16381</v>
      </c>
      <c r="B2297" s="0" t="s">
        <v>16382</v>
      </c>
      <c r="C2297" s="7" t="str">
        <f aca="false">IF(ISNA(VLOOKUP(A2297,EDAM!$A$1:$B$149,1,0)),"","y")</f>
        <v/>
      </c>
      <c r="D2297" s="0" t="str">
        <f aca="false">IF(ISNA(VLOOKUP(A2297,EDAM!$A$1:$B$359,2,0)),"",IF(EXACT(B2297,VLOOKUP(A2297,EDAM!$A$1:$B$359,2,0)),"",VLOOKUP(A2297,EDAM!$A$1:$B$359,2,0)))</f>
        <v/>
      </c>
    </row>
    <row r="2298" customFormat="false" ht="13.8" hidden="false" customHeight="false" outlineLevel="0" collapsed="false">
      <c r="A2298" s="0" t="s">
        <v>16383</v>
      </c>
      <c r="B2298" s="0" t="s">
        <v>16384</v>
      </c>
      <c r="C2298" s="7" t="str">
        <f aca="false">IF(ISNA(VLOOKUP(A2298,EDAM!$A$1:$B$149,1,0)),"","y")</f>
        <v/>
      </c>
      <c r="D2298" s="0" t="str">
        <f aca="false">IF(ISNA(VLOOKUP(A2298,EDAM!$A$1:$B$359,2,0)),"",IF(EXACT(B2298,VLOOKUP(A2298,EDAM!$A$1:$B$359,2,0)),"",VLOOKUP(A2298,EDAM!$A$1:$B$359,2,0)))</f>
        <v/>
      </c>
    </row>
    <row r="2299" customFormat="false" ht="13.8" hidden="false" customHeight="false" outlineLevel="0" collapsed="false">
      <c r="A2299" s="0" t="s">
        <v>16385</v>
      </c>
      <c r="B2299" s="0" t="s">
        <v>16386</v>
      </c>
      <c r="C2299" s="7" t="str">
        <f aca="false">IF(ISNA(VLOOKUP(A2299,EDAM!$A$1:$B$149,1,0)),"","y")</f>
        <v/>
      </c>
      <c r="D2299" s="0" t="str">
        <f aca="false">IF(ISNA(VLOOKUP(A2299,EDAM!$A$1:$B$359,2,0)),"",IF(EXACT(B2299,VLOOKUP(A2299,EDAM!$A$1:$B$359,2,0)),"",VLOOKUP(A2299,EDAM!$A$1:$B$359,2,0)))</f>
        <v/>
      </c>
    </row>
    <row r="2300" customFormat="false" ht="13.8" hidden="false" customHeight="false" outlineLevel="0" collapsed="false">
      <c r="A2300" s="0" t="s">
        <v>16387</v>
      </c>
      <c r="B2300" s="0" t="s">
        <v>16388</v>
      </c>
      <c r="C2300" s="7" t="str">
        <f aca="false">IF(ISNA(VLOOKUP(A2300,EDAM!$A$1:$B$149,1,0)),"","y")</f>
        <v/>
      </c>
      <c r="D2300" s="0" t="str">
        <f aca="false">IF(ISNA(VLOOKUP(A2300,EDAM!$A$1:$B$359,2,0)),"",IF(EXACT(B2300,VLOOKUP(A2300,EDAM!$A$1:$B$359,2,0)),"",VLOOKUP(A2300,EDAM!$A$1:$B$359,2,0)))</f>
        <v/>
      </c>
    </row>
    <row r="2301" customFormat="false" ht="13.8" hidden="false" customHeight="false" outlineLevel="0" collapsed="false">
      <c r="A2301" s="0" t="s">
        <v>16389</v>
      </c>
      <c r="B2301" s="0" t="s">
        <v>16390</v>
      </c>
      <c r="C2301" s="7" t="str">
        <f aca="false">IF(ISNA(VLOOKUP(A2301,EDAM!$A$1:$B$149,1,0)),"","y")</f>
        <v/>
      </c>
      <c r="D2301" s="0" t="str">
        <f aca="false">IF(ISNA(VLOOKUP(A2301,EDAM!$A$1:$B$359,2,0)),"",IF(EXACT(B2301,VLOOKUP(A2301,EDAM!$A$1:$B$359,2,0)),"",VLOOKUP(A2301,EDAM!$A$1:$B$359,2,0)))</f>
        <v/>
      </c>
    </row>
    <row r="2302" customFormat="false" ht="13.8" hidden="false" customHeight="false" outlineLevel="0" collapsed="false">
      <c r="A2302" s="0" t="s">
        <v>16391</v>
      </c>
      <c r="B2302" s="0" t="s">
        <v>16392</v>
      </c>
      <c r="C2302" s="7" t="str">
        <f aca="false">IF(ISNA(VLOOKUP(A2302,EDAM!$A$1:$B$149,1,0)),"","y")</f>
        <v/>
      </c>
      <c r="D2302" s="0" t="str">
        <f aca="false">IF(ISNA(VLOOKUP(A2302,EDAM!$A$1:$B$359,2,0)),"",IF(EXACT(B2302,VLOOKUP(A2302,EDAM!$A$1:$B$359,2,0)),"",VLOOKUP(A2302,EDAM!$A$1:$B$359,2,0)))</f>
        <v/>
      </c>
    </row>
    <row r="2303" customFormat="false" ht="13.8" hidden="false" customHeight="false" outlineLevel="0" collapsed="false">
      <c r="A2303" s="0" t="s">
        <v>16393</v>
      </c>
      <c r="B2303" s="0" t="s">
        <v>16394</v>
      </c>
      <c r="C2303" s="7" t="str">
        <f aca="false">IF(ISNA(VLOOKUP(A2303,EDAM!$A$1:$B$149,1,0)),"","y")</f>
        <v/>
      </c>
      <c r="D2303" s="0" t="str">
        <f aca="false">IF(ISNA(VLOOKUP(A2303,EDAM!$A$1:$B$359,2,0)),"",IF(EXACT(B2303,VLOOKUP(A2303,EDAM!$A$1:$B$359,2,0)),"",VLOOKUP(A2303,EDAM!$A$1:$B$359,2,0)))</f>
        <v/>
      </c>
    </row>
    <row r="2304" customFormat="false" ht="13.8" hidden="false" customHeight="false" outlineLevel="0" collapsed="false">
      <c r="A2304" s="0" t="s">
        <v>16395</v>
      </c>
      <c r="B2304" s="0" t="s">
        <v>16396</v>
      </c>
      <c r="C2304" s="7" t="str">
        <f aca="false">IF(ISNA(VLOOKUP(A2304,EDAM!$A$1:$B$149,1,0)),"","y")</f>
        <v/>
      </c>
      <c r="D2304" s="0" t="str">
        <f aca="false">IF(ISNA(VLOOKUP(A2304,EDAM!$A$1:$B$359,2,0)),"",IF(EXACT(B2304,VLOOKUP(A2304,EDAM!$A$1:$B$359,2,0)),"",VLOOKUP(A2304,EDAM!$A$1:$B$359,2,0)))</f>
        <v/>
      </c>
    </row>
    <row r="2305" customFormat="false" ht="13.8" hidden="false" customHeight="false" outlineLevel="0" collapsed="false">
      <c r="A2305" s="0" t="s">
        <v>16397</v>
      </c>
      <c r="B2305" s="0" t="s">
        <v>16398</v>
      </c>
      <c r="C2305" s="7" t="str">
        <f aca="false">IF(ISNA(VLOOKUP(A2305,EDAM!$A$1:$B$149,1,0)),"","y")</f>
        <v/>
      </c>
      <c r="D2305" s="0" t="str">
        <f aca="false">IF(ISNA(VLOOKUP(A2305,EDAM!$A$1:$B$359,2,0)),"",IF(EXACT(B2305,VLOOKUP(A2305,EDAM!$A$1:$B$359,2,0)),"",VLOOKUP(A2305,EDAM!$A$1:$B$359,2,0)))</f>
        <v/>
      </c>
    </row>
    <row r="2306" customFormat="false" ht="13.8" hidden="false" customHeight="false" outlineLevel="0" collapsed="false">
      <c r="A2306" s="0" t="s">
        <v>16399</v>
      </c>
      <c r="B2306" s="0" t="s">
        <v>16400</v>
      </c>
      <c r="C2306" s="7" t="str">
        <f aca="false">IF(ISNA(VLOOKUP(A2306,EDAM!$A$1:$B$149,1,0)),"","y")</f>
        <v/>
      </c>
      <c r="D2306" s="0" t="str">
        <f aca="false">IF(ISNA(VLOOKUP(A2306,EDAM!$A$1:$B$359,2,0)),"",IF(EXACT(B2306,VLOOKUP(A2306,EDAM!$A$1:$B$359,2,0)),"",VLOOKUP(A2306,EDAM!$A$1:$B$359,2,0)))</f>
        <v/>
      </c>
    </row>
    <row r="2307" customFormat="false" ht="13.8" hidden="false" customHeight="false" outlineLevel="0" collapsed="false">
      <c r="A2307" s="0" t="s">
        <v>16401</v>
      </c>
      <c r="B2307" s="0" t="s">
        <v>16402</v>
      </c>
      <c r="C2307" s="7" t="str">
        <f aca="false">IF(ISNA(VLOOKUP(A2307,EDAM!$A$1:$B$149,1,0)),"","y")</f>
        <v/>
      </c>
      <c r="D2307" s="0" t="str">
        <f aca="false">IF(ISNA(VLOOKUP(A2307,EDAM!$A$1:$B$359,2,0)),"",IF(EXACT(B2307,VLOOKUP(A2307,EDAM!$A$1:$B$359,2,0)),"",VLOOKUP(A2307,EDAM!$A$1:$B$359,2,0)))</f>
        <v/>
      </c>
    </row>
    <row r="2308" customFormat="false" ht="13.8" hidden="false" customHeight="false" outlineLevel="0" collapsed="false">
      <c r="A2308" s="0" t="s">
        <v>16403</v>
      </c>
      <c r="B2308" s="0" t="s">
        <v>16404</v>
      </c>
      <c r="C2308" s="7" t="str">
        <f aca="false">IF(ISNA(VLOOKUP(A2308,EDAM!$A$1:$B$149,1,0)),"","y")</f>
        <v/>
      </c>
      <c r="D2308" s="0" t="str">
        <f aca="false">IF(ISNA(VLOOKUP(A2308,EDAM!$A$1:$B$359,2,0)),"",IF(EXACT(B2308,VLOOKUP(A2308,EDAM!$A$1:$B$359,2,0)),"",VLOOKUP(A2308,EDAM!$A$1:$B$359,2,0)))</f>
        <v/>
      </c>
    </row>
    <row r="2309" customFormat="false" ht="13.8" hidden="false" customHeight="false" outlineLevel="0" collapsed="false">
      <c r="A2309" s="0" t="s">
        <v>16405</v>
      </c>
      <c r="B2309" s="0" t="s">
        <v>16406</v>
      </c>
      <c r="C2309" s="7" t="str">
        <f aca="false">IF(ISNA(VLOOKUP(A2309,EDAM!$A$1:$B$149,1,0)),"","y")</f>
        <v/>
      </c>
      <c r="D2309" s="0" t="str">
        <f aca="false">IF(ISNA(VLOOKUP(A2309,EDAM!$A$1:$B$359,2,0)),"",IF(EXACT(B2309,VLOOKUP(A2309,EDAM!$A$1:$B$359,2,0)),"",VLOOKUP(A2309,EDAM!$A$1:$B$359,2,0)))</f>
        <v/>
      </c>
    </row>
    <row r="2310" customFormat="false" ht="13.8" hidden="false" customHeight="false" outlineLevel="0" collapsed="false">
      <c r="A2310" s="0" t="s">
        <v>16407</v>
      </c>
      <c r="B2310" s="0" t="s">
        <v>16408</v>
      </c>
      <c r="C2310" s="7" t="str">
        <f aca="false">IF(ISNA(VLOOKUP(A2310,EDAM!$A$1:$B$149,1,0)),"","y")</f>
        <v/>
      </c>
      <c r="D2310" s="0" t="str">
        <f aca="false">IF(ISNA(VLOOKUP(A2310,EDAM!$A$1:$B$359,2,0)),"",IF(EXACT(B2310,VLOOKUP(A2310,EDAM!$A$1:$B$359,2,0)),"",VLOOKUP(A2310,EDAM!$A$1:$B$359,2,0)))</f>
        <v/>
      </c>
    </row>
    <row r="2311" customFormat="false" ht="13.8" hidden="false" customHeight="false" outlineLevel="0" collapsed="false">
      <c r="A2311" s="0" t="s">
        <v>16409</v>
      </c>
      <c r="B2311" s="0" t="s">
        <v>16410</v>
      </c>
      <c r="C2311" s="7" t="str">
        <f aca="false">IF(ISNA(VLOOKUP(A2311,EDAM!$A$1:$B$149,1,0)),"","y")</f>
        <v/>
      </c>
      <c r="D2311" s="0" t="str">
        <f aca="false">IF(ISNA(VLOOKUP(A2311,EDAM!$A$1:$B$359,2,0)),"",IF(EXACT(B2311,VLOOKUP(A2311,EDAM!$A$1:$B$359,2,0)),"",VLOOKUP(A2311,EDAM!$A$1:$B$359,2,0)))</f>
        <v/>
      </c>
    </row>
    <row r="2312" customFormat="false" ht="13.8" hidden="false" customHeight="false" outlineLevel="0" collapsed="false">
      <c r="A2312" s="0" t="s">
        <v>16411</v>
      </c>
      <c r="B2312" s="0" t="s">
        <v>16412</v>
      </c>
      <c r="C2312" s="7" t="str">
        <f aca="false">IF(ISNA(VLOOKUP(A2312,EDAM!$A$1:$B$149,1,0)),"","y")</f>
        <v/>
      </c>
      <c r="D2312" s="0" t="str">
        <f aca="false">IF(ISNA(VLOOKUP(A2312,EDAM!$A$1:$B$359,2,0)),"",IF(EXACT(B2312,VLOOKUP(A2312,EDAM!$A$1:$B$359,2,0)),"",VLOOKUP(A2312,EDAM!$A$1:$B$359,2,0)))</f>
        <v/>
      </c>
    </row>
    <row r="2313" customFormat="false" ht="13.8" hidden="false" customHeight="false" outlineLevel="0" collapsed="false">
      <c r="A2313" s="0" t="s">
        <v>16413</v>
      </c>
      <c r="B2313" s="0" t="s">
        <v>16414</v>
      </c>
      <c r="C2313" s="7" t="str">
        <f aca="false">IF(ISNA(VLOOKUP(A2313,EDAM!$A$1:$B$149,1,0)),"","y")</f>
        <v/>
      </c>
      <c r="D2313" s="0" t="str">
        <f aca="false">IF(ISNA(VLOOKUP(A2313,EDAM!$A$1:$B$359,2,0)),"",IF(EXACT(B2313,VLOOKUP(A2313,EDAM!$A$1:$B$359,2,0)),"",VLOOKUP(A2313,EDAM!$A$1:$B$359,2,0)))</f>
        <v/>
      </c>
    </row>
    <row r="2314" customFormat="false" ht="13.8" hidden="false" customHeight="false" outlineLevel="0" collapsed="false">
      <c r="A2314" s="0" t="s">
        <v>16415</v>
      </c>
      <c r="B2314" s="0" t="s">
        <v>16416</v>
      </c>
      <c r="C2314" s="7" t="str">
        <f aca="false">IF(ISNA(VLOOKUP(A2314,EDAM!$A$1:$B$149,1,0)),"","y")</f>
        <v/>
      </c>
      <c r="D2314" s="0" t="str">
        <f aca="false">IF(ISNA(VLOOKUP(A2314,EDAM!$A$1:$B$359,2,0)),"",IF(EXACT(B2314,VLOOKUP(A2314,EDAM!$A$1:$B$359,2,0)),"",VLOOKUP(A2314,EDAM!$A$1:$B$359,2,0)))</f>
        <v/>
      </c>
    </row>
    <row r="2315" customFormat="false" ht="13.8" hidden="false" customHeight="false" outlineLevel="0" collapsed="false">
      <c r="A2315" s="0" t="s">
        <v>16417</v>
      </c>
      <c r="B2315" s="0" t="s">
        <v>16418</v>
      </c>
      <c r="C2315" s="7" t="str">
        <f aca="false">IF(ISNA(VLOOKUP(A2315,EDAM!$A$1:$B$149,1,0)),"","y")</f>
        <v/>
      </c>
      <c r="D2315" s="0" t="str">
        <f aca="false">IF(ISNA(VLOOKUP(A2315,EDAM!$A$1:$B$359,2,0)),"",IF(EXACT(B2315,VLOOKUP(A2315,EDAM!$A$1:$B$359,2,0)),"",VLOOKUP(A2315,EDAM!$A$1:$B$359,2,0)))</f>
        <v/>
      </c>
    </row>
    <row r="2316" customFormat="false" ht="13.8" hidden="false" customHeight="false" outlineLevel="0" collapsed="false">
      <c r="A2316" s="0" t="s">
        <v>16419</v>
      </c>
      <c r="B2316" s="0" t="s">
        <v>16420</v>
      </c>
      <c r="C2316" s="7" t="str">
        <f aca="false">IF(ISNA(VLOOKUP(A2316,EDAM!$A$1:$B$149,1,0)),"","y")</f>
        <v/>
      </c>
      <c r="D2316" s="0" t="str">
        <f aca="false">IF(ISNA(VLOOKUP(A2316,EDAM!$A$1:$B$359,2,0)),"",IF(EXACT(B2316,VLOOKUP(A2316,EDAM!$A$1:$B$359,2,0)),"",VLOOKUP(A2316,EDAM!$A$1:$B$359,2,0)))</f>
        <v/>
      </c>
    </row>
    <row r="2317" customFormat="false" ht="13.8" hidden="false" customHeight="false" outlineLevel="0" collapsed="false">
      <c r="A2317" s="0" t="s">
        <v>16421</v>
      </c>
      <c r="B2317" s="0" t="s">
        <v>16422</v>
      </c>
      <c r="C2317" s="7" t="str">
        <f aca="false">IF(ISNA(VLOOKUP(A2317,EDAM!$A$1:$B$149,1,0)),"","y")</f>
        <v/>
      </c>
      <c r="D2317" s="0" t="str">
        <f aca="false">IF(ISNA(VLOOKUP(A2317,EDAM!$A$1:$B$359,2,0)),"",IF(EXACT(B2317,VLOOKUP(A2317,EDAM!$A$1:$B$359,2,0)),"",VLOOKUP(A2317,EDAM!$A$1:$B$359,2,0)))</f>
        <v/>
      </c>
    </row>
    <row r="2318" customFormat="false" ht="13.8" hidden="false" customHeight="false" outlineLevel="0" collapsed="false">
      <c r="A2318" s="0" t="s">
        <v>16423</v>
      </c>
      <c r="B2318" s="0" t="s">
        <v>16424</v>
      </c>
      <c r="C2318" s="7" t="str">
        <f aca="false">IF(ISNA(VLOOKUP(A2318,EDAM!$A$1:$B$149,1,0)),"","y")</f>
        <v/>
      </c>
      <c r="D2318" s="0" t="str">
        <f aca="false">IF(ISNA(VLOOKUP(A2318,EDAM!$A$1:$B$359,2,0)),"",IF(EXACT(B2318,VLOOKUP(A2318,EDAM!$A$1:$B$359,2,0)),"",VLOOKUP(A2318,EDAM!$A$1:$B$359,2,0)))</f>
        <v/>
      </c>
    </row>
    <row r="2319" customFormat="false" ht="13.8" hidden="false" customHeight="false" outlineLevel="0" collapsed="false">
      <c r="A2319" s="0" t="s">
        <v>16425</v>
      </c>
      <c r="B2319" s="0" t="s">
        <v>16426</v>
      </c>
      <c r="C2319" s="7" t="str">
        <f aca="false">IF(ISNA(VLOOKUP(A2319,EDAM!$A$1:$B$149,1,0)),"","y")</f>
        <v/>
      </c>
      <c r="D2319" s="0" t="str">
        <f aca="false">IF(ISNA(VLOOKUP(A2319,EDAM!$A$1:$B$359,2,0)),"",IF(EXACT(B2319,VLOOKUP(A2319,EDAM!$A$1:$B$359,2,0)),"",VLOOKUP(A2319,EDAM!$A$1:$B$359,2,0)))</f>
        <v/>
      </c>
    </row>
    <row r="2320" customFormat="false" ht="13.8" hidden="false" customHeight="false" outlineLevel="0" collapsed="false">
      <c r="A2320" s="0" t="s">
        <v>16427</v>
      </c>
      <c r="B2320" s="0" t="s">
        <v>16428</v>
      </c>
      <c r="C2320" s="7" t="str">
        <f aca="false">IF(ISNA(VLOOKUP(A2320,EDAM!$A$1:$B$149,1,0)),"","y")</f>
        <v>y</v>
      </c>
      <c r="D2320" s="0" t="str">
        <f aca="false">IF(ISNA(VLOOKUP(A2320,EDAM!$A$1:$B$359,2,0)),"",IF(EXACT(B2320,VLOOKUP(A2320,EDAM!$A$1:$B$359,2,0)),"",VLOOKUP(A2320,EDAM!$A$1:$B$359,2,0)))</f>
        <v/>
      </c>
    </row>
    <row r="2321" customFormat="false" ht="13.8" hidden="false" customHeight="false" outlineLevel="0" collapsed="false">
      <c r="A2321" s="0" t="s">
        <v>16429</v>
      </c>
      <c r="B2321" s="0" t="s">
        <v>16430</v>
      </c>
      <c r="C2321" s="7" t="str">
        <f aca="false">IF(ISNA(VLOOKUP(A2321,EDAM!$A$1:$B$149,1,0)),"","y")</f>
        <v/>
      </c>
      <c r="D2321" s="0" t="str">
        <f aca="false">IF(ISNA(VLOOKUP(A2321,EDAM!$A$1:$B$359,2,0)),"",IF(EXACT(B2321,VLOOKUP(A2321,EDAM!$A$1:$B$359,2,0)),"",VLOOKUP(A2321,EDAM!$A$1:$B$359,2,0)))</f>
        <v/>
      </c>
    </row>
    <row r="2322" customFormat="false" ht="13.8" hidden="false" customHeight="false" outlineLevel="0" collapsed="false">
      <c r="A2322" s="0" t="s">
        <v>16431</v>
      </c>
      <c r="B2322" s="0" t="s">
        <v>16432</v>
      </c>
      <c r="C2322" s="7" t="str">
        <f aca="false">IF(ISNA(VLOOKUP(A2322,EDAM!$A$1:$B$149,1,0)),"","y")</f>
        <v/>
      </c>
      <c r="D2322" s="0" t="str">
        <f aca="false">IF(ISNA(VLOOKUP(A2322,EDAM!$A$1:$B$359,2,0)),"",IF(EXACT(B2322,VLOOKUP(A2322,EDAM!$A$1:$B$359,2,0)),"",VLOOKUP(A2322,EDAM!$A$1:$B$359,2,0)))</f>
        <v/>
      </c>
    </row>
    <row r="2323" customFormat="false" ht="13.8" hidden="false" customHeight="false" outlineLevel="0" collapsed="false">
      <c r="A2323" s="0" t="s">
        <v>16433</v>
      </c>
      <c r="B2323" s="0" t="s">
        <v>16434</v>
      </c>
      <c r="C2323" s="7" t="str">
        <f aca="false">IF(ISNA(VLOOKUP(A2323,EDAM!$A$1:$B$149,1,0)),"","y")</f>
        <v/>
      </c>
      <c r="D2323" s="0" t="str">
        <f aca="false">IF(ISNA(VLOOKUP(A2323,EDAM!$A$1:$B$359,2,0)),"",IF(EXACT(B2323,VLOOKUP(A2323,EDAM!$A$1:$B$359,2,0)),"",VLOOKUP(A2323,EDAM!$A$1:$B$359,2,0)))</f>
        <v/>
      </c>
    </row>
    <row r="2324" customFormat="false" ht="13.8" hidden="false" customHeight="false" outlineLevel="0" collapsed="false">
      <c r="A2324" s="0" t="s">
        <v>16435</v>
      </c>
      <c r="B2324" s="0" t="s">
        <v>16436</v>
      </c>
      <c r="C2324" s="7" t="str">
        <f aca="false">IF(ISNA(VLOOKUP(A2324,EDAM!$A$1:$B$149,1,0)),"","y")</f>
        <v/>
      </c>
      <c r="D2324" s="0" t="str">
        <f aca="false">IF(ISNA(VLOOKUP(A2324,EDAM!$A$1:$B$359,2,0)),"",IF(EXACT(B2324,VLOOKUP(A2324,EDAM!$A$1:$B$359,2,0)),"",VLOOKUP(A2324,EDAM!$A$1:$B$359,2,0)))</f>
        <v/>
      </c>
    </row>
    <row r="2325" customFormat="false" ht="13.8" hidden="false" customHeight="false" outlineLevel="0" collapsed="false">
      <c r="A2325" s="0" t="s">
        <v>16437</v>
      </c>
      <c r="B2325" s="0" t="s">
        <v>16438</v>
      </c>
      <c r="C2325" s="7" t="str">
        <f aca="false">IF(ISNA(VLOOKUP(A2325,EDAM!$A$1:$B$149,1,0)),"","y")</f>
        <v>y</v>
      </c>
      <c r="D2325" s="0" t="str">
        <f aca="false">IF(ISNA(VLOOKUP(A2325,EDAM!$A$1:$B$359,2,0)),"",IF(EXACT(B2325,VLOOKUP(A2325,EDAM!$A$1:$B$359,2,0)),"",VLOOKUP(A2325,EDAM!$A$1:$B$359,2,0)))</f>
        <v/>
      </c>
    </row>
    <row r="2326" customFormat="false" ht="13.8" hidden="false" customHeight="false" outlineLevel="0" collapsed="false">
      <c r="A2326" s="0" t="s">
        <v>16439</v>
      </c>
      <c r="B2326" s="0" t="s">
        <v>16440</v>
      </c>
      <c r="C2326" s="7" t="str">
        <f aca="false">IF(ISNA(VLOOKUP(A2326,EDAM!$A$1:$B$149,1,0)),"","y")</f>
        <v/>
      </c>
      <c r="D2326" s="0" t="str">
        <f aca="false">IF(ISNA(VLOOKUP(A2326,EDAM!$A$1:$B$359,2,0)),"",IF(EXACT(B2326,VLOOKUP(A2326,EDAM!$A$1:$B$359,2,0)),"",VLOOKUP(A2326,EDAM!$A$1:$B$359,2,0)))</f>
        <v/>
      </c>
    </row>
    <row r="2327" customFormat="false" ht="13.8" hidden="false" customHeight="false" outlineLevel="0" collapsed="false">
      <c r="A2327" s="0" t="s">
        <v>16441</v>
      </c>
      <c r="B2327" s="0" t="s">
        <v>16442</v>
      </c>
      <c r="C2327" s="7" t="str">
        <f aca="false">IF(ISNA(VLOOKUP(A2327,EDAM!$A$1:$B$149,1,0)),"","y")</f>
        <v/>
      </c>
      <c r="D2327" s="0" t="str">
        <f aca="false">IF(ISNA(VLOOKUP(A2327,EDAM!$A$1:$B$359,2,0)),"",IF(EXACT(B2327,VLOOKUP(A2327,EDAM!$A$1:$B$359,2,0)),"",VLOOKUP(A2327,EDAM!$A$1:$B$359,2,0)))</f>
        <v/>
      </c>
    </row>
    <row r="2328" customFormat="false" ht="13.8" hidden="false" customHeight="false" outlineLevel="0" collapsed="false">
      <c r="A2328" s="0" t="s">
        <v>16443</v>
      </c>
      <c r="B2328" s="0" t="s">
        <v>16444</v>
      </c>
      <c r="C2328" s="7" t="str">
        <f aca="false">IF(ISNA(VLOOKUP(A2328,EDAM!$A$1:$B$149,1,0)),"","y")</f>
        <v/>
      </c>
      <c r="D2328" s="0" t="str">
        <f aca="false">IF(ISNA(VLOOKUP(A2328,EDAM!$A$1:$B$359,2,0)),"",IF(EXACT(B2328,VLOOKUP(A2328,EDAM!$A$1:$B$359,2,0)),"",VLOOKUP(A2328,EDAM!$A$1:$B$359,2,0)))</f>
        <v/>
      </c>
    </row>
    <row r="2329" customFormat="false" ht="13.8" hidden="false" customHeight="false" outlineLevel="0" collapsed="false">
      <c r="A2329" s="0" t="s">
        <v>16445</v>
      </c>
      <c r="B2329" s="0" t="s">
        <v>16446</v>
      </c>
      <c r="C2329" s="7" t="str">
        <f aca="false">IF(ISNA(VLOOKUP(A2329,EDAM!$A$1:$B$149,1,0)),"","y")</f>
        <v/>
      </c>
      <c r="D2329" s="0" t="str">
        <f aca="false">IF(ISNA(VLOOKUP(A2329,EDAM!$A$1:$B$359,2,0)),"",IF(EXACT(B2329,VLOOKUP(A2329,EDAM!$A$1:$B$359,2,0)),"",VLOOKUP(A2329,EDAM!$A$1:$B$359,2,0)))</f>
        <v/>
      </c>
    </row>
    <row r="2330" customFormat="false" ht="13.8" hidden="false" customHeight="false" outlineLevel="0" collapsed="false">
      <c r="A2330" s="0" t="s">
        <v>16447</v>
      </c>
      <c r="B2330" s="0" t="s">
        <v>16448</v>
      </c>
      <c r="C2330" s="7" t="str">
        <f aca="false">IF(ISNA(VLOOKUP(A2330,EDAM!$A$1:$B$149,1,0)),"","y")</f>
        <v/>
      </c>
      <c r="D2330" s="0" t="str">
        <f aca="false">IF(ISNA(VLOOKUP(A2330,EDAM!$A$1:$B$359,2,0)),"",IF(EXACT(B2330,VLOOKUP(A2330,EDAM!$A$1:$B$359,2,0)),"",VLOOKUP(A2330,EDAM!$A$1:$B$359,2,0)))</f>
        <v/>
      </c>
    </row>
    <row r="2331" customFormat="false" ht="13.8" hidden="false" customHeight="false" outlineLevel="0" collapsed="false">
      <c r="A2331" s="0" t="s">
        <v>16449</v>
      </c>
      <c r="B2331" s="0" t="s">
        <v>16450</v>
      </c>
      <c r="C2331" s="7" t="str">
        <f aca="false">IF(ISNA(VLOOKUP(A2331,EDAM!$A$1:$B$149,1,0)),"","y")</f>
        <v/>
      </c>
      <c r="D2331" s="0" t="str">
        <f aca="false">IF(ISNA(VLOOKUP(A2331,EDAM!$A$1:$B$359,2,0)),"",IF(EXACT(B2331,VLOOKUP(A2331,EDAM!$A$1:$B$359,2,0)),"",VLOOKUP(A2331,EDAM!$A$1:$B$359,2,0)))</f>
        <v/>
      </c>
    </row>
    <row r="2332" customFormat="false" ht="13.8" hidden="false" customHeight="false" outlineLevel="0" collapsed="false">
      <c r="A2332" s="0" t="s">
        <v>16451</v>
      </c>
      <c r="B2332" s="0" t="s">
        <v>16452</v>
      </c>
      <c r="C2332" s="7" t="str">
        <f aca="false">IF(ISNA(VLOOKUP(A2332,EDAM!$A$1:$B$149,1,0)),"","y")</f>
        <v/>
      </c>
      <c r="D2332" s="0" t="str">
        <f aca="false">IF(ISNA(VLOOKUP(A2332,EDAM!$A$1:$B$359,2,0)),"",IF(EXACT(B2332,VLOOKUP(A2332,EDAM!$A$1:$B$359,2,0)),"",VLOOKUP(A2332,EDAM!$A$1:$B$359,2,0)))</f>
        <v/>
      </c>
    </row>
    <row r="2333" customFormat="false" ht="13.8" hidden="false" customHeight="false" outlineLevel="0" collapsed="false">
      <c r="A2333" s="0" t="s">
        <v>16453</v>
      </c>
      <c r="B2333" s="0" t="s">
        <v>16454</v>
      </c>
      <c r="C2333" s="7" t="str">
        <f aca="false">IF(ISNA(VLOOKUP(A2333,EDAM!$A$1:$B$149,1,0)),"","y")</f>
        <v/>
      </c>
      <c r="D2333" s="0" t="str">
        <f aca="false">IF(ISNA(VLOOKUP(A2333,EDAM!$A$1:$B$359,2,0)),"",IF(EXACT(B2333,VLOOKUP(A2333,EDAM!$A$1:$B$359,2,0)),"",VLOOKUP(A2333,EDAM!$A$1:$B$359,2,0)))</f>
        <v/>
      </c>
    </row>
    <row r="2334" customFormat="false" ht="13.8" hidden="false" customHeight="false" outlineLevel="0" collapsed="false">
      <c r="A2334" s="0" t="s">
        <v>16455</v>
      </c>
      <c r="B2334" s="0" t="s">
        <v>16456</v>
      </c>
      <c r="C2334" s="7" t="str">
        <f aca="false">IF(ISNA(VLOOKUP(A2334,EDAM!$A$1:$B$149,1,0)),"","y")</f>
        <v/>
      </c>
      <c r="D2334" s="0" t="str">
        <f aca="false">IF(ISNA(VLOOKUP(A2334,EDAM!$A$1:$B$359,2,0)),"",IF(EXACT(B2334,VLOOKUP(A2334,EDAM!$A$1:$B$359,2,0)),"",VLOOKUP(A2334,EDAM!$A$1:$B$359,2,0)))</f>
        <v/>
      </c>
    </row>
    <row r="2335" customFormat="false" ht="13.8" hidden="false" customHeight="false" outlineLevel="0" collapsed="false">
      <c r="A2335" s="0" t="s">
        <v>16457</v>
      </c>
      <c r="B2335" s="0" t="s">
        <v>16458</v>
      </c>
      <c r="C2335" s="7" t="str">
        <f aca="false">IF(ISNA(VLOOKUP(A2335,EDAM!$A$1:$B$149,1,0)),"","y")</f>
        <v/>
      </c>
      <c r="D2335" s="0" t="str">
        <f aca="false">IF(ISNA(VLOOKUP(A2335,EDAM!$A$1:$B$359,2,0)),"",IF(EXACT(B2335,VLOOKUP(A2335,EDAM!$A$1:$B$359,2,0)),"",VLOOKUP(A2335,EDAM!$A$1:$B$359,2,0)))</f>
        <v/>
      </c>
    </row>
    <row r="2336" customFormat="false" ht="13.8" hidden="false" customHeight="false" outlineLevel="0" collapsed="false">
      <c r="A2336" s="0" t="s">
        <v>16459</v>
      </c>
      <c r="B2336" s="0" t="s">
        <v>16460</v>
      </c>
      <c r="C2336" s="7" t="str">
        <f aca="false">IF(ISNA(VLOOKUP(A2336,EDAM!$A$1:$B$149,1,0)),"","y")</f>
        <v/>
      </c>
      <c r="D2336" s="0" t="str">
        <f aca="false">IF(ISNA(VLOOKUP(A2336,EDAM!$A$1:$B$359,2,0)),"",IF(EXACT(B2336,VLOOKUP(A2336,EDAM!$A$1:$B$359,2,0)),"",VLOOKUP(A2336,EDAM!$A$1:$B$359,2,0)))</f>
        <v/>
      </c>
    </row>
    <row r="2337" customFormat="false" ht="13.8" hidden="false" customHeight="false" outlineLevel="0" collapsed="false">
      <c r="A2337" s="0" t="s">
        <v>16461</v>
      </c>
      <c r="B2337" s="0" t="s">
        <v>16462</v>
      </c>
      <c r="C2337" s="7" t="str">
        <f aca="false">IF(ISNA(VLOOKUP(A2337,EDAM!$A$1:$B$149,1,0)),"","y")</f>
        <v/>
      </c>
      <c r="D2337" s="0" t="str">
        <f aca="false">IF(ISNA(VLOOKUP(A2337,EDAM!$A$1:$B$359,2,0)),"",IF(EXACT(B2337,VLOOKUP(A2337,EDAM!$A$1:$B$359,2,0)),"",VLOOKUP(A2337,EDAM!$A$1:$B$359,2,0)))</f>
        <v/>
      </c>
    </row>
    <row r="2338" customFormat="false" ht="13.8" hidden="false" customHeight="false" outlineLevel="0" collapsed="false">
      <c r="A2338" s="0" t="s">
        <v>16463</v>
      </c>
      <c r="B2338" s="0" t="s">
        <v>16464</v>
      </c>
      <c r="C2338" s="7" t="str">
        <f aca="false">IF(ISNA(VLOOKUP(A2338,EDAM!$A$1:$B$149,1,0)),"","y")</f>
        <v>y</v>
      </c>
      <c r="D2338" s="0" t="str">
        <f aca="false">IF(ISNA(VLOOKUP(A2338,EDAM!$A$1:$B$359,2,0)),"",IF(EXACT(B2338,VLOOKUP(A2338,EDAM!$A$1:$B$359,2,0)),"",VLOOKUP(A2338,EDAM!$A$1:$B$359,2,0)))</f>
        <v/>
      </c>
    </row>
    <row r="2339" customFormat="false" ht="13.8" hidden="false" customHeight="false" outlineLevel="0" collapsed="false">
      <c r="A2339" s="0" t="s">
        <v>16465</v>
      </c>
      <c r="B2339" s="0" t="s">
        <v>16466</v>
      </c>
      <c r="C2339" s="7" t="str">
        <f aca="false">IF(ISNA(VLOOKUP(A2339,EDAM!$A$1:$B$149,1,0)),"","y")</f>
        <v/>
      </c>
      <c r="D2339" s="0" t="str">
        <f aca="false">IF(ISNA(VLOOKUP(A2339,EDAM!$A$1:$B$359,2,0)),"",IF(EXACT(B2339,VLOOKUP(A2339,EDAM!$A$1:$B$359,2,0)),"",VLOOKUP(A2339,EDAM!$A$1:$B$359,2,0)))</f>
        <v/>
      </c>
    </row>
    <row r="2340" customFormat="false" ht="13.8" hidden="false" customHeight="false" outlineLevel="0" collapsed="false">
      <c r="A2340" s="0" t="s">
        <v>16467</v>
      </c>
      <c r="B2340" s="0" t="s">
        <v>16468</v>
      </c>
      <c r="C2340" s="7" t="str">
        <f aca="false">IF(ISNA(VLOOKUP(A2340,EDAM!$A$1:$B$149,1,0)),"","y")</f>
        <v/>
      </c>
      <c r="D2340" s="0" t="str">
        <f aca="false">IF(ISNA(VLOOKUP(A2340,EDAM!$A$1:$B$359,2,0)),"",IF(EXACT(B2340,VLOOKUP(A2340,EDAM!$A$1:$B$359,2,0)),"",VLOOKUP(A2340,EDAM!$A$1:$B$359,2,0)))</f>
        <v/>
      </c>
    </row>
    <row r="2341" customFormat="false" ht="13.8" hidden="false" customHeight="false" outlineLevel="0" collapsed="false">
      <c r="A2341" s="0" t="s">
        <v>16469</v>
      </c>
      <c r="B2341" s="0" t="s">
        <v>16470</v>
      </c>
      <c r="C2341" s="7" t="str">
        <f aca="false">IF(ISNA(VLOOKUP(A2341,EDAM!$A$1:$B$149,1,0)),"","y")</f>
        <v/>
      </c>
      <c r="D2341" s="0" t="str">
        <f aca="false">IF(ISNA(VLOOKUP(A2341,EDAM!$A$1:$B$359,2,0)),"",IF(EXACT(B2341,VLOOKUP(A2341,EDAM!$A$1:$B$359,2,0)),"",VLOOKUP(A2341,EDAM!$A$1:$B$359,2,0)))</f>
        <v/>
      </c>
    </row>
    <row r="2342" customFormat="false" ht="13.8" hidden="false" customHeight="false" outlineLevel="0" collapsed="false">
      <c r="A2342" s="0" t="s">
        <v>16471</v>
      </c>
      <c r="B2342" s="0" t="s">
        <v>16472</v>
      </c>
      <c r="C2342" s="7" t="str">
        <f aca="false">IF(ISNA(VLOOKUP(A2342,EDAM!$A$1:$B$149,1,0)),"","y")</f>
        <v/>
      </c>
      <c r="D2342" s="0" t="str">
        <f aca="false">IF(ISNA(VLOOKUP(A2342,EDAM!$A$1:$B$359,2,0)),"",IF(EXACT(B2342,VLOOKUP(A2342,EDAM!$A$1:$B$359,2,0)),"",VLOOKUP(A2342,EDAM!$A$1:$B$359,2,0)))</f>
        <v/>
      </c>
    </row>
    <row r="2343" customFormat="false" ht="13.8" hidden="false" customHeight="false" outlineLevel="0" collapsed="false">
      <c r="A2343" s="0" t="s">
        <v>16473</v>
      </c>
      <c r="B2343" s="0" t="s">
        <v>16474</v>
      </c>
      <c r="C2343" s="7" t="str">
        <f aca="false">IF(ISNA(VLOOKUP(A2343,EDAM!$A$1:$B$149,1,0)),"","y")</f>
        <v/>
      </c>
      <c r="D2343" s="0" t="str">
        <f aca="false">IF(ISNA(VLOOKUP(A2343,EDAM!$A$1:$B$359,2,0)),"",IF(EXACT(B2343,VLOOKUP(A2343,EDAM!$A$1:$B$359,2,0)),"",VLOOKUP(A2343,EDAM!$A$1:$B$359,2,0)))</f>
        <v/>
      </c>
    </row>
    <row r="2344" customFormat="false" ht="13.8" hidden="false" customHeight="false" outlineLevel="0" collapsed="false">
      <c r="A2344" s="0" t="s">
        <v>16475</v>
      </c>
      <c r="B2344" s="0" t="s">
        <v>16476</v>
      </c>
      <c r="C2344" s="7" t="str">
        <f aca="false">IF(ISNA(VLOOKUP(A2344,EDAM!$A$1:$B$149,1,0)),"","y")</f>
        <v/>
      </c>
      <c r="D2344" s="0" t="str">
        <f aca="false">IF(ISNA(VLOOKUP(A2344,EDAM!$A$1:$B$359,2,0)),"",IF(EXACT(B2344,VLOOKUP(A2344,EDAM!$A$1:$B$359,2,0)),"",VLOOKUP(A2344,EDAM!$A$1:$B$359,2,0)))</f>
        <v/>
      </c>
    </row>
    <row r="2345" customFormat="false" ht="13.8" hidden="false" customHeight="false" outlineLevel="0" collapsed="false">
      <c r="A2345" s="0" t="s">
        <v>16477</v>
      </c>
      <c r="B2345" s="0" t="s">
        <v>16478</v>
      </c>
      <c r="C2345" s="7" t="str">
        <f aca="false">IF(ISNA(VLOOKUP(A2345,EDAM!$A$1:$B$149,1,0)),"","y")</f>
        <v/>
      </c>
      <c r="D2345" s="0" t="str">
        <f aca="false">IF(ISNA(VLOOKUP(A2345,EDAM!$A$1:$B$359,2,0)),"",IF(EXACT(B2345,VLOOKUP(A2345,EDAM!$A$1:$B$359,2,0)),"",VLOOKUP(A2345,EDAM!$A$1:$B$359,2,0)))</f>
        <v/>
      </c>
    </row>
    <row r="2346" customFormat="false" ht="13.8" hidden="false" customHeight="false" outlineLevel="0" collapsed="false">
      <c r="A2346" s="0" t="s">
        <v>16479</v>
      </c>
      <c r="B2346" s="0" t="s">
        <v>16480</v>
      </c>
      <c r="C2346" s="7" t="str">
        <f aca="false">IF(ISNA(VLOOKUP(A2346,EDAM!$A$1:$B$149,1,0)),"","y")</f>
        <v/>
      </c>
      <c r="D2346" s="0" t="str">
        <f aca="false">IF(ISNA(VLOOKUP(A2346,EDAM!$A$1:$B$359,2,0)),"",IF(EXACT(B2346,VLOOKUP(A2346,EDAM!$A$1:$B$359,2,0)),"",VLOOKUP(A2346,EDAM!$A$1:$B$359,2,0)))</f>
        <v/>
      </c>
    </row>
    <row r="2347" customFormat="false" ht="13.8" hidden="false" customHeight="false" outlineLevel="0" collapsed="false">
      <c r="A2347" s="0" t="s">
        <v>16481</v>
      </c>
      <c r="B2347" s="0" t="s">
        <v>16482</v>
      </c>
      <c r="C2347" s="7" t="str">
        <f aca="false">IF(ISNA(VLOOKUP(A2347,EDAM!$A$1:$B$149,1,0)),"","y")</f>
        <v/>
      </c>
      <c r="D2347" s="0" t="str">
        <f aca="false">IF(ISNA(VLOOKUP(A2347,EDAM!$A$1:$B$359,2,0)),"",IF(EXACT(B2347,VLOOKUP(A2347,EDAM!$A$1:$B$359,2,0)),"",VLOOKUP(A2347,EDAM!$A$1:$B$359,2,0)))</f>
        <v/>
      </c>
    </row>
    <row r="2348" customFormat="false" ht="13.8" hidden="false" customHeight="false" outlineLevel="0" collapsed="false">
      <c r="A2348" s="0" t="s">
        <v>16483</v>
      </c>
      <c r="B2348" s="0" t="s">
        <v>16484</v>
      </c>
      <c r="C2348" s="7" t="str">
        <f aca="false">IF(ISNA(VLOOKUP(A2348,EDAM!$A$1:$B$149,1,0)),"","y")</f>
        <v>y</v>
      </c>
      <c r="D2348" s="0" t="str">
        <f aca="false">IF(ISNA(VLOOKUP(A2348,EDAM!$A$1:$B$359,2,0)),"",IF(EXACT(B2348,VLOOKUP(A2348,EDAM!$A$1:$B$359,2,0)),"",VLOOKUP(A2348,EDAM!$A$1:$B$359,2,0)))</f>
        <v/>
      </c>
    </row>
    <row r="2349" customFormat="false" ht="13.8" hidden="false" customHeight="false" outlineLevel="0" collapsed="false">
      <c r="A2349" s="0" t="s">
        <v>16485</v>
      </c>
      <c r="B2349" s="0" t="s">
        <v>16486</v>
      </c>
      <c r="C2349" s="7" t="str">
        <f aca="false">IF(ISNA(VLOOKUP(A2349,EDAM!$A$1:$B$149,1,0)),"","y")</f>
        <v/>
      </c>
      <c r="D2349" s="0" t="str">
        <f aca="false">IF(ISNA(VLOOKUP(A2349,EDAM!$A$1:$B$359,2,0)),"",IF(EXACT(B2349,VLOOKUP(A2349,EDAM!$A$1:$B$359,2,0)),"",VLOOKUP(A2349,EDAM!$A$1:$B$359,2,0)))</f>
        <v/>
      </c>
    </row>
    <row r="2350" customFormat="false" ht="13.8" hidden="false" customHeight="false" outlineLevel="0" collapsed="false">
      <c r="A2350" s="0" t="s">
        <v>16487</v>
      </c>
      <c r="B2350" s="0" t="s">
        <v>16488</v>
      </c>
      <c r="C2350" s="7" t="str">
        <f aca="false">IF(ISNA(VLOOKUP(A2350,EDAM!$A$1:$B$149,1,0)),"","y")</f>
        <v/>
      </c>
      <c r="D2350" s="0" t="str">
        <f aca="false">IF(ISNA(VLOOKUP(A2350,EDAM!$A$1:$B$359,2,0)),"",IF(EXACT(B2350,VLOOKUP(A2350,EDAM!$A$1:$B$359,2,0)),"",VLOOKUP(A2350,EDAM!$A$1:$B$359,2,0)))</f>
        <v/>
      </c>
    </row>
    <row r="2351" customFormat="false" ht="13.8" hidden="false" customHeight="false" outlineLevel="0" collapsed="false">
      <c r="A2351" s="0" t="s">
        <v>16489</v>
      </c>
      <c r="B2351" s="0" t="s">
        <v>16490</v>
      </c>
      <c r="C2351" s="7" t="str">
        <f aca="false">IF(ISNA(VLOOKUP(A2351,EDAM!$A$1:$B$149,1,0)),"","y")</f>
        <v/>
      </c>
      <c r="D2351" s="0" t="str">
        <f aca="false">IF(ISNA(VLOOKUP(A2351,EDAM!$A$1:$B$359,2,0)),"",IF(EXACT(B2351,VLOOKUP(A2351,EDAM!$A$1:$B$359,2,0)),"",VLOOKUP(A2351,EDAM!$A$1:$B$359,2,0)))</f>
        <v/>
      </c>
    </row>
    <row r="2352" customFormat="false" ht="13.8" hidden="false" customHeight="false" outlineLevel="0" collapsed="false">
      <c r="A2352" s="0" t="s">
        <v>16491</v>
      </c>
      <c r="B2352" s="0" t="s">
        <v>16492</v>
      </c>
      <c r="C2352" s="7" t="str">
        <f aca="false">IF(ISNA(VLOOKUP(A2352,EDAM!$A$1:$B$149,1,0)),"","y")</f>
        <v/>
      </c>
      <c r="D2352" s="0" t="str">
        <f aca="false">IF(ISNA(VLOOKUP(A2352,EDAM!$A$1:$B$359,2,0)),"",IF(EXACT(B2352,VLOOKUP(A2352,EDAM!$A$1:$B$359,2,0)),"",VLOOKUP(A2352,EDAM!$A$1:$B$359,2,0)))</f>
        <v/>
      </c>
    </row>
    <row r="2353" customFormat="false" ht="13.8" hidden="false" customHeight="false" outlineLevel="0" collapsed="false">
      <c r="A2353" s="0" t="s">
        <v>16493</v>
      </c>
      <c r="B2353" s="0" t="s">
        <v>16494</v>
      </c>
      <c r="C2353" s="7" t="str">
        <f aca="false">IF(ISNA(VLOOKUP(A2353,EDAM!$A$1:$B$149,1,0)),"","y")</f>
        <v>y</v>
      </c>
      <c r="D2353" s="0" t="str">
        <f aca="false">IF(ISNA(VLOOKUP(A2353,EDAM!$A$1:$B$359,2,0)),"",IF(EXACT(B2353,VLOOKUP(A2353,EDAM!$A$1:$B$359,2,0)),"",VLOOKUP(A2353,EDAM!$A$1:$B$359,2,0)))</f>
        <v/>
      </c>
    </row>
    <row r="2354" customFormat="false" ht="13.8" hidden="false" customHeight="false" outlineLevel="0" collapsed="false">
      <c r="A2354" s="0" t="s">
        <v>16495</v>
      </c>
      <c r="B2354" s="0" t="s">
        <v>16496</v>
      </c>
      <c r="C2354" s="7" t="str">
        <f aca="false">IF(ISNA(VLOOKUP(A2354,EDAM!$A$1:$B$149,1,0)),"","y")</f>
        <v/>
      </c>
      <c r="D2354" s="0" t="str">
        <f aca="false">IF(ISNA(VLOOKUP(A2354,EDAM!$A$1:$B$359,2,0)),"",IF(EXACT(B2354,VLOOKUP(A2354,EDAM!$A$1:$B$359,2,0)),"",VLOOKUP(A2354,EDAM!$A$1:$B$359,2,0)))</f>
        <v/>
      </c>
    </row>
    <row r="2355" customFormat="false" ht="13.8" hidden="false" customHeight="false" outlineLevel="0" collapsed="false">
      <c r="A2355" s="0" t="s">
        <v>16497</v>
      </c>
      <c r="B2355" s="0" t="s">
        <v>16498</v>
      </c>
      <c r="C2355" s="7" t="str">
        <f aca="false">IF(ISNA(VLOOKUP(A2355,EDAM!$A$1:$B$149,1,0)),"","y")</f>
        <v/>
      </c>
      <c r="D2355" s="0" t="str">
        <f aca="false">IF(ISNA(VLOOKUP(A2355,EDAM!$A$1:$B$359,2,0)),"",IF(EXACT(B2355,VLOOKUP(A2355,EDAM!$A$1:$B$359,2,0)),"",VLOOKUP(A2355,EDAM!$A$1:$B$359,2,0)))</f>
        <v/>
      </c>
    </row>
    <row r="2356" customFormat="false" ht="13.8" hidden="false" customHeight="false" outlineLevel="0" collapsed="false">
      <c r="A2356" s="0" t="s">
        <v>16499</v>
      </c>
      <c r="B2356" s="0" t="s">
        <v>16500</v>
      </c>
      <c r="C2356" s="7" t="str">
        <f aca="false">IF(ISNA(VLOOKUP(A2356,EDAM!$A$1:$B$149,1,0)),"","y")</f>
        <v/>
      </c>
      <c r="D2356" s="0" t="str">
        <f aca="false">IF(ISNA(VLOOKUP(A2356,EDAM!$A$1:$B$359,2,0)),"",IF(EXACT(B2356,VLOOKUP(A2356,EDAM!$A$1:$B$359,2,0)),"",VLOOKUP(A2356,EDAM!$A$1:$B$359,2,0)))</f>
        <v/>
      </c>
    </row>
    <row r="2357" customFormat="false" ht="13.8" hidden="false" customHeight="false" outlineLevel="0" collapsed="false">
      <c r="A2357" s="0" t="s">
        <v>16501</v>
      </c>
      <c r="B2357" s="0" t="s">
        <v>16502</v>
      </c>
      <c r="C2357" s="7" t="str">
        <f aca="false">IF(ISNA(VLOOKUP(A2357,EDAM!$A$1:$B$149,1,0)),"","y")</f>
        <v/>
      </c>
      <c r="D2357" s="0" t="str">
        <f aca="false">IF(ISNA(VLOOKUP(A2357,EDAM!$A$1:$B$359,2,0)),"",IF(EXACT(B2357,VLOOKUP(A2357,EDAM!$A$1:$B$359,2,0)),"",VLOOKUP(A2357,EDAM!$A$1:$B$359,2,0)))</f>
        <v/>
      </c>
    </row>
    <row r="2358" customFormat="false" ht="13.8" hidden="false" customHeight="false" outlineLevel="0" collapsed="false">
      <c r="A2358" s="0" t="s">
        <v>16503</v>
      </c>
      <c r="B2358" s="0" t="s">
        <v>16504</v>
      </c>
      <c r="C2358" s="7" t="str">
        <f aca="false">IF(ISNA(VLOOKUP(A2358,EDAM!$A$1:$B$149,1,0)),"","y")</f>
        <v/>
      </c>
      <c r="D2358" s="0" t="str">
        <f aca="false">IF(ISNA(VLOOKUP(A2358,EDAM!$A$1:$B$359,2,0)),"",IF(EXACT(B2358,VLOOKUP(A2358,EDAM!$A$1:$B$359,2,0)),"",VLOOKUP(A2358,EDAM!$A$1:$B$359,2,0)))</f>
        <v/>
      </c>
    </row>
    <row r="2359" customFormat="false" ht="13.8" hidden="false" customHeight="false" outlineLevel="0" collapsed="false">
      <c r="A2359" s="0" t="s">
        <v>16505</v>
      </c>
      <c r="B2359" s="0" t="s">
        <v>16506</v>
      </c>
      <c r="C2359" s="7" t="str">
        <f aca="false">IF(ISNA(VLOOKUP(A2359,EDAM!$A$1:$B$149,1,0)),"","y")</f>
        <v/>
      </c>
      <c r="D2359" s="0" t="str">
        <f aca="false">IF(ISNA(VLOOKUP(A2359,EDAM!$A$1:$B$359,2,0)),"",IF(EXACT(B2359,VLOOKUP(A2359,EDAM!$A$1:$B$359,2,0)),"",VLOOKUP(A2359,EDAM!$A$1:$B$359,2,0)))</f>
        <v/>
      </c>
    </row>
    <row r="2360" customFormat="false" ht="13.8" hidden="false" customHeight="false" outlineLevel="0" collapsed="false">
      <c r="A2360" s="0" t="s">
        <v>16507</v>
      </c>
      <c r="B2360" s="0" t="s">
        <v>16508</v>
      </c>
      <c r="C2360" s="7" t="str">
        <f aca="false">IF(ISNA(VLOOKUP(A2360,EDAM!$A$1:$B$149,1,0)),"","y")</f>
        <v/>
      </c>
      <c r="D2360" s="0" t="str">
        <f aca="false">IF(ISNA(VLOOKUP(A2360,EDAM!$A$1:$B$359,2,0)),"",IF(EXACT(B2360,VLOOKUP(A2360,EDAM!$A$1:$B$359,2,0)),"",VLOOKUP(A2360,EDAM!$A$1:$B$359,2,0)))</f>
        <v/>
      </c>
    </row>
    <row r="2361" customFormat="false" ht="13.8" hidden="false" customHeight="false" outlineLevel="0" collapsed="false">
      <c r="A2361" s="0" t="s">
        <v>16509</v>
      </c>
      <c r="B2361" s="0" t="s">
        <v>16510</v>
      </c>
      <c r="C2361" s="7" t="str">
        <f aca="false">IF(ISNA(VLOOKUP(A2361,EDAM!$A$1:$B$149,1,0)),"","y")</f>
        <v/>
      </c>
      <c r="D2361" s="0" t="str">
        <f aca="false">IF(ISNA(VLOOKUP(A2361,EDAM!$A$1:$B$359,2,0)),"",IF(EXACT(B2361,VLOOKUP(A2361,EDAM!$A$1:$B$359,2,0)),"",VLOOKUP(A2361,EDAM!$A$1:$B$359,2,0)))</f>
        <v/>
      </c>
    </row>
    <row r="2362" customFormat="false" ht="13.8" hidden="false" customHeight="false" outlineLevel="0" collapsed="false">
      <c r="A2362" s="0" t="s">
        <v>16511</v>
      </c>
      <c r="B2362" s="0" t="s">
        <v>16512</v>
      </c>
      <c r="C2362" s="7" t="str">
        <f aca="false">IF(ISNA(VLOOKUP(A2362,EDAM!$A$1:$B$149,1,0)),"","y")</f>
        <v/>
      </c>
      <c r="D2362" s="0" t="str">
        <f aca="false">IF(ISNA(VLOOKUP(A2362,EDAM!$A$1:$B$359,2,0)),"",IF(EXACT(B2362,VLOOKUP(A2362,EDAM!$A$1:$B$359,2,0)),"",VLOOKUP(A2362,EDAM!$A$1:$B$359,2,0)))</f>
        <v/>
      </c>
    </row>
    <row r="2363" customFormat="false" ht="13.8" hidden="false" customHeight="false" outlineLevel="0" collapsed="false">
      <c r="A2363" s="0" t="s">
        <v>16513</v>
      </c>
      <c r="B2363" s="0" t="s">
        <v>16514</v>
      </c>
      <c r="C2363" s="7" t="str">
        <f aca="false">IF(ISNA(VLOOKUP(A2363,EDAM!$A$1:$B$149,1,0)),"","y")</f>
        <v/>
      </c>
      <c r="D2363" s="0" t="str">
        <f aca="false">IF(ISNA(VLOOKUP(A2363,EDAM!$A$1:$B$359,2,0)),"",IF(EXACT(B2363,VLOOKUP(A2363,EDAM!$A$1:$B$359,2,0)),"",VLOOKUP(A2363,EDAM!$A$1:$B$359,2,0)))</f>
        <v/>
      </c>
    </row>
    <row r="2364" customFormat="false" ht="13.8" hidden="false" customHeight="false" outlineLevel="0" collapsed="false">
      <c r="A2364" s="0" t="s">
        <v>16515</v>
      </c>
      <c r="B2364" s="0" t="s">
        <v>16516</v>
      </c>
      <c r="C2364" s="7" t="str">
        <f aca="false">IF(ISNA(VLOOKUP(A2364,EDAM!$A$1:$B$149,1,0)),"","y")</f>
        <v/>
      </c>
      <c r="D2364" s="0" t="str">
        <f aca="false">IF(ISNA(VLOOKUP(A2364,EDAM!$A$1:$B$359,2,0)),"",IF(EXACT(B2364,VLOOKUP(A2364,EDAM!$A$1:$B$359,2,0)),"",VLOOKUP(A2364,EDAM!$A$1:$B$359,2,0)))</f>
        <v/>
      </c>
    </row>
    <row r="2365" customFormat="false" ht="13.8" hidden="false" customHeight="false" outlineLevel="0" collapsed="false">
      <c r="A2365" s="0" t="s">
        <v>16517</v>
      </c>
      <c r="B2365" s="0" t="s">
        <v>16518</v>
      </c>
      <c r="C2365" s="7" t="str">
        <f aca="false">IF(ISNA(VLOOKUP(A2365,EDAM!$A$1:$B$149,1,0)),"","y")</f>
        <v/>
      </c>
      <c r="D2365" s="0" t="str">
        <f aca="false">IF(ISNA(VLOOKUP(A2365,EDAM!$A$1:$B$359,2,0)),"",IF(EXACT(B2365,VLOOKUP(A2365,EDAM!$A$1:$B$359,2,0)),"",VLOOKUP(A2365,EDAM!$A$1:$B$359,2,0)))</f>
        <v/>
      </c>
    </row>
    <row r="2366" customFormat="false" ht="13.8" hidden="false" customHeight="false" outlineLevel="0" collapsed="false">
      <c r="A2366" s="0" t="s">
        <v>16519</v>
      </c>
      <c r="B2366" s="0" t="s">
        <v>16520</v>
      </c>
      <c r="C2366" s="7" t="str">
        <f aca="false">IF(ISNA(VLOOKUP(A2366,EDAM!$A$1:$B$149,1,0)),"","y")</f>
        <v/>
      </c>
      <c r="D2366" s="0" t="str">
        <f aca="false">IF(ISNA(VLOOKUP(A2366,EDAM!$A$1:$B$359,2,0)),"",IF(EXACT(B2366,VLOOKUP(A2366,EDAM!$A$1:$B$359,2,0)),"",VLOOKUP(A2366,EDAM!$A$1:$B$359,2,0)))</f>
        <v/>
      </c>
    </row>
    <row r="2367" customFormat="false" ht="13.8" hidden="false" customHeight="false" outlineLevel="0" collapsed="false">
      <c r="A2367" s="0" t="s">
        <v>16521</v>
      </c>
      <c r="B2367" s="0" t="s">
        <v>16522</v>
      </c>
      <c r="C2367" s="7" t="str">
        <f aca="false">IF(ISNA(VLOOKUP(A2367,EDAM!$A$1:$B$149,1,0)),"","y")</f>
        <v/>
      </c>
      <c r="D2367" s="0" t="str">
        <f aca="false">IF(ISNA(VLOOKUP(A2367,EDAM!$A$1:$B$359,2,0)),"",IF(EXACT(B2367,VLOOKUP(A2367,EDAM!$A$1:$B$359,2,0)),"",VLOOKUP(A2367,EDAM!$A$1:$B$359,2,0)))</f>
        <v/>
      </c>
    </row>
    <row r="2368" customFormat="false" ht="13.8" hidden="false" customHeight="false" outlineLevel="0" collapsed="false">
      <c r="A2368" s="0" t="s">
        <v>16523</v>
      </c>
      <c r="B2368" s="0" t="s">
        <v>16524</v>
      </c>
      <c r="C2368" s="7" t="str">
        <f aca="false">IF(ISNA(VLOOKUP(A2368,EDAM!$A$1:$B$149,1,0)),"","y")</f>
        <v/>
      </c>
      <c r="D2368" s="0" t="str">
        <f aca="false">IF(ISNA(VLOOKUP(A2368,EDAM!$A$1:$B$359,2,0)),"",IF(EXACT(B2368,VLOOKUP(A2368,EDAM!$A$1:$B$359,2,0)),"",VLOOKUP(A2368,EDAM!$A$1:$B$359,2,0)))</f>
        <v/>
      </c>
    </row>
    <row r="2369" customFormat="false" ht="13.8" hidden="false" customHeight="false" outlineLevel="0" collapsed="false">
      <c r="A2369" s="0" t="s">
        <v>16525</v>
      </c>
      <c r="B2369" s="0" t="s">
        <v>16526</v>
      </c>
      <c r="C2369" s="7" t="str">
        <f aca="false">IF(ISNA(VLOOKUP(A2369,EDAM!$A$1:$B$149,1,0)),"","y")</f>
        <v/>
      </c>
      <c r="D2369" s="0" t="str">
        <f aca="false">IF(ISNA(VLOOKUP(A2369,EDAM!$A$1:$B$359,2,0)),"",IF(EXACT(B2369,VLOOKUP(A2369,EDAM!$A$1:$B$359,2,0)),"",VLOOKUP(A2369,EDAM!$A$1:$B$359,2,0)))</f>
        <v/>
      </c>
    </row>
    <row r="2370" customFormat="false" ht="13.8" hidden="false" customHeight="false" outlineLevel="0" collapsed="false">
      <c r="A2370" s="0" t="s">
        <v>16527</v>
      </c>
      <c r="B2370" s="0" t="s">
        <v>16528</v>
      </c>
      <c r="C2370" s="7" t="str">
        <f aca="false">IF(ISNA(VLOOKUP(A2370,EDAM!$A$1:$B$149,1,0)),"","y")</f>
        <v/>
      </c>
      <c r="D2370" s="0" t="str">
        <f aca="false">IF(ISNA(VLOOKUP(A2370,EDAM!$A$1:$B$359,2,0)),"",IF(EXACT(B2370,VLOOKUP(A2370,EDAM!$A$1:$B$359,2,0)),"",VLOOKUP(A2370,EDAM!$A$1:$B$359,2,0)))</f>
        <v/>
      </c>
    </row>
    <row r="2371" customFormat="false" ht="13.8" hidden="false" customHeight="false" outlineLevel="0" collapsed="false">
      <c r="A2371" s="0" t="s">
        <v>16529</v>
      </c>
      <c r="B2371" s="0" t="s">
        <v>16530</v>
      </c>
      <c r="C2371" s="7" t="str">
        <f aca="false">IF(ISNA(VLOOKUP(A2371,EDAM!$A$1:$B$149,1,0)),"","y")</f>
        <v/>
      </c>
      <c r="D2371" s="0" t="str">
        <f aca="false">IF(ISNA(VLOOKUP(A2371,EDAM!$A$1:$B$359,2,0)),"",IF(EXACT(B2371,VLOOKUP(A2371,EDAM!$A$1:$B$359,2,0)),"",VLOOKUP(A2371,EDAM!$A$1:$B$359,2,0)))</f>
        <v/>
      </c>
    </row>
    <row r="2372" customFormat="false" ht="13.8" hidden="false" customHeight="false" outlineLevel="0" collapsed="false">
      <c r="A2372" s="0" t="s">
        <v>16531</v>
      </c>
      <c r="B2372" s="0" t="s">
        <v>16532</v>
      </c>
      <c r="C2372" s="7" t="str">
        <f aca="false">IF(ISNA(VLOOKUP(A2372,EDAM!$A$1:$B$149,1,0)),"","y")</f>
        <v/>
      </c>
      <c r="D2372" s="0" t="str">
        <f aca="false">IF(ISNA(VLOOKUP(A2372,EDAM!$A$1:$B$359,2,0)),"",IF(EXACT(B2372,VLOOKUP(A2372,EDAM!$A$1:$B$359,2,0)),"",VLOOKUP(A2372,EDAM!$A$1:$B$359,2,0)))</f>
        <v/>
      </c>
    </row>
    <row r="2373" customFormat="false" ht="13.8" hidden="false" customHeight="false" outlineLevel="0" collapsed="false">
      <c r="A2373" s="0" t="s">
        <v>16533</v>
      </c>
      <c r="B2373" s="0" t="s">
        <v>16534</v>
      </c>
      <c r="C2373" s="7" t="str">
        <f aca="false">IF(ISNA(VLOOKUP(A2373,EDAM!$A$1:$B$149,1,0)),"","y")</f>
        <v/>
      </c>
      <c r="D2373" s="0" t="str">
        <f aca="false">IF(ISNA(VLOOKUP(A2373,EDAM!$A$1:$B$359,2,0)),"",IF(EXACT(B2373,VLOOKUP(A2373,EDAM!$A$1:$B$359,2,0)),"",VLOOKUP(A2373,EDAM!$A$1:$B$359,2,0)))</f>
        <v/>
      </c>
    </row>
    <row r="2374" customFormat="false" ht="13.8" hidden="false" customHeight="false" outlineLevel="0" collapsed="false">
      <c r="A2374" s="0" t="s">
        <v>16535</v>
      </c>
      <c r="B2374" s="0" t="s">
        <v>16536</v>
      </c>
      <c r="C2374" s="7" t="str">
        <f aca="false">IF(ISNA(VLOOKUP(A2374,EDAM!$A$1:$B$149,1,0)),"","y")</f>
        <v/>
      </c>
      <c r="D2374" s="0" t="str">
        <f aca="false">IF(ISNA(VLOOKUP(A2374,EDAM!$A$1:$B$359,2,0)),"",IF(EXACT(B2374,VLOOKUP(A2374,EDAM!$A$1:$B$359,2,0)),"",VLOOKUP(A2374,EDAM!$A$1:$B$359,2,0)))</f>
        <v/>
      </c>
    </row>
    <row r="2375" customFormat="false" ht="13.8" hidden="false" customHeight="false" outlineLevel="0" collapsed="false">
      <c r="A2375" s="0" t="s">
        <v>16537</v>
      </c>
      <c r="B2375" s="0" t="s">
        <v>16538</v>
      </c>
      <c r="C2375" s="7" t="str">
        <f aca="false">IF(ISNA(VLOOKUP(A2375,EDAM!$A$1:$B$149,1,0)),"","y")</f>
        <v/>
      </c>
      <c r="D2375" s="0" t="str">
        <f aca="false">IF(ISNA(VLOOKUP(A2375,EDAM!$A$1:$B$359,2,0)),"",IF(EXACT(B2375,VLOOKUP(A2375,EDAM!$A$1:$B$359,2,0)),"",VLOOKUP(A2375,EDAM!$A$1:$B$359,2,0)))</f>
        <v/>
      </c>
    </row>
    <row r="2376" customFormat="false" ht="13.8" hidden="false" customHeight="false" outlineLevel="0" collapsed="false">
      <c r="A2376" s="0" t="s">
        <v>16539</v>
      </c>
      <c r="B2376" s="0" t="s">
        <v>16540</v>
      </c>
      <c r="C2376" s="7" t="str">
        <f aca="false">IF(ISNA(VLOOKUP(A2376,EDAM!$A$1:$B$149,1,0)),"","y")</f>
        <v/>
      </c>
      <c r="D2376" s="0" t="str">
        <f aca="false">IF(ISNA(VLOOKUP(A2376,EDAM!$A$1:$B$359,2,0)),"",IF(EXACT(B2376,VLOOKUP(A2376,EDAM!$A$1:$B$359,2,0)),"",VLOOKUP(A2376,EDAM!$A$1:$B$359,2,0)))</f>
        <v/>
      </c>
    </row>
    <row r="2377" customFormat="false" ht="13.8" hidden="false" customHeight="false" outlineLevel="0" collapsed="false">
      <c r="A2377" s="0" t="s">
        <v>16541</v>
      </c>
      <c r="B2377" s="0" t="s">
        <v>16542</v>
      </c>
      <c r="C2377" s="7" t="str">
        <f aca="false">IF(ISNA(VLOOKUP(A2377,EDAM!$A$1:$B$149,1,0)),"","y")</f>
        <v/>
      </c>
      <c r="D2377" s="0" t="str">
        <f aca="false">IF(ISNA(VLOOKUP(A2377,EDAM!$A$1:$B$359,2,0)),"",IF(EXACT(B2377,VLOOKUP(A2377,EDAM!$A$1:$B$359,2,0)),"",VLOOKUP(A2377,EDAM!$A$1:$B$359,2,0)))</f>
        <v/>
      </c>
    </row>
    <row r="2378" customFormat="false" ht="13.8" hidden="false" customHeight="false" outlineLevel="0" collapsed="false">
      <c r="A2378" s="0" t="s">
        <v>16543</v>
      </c>
      <c r="B2378" s="0" t="s">
        <v>16544</v>
      </c>
      <c r="C2378" s="7" t="str">
        <f aca="false">IF(ISNA(VLOOKUP(A2378,EDAM!$A$1:$B$149,1,0)),"","y")</f>
        <v/>
      </c>
      <c r="D2378" s="0" t="str">
        <f aca="false">IF(ISNA(VLOOKUP(A2378,EDAM!$A$1:$B$359,2,0)),"",IF(EXACT(B2378,VLOOKUP(A2378,EDAM!$A$1:$B$359,2,0)),"",VLOOKUP(A2378,EDAM!$A$1:$B$359,2,0)))</f>
        <v/>
      </c>
    </row>
    <row r="2379" customFormat="false" ht="13.8" hidden="false" customHeight="false" outlineLevel="0" collapsed="false">
      <c r="A2379" s="0" t="s">
        <v>16545</v>
      </c>
      <c r="B2379" s="0" t="s">
        <v>16546</v>
      </c>
      <c r="C2379" s="7" t="str">
        <f aca="false">IF(ISNA(VLOOKUP(A2379,EDAM!$A$1:$B$149,1,0)),"","y")</f>
        <v/>
      </c>
      <c r="D2379" s="0" t="str">
        <f aca="false">IF(ISNA(VLOOKUP(A2379,EDAM!$A$1:$B$359,2,0)),"",IF(EXACT(B2379,VLOOKUP(A2379,EDAM!$A$1:$B$359,2,0)),"",VLOOKUP(A2379,EDAM!$A$1:$B$359,2,0)))</f>
        <v/>
      </c>
    </row>
    <row r="2380" customFormat="false" ht="13.8" hidden="false" customHeight="false" outlineLevel="0" collapsed="false">
      <c r="A2380" s="0" t="s">
        <v>16547</v>
      </c>
      <c r="B2380" s="0" t="s">
        <v>16548</v>
      </c>
      <c r="C2380" s="7" t="str">
        <f aca="false">IF(ISNA(VLOOKUP(A2380,EDAM!$A$1:$B$149,1,0)),"","y")</f>
        <v/>
      </c>
      <c r="D2380" s="0" t="str">
        <f aca="false">IF(ISNA(VLOOKUP(A2380,EDAM!$A$1:$B$359,2,0)),"",IF(EXACT(B2380,VLOOKUP(A2380,EDAM!$A$1:$B$359,2,0)),"",VLOOKUP(A2380,EDAM!$A$1:$B$359,2,0)))</f>
        <v/>
      </c>
    </row>
    <row r="2381" customFormat="false" ht="13.8" hidden="false" customHeight="false" outlineLevel="0" collapsed="false">
      <c r="A2381" s="0" t="s">
        <v>16549</v>
      </c>
      <c r="B2381" s="0" t="s">
        <v>16550</v>
      </c>
      <c r="C2381" s="7" t="str">
        <f aca="false">IF(ISNA(VLOOKUP(A2381,EDAM!$A$1:$B$149,1,0)),"","y")</f>
        <v/>
      </c>
      <c r="D2381" s="0" t="str">
        <f aca="false">IF(ISNA(VLOOKUP(A2381,EDAM!$A$1:$B$359,2,0)),"",IF(EXACT(B2381,VLOOKUP(A2381,EDAM!$A$1:$B$359,2,0)),"",VLOOKUP(A2381,EDAM!$A$1:$B$359,2,0)))</f>
        <v/>
      </c>
    </row>
    <row r="2382" customFormat="false" ht="13.8" hidden="false" customHeight="false" outlineLevel="0" collapsed="false">
      <c r="A2382" s="0" t="s">
        <v>16551</v>
      </c>
      <c r="B2382" s="0" t="s">
        <v>16552</v>
      </c>
      <c r="C2382" s="7" t="str">
        <f aca="false">IF(ISNA(VLOOKUP(A2382,EDAM!$A$1:$B$149,1,0)),"","y")</f>
        <v/>
      </c>
      <c r="D2382" s="0" t="str">
        <f aca="false">IF(ISNA(VLOOKUP(A2382,EDAM!$A$1:$B$359,2,0)),"",IF(EXACT(B2382,VLOOKUP(A2382,EDAM!$A$1:$B$359,2,0)),"",VLOOKUP(A2382,EDAM!$A$1:$B$359,2,0)))</f>
        <v/>
      </c>
    </row>
    <row r="2383" customFormat="false" ht="13.8" hidden="false" customHeight="false" outlineLevel="0" collapsed="false">
      <c r="A2383" s="0" t="s">
        <v>16553</v>
      </c>
      <c r="B2383" s="0" t="s">
        <v>16554</v>
      </c>
      <c r="C2383" s="7" t="str">
        <f aca="false">IF(ISNA(VLOOKUP(A2383,EDAM!$A$1:$B$149,1,0)),"","y")</f>
        <v/>
      </c>
      <c r="D2383" s="0" t="str">
        <f aca="false">IF(ISNA(VLOOKUP(A2383,EDAM!$A$1:$B$359,2,0)),"",IF(EXACT(B2383,VLOOKUP(A2383,EDAM!$A$1:$B$359,2,0)),"",VLOOKUP(A2383,EDAM!$A$1:$B$359,2,0)))</f>
        <v/>
      </c>
    </row>
    <row r="2384" customFormat="false" ht="13.8" hidden="false" customHeight="false" outlineLevel="0" collapsed="false">
      <c r="A2384" s="0" t="s">
        <v>16555</v>
      </c>
      <c r="B2384" s="0" t="s">
        <v>16556</v>
      </c>
      <c r="C2384" s="7" t="str">
        <f aca="false">IF(ISNA(VLOOKUP(A2384,EDAM!$A$1:$B$149,1,0)),"","y")</f>
        <v/>
      </c>
      <c r="D2384" s="0" t="str">
        <f aca="false">IF(ISNA(VLOOKUP(A2384,EDAM!$A$1:$B$359,2,0)),"",IF(EXACT(B2384,VLOOKUP(A2384,EDAM!$A$1:$B$359,2,0)),"",VLOOKUP(A2384,EDAM!$A$1:$B$359,2,0)))</f>
        <v/>
      </c>
    </row>
    <row r="2385" customFormat="false" ht="13.8" hidden="false" customHeight="false" outlineLevel="0" collapsed="false">
      <c r="A2385" s="0" t="s">
        <v>16557</v>
      </c>
      <c r="B2385" s="0" t="s">
        <v>16558</v>
      </c>
      <c r="C2385" s="7" t="str">
        <f aca="false">IF(ISNA(VLOOKUP(A2385,EDAM!$A$1:$B$149,1,0)),"","y")</f>
        <v/>
      </c>
      <c r="D2385" s="0" t="str">
        <f aca="false">IF(ISNA(VLOOKUP(A2385,EDAM!$A$1:$B$359,2,0)),"",IF(EXACT(B2385,VLOOKUP(A2385,EDAM!$A$1:$B$359,2,0)),"",VLOOKUP(A2385,EDAM!$A$1:$B$359,2,0)))</f>
        <v/>
      </c>
    </row>
    <row r="2386" customFormat="false" ht="13.8" hidden="false" customHeight="false" outlineLevel="0" collapsed="false">
      <c r="A2386" s="0" t="s">
        <v>16559</v>
      </c>
      <c r="B2386" s="0" t="s">
        <v>16560</v>
      </c>
      <c r="C2386" s="7" t="str">
        <f aca="false">IF(ISNA(VLOOKUP(A2386,EDAM!$A$1:$B$149,1,0)),"","y")</f>
        <v/>
      </c>
      <c r="D2386" s="0" t="str">
        <f aca="false">IF(ISNA(VLOOKUP(A2386,EDAM!$A$1:$B$359,2,0)),"",IF(EXACT(B2386,VLOOKUP(A2386,EDAM!$A$1:$B$359,2,0)),"",VLOOKUP(A2386,EDAM!$A$1:$B$359,2,0)))</f>
        <v/>
      </c>
    </row>
    <row r="2387" customFormat="false" ht="13.8" hidden="false" customHeight="false" outlineLevel="0" collapsed="false">
      <c r="A2387" s="0" t="s">
        <v>16561</v>
      </c>
      <c r="B2387" s="0" t="s">
        <v>16562</v>
      </c>
      <c r="C2387" s="7" t="str">
        <f aca="false">IF(ISNA(VLOOKUP(A2387,EDAM!$A$1:$B$149,1,0)),"","y")</f>
        <v/>
      </c>
      <c r="D2387" s="0" t="str">
        <f aca="false">IF(ISNA(VLOOKUP(A2387,EDAM!$A$1:$B$359,2,0)),"",IF(EXACT(B2387,VLOOKUP(A2387,EDAM!$A$1:$B$359,2,0)),"",VLOOKUP(A2387,EDAM!$A$1:$B$359,2,0)))</f>
        <v/>
      </c>
    </row>
    <row r="2388" customFormat="false" ht="13.8" hidden="false" customHeight="false" outlineLevel="0" collapsed="false">
      <c r="A2388" s="0" t="s">
        <v>16563</v>
      </c>
      <c r="B2388" s="0" t="s">
        <v>16564</v>
      </c>
      <c r="C2388" s="7" t="str">
        <f aca="false">IF(ISNA(VLOOKUP(A2388,EDAM!$A$1:$B$149,1,0)),"","y")</f>
        <v>y</v>
      </c>
      <c r="D2388" s="0" t="str">
        <f aca="false">IF(ISNA(VLOOKUP(A2388,EDAM!$A$1:$B$359,2,0)),"",IF(EXACT(B2388,VLOOKUP(A2388,EDAM!$A$1:$B$359,2,0)),"",VLOOKUP(A2388,EDAM!$A$1:$B$359,2,0)))</f>
        <v>Linkage disequilibrium</v>
      </c>
    </row>
    <row r="2389" customFormat="false" ht="13.8" hidden="false" customHeight="false" outlineLevel="0" collapsed="false">
      <c r="A2389" s="0" t="s">
        <v>16565</v>
      </c>
      <c r="B2389" s="0" t="s">
        <v>16566</v>
      </c>
      <c r="C2389" s="7" t="str">
        <f aca="false">IF(ISNA(VLOOKUP(A2389,EDAM!$A$1:$B$149,1,0)),"","y")</f>
        <v/>
      </c>
      <c r="D2389" s="0" t="str">
        <f aca="false">IF(ISNA(VLOOKUP(A2389,EDAM!$A$1:$B$359,2,0)),"",IF(EXACT(B2389,VLOOKUP(A2389,EDAM!$A$1:$B$359,2,0)),"",VLOOKUP(A2389,EDAM!$A$1:$B$359,2,0)))</f>
        <v/>
      </c>
    </row>
    <row r="2390" customFormat="false" ht="13.8" hidden="false" customHeight="false" outlineLevel="0" collapsed="false">
      <c r="A2390" s="0" t="s">
        <v>16567</v>
      </c>
      <c r="B2390" s="0" t="s">
        <v>16568</v>
      </c>
      <c r="C2390" s="7" t="str">
        <f aca="false">IF(ISNA(VLOOKUP(A2390,EDAM!$A$1:$B$149,1,0)),"","y")</f>
        <v/>
      </c>
      <c r="D2390" s="0" t="str">
        <f aca="false">IF(ISNA(VLOOKUP(A2390,EDAM!$A$1:$B$359,2,0)),"",IF(EXACT(B2390,VLOOKUP(A2390,EDAM!$A$1:$B$359,2,0)),"",VLOOKUP(A2390,EDAM!$A$1:$B$359,2,0)))</f>
        <v/>
      </c>
    </row>
    <row r="2391" customFormat="false" ht="13.8" hidden="false" customHeight="false" outlineLevel="0" collapsed="false">
      <c r="A2391" s="0" t="s">
        <v>16569</v>
      </c>
      <c r="B2391" s="0" t="s">
        <v>16570</v>
      </c>
      <c r="C2391" s="7" t="str">
        <f aca="false">IF(ISNA(VLOOKUP(A2391,EDAM!$A$1:$B$149,1,0)),"","y")</f>
        <v/>
      </c>
      <c r="D2391" s="0" t="str">
        <f aca="false">IF(ISNA(VLOOKUP(A2391,EDAM!$A$1:$B$359,2,0)),"",IF(EXACT(B2391,VLOOKUP(A2391,EDAM!$A$1:$B$359,2,0)),"",VLOOKUP(A2391,EDAM!$A$1:$B$359,2,0)))</f>
        <v/>
      </c>
    </row>
    <row r="2392" customFormat="false" ht="13.8" hidden="false" customHeight="false" outlineLevel="0" collapsed="false">
      <c r="A2392" s="0" t="s">
        <v>16571</v>
      </c>
      <c r="B2392" s="0" t="s">
        <v>16572</v>
      </c>
      <c r="C2392" s="7" t="str">
        <f aca="false">IF(ISNA(VLOOKUP(A2392,EDAM!$A$1:$B$149,1,0)),"","y")</f>
        <v>y</v>
      </c>
      <c r="D2392" s="0" t="str">
        <f aca="false">IF(ISNA(VLOOKUP(A2392,EDAM!$A$1:$B$359,2,0)),"",IF(EXACT(B2392,VLOOKUP(A2392,EDAM!$A$1:$B$359,2,0)),"",VLOOKUP(A2392,EDAM!$A$1:$B$359,2,0)))</f>
        <v/>
      </c>
    </row>
    <row r="2393" customFormat="false" ht="13.8" hidden="false" customHeight="false" outlineLevel="0" collapsed="false">
      <c r="A2393" s="0" t="s">
        <v>16573</v>
      </c>
      <c r="B2393" s="0" t="s">
        <v>16574</v>
      </c>
      <c r="C2393" s="7" t="str">
        <f aca="false">IF(ISNA(VLOOKUP(A2393,EDAM!$A$1:$B$149,1,0)),"","y")</f>
        <v/>
      </c>
      <c r="D2393" s="0" t="str">
        <f aca="false">IF(ISNA(VLOOKUP(A2393,EDAM!$A$1:$B$359,2,0)),"",IF(EXACT(B2393,VLOOKUP(A2393,EDAM!$A$1:$B$359,2,0)),"",VLOOKUP(A2393,EDAM!$A$1:$B$359,2,0)))</f>
        <v/>
      </c>
    </row>
    <row r="2394" customFormat="false" ht="13.8" hidden="false" customHeight="false" outlineLevel="0" collapsed="false">
      <c r="A2394" s="0" t="s">
        <v>16575</v>
      </c>
      <c r="B2394" s="0" t="s">
        <v>16576</v>
      </c>
      <c r="C2394" s="7" t="str">
        <f aca="false">IF(ISNA(VLOOKUP(A2394,EDAM!$A$1:$B$149,1,0)),"","y")</f>
        <v/>
      </c>
      <c r="D2394" s="0" t="str">
        <f aca="false">IF(ISNA(VLOOKUP(A2394,EDAM!$A$1:$B$359,2,0)),"",IF(EXACT(B2394,VLOOKUP(A2394,EDAM!$A$1:$B$359,2,0)),"",VLOOKUP(A2394,EDAM!$A$1:$B$359,2,0)))</f>
        <v/>
      </c>
    </row>
    <row r="2395" customFormat="false" ht="13.8" hidden="false" customHeight="false" outlineLevel="0" collapsed="false">
      <c r="A2395" s="0" t="s">
        <v>16577</v>
      </c>
      <c r="B2395" s="0" t="s">
        <v>16578</v>
      </c>
      <c r="C2395" s="7" t="str">
        <f aca="false">IF(ISNA(VLOOKUP(A2395,EDAM!$A$1:$B$149,1,0)),"","y")</f>
        <v/>
      </c>
      <c r="D2395" s="0" t="str">
        <f aca="false">IF(ISNA(VLOOKUP(A2395,EDAM!$A$1:$B$359,2,0)),"",IF(EXACT(B2395,VLOOKUP(A2395,EDAM!$A$1:$B$359,2,0)),"",VLOOKUP(A2395,EDAM!$A$1:$B$359,2,0)))</f>
        <v/>
      </c>
    </row>
    <row r="2396" customFormat="false" ht="13.8" hidden="false" customHeight="false" outlineLevel="0" collapsed="false">
      <c r="A2396" s="0" t="s">
        <v>16579</v>
      </c>
      <c r="B2396" s="0" t="s">
        <v>16580</v>
      </c>
      <c r="C2396" s="7" t="str">
        <f aca="false">IF(ISNA(VLOOKUP(A2396,EDAM!$A$1:$B$149,1,0)),"","y")</f>
        <v/>
      </c>
      <c r="D2396" s="0" t="str">
        <f aca="false">IF(ISNA(VLOOKUP(A2396,EDAM!$A$1:$B$359,2,0)),"",IF(EXACT(B2396,VLOOKUP(A2396,EDAM!$A$1:$B$359,2,0)),"",VLOOKUP(A2396,EDAM!$A$1:$B$359,2,0)))</f>
        <v/>
      </c>
    </row>
    <row r="2397" customFormat="false" ht="13.8" hidden="false" customHeight="false" outlineLevel="0" collapsed="false">
      <c r="A2397" s="0" t="s">
        <v>16581</v>
      </c>
      <c r="B2397" s="0" t="s">
        <v>16582</v>
      </c>
      <c r="C2397" s="7" t="str">
        <f aca="false">IF(ISNA(VLOOKUP(A2397,EDAM!$A$1:$B$149,1,0)),"","y")</f>
        <v/>
      </c>
      <c r="D2397" s="0" t="str">
        <f aca="false">IF(ISNA(VLOOKUP(A2397,EDAM!$A$1:$B$359,2,0)),"",IF(EXACT(B2397,VLOOKUP(A2397,EDAM!$A$1:$B$359,2,0)),"",VLOOKUP(A2397,EDAM!$A$1:$B$359,2,0)))</f>
        <v/>
      </c>
    </row>
    <row r="2398" customFormat="false" ht="13.8" hidden="false" customHeight="false" outlineLevel="0" collapsed="false">
      <c r="A2398" s="0" t="s">
        <v>16583</v>
      </c>
      <c r="B2398" s="0" t="s">
        <v>16584</v>
      </c>
      <c r="C2398" s="7" t="str">
        <f aca="false">IF(ISNA(VLOOKUP(A2398,EDAM!$A$1:$B$149,1,0)),"","y")</f>
        <v/>
      </c>
      <c r="D2398" s="0" t="str">
        <f aca="false">IF(ISNA(VLOOKUP(A2398,EDAM!$A$1:$B$359,2,0)),"",IF(EXACT(B2398,VLOOKUP(A2398,EDAM!$A$1:$B$359,2,0)),"",VLOOKUP(A2398,EDAM!$A$1:$B$359,2,0)))</f>
        <v/>
      </c>
    </row>
    <row r="2399" customFormat="false" ht="13.8" hidden="false" customHeight="false" outlineLevel="0" collapsed="false">
      <c r="A2399" s="0" t="s">
        <v>16585</v>
      </c>
      <c r="B2399" s="0" t="s">
        <v>16586</v>
      </c>
      <c r="C2399" s="7" t="str">
        <f aca="false">IF(ISNA(VLOOKUP(A2399,EDAM!$A$1:$B$149,1,0)),"","y")</f>
        <v/>
      </c>
      <c r="D2399" s="0" t="str">
        <f aca="false">IF(ISNA(VLOOKUP(A2399,EDAM!$A$1:$B$359,2,0)),"",IF(EXACT(B2399,VLOOKUP(A2399,EDAM!$A$1:$B$359,2,0)),"",VLOOKUP(A2399,EDAM!$A$1:$B$359,2,0)))</f>
        <v/>
      </c>
    </row>
    <row r="2400" customFormat="false" ht="13.8" hidden="false" customHeight="false" outlineLevel="0" collapsed="false">
      <c r="A2400" s="0" t="s">
        <v>16587</v>
      </c>
      <c r="B2400" s="0" t="s">
        <v>16588</v>
      </c>
      <c r="C2400" s="7" t="str">
        <f aca="false">IF(ISNA(VLOOKUP(A2400,EDAM!$A$1:$B$149,1,0)),"","y")</f>
        <v/>
      </c>
      <c r="D2400" s="0" t="str">
        <f aca="false">IF(ISNA(VLOOKUP(A2400,EDAM!$A$1:$B$359,2,0)),"",IF(EXACT(B2400,VLOOKUP(A2400,EDAM!$A$1:$B$359,2,0)),"",VLOOKUP(A2400,EDAM!$A$1:$B$359,2,0)))</f>
        <v/>
      </c>
    </row>
    <row r="2401" customFormat="false" ht="13.8" hidden="false" customHeight="false" outlineLevel="0" collapsed="false">
      <c r="A2401" s="0" t="s">
        <v>16589</v>
      </c>
      <c r="B2401" s="0" t="s">
        <v>16590</v>
      </c>
      <c r="C2401" s="7" t="str">
        <f aca="false">IF(ISNA(VLOOKUP(A2401,EDAM!$A$1:$B$149,1,0)),"","y")</f>
        <v/>
      </c>
      <c r="D2401" s="0" t="str">
        <f aca="false">IF(ISNA(VLOOKUP(A2401,EDAM!$A$1:$B$359,2,0)),"",IF(EXACT(B2401,VLOOKUP(A2401,EDAM!$A$1:$B$359,2,0)),"",VLOOKUP(A2401,EDAM!$A$1:$B$359,2,0)))</f>
        <v/>
      </c>
    </row>
    <row r="2402" customFormat="false" ht="13.8" hidden="false" customHeight="false" outlineLevel="0" collapsed="false">
      <c r="A2402" s="0" t="s">
        <v>16591</v>
      </c>
      <c r="B2402" s="0" t="s">
        <v>16592</v>
      </c>
      <c r="C2402" s="7" t="str">
        <f aca="false">IF(ISNA(VLOOKUP(A2402,EDAM!$A$1:$B$149,1,0)),"","y")</f>
        <v/>
      </c>
      <c r="D2402" s="0" t="str">
        <f aca="false">IF(ISNA(VLOOKUP(A2402,EDAM!$A$1:$B$359,2,0)),"",IF(EXACT(B2402,VLOOKUP(A2402,EDAM!$A$1:$B$359,2,0)),"",VLOOKUP(A2402,EDAM!$A$1:$B$359,2,0)))</f>
        <v/>
      </c>
    </row>
    <row r="2403" customFormat="false" ht="13.8" hidden="false" customHeight="false" outlineLevel="0" collapsed="false">
      <c r="A2403" s="0" t="s">
        <v>16593</v>
      </c>
      <c r="B2403" s="0" t="s">
        <v>16594</v>
      </c>
      <c r="C2403" s="7" t="str">
        <f aca="false">IF(ISNA(VLOOKUP(A2403,EDAM!$A$1:$B$149,1,0)),"","y")</f>
        <v/>
      </c>
      <c r="D2403" s="0" t="str">
        <f aca="false">IF(ISNA(VLOOKUP(A2403,EDAM!$A$1:$B$359,2,0)),"",IF(EXACT(B2403,VLOOKUP(A2403,EDAM!$A$1:$B$359,2,0)),"",VLOOKUP(A2403,EDAM!$A$1:$B$359,2,0)))</f>
        <v/>
      </c>
    </row>
    <row r="2404" customFormat="false" ht="13.8" hidden="false" customHeight="false" outlineLevel="0" collapsed="false">
      <c r="A2404" s="0" t="s">
        <v>16595</v>
      </c>
      <c r="B2404" s="0" t="s">
        <v>16596</v>
      </c>
      <c r="C2404" s="7" t="str">
        <f aca="false">IF(ISNA(VLOOKUP(A2404,EDAM!$A$1:$B$149,1,0)),"","y")</f>
        <v/>
      </c>
      <c r="D2404" s="0" t="str">
        <f aca="false">IF(ISNA(VLOOKUP(A2404,EDAM!$A$1:$B$359,2,0)),"",IF(EXACT(B2404,VLOOKUP(A2404,EDAM!$A$1:$B$359,2,0)),"",VLOOKUP(A2404,EDAM!$A$1:$B$359,2,0)))</f>
        <v/>
      </c>
    </row>
    <row r="2405" customFormat="false" ht="13.8" hidden="false" customHeight="false" outlineLevel="0" collapsed="false">
      <c r="A2405" s="0" t="s">
        <v>16597</v>
      </c>
      <c r="B2405" s="0" t="s">
        <v>12889</v>
      </c>
      <c r="C2405" s="7" t="str">
        <f aca="false">IF(ISNA(VLOOKUP(A2405,EDAM!$A$1:$B$149,1,0)),"","y")</f>
        <v/>
      </c>
      <c r="D2405" s="0" t="str">
        <f aca="false">IF(ISNA(VLOOKUP(A2405,EDAM!$A$1:$B$359,2,0)),"",IF(EXACT(B2405,VLOOKUP(A2405,EDAM!$A$1:$B$359,2,0)),"",VLOOKUP(A2405,EDAM!$A$1:$B$359,2,0)))</f>
        <v/>
      </c>
    </row>
    <row r="2406" customFormat="false" ht="13.8" hidden="false" customHeight="false" outlineLevel="0" collapsed="false">
      <c r="A2406" s="0" t="s">
        <v>16598</v>
      </c>
      <c r="B2406" s="0" t="s">
        <v>12913</v>
      </c>
      <c r="C2406" s="7" t="str">
        <f aca="false">IF(ISNA(VLOOKUP(A2406,EDAM!$A$1:$B$149,1,0)),"","y")</f>
        <v/>
      </c>
      <c r="D2406" s="0" t="str">
        <f aca="false">IF(ISNA(VLOOKUP(A2406,EDAM!$A$1:$B$359,2,0)),"",IF(EXACT(B2406,VLOOKUP(A2406,EDAM!$A$1:$B$359,2,0)),"",VLOOKUP(A2406,EDAM!$A$1:$B$359,2,0)))</f>
        <v/>
      </c>
    </row>
    <row r="2407" customFormat="false" ht="13.8" hidden="false" customHeight="false" outlineLevel="0" collapsed="false">
      <c r="A2407" s="0" t="s">
        <v>16599</v>
      </c>
      <c r="B2407" s="0" t="s">
        <v>16600</v>
      </c>
      <c r="C2407" s="7" t="str">
        <f aca="false">IF(ISNA(VLOOKUP(A2407,EDAM!$A$1:$B$149,1,0)),"","y")</f>
        <v/>
      </c>
      <c r="D2407" s="0" t="str">
        <f aca="false">IF(ISNA(VLOOKUP(A2407,EDAM!$A$1:$B$359,2,0)),"",IF(EXACT(B2407,VLOOKUP(A2407,EDAM!$A$1:$B$359,2,0)),"",VLOOKUP(A2407,EDAM!$A$1:$B$359,2,0)))</f>
        <v/>
      </c>
    </row>
    <row r="2408" customFormat="false" ht="13.8" hidden="false" customHeight="false" outlineLevel="0" collapsed="false">
      <c r="A2408" s="0" t="s">
        <v>16601</v>
      </c>
      <c r="B2408" s="0" t="s">
        <v>16602</v>
      </c>
      <c r="C2408" s="7" t="str">
        <f aca="false">IF(ISNA(VLOOKUP(A2408,EDAM!$A$1:$B$149,1,0)),"","y")</f>
        <v/>
      </c>
      <c r="D2408" s="0" t="str">
        <f aca="false">IF(ISNA(VLOOKUP(A2408,EDAM!$A$1:$B$359,2,0)),"",IF(EXACT(B2408,VLOOKUP(A2408,EDAM!$A$1:$B$359,2,0)),"",VLOOKUP(A2408,EDAM!$A$1:$B$359,2,0)))</f>
        <v/>
      </c>
    </row>
    <row r="2409" customFormat="false" ht="13.8" hidden="false" customHeight="false" outlineLevel="0" collapsed="false">
      <c r="A2409" s="0" t="s">
        <v>16603</v>
      </c>
      <c r="B2409" s="0" t="s">
        <v>16604</v>
      </c>
      <c r="C2409" s="7" t="str">
        <f aca="false">IF(ISNA(VLOOKUP(A2409,EDAM!$A$1:$B$149,1,0)),"","y")</f>
        <v/>
      </c>
      <c r="D2409" s="0" t="str">
        <f aca="false">IF(ISNA(VLOOKUP(A2409,EDAM!$A$1:$B$359,2,0)),"",IF(EXACT(B2409,VLOOKUP(A2409,EDAM!$A$1:$B$359,2,0)),"",VLOOKUP(A2409,EDAM!$A$1:$B$359,2,0)))</f>
        <v/>
      </c>
    </row>
    <row r="2410" customFormat="false" ht="13.8" hidden="false" customHeight="false" outlineLevel="0" collapsed="false">
      <c r="A2410" s="0" t="s">
        <v>16605</v>
      </c>
      <c r="B2410" s="0" t="s">
        <v>16606</v>
      </c>
      <c r="C2410" s="7" t="str">
        <f aca="false">IF(ISNA(VLOOKUP(A2410,EDAM!$A$1:$B$149,1,0)),"","y")</f>
        <v/>
      </c>
      <c r="D2410" s="0" t="str">
        <f aca="false">IF(ISNA(VLOOKUP(A2410,EDAM!$A$1:$B$359,2,0)),"",IF(EXACT(B2410,VLOOKUP(A2410,EDAM!$A$1:$B$359,2,0)),"",VLOOKUP(A2410,EDAM!$A$1:$B$359,2,0)))</f>
        <v/>
      </c>
    </row>
    <row r="2411" customFormat="false" ht="13.8" hidden="false" customHeight="false" outlineLevel="0" collapsed="false">
      <c r="A2411" s="0" t="s">
        <v>16607</v>
      </c>
      <c r="B2411" s="0" t="s">
        <v>16608</v>
      </c>
      <c r="C2411" s="7" t="str">
        <f aca="false">IF(ISNA(VLOOKUP(A2411,EDAM!$A$1:$B$149,1,0)),"","y")</f>
        <v/>
      </c>
      <c r="D2411" s="0" t="str">
        <f aca="false">IF(ISNA(VLOOKUP(A2411,EDAM!$A$1:$B$359,2,0)),"",IF(EXACT(B2411,VLOOKUP(A2411,EDAM!$A$1:$B$359,2,0)),"",VLOOKUP(A2411,EDAM!$A$1:$B$359,2,0)))</f>
        <v/>
      </c>
    </row>
    <row r="2412" customFormat="false" ht="13.8" hidden="false" customHeight="false" outlineLevel="0" collapsed="false">
      <c r="A2412" s="0" t="s">
        <v>16609</v>
      </c>
      <c r="B2412" s="0" t="s">
        <v>16610</v>
      </c>
      <c r="C2412" s="7" t="str">
        <f aca="false">IF(ISNA(VLOOKUP(A2412,EDAM!$A$1:$B$149,1,0)),"","y")</f>
        <v/>
      </c>
      <c r="D2412" s="0" t="str">
        <f aca="false">IF(ISNA(VLOOKUP(A2412,EDAM!$A$1:$B$359,2,0)),"",IF(EXACT(B2412,VLOOKUP(A2412,EDAM!$A$1:$B$359,2,0)),"",VLOOKUP(A2412,EDAM!$A$1:$B$359,2,0)))</f>
        <v/>
      </c>
    </row>
    <row r="2413" customFormat="false" ht="13.8" hidden="false" customHeight="false" outlineLevel="0" collapsed="false">
      <c r="A2413" s="0" t="s">
        <v>16611</v>
      </c>
      <c r="B2413" s="0" t="s">
        <v>16612</v>
      </c>
      <c r="C2413" s="7" t="str">
        <f aca="false">IF(ISNA(VLOOKUP(A2413,EDAM!$A$1:$B$149,1,0)),"","y")</f>
        <v/>
      </c>
      <c r="D2413" s="0" t="str">
        <f aca="false">IF(ISNA(VLOOKUP(A2413,EDAM!$A$1:$B$359,2,0)),"",IF(EXACT(B2413,VLOOKUP(A2413,EDAM!$A$1:$B$359,2,0)),"",VLOOKUP(A2413,EDAM!$A$1:$B$359,2,0)))</f>
        <v/>
      </c>
    </row>
    <row r="2414" customFormat="false" ht="13.8" hidden="false" customHeight="false" outlineLevel="0" collapsed="false">
      <c r="A2414" s="0" t="s">
        <v>16613</v>
      </c>
      <c r="B2414" s="0" t="s">
        <v>16614</v>
      </c>
      <c r="C2414" s="7" t="str">
        <f aca="false">IF(ISNA(VLOOKUP(A2414,EDAM!$A$1:$B$149,1,0)),"","y")</f>
        <v/>
      </c>
      <c r="D2414" s="0" t="str">
        <f aca="false">IF(ISNA(VLOOKUP(A2414,EDAM!$A$1:$B$359,2,0)),"",IF(EXACT(B2414,VLOOKUP(A2414,EDAM!$A$1:$B$359,2,0)),"",VLOOKUP(A2414,EDAM!$A$1:$B$359,2,0)))</f>
        <v/>
      </c>
    </row>
    <row r="2415" customFormat="false" ht="13.8" hidden="false" customHeight="false" outlineLevel="0" collapsed="false">
      <c r="A2415" s="0" t="s">
        <v>16615</v>
      </c>
      <c r="B2415" s="0" t="s">
        <v>16616</v>
      </c>
      <c r="C2415" s="7" t="str">
        <f aca="false">IF(ISNA(VLOOKUP(A2415,EDAM!$A$1:$B$149,1,0)),"","y")</f>
        <v/>
      </c>
      <c r="D2415" s="0" t="str">
        <f aca="false">IF(ISNA(VLOOKUP(A2415,EDAM!$A$1:$B$359,2,0)),"",IF(EXACT(B2415,VLOOKUP(A2415,EDAM!$A$1:$B$359,2,0)),"",VLOOKUP(A2415,EDAM!$A$1:$B$359,2,0)))</f>
        <v/>
      </c>
    </row>
    <row r="2416" customFormat="false" ht="13.8" hidden="false" customHeight="false" outlineLevel="0" collapsed="false">
      <c r="A2416" s="0" t="s">
        <v>16617</v>
      </c>
      <c r="B2416" s="0" t="s">
        <v>16618</v>
      </c>
      <c r="C2416" s="7" t="str">
        <f aca="false">IF(ISNA(VLOOKUP(A2416,EDAM!$A$1:$B$149,1,0)),"","y")</f>
        <v/>
      </c>
      <c r="D2416" s="0" t="str">
        <f aca="false">IF(ISNA(VLOOKUP(A2416,EDAM!$A$1:$B$359,2,0)),"",IF(EXACT(B2416,VLOOKUP(A2416,EDAM!$A$1:$B$359,2,0)),"",VLOOKUP(A2416,EDAM!$A$1:$B$359,2,0)))</f>
        <v/>
      </c>
    </row>
    <row r="2417" customFormat="false" ht="13.8" hidden="false" customHeight="false" outlineLevel="0" collapsed="false">
      <c r="A2417" s="0" t="s">
        <v>16619</v>
      </c>
      <c r="B2417" s="0" t="s">
        <v>16620</v>
      </c>
      <c r="C2417" s="7" t="str">
        <f aca="false">IF(ISNA(VLOOKUP(A2417,EDAM!$A$1:$B$149,1,0)),"","y")</f>
        <v/>
      </c>
      <c r="D2417" s="0" t="str">
        <f aca="false">IF(ISNA(VLOOKUP(A2417,EDAM!$A$1:$B$359,2,0)),"",IF(EXACT(B2417,VLOOKUP(A2417,EDAM!$A$1:$B$359,2,0)),"",VLOOKUP(A2417,EDAM!$A$1:$B$359,2,0)))</f>
        <v/>
      </c>
    </row>
    <row r="2418" customFormat="false" ht="13.8" hidden="false" customHeight="false" outlineLevel="0" collapsed="false">
      <c r="A2418" s="0" t="s">
        <v>16621</v>
      </c>
      <c r="B2418" s="0" t="s">
        <v>16622</v>
      </c>
      <c r="C2418" s="7" t="str">
        <f aca="false">IF(ISNA(VLOOKUP(A2418,EDAM!$A$1:$B$149,1,0)),"","y")</f>
        <v/>
      </c>
      <c r="D2418" s="0" t="str">
        <f aca="false">IF(ISNA(VLOOKUP(A2418,EDAM!$A$1:$B$359,2,0)),"",IF(EXACT(B2418,VLOOKUP(A2418,EDAM!$A$1:$B$359,2,0)),"",VLOOKUP(A2418,EDAM!$A$1:$B$359,2,0)))</f>
        <v/>
      </c>
    </row>
    <row r="2419" customFormat="false" ht="13.8" hidden="false" customHeight="false" outlineLevel="0" collapsed="false">
      <c r="A2419" s="0" t="s">
        <v>16623</v>
      </c>
      <c r="B2419" s="0" t="s">
        <v>16624</v>
      </c>
      <c r="C2419" s="7" t="str">
        <f aca="false">IF(ISNA(VLOOKUP(A2419,EDAM!$A$1:$B$149,1,0)),"","y")</f>
        <v/>
      </c>
      <c r="D2419" s="0" t="str">
        <f aca="false">IF(ISNA(VLOOKUP(A2419,EDAM!$A$1:$B$359,2,0)),"",IF(EXACT(B2419,VLOOKUP(A2419,EDAM!$A$1:$B$359,2,0)),"",VLOOKUP(A2419,EDAM!$A$1:$B$359,2,0)))</f>
        <v/>
      </c>
    </row>
    <row r="2420" customFormat="false" ht="13.8" hidden="false" customHeight="false" outlineLevel="0" collapsed="false">
      <c r="A2420" s="0" t="s">
        <v>16625</v>
      </c>
      <c r="B2420" s="0" t="s">
        <v>16626</v>
      </c>
      <c r="C2420" s="7" t="str">
        <f aca="false">IF(ISNA(VLOOKUP(A2420,EDAM!$A$1:$B$149,1,0)),"","y")</f>
        <v/>
      </c>
      <c r="D2420" s="0" t="str">
        <f aca="false">IF(ISNA(VLOOKUP(A2420,EDAM!$A$1:$B$359,2,0)),"",IF(EXACT(B2420,VLOOKUP(A2420,EDAM!$A$1:$B$359,2,0)),"",VLOOKUP(A2420,EDAM!$A$1:$B$359,2,0)))</f>
        <v/>
      </c>
    </row>
    <row r="2421" customFormat="false" ht="13.8" hidden="false" customHeight="false" outlineLevel="0" collapsed="false">
      <c r="A2421" s="0" t="s">
        <v>16627</v>
      </c>
      <c r="B2421" s="0" t="s">
        <v>16628</v>
      </c>
      <c r="C2421" s="7" t="str">
        <f aca="false">IF(ISNA(VLOOKUP(A2421,EDAM!$A$1:$B$149,1,0)),"","y")</f>
        <v/>
      </c>
      <c r="D2421" s="0" t="str">
        <f aca="false">IF(ISNA(VLOOKUP(A2421,EDAM!$A$1:$B$359,2,0)),"",IF(EXACT(B2421,VLOOKUP(A2421,EDAM!$A$1:$B$359,2,0)),"",VLOOKUP(A2421,EDAM!$A$1:$B$359,2,0)))</f>
        <v/>
      </c>
    </row>
    <row r="2422" customFormat="false" ht="13.8" hidden="false" customHeight="false" outlineLevel="0" collapsed="false">
      <c r="A2422" s="0" t="s">
        <v>16629</v>
      </c>
      <c r="B2422" s="0" t="s">
        <v>16630</v>
      </c>
      <c r="C2422" s="7" t="str">
        <f aca="false">IF(ISNA(VLOOKUP(A2422,EDAM!$A$1:$B$149,1,0)),"","y")</f>
        <v/>
      </c>
      <c r="D2422" s="0" t="str">
        <f aca="false">IF(ISNA(VLOOKUP(A2422,EDAM!$A$1:$B$359,2,0)),"",IF(EXACT(B2422,VLOOKUP(A2422,EDAM!$A$1:$B$359,2,0)),"",VLOOKUP(A2422,EDAM!$A$1:$B$359,2,0)))</f>
        <v/>
      </c>
    </row>
    <row r="2423" customFormat="false" ht="13.8" hidden="false" customHeight="false" outlineLevel="0" collapsed="false">
      <c r="A2423" s="0" t="s">
        <v>16631</v>
      </c>
      <c r="B2423" s="0" t="s">
        <v>16632</v>
      </c>
      <c r="C2423" s="7" t="str">
        <f aca="false">IF(ISNA(VLOOKUP(A2423,EDAM!$A$1:$B$149,1,0)),"","y")</f>
        <v/>
      </c>
      <c r="D2423" s="0" t="str">
        <f aca="false">IF(ISNA(VLOOKUP(A2423,EDAM!$A$1:$B$359,2,0)),"",IF(EXACT(B2423,VLOOKUP(A2423,EDAM!$A$1:$B$359,2,0)),"",VLOOKUP(A2423,EDAM!$A$1:$B$359,2,0)))</f>
        <v/>
      </c>
    </row>
    <row r="2424" customFormat="false" ht="13.8" hidden="false" customHeight="false" outlineLevel="0" collapsed="false">
      <c r="A2424" s="0" t="s">
        <v>16633</v>
      </c>
      <c r="B2424" s="0" t="s">
        <v>16634</v>
      </c>
      <c r="C2424" s="7" t="str">
        <f aca="false">IF(ISNA(VLOOKUP(A2424,EDAM!$A$1:$B$149,1,0)),"","y")</f>
        <v/>
      </c>
      <c r="D2424" s="0" t="str">
        <f aca="false">IF(ISNA(VLOOKUP(A2424,EDAM!$A$1:$B$359,2,0)),"",IF(EXACT(B2424,VLOOKUP(A2424,EDAM!$A$1:$B$359,2,0)),"",VLOOKUP(A2424,EDAM!$A$1:$B$359,2,0)))</f>
        <v/>
      </c>
    </row>
    <row r="2425" customFormat="false" ht="13.8" hidden="false" customHeight="false" outlineLevel="0" collapsed="false">
      <c r="A2425" s="0" t="s">
        <v>16635</v>
      </c>
      <c r="B2425" s="0" t="s">
        <v>16636</v>
      </c>
      <c r="C2425" s="7" t="str">
        <f aca="false">IF(ISNA(VLOOKUP(A2425,EDAM!$A$1:$B$149,1,0)),"","y")</f>
        <v>y</v>
      </c>
      <c r="D2425" s="0" t="str">
        <f aca="false">IF(ISNA(VLOOKUP(A2425,EDAM!$A$1:$B$359,2,0)),"",IF(EXACT(B2425,VLOOKUP(A2425,EDAM!$A$1:$B$359,2,0)),"",VLOOKUP(A2425,EDAM!$A$1:$B$359,2,0)))</f>
        <v>Genomic assembly</v>
      </c>
    </row>
    <row r="2426" customFormat="false" ht="13.8" hidden="false" customHeight="false" outlineLevel="0" collapsed="false">
      <c r="A2426" s="0" t="s">
        <v>16637</v>
      </c>
      <c r="B2426" s="0" t="s">
        <v>16638</v>
      </c>
      <c r="C2426" s="7" t="str">
        <f aca="false">IF(ISNA(VLOOKUP(A2426,EDAM!$A$1:$B$149,1,0)),"","y")</f>
        <v/>
      </c>
      <c r="D2426" s="0" t="str">
        <f aca="false">IF(ISNA(VLOOKUP(A2426,EDAM!$A$1:$B$359,2,0)),"",IF(EXACT(B2426,VLOOKUP(A2426,EDAM!$A$1:$B$359,2,0)),"",VLOOKUP(A2426,EDAM!$A$1:$B$359,2,0)))</f>
        <v/>
      </c>
    </row>
    <row r="2427" customFormat="false" ht="13.8" hidden="false" customHeight="false" outlineLevel="0" collapsed="false">
      <c r="A2427" s="0" t="s">
        <v>16639</v>
      </c>
      <c r="B2427" s="0" t="s">
        <v>16640</v>
      </c>
      <c r="C2427" s="7" t="str">
        <f aca="false">IF(ISNA(VLOOKUP(A2427,EDAM!$A$1:$B$149,1,0)),"","y")</f>
        <v/>
      </c>
      <c r="D2427" s="0" t="str">
        <f aca="false">IF(ISNA(VLOOKUP(A2427,EDAM!$A$1:$B$359,2,0)),"",IF(EXACT(B2427,VLOOKUP(A2427,EDAM!$A$1:$B$359,2,0)),"",VLOOKUP(A2427,EDAM!$A$1:$B$359,2,0)))</f>
        <v/>
      </c>
    </row>
    <row r="2428" customFormat="false" ht="13.8" hidden="false" customHeight="false" outlineLevel="0" collapsed="false">
      <c r="A2428" s="0" t="s">
        <v>16641</v>
      </c>
      <c r="B2428" s="0" t="s">
        <v>16642</v>
      </c>
      <c r="C2428" s="7" t="str">
        <f aca="false">IF(ISNA(VLOOKUP(A2428,EDAM!$A$1:$B$149,1,0)),"","y")</f>
        <v/>
      </c>
      <c r="D2428" s="0" t="str">
        <f aca="false">IF(ISNA(VLOOKUP(A2428,EDAM!$A$1:$B$359,2,0)),"",IF(EXACT(B2428,VLOOKUP(A2428,EDAM!$A$1:$B$359,2,0)),"",VLOOKUP(A2428,EDAM!$A$1:$B$359,2,0)))</f>
        <v/>
      </c>
    </row>
    <row r="2429" customFormat="false" ht="13.8" hidden="false" customHeight="false" outlineLevel="0" collapsed="false">
      <c r="A2429" s="0" t="s">
        <v>16643</v>
      </c>
      <c r="B2429" s="0" t="s">
        <v>16644</v>
      </c>
      <c r="C2429" s="7" t="str">
        <f aca="false">IF(ISNA(VLOOKUP(A2429,EDAM!$A$1:$B$149,1,0)),"","y")</f>
        <v/>
      </c>
      <c r="D2429" s="0" t="str">
        <f aca="false">IF(ISNA(VLOOKUP(A2429,EDAM!$A$1:$B$359,2,0)),"",IF(EXACT(B2429,VLOOKUP(A2429,EDAM!$A$1:$B$359,2,0)),"",VLOOKUP(A2429,EDAM!$A$1:$B$359,2,0)))</f>
        <v/>
      </c>
    </row>
    <row r="2430" customFormat="false" ht="13.8" hidden="false" customHeight="false" outlineLevel="0" collapsed="false">
      <c r="A2430" s="0" t="s">
        <v>16645</v>
      </c>
      <c r="B2430" s="0" t="s">
        <v>16646</v>
      </c>
      <c r="C2430" s="7" t="str">
        <f aca="false">IF(ISNA(VLOOKUP(A2430,EDAM!$A$1:$B$149,1,0)),"","y")</f>
        <v/>
      </c>
      <c r="D2430" s="0" t="str">
        <f aca="false">IF(ISNA(VLOOKUP(A2430,EDAM!$A$1:$B$359,2,0)),"",IF(EXACT(B2430,VLOOKUP(A2430,EDAM!$A$1:$B$359,2,0)),"",VLOOKUP(A2430,EDAM!$A$1:$B$359,2,0)))</f>
        <v/>
      </c>
    </row>
    <row r="2431" customFormat="false" ht="13.8" hidden="false" customHeight="false" outlineLevel="0" collapsed="false">
      <c r="A2431" s="0" t="s">
        <v>16647</v>
      </c>
      <c r="B2431" s="0" t="s">
        <v>16648</v>
      </c>
      <c r="C2431" s="7" t="str">
        <f aca="false">IF(ISNA(VLOOKUP(A2431,EDAM!$A$1:$B$149,1,0)),"","y")</f>
        <v/>
      </c>
      <c r="D2431" s="0" t="str">
        <f aca="false">IF(ISNA(VLOOKUP(A2431,EDAM!$A$1:$B$359,2,0)),"",IF(EXACT(B2431,VLOOKUP(A2431,EDAM!$A$1:$B$359,2,0)),"",VLOOKUP(A2431,EDAM!$A$1:$B$359,2,0)))</f>
        <v/>
      </c>
    </row>
    <row r="2432" customFormat="false" ht="13.8" hidden="false" customHeight="false" outlineLevel="0" collapsed="false">
      <c r="A2432" s="0" t="s">
        <v>16649</v>
      </c>
      <c r="B2432" s="0" t="s">
        <v>16650</v>
      </c>
      <c r="C2432" s="7" t="str">
        <f aca="false">IF(ISNA(VLOOKUP(A2432,EDAM!$A$1:$B$149,1,0)),"","y")</f>
        <v/>
      </c>
      <c r="D2432" s="0" t="str">
        <f aca="false">IF(ISNA(VLOOKUP(A2432,EDAM!$A$1:$B$359,2,0)),"",IF(EXACT(B2432,VLOOKUP(A2432,EDAM!$A$1:$B$359,2,0)),"",VLOOKUP(A2432,EDAM!$A$1:$B$359,2,0)))</f>
        <v/>
      </c>
    </row>
    <row r="2433" customFormat="false" ht="13.8" hidden="false" customHeight="false" outlineLevel="0" collapsed="false">
      <c r="A2433" s="0" t="s">
        <v>16651</v>
      </c>
      <c r="B2433" s="0" t="s">
        <v>16652</v>
      </c>
      <c r="C2433" s="7" t="str">
        <f aca="false">IF(ISNA(VLOOKUP(A2433,EDAM!$A$1:$B$149,1,0)),"","y")</f>
        <v/>
      </c>
      <c r="D2433" s="0" t="str">
        <f aca="false">IF(ISNA(VLOOKUP(A2433,EDAM!$A$1:$B$359,2,0)),"",IF(EXACT(B2433,VLOOKUP(A2433,EDAM!$A$1:$B$359,2,0)),"",VLOOKUP(A2433,EDAM!$A$1:$B$359,2,0)))</f>
        <v/>
      </c>
    </row>
    <row r="2434" customFormat="false" ht="13.8" hidden="false" customHeight="false" outlineLevel="0" collapsed="false">
      <c r="A2434" s="0" t="s">
        <v>16653</v>
      </c>
      <c r="B2434" s="0" t="s">
        <v>16654</v>
      </c>
      <c r="C2434" s="7" t="str">
        <f aca="false">IF(ISNA(VLOOKUP(A2434,EDAM!$A$1:$B$149,1,0)),"","y")</f>
        <v/>
      </c>
      <c r="D2434" s="0" t="str">
        <f aca="false">IF(ISNA(VLOOKUP(A2434,EDAM!$A$1:$B$359,2,0)),"",IF(EXACT(B2434,VLOOKUP(A2434,EDAM!$A$1:$B$359,2,0)),"",VLOOKUP(A2434,EDAM!$A$1:$B$359,2,0)))</f>
        <v/>
      </c>
    </row>
    <row r="2435" customFormat="false" ht="13.8" hidden="false" customHeight="false" outlineLevel="0" collapsed="false">
      <c r="A2435" s="0" t="s">
        <v>16655</v>
      </c>
      <c r="B2435" s="0" t="s">
        <v>16656</v>
      </c>
      <c r="C2435" s="7" t="str">
        <f aca="false">IF(ISNA(VLOOKUP(A2435,EDAM!$A$1:$B$149,1,0)),"","y")</f>
        <v/>
      </c>
      <c r="D2435" s="0" t="str">
        <f aca="false">IF(ISNA(VLOOKUP(A2435,EDAM!$A$1:$B$359,2,0)),"",IF(EXACT(B2435,VLOOKUP(A2435,EDAM!$A$1:$B$359,2,0)),"",VLOOKUP(A2435,EDAM!$A$1:$B$359,2,0)))</f>
        <v/>
      </c>
    </row>
    <row r="2436" customFormat="false" ht="13.8" hidden="false" customHeight="false" outlineLevel="0" collapsed="false">
      <c r="A2436" s="0" t="s">
        <v>16657</v>
      </c>
      <c r="B2436" s="0" t="s">
        <v>16658</v>
      </c>
      <c r="C2436" s="7" t="str">
        <f aca="false">IF(ISNA(VLOOKUP(A2436,EDAM!$A$1:$B$149,1,0)),"","y")</f>
        <v/>
      </c>
      <c r="D2436" s="0" t="str">
        <f aca="false">IF(ISNA(VLOOKUP(A2436,EDAM!$A$1:$B$359,2,0)),"",IF(EXACT(B2436,VLOOKUP(A2436,EDAM!$A$1:$B$359,2,0)),"",VLOOKUP(A2436,EDAM!$A$1:$B$359,2,0)))</f>
        <v/>
      </c>
    </row>
    <row r="2437" customFormat="false" ht="13.8" hidden="false" customHeight="false" outlineLevel="0" collapsed="false">
      <c r="A2437" s="0" t="s">
        <v>16659</v>
      </c>
      <c r="B2437" s="0" t="s">
        <v>16660</v>
      </c>
      <c r="C2437" s="7" t="str">
        <f aca="false">IF(ISNA(VLOOKUP(A2437,EDAM!$A$1:$B$149,1,0)),"","y")</f>
        <v/>
      </c>
      <c r="D2437" s="0" t="str">
        <f aca="false">IF(ISNA(VLOOKUP(A2437,EDAM!$A$1:$B$359,2,0)),"",IF(EXACT(B2437,VLOOKUP(A2437,EDAM!$A$1:$B$359,2,0)),"",VLOOKUP(A2437,EDAM!$A$1:$B$359,2,0)))</f>
        <v/>
      </c>
    </row>
    <row r="2438" customFormat="false" ht="13.8" hidden="false" customHeight="false" outlineLevel="0" collapsed="false">
      <c r="A2438" s="0" t="s">
        <v>16661</v>
      </c>
      <c r="B2438" s="0" t="s">
        <v>16662</v>
      </c>
      <c r="C2438" s="7" t="str">
        <f aca="false">IF(ISNA(VLOOKUP(A2438,EDAM!$A$1:$B$149,1,0)),"","y")</f>
        <v/>
      </c>
      <c r="D2438" s="0" t="str">
        <f aca="false">IF(ISNA(VLOOKUP(A2438,EDAM!$A$1:$B$359,2,0)),"",IF(EXACT(B2438,VLOOKUP(A2438,EDAM!$A$1:$B$359,2,0)),"",VLOOKUP(A2438,EDAM!$A$1:$B$359,2,0)))</f>
        <v/>
      </c>
    </row>
    <row r="2439" customFormat="false" ht="13.8" hidden="false" customHeight="false" outlineLevel="0" collapsed="false">
      <c r="A2439" s="0" t="s">
        <v>16663</v>
      </c>
      <c r="B2439" s="0" t="s">
        <v>16664</v>
      </c>
      <c r="C2439" s="7" t="str">
        <f aca="false">IF(ISNA(VLOOKUP(A2439,EDAM!$A$1:$B$149,1,0)),"","y")</f>
        <v/>
      </c>
      <c r="D2439" s="0" t="str">
        <f aca="false">IF(ISNA(VLOOKUP(A2439,EDAM!$A$1:$B$359,2,0)),"",IF(EXACT(B2439,VLOOKUP(A2439,EDAM!$A$1:$B$359,2,0)),"",VLOOKUP(A2439,EDAM!$A$1:$B$359,2,0)))</f>
        <v/>
      </c>
    </row>
    <row r="2440" customFormat="false" ht="13.8" hidden="false" customHeight="false" outlineLevel="0" collapsed="false">
      <c r="A2440" s="0" t="s">
        <v>16665</v>
      </c>
      <c r="B2440" s="0" t="s">
        <v>16666</v>
      </c>
      <c r="C2440" s="7" t="str">
        <f aca="false">IF(ISNA(VLOOKUP(A2440,EDAM!$A$1:$B$149,1,0)),"","y")</f>
        <v/>
      </c>
      <c r="D2440" s="0" t="str">
        <f aca="false">IF(ISNA(VLOOKUP(A2440,EDAM!$A$1:$B$359,2,0)),"",IF(EXACT(B2440,VLOOKUP(A2440,EDAM!$A$1:$B$359,2,0)),"",VLOOKUP(A2440,EDAM!$A$1:$B$359,2,0)))</f>
        <v/>
      </c>
    </row>
    <row r="2441" customFormat="false" ht="13.8" hidden="false" customHeight="false" outlineLevel="0" collapsed="false">
      <c r="A2441" s="0" t="s">
        <v>16667</v>
      </c>
      <c r="B2441" s="0" t="s">
        <v>16668</v>
      </c>
      <c r="C2441" s="7" t="str">
        <f aca="false">IF(ISNA(VLOOKUP(A2441,EDAM!$A$1:$B$149,1,0)),"","y")</f>
        <v/>
      </c>
      <c r="D2441" s="0" t="str">
        <f aca="false">IF(ISNA(VLOOKUP(A2441,EDAM!$A$1:$B$359,2,0)),"",IF(EXACT(B2441,VLOOKUP(A2441,EDAM!$A$1:$B$359,2,0)),"",VLOOKUP(A2441,EDAM!$A$1:$B$359,2,0)))</f>
        <v/>
      </c>
    </row>
    <row r="2442" customFormat="false" ht="13.8" hidden="false" customHeight="false" outlineLevel="0" collapsed="false">
      <c r="A2442" s="0" t="s">
        <v>16669</v>
      </c>
      <c r="B2442" s="0" t="s">
        <v>16670</v>
      </c>
      <c r="C2442" s="7" t="str">
        <f aca="false">IF(ISNA(VLOOKUP(A2442,EDAM!$A$1:$B$149,1,0)),"","y")</f>
        <v/>
      </c>
      <c r="D2442" s="0" t="str">
        <f aca="false">IF(ISNA(VLOOKUP(A2442,EDAM!$A$1:$B$359,2,0)),"",IF(EXACT(B2442,VLOOKUP(A2442,EDAM!$A$1:$B$359,2,0)),"",VLOOKUP(A2442,EDAM!$A$1:$B$359,2,0)))</f>
        <v/>
      </c>
    </row>
    <row r="2443" customFormat="false" ht="13.8" hidden="false" customHeight="false" outlineLevel="0" collapsed="false">
      <c r="A2443" s="0" t="s">
        <v>16671</v>
      </c>
      <c r="B2443" s="0" t="s">
        <v>16672</v>
      </c>
      <c r="C2443" s="7" t="str">
        <f aca="false">IF(ISNA(VLOOKUP(A2443,EDAM!$A$1:$B$149,1,0)),"","y")</f>
        <v/>
      </c>
      <c r="D2443" s="0" t="str">
        <f aca="false">IF(ISNA(VLOOKUP(A2443,EDAM!$A$1:$B$359,2,0)),"",IF(EXACT(B2443,VLOOKUP(A2443,EDAM!$A$1:$B$359,2,0)),"",VLOOKUP(A2443,EDAM!$A$1:$B$359,2,0)))</f>
        <v/>
      </c>
    </row>
    <row r="2444" customFormat="false" ht="13.8" hidden="false" customHeight="false" outlineLevel="0" collapsed="false">
      <c r="A2444" s="0" t="s">
        <v>16673</v>
      </c>
      <c r="B2444" s="0" t="s">
        <v>16674</v>
      </c>
      <c r="C2444" s="7" t="str">
        <f aca="false">IF(ISNA(VLOOKUP(A2444,EDAM!$A$1:$B$149,1,0)),"","y")</f>
        <v/>
      </c>
      <c r="D2444" s="0" t="str">
        <f aca="false">IF(ISNA(VLOOKUP(A2444,EDAM!$A$1:$B$359,2,0)),"",IF(EXACT(B2444,VLOOKUP(A2444,EDAM!$A$1:$B$359,2,0)),"",VLOOKUP(A2444,EDAM!$A$1:$B$359,2,0)))</f>
        <v/>
      </c>
    </row>
    <row r="2445" customFormat="false" ht="13.8" hidden="false" customHeight="false" outlineLevel="0" collapsed="false">
      <c r="A2445" s="0" t="s">
        <v>16675</v>
      </c>
      <c r="B2445" s="0" t="s">
        <v>16676</v>
      </c>
      <c r="C2445" s="7" t="str">
        <f aca="false">IF(ISNA(VLOOKUP(A2445,EDAM!$A$1:$B$149,1,0)),"","y")</f>
        <v/>
      </c>
      <c r="D2445" s="0" t="str">
        <f aca="false">IF(ISNA(VLOOKUP(A2445,EDAM!$A$1:$B$359,2,0)),"",IF(EXACT(B2445,VLOOKUP(A2445,EDAM!$A$1:$B$359,2,0)),"",VLOOKUP(A2445,EDAM!$A$1:$B$359,2,0)))</f>
        <v/>
      </c>
    </row>
    <row r="2446" customFormat="false" ht="13.8" hidden="false" customHeight="false" outlineLevel="0" collapsed="false">
      <c r="A2446" s="0" t="s">
        <v>16677</v>
      </c>
      <c r="B2446" s="0" t="s">
        <v>16678</v>
      </c>
      <c r="C2446" s="7" t="str">
        <f aca="false">IF(ISNA(VLOOKUP(A2446,EDAM!$A$1:$B$149,1,0)),"","y")</f>
        <v/>
      </c>
      <c r="D2446" s="0" t="str">
        <f aca="false">IF(ISNA(VLOOKUP(A2446,EDAM!$A$1:$B$359,2,0)),"",IF(EXACT(B2446,VLOOKUP(A2446,EDAM!$A$1:$B$359,2,0)),"",VLOOKUP(A2446,EDAM!$A$1:$B$359,2,0)))</f>
        <v/>
      </c>
    </row>
    <row r="2447" customFormat="false" ht="13.8" hidden="false" customHeight="false" outlineLevel="0" collapsed="false">
      <c r="A2447" s="0" t="s">
        <v>16679</v>
      </c>
      <c r="B2447" s="0" t="s">
        <v>16680</v>
      </c>
      <c r="C2447" s="7" t="str">
        <f aca="false">IF(ISNA(VLOOKUP(A2447,EDAM!$A$1:$B$149,1,0)),"","y")</f>
        <v/>
      </c>
      <c r="D2447" s="0" t="str">
        <f aca="false">IF(ISNA(VLOOKUP(A2447,EDAM!$A$1:$B$359,2,0)),"",IF(EXACT(B2447,VLOOKUP(A2447,EDAM!$A$1:$B$359,2,0)),"",VLOOKUP(A2447,EDAM!$A$1:$B$359,2,0)))</f>
        <v/>
      </c>
    </row>
    <row r="2448" customFormat="false" ht="13.8" hidden="false" customHeight="false" outlineLevel="0" collapsed="false">
      <c r="A2448" s="0" t="s">
        <v>16681</v>
      </c>
      <c r="B2448" s="0" t="s">
        <v>16682</v>
      </c>
      <c r="C2448" s="7" t="str">
        <f aca="false">IF(ISNA(VLOOKUP(A2448,EDAM!$A$1:$B$149,1,0)),"","y")</f>
        <v/>
      </c>
      <c r="D2448" s="0" t="str">
        <f aca="false">IF(ISNA(VLOOKUP(A2448,EDAM!$A$1:$B$359,2,0)),"",IF(EXACT(B2448,VLOOKUP(A2448,EDAM!$A$1:$B$359,2,0)),"",VLOOKUP(A2448,EDAM!$A$1:$B$359,2,0)))</f>
        <v/>
      </c>
    </row>
    <row r="2449" customFormat="false" ht="13.8" hidden="false" customHeight="false" outlineLevel="0" collapsed="false">
      <c r="A2449" s="0" t="s">
        <v>16683</v>
      </c>
      <c r="B2449" s="0" t="s">
        <v>16684</v>
      </c>
      <c r="C2449" s="7" t="str">
        <f aca="false">IF(ISNA(VLOOKUP(A2449,EDAM!$A$1:$B$149,1,0)),"","y")</f>
        <v/>
      </c>
      <c r="D2449" s="0" t="str">
        <f aca="false">IF(ISNA(VLOOKUP(A2449,EDAM!$A$1:$B$359,2,0)),"",IF(EXACT(B2449,VLOOKUP(A2449,EDAM!$A$1:$B$359,2,0)),"",VLOOKUP(A2449,EDAM!$A$1:$B$359,2,0)))</f>
        <v/>
      </c>
    </row>
    <row r="2450" customFormat="false" ht="13.8" hidden="false" customHeight="false" outlineLevel="0" collapsed="false">
      <c r="A2450" s="0" t="s">
        <v>16685</v>
      </c>
      <c r="B2450" s="0" t="s">
        <v>16686</v>
      </c>
      <c r="C2450" s="7" t="str">
        <f aca="false">IF(ISNA(VLOOKUP(A2450,EDAM!$A$1:$B$149,1,0)),"","y")</f>
        <v/>
      </c>
      <c r="D2450" s="0" t="str">
        <f aca="false">IF(ISNA(VLOOKUP(A2450,EDAM!$A$1:$B$359,2,0)),"",IF(EXACT(B2450,VLOOKUP(A2450,EDAM!$A$1:$B$359,2,0)),"",VLOOKUP(A2450,EDAM!$A$1:$B$359,2,0)))</f>
        <v/>
      </c>
    </row>
    <row r="2451" customFormat="false" ht="13.8" hidden="false" customHeight="false" outlineLevel="0" collapsed="false">
      <c r="A2451" s="0" t="s">
        <v>16687</v>
      </c>
      <c r="B2451" s="0" t="s">
        <v>16688</v>
      </c>
      <c r="C2451" s="7" t="str">
        <f aca="false">IF(ISNA(VLOOKUP(A2451,EDAM!$A$1:$B$149,1,0)),"","y")</f>
        <v/>
      </c>
      <c r="D2451" s="0" t="str">
        <f aca="false">IF(ISNA(VLOOKUP(A2451,EDAM!$A$1:$B$359,2,0)),"",IF(EXACT(B2451,VLOOKUP(A2451,EDAM!$A$1:$B$359,2,0)),"",VLOOKUP(A2451,EDAM!$A$1:$B$359,2,0)))</f>
        <v/>
      </c>
    </row>
    <row r="2452" customFormat="false" ht="13.8" hidden="false" customHeight="false" outlineLevel="0" collapsed="false">
      <c r="A2452" s="0" t="s">
        <v>16689</v>
      </c>
      <c r="B2452" s="0" t="s">
        <v>16690</v>
      </c>
      <c r="C2452" s="7" t="str">
        <f aca="false">IF(ISNA(VLOOKUP(A2452,EDAM!$A$1:$B$149,1,0)),"","y")</f>
        <v/>
      </c>
      <c r="D2452" s="0" t="str">
        <f aca="false">IF(ISNA(VLOOKUP(A2452,EDAM!$A$1:$B$359,2,0)),"",IF(EXACT(B2452,VLOOKUP(A2452,EDAM!$A$1:$B$359,2,0)),"",VLOOKUP(A2452,EDAM!$A$1:$B$359,2,0)))</f>
        <v/>
      </c>
    </row>
    <row r="2453" customFormat="false" ht="13.8" hidden="false" customHeight="false" outlineLevel="0" collapsed="false">
      <c r="A2453" s="0" t="s">
        <v>16691</v>
      </c>
      <c r="B2453" s="0" t="s">
        <v>16692</v>
      </c>
      <c r="C2453" s="7" t="str">
        <f aca="false">IF(ISNA(VLOOKUP(A2453,EDAM!$A$1:$B$149,1,0)),"","y")</f>
        <v/>
      </c>
      <c r="D2453" s="0" t="str">
        <f aca="false">IF(ISNA(VLOOKUP(A2453,EDAM!$A$1:$B$359,2,0)),"",IF(EXACT(B2453,VLOOKUP(A2453,EDAM!$A$1:$B$359,2,0)),"",VLOOKUP(A2453,EDAM!$A$1:$B$359,2,0)))</f>
        <v/>
      </c>
    </row>
    <row r="2454" customFormat="false" ht="13.8" hidden="false" customHeight="false" outlineLevel="0" collapsed="false">
      <c r="A2454" s="0" t="s">
        <v>16693</v>
      </c>
      <c r="B2454" s="0" t="s">
        <v>16694</v>
      </c>
      <c r="C2454" s="7" t="str">
        <f aca="false">IF(ISNA(VLOOKUP(A2454,EDAM!$A$1:$B$149,1,0)),"","y")</f>
        <v/>
      </c>
      <c r="D2454" s="0" t="str">
        <f aca="false">IF(ISNA(VLOOKUP(A2454,EDAM!$A$1:$B$359,2,0)),"",IF(EXACT(B2454,VLOOKUP(A2454,EDAM!$A$1:$B$359,2,0)),"",VLOOKUP(A2454,EDAM!$A$1:$B$359,2,0)))</f>
        <v/>
      </c>
    </row>
    <row r="2455" customFormat="false" ht="13.8" hidden="false" customHeight="false" outlineLevel="0" collapsed="false">
      <c r="A2455" s="0" t="s">
        <v>16695</v>
      </c>
      <c r="B2455" s="0" t="s">
        <v>16696</v>
      </c>
      <c r="C2455" s="7" t="str">
        <f aca="false">IF(ISNA(VLOOKUP(A2455,EDAM!$A$1:$B$149,1,0)),"","y")</f>
        <v/>
      </c>
      <c r="D2455" s="0" t="str">
        <f aca="false">IF(ISNA(VLOOKUP(A2455,EDAM!$A$1:$B$359,2,0)),"",IF(EXACT(B2455,VLOOKUP(A2455,EDAM!$A$1:$B$359,2,0)),"",VLOOKUP(A2455,EDAM!$A$1:$B$359,2,0)))</f>
        <v/>
      </c>
    </row>
    <row r="2456" customFormat="false" ht="13.8" hidden="false" customHeight="false" outlineLevel="0" collapsed="false">
      <c r="A2456" s="0" t="s">
        <v>16697</v>
      </c>
      <c r="B2456" s="0" t="s">
        <v>16698</v>
      </c>
      <c r="C2456" s="7" t="str">
        <f aca="false">IF(ISNA(VLOOKUP(A2456,EDAM!$A$1:$B$149,1,0)),"","y")</f>
        <v/>
      </c>
      <c r="D2456" s="0" t="str">
        <f aca="false">IF(ISNA(VLOOKUP(A2456,EDAM!$A$1:$B$359,2,0)),"",IF(EXACT(B2456,VLOOKUP(A2456,EDAM!$A$1:$B$359,2,0)),"",VLOOKUP(A2456,EDAM!$A$1:$B$359,2,0)))</f>
        <v/>
      </c>
    </row>
    <row r="2457" customFormat="false" ht="13.8" hidden="false" customHeight="false" outlineLevel="0" collapsed="false">
      <c r="A2457" s="0" t="s">
        <v>16699</v>
      </c>
      <c r="B2457" s="0" t="s">
        <v>16700</v>
      </c>
      <c r="C2457" s="7" t="str">
        <f aca="false">IF(ISNA(VLOOKUP(A2457,EDAM!$A$1:$B$149,1,0)),"","y")</f>
        <v/>
      </c>
      <c r="D2457" s="0" t="str">
        <f aca="false">IF(ISNA(VLOOKUP(A2457,EDAM!$A$1:$B$359,2,0)),"",IF(EXACT(B2457,VLOOKUP(A2457,EDAM!$A$1:$B$359,2,0)),"",VLOOKUP(A2457,EDAM!$A$1:$B$359,2,0)))</f>
        <v/>
      </c>
    </row>
    <row r="2458" customFormat="false" ht="13.8" hidden="false" customHeight="false" outlineLevel="0" collapsed="false">
      <c r="A2458" s="0" t="s">
        <v>16701</v>
      </c>
      <c r="B2458" s="0" t="s">
        <v>16702</v>
      </c>
      <c r="C2458" s="7" t="str">
        <f aca="false">IF(ISNA(VLOOKUP(A2458,EDAM!$A$1:$B$149,1,0)),"","y")</f>
        <v/>
      </c>
      <c r="D2458" s="0" t="str">
        <f aca="false">IF(ISNA(VLOOKUP(A2458,EDAM!$A$1:$B$359,2,0)),"",IF(EXACT(B2458,VLOOKUP(A2458,EDAM!$A$1:$B$359,2,0)),"",VLOOKUP(A2458,EDAM!$A$1:$B$359,2,0)))</f>
        <v/>
      </c>
    </row>
    <row r="2459" customFormat="false" ht="13.8" hidden="false" customHeight="false" outlineLevel="0" collapsed="false">
      <c r="A2459" s="0" t="s">
        <v>16703</v>
      </c>
      <c r="B2459" s="0" t="s">
        <v>16704</v>
      </c>
      <c r="C2459" s="7" t="str">
        <f aca="false">IF(ISNA(VLOOKUP(A2459,EDAM!$A$1:$B$149,1,0)),"","y")</f>
        <v/>
      </c>
      <c r="D2459" s="0" t="str">
        <f aca="false">IF(ISNA(VLOOKUP(A2459,EDAM!$A$1:$B$359,2,0)),"",IF(EXACT(B2459,VLOOKUP(A2459,EDAM!$A$1:$B$359,2,0)),"",VLOOKUP(A2459,EDAM!$A$1:$B$359,2,0)))</f>
        <v/>
      </c>
    </row>
    <row r="2460" customFormat="false" ht="13.8" hidden="false" customHeight="false" outlineLevel="0" collapsed="false">
      <c r="A2460" s="0" t="s">
        <v>16705</v>
      </c>
      <c r="B2460" s="0" t="s">
        <v>16706</v>
      </c>
      <c r="C2460" s="7" t="str">
        <f aca="false">IF(ISNA(VLOOKUP(A2460,EDAM!$A$1:$B$149,1,0)),"","y")</f>
        <v/>
      </c>
      <c r="D2460" s="0" t="str">
        <f aca="false">IF(ISNA(VLOOKUP(A2460,EDAM!$A$1:$B$359,2,0)),"",IF(EXACT(B2460,VLOOKUP(A2460,EDAM!$A$1:$B$359,2,0)),"",VLOOKUP(A2460,EDAM!$A$1:$B$359,2,0)))</f>
        <v/>
      </c>
    </row>
    <row r="2461" customFormat="false" ht="13.8" hidden="false" customHeight="false" outlineLevel="0" collapsed="false">
      <c r="A2461" s="0" t="s">
        <v>16707</v>
      </c>
      <c r="B2461" s="0" t="s">
        <v>16708</v>
      </c>
      <c r="C2461" s="7" t="str">
        <f aca="false">IF(ISNA(VLOOKUP(A2461,EDAM!$A$1:$B$149,1,0)),"","y")</f>
        <v/>
      </c>
      <c r="D2461" s="0" t="str">
        <f aca="false">IF(ISNA(VLOOKUP(A2461,EDAM!$A$1:$B$359,2,0)),"",IF(EXACT(B2461,VLOOKUP(A2461,EDAM!$A$1:$B$359,2,0)),"",VLOOKUP(A2461,EDAM!$A$1:$B$359,2,0)))</f>
        <v/>
      </c>
    </row>
    <row r="2462" customFormat="false" ht="13.8" hidden="false" customHeight="false" outlineLevel="0" collapsed="false">
      <c r="A2462" s="0" t="s">
        <v>16709</v>
      </c>
      <c r="B2462" s="0" t="s">
        <v>16710</v>
      </c>
      <c r="C2462" s="7" t="str">
        <f aca="false">IF(ISNA(VLOOKUP(A2462,EDAM!$A$1:$B$149,1,0)),"","y")</f>
        <v/>
      </c>
      <c r="D2462" s="0" t="str">
        <f aca="false">IF(ISNA(VLOOKUP(A2462,EDAM!$A$1:$B$359,2,0)),"",IF(EXACT(B2462,VLOOKUP(A2462,EDAM!$A$1:$B$359,2,0)),"",VLOOKUP(A2462,EDAM!$A$1:$B$359,2,0)))</f>
        <v/>
      </c>
    </row>
    <row r="2463" customFormat="false" ht="13.8" hidden="false" customHeight="false" outlineLevel="0" collapsed="false">
      <c r="A2463" s="0" t="s">
        <v>16711</v>
      </c>
      <c r="B2463" s="0" t="s">
        <v>16712</v>
      </c>
      <c r="C2463" s="7" t="str">
        <f aca="false">IF(ISNA(VLOOKUP(A2463,EDAM!$A$1:$B$149,1,0)),"","y")</f>
        <v/>
      </c>
      <c r="D2463" s="0" t="str">
        <f aca="false">IF(ISNA(VLOOKUP(A2463,EDAM!$A$1:$B$359,2,0)),"",IF(EXACT(B2463,VLOOKUP(A2463,EDAM!$A$1:$B$359,2,0)),"",VLOOKUP(A2463,EDAM!$A$1:$B$359,2,0)))</f>
        <v/>
      </c>
    </row>
    <row r="2464" customFormat="false" ht="13.8" hidden="false" customHeight="false" outlineLevel="0" collapsed="false">
      <c r="A2464" s="0" t="s">
        <v>16713</v>
      </c>
      <c r="B2464" s="0" t="s">
        <v>16714</v>
      </c>
      <c r="C2464" s="7" t="str">
        <f aca="false">IF(ISNA(VLOOKUP(A2464,EDAM!$A$1:$B$149,1,0)),"","y")</f>
        <v/>
      </c>
      <c r="D2464" s="0" t="str">
        <f aca="false">IF(ISNA(VLOOKUP(A2464,EDAM!$A$1:$B$359,2,0)),"",IF(EXACT(B2464,VLOOKUP(A2464,EDAM!$A$1:$B$359,2,0)),"",VLOOKUP(A2464,EDAM!$A$1:$B$359,2,0)))</f>
        <v/>
      </c>
    </row>
    <row r="2465" customFormat="false" ht="13.8" hidden="false" customHeight="false" outlineLevel="0" collapsed="false">
      <c r="A2465" s="0" t="s">
        <v>16715</v>
      </c>
      <c r="B2465" s="0" t="s">
        <v>16716</v>
      </c>
      <c r="C2465" s="7" t="str">
        <f aca="false">IF(ISNA(VLOOKUP(A2465,EDAM!$A$1:$B$149,1,0)),"","y")</f>
        <v/>
      </c>
      <c r="D2465" s="0" t="str">
        <f aca="false">IF(ISNA(VLOOKUP(A2465,EDAM!$A$1:$B$359,2,0)),"",IF(EXACT(B2465,VLOOKUP(A2465,EDAM!$A$1:$B$359,2,0)),"",VLOOKUP(A2465,EDAM!$A$1:$B$359,2,0)))</f>
        <v/>
      </c>
    </row>
    <row r="2466" customFormat="false" ht="13.8" hidden="false" customHeight="false" outlineLevel="0" collapsed="false">
      <c r="A2466" s="0" t="s">
        <v>16717</v>
      </c>
      <c r="B2466" s="0" t="s">
        <v>16718</v>
      </c>
      <c r="C2466" s="7" t="str">
        <f aca="false">IF(ISNA(VLOOKUP(A2466,EDAM!$A$1:$B$149,1,0)),"","y")</f>
        <v/>
      </c>
      <c r="D2466" s="0" t="str">
        <f aca="false">IF(ISNA(VLOOKUP(A2466,EDAM!$A$1:$B$359,2,0)),"",IF(EXACT(B2466,VLOOKUP(A2466,EDAM!$A$1:$B$359,2,0)),"",VLOOKUP(A2466,EDAM!$A$1:$B$359,2,0)))</f>
        <v/>
      </c>
    </row>
    <row r="2467" customFormat="false" ht="13.8" hidden="false" customHeight="false" outlineLevel="0" collapsed="false">
      <c r="A2467" s="0" t="s">
        <v>16719</v>
      </c>
      <c r="B2467" s="0" t="s">
        <v>16720</v>
      </c>
      <c r="C2467" s="7" t="str">
        <f aca="false">IF(ISNA(VLOOKUP(A2467,EDAM!$A$1:$B$149,1,0)),"","y")</f>
        <v/>
      </c>
      <c r="D2467" s="0" t="str">
        <f aca="false">IF(ISNA(VLOOKUP(A2467,EDAM!$A$1:$B$359,2,0)),"",IF(EXACT(B2467,VLOOKUP(A2467,EDAM!$A$1:$B$359,2,0)),"",VLOOKUP(A2467,EDAM!$A$1:$B$359,2,0)))</f>
        <v/>
      </c>
    </row>
    <row r="2468" customFormat="false" ht="13.8" hidden="false" customHeight="false" outlineLevel="0" collapsed="false">
      <c r="A2468" s="0" t="s">
        <v>16721</v>
      </c>
      <c r="B2468" s="0" t="s">
        <v>16722</v>
      </c>
      <c r="C2468" s="7" t="str">
        <f aca="false">IF(ISNA(VLOOKUP(A2468,EDAM!$A$1:$B$149,1,0)),"","y")</f>
        <v/>
      </c>
      <c r="D2468" s="0" t="str">
        <f aca="false">IF(ISNA(VLOOKUP(A2468,EDAM!$A$1:$B$359,2,0)),"",IF(EXACT(B2468,VLOOKUP(A2468,EDAM!$A$1:$B$359,2,0)),"",VLOOKUP(A2468,EDAM!$A$1:$B$359,2,0)))</f>
        <v/>
      </c>
    </row>
    <row r="2469" customFormat="false" ht="13.8" hidden="false" customHeight="false" outlineLevel="0" collapsed="false">
      <c r="A2469" s="0" t="s">
        <v>16723</v>
      </c>
      <c r="B2469" s="0" t="s">
        <v>16724</v>
      </c>
      <c r="C2469" s="7" t="str">
        <f aca="false">IF(ISNA(VLOOKUP(A2469,EDAM!$A$1:$B$149,1,0)),"","y")</f>
        <v/>
      </c>
      <c r="D2469" s="0" t="str">
        <f aca="false">IF(ISNA(VLOOKUP(A2469,EDAM!$A$1:$B$359,2,0)),"",IF(EXACT(B2469,VLOOKUP(A2469,EDAM!$A$1:$B$359,2,0)),"",VLOOKUP(A2469,EDAM!$A$1:$B$359,2,0)))</f>
        <v/>
      </c>
    </row>
    <row r="2470" customFormat="false" ht="13.8" hidden="false" customHeight="false" outlineLevel="0" collapsed="false">
      <c r="A2470" s="0" t="s">
        <v>16725</v>
      </c>
      <c r="B2470" s="0" t="s">
        <v>16726</v>
      </c>
      <c r="C2470" s="7" t="str">
        <f aca="false">IF(ISNA(VLOOKUP(A2470,EDAM!$A$1:$B$149,1,0)),"","y")</f>
        <v/>
      </c>
      <c r="D2470" s="0" t="str">
        <f aca="false">IF(ISNA(VLOOKUP(A2470,EDAM!$A$1:$B$359,2,0)),"",IF(EXACT(B2470,VLOOKUP(A2470,EDAM!$A$1:$B$359,2,0)),"",VLOOKUP(A2470,EDAM!$A$1:$B$359,2,0)))</f>
        <v/>
      </c>
    </row>
    <row r="2471" customFormat="false" ht="13.8" hidden="false" customHeight="false" outlineLevel="0" collapsed="false">
      <c r="A2471" s="0" t="s">
        <v>16727</v>
      </c>
      <c r="B2471" s="0" t="s">
        <v>16728</v>
      </c>
      <c r="C2471" s="7" t="str">
        <f aca="false">IF(ISNA(VLOOKUP(A2471,EDAM!$A$1:$B$149,1,0)),"","y")</f>
        <v/>
      </c>
      <c r="D2471" s="0" t="str">
        <f aca="false">IF(ISNA(VLOOKUP(A2471,EDAM!$A$1:$B$359,2,0)),"",IF(EXACT(B2471,VLOOKUP(A2471,EDAM!$A$1:$B$359,2,0)),"",VLOOKUP(A2471,EDAM!$A$1:$B$359,2,0)))</f>
        <v/>
      </c>
    </row>
    <row r="2472" customFormat="false" ht="13.8" hidden="false" customHeight="false" outlineLevel="0" collapsed="false">
      <c r="A2472" s="0" t="s">
        <v>16729</v>
      </c>
      <c r="B2472" s="0" t="s">
        <v>16730</v>
      </c>
      <c r="C2472" s="7" t="str">
        <f aca="false">IF(ISNA(VLOOKUP(A2472,EDAM!$A$1:$B$149,1,0)),"","y")</f>
        <v/>
      </c>
      <c r="D2472" s="0" t="str">
        <f aca="false">IF(ISNA(VLOOKUP(A2472,EDAM!$A$1:$B$359,2,0)),"",IF(EXACT(B2472,VLOOKUP(A2472,EDAM!$A$1:$B$359,2,0)),"",VLOOKUP(A2472,EDAM!$A$1:$B$359,2,0)))</f>
        <v/>
      </c>
    </row>
    <row r="2473" customFormat="false" ht="13.8" hidden="false" customHeight="false" outlineLevel="0" collapsed="false">
      <c r="A2473" s="0" t="s">
        <v>16731</v>
      </c>
      <c r="B2473" s="0" t="s">
        <v>16732</v>
      </c>
      <c r="C2473" s="7" t="str">
        <f aca="false">IF(ISNA(VLOOKUP(A2473,EDAM!$A$1:$B$149,1,0)),"","y")</f>
        <v/>
      </c>
      <c r="D2473" s="0" t="str">
        <f aca="false">IF(ISNA(VLOOKUP(A2473,EDAM!$A$1:$B$359,2,0)),"",IF(EXACT(B2473,VLOOKUP(A2473,EDAM!$A$1:$B$359,2,0)),"",VLOOKUP(A2473,EDAM!$A$1:$B$359,2,0)))</f>
        <v/>
      </c>
    </row>
    <row r="2474" customFormat="false" ht="13.8" hidden="false" customHeight="false" outlineLevel="0" collapsed="false">
      <c r="A2474" s="0" t="s">
        <v>16733</v>
      </c>
      <c r="B2474" s="0" t="s">
        <v>16734</v>
      </c>
      <c r="C2474" s="7" t="str">
        <f aca="false">IF(ISNA(VLOOKUP(A2474,EDAM!$A$1:$B$149,1,0)),"","y")</f>
        <v/>
      </c>
      <c r="D2474" s="0" t="str">
        <f aca="false">IF(ISNA(VLOOKUP(A2474,EDAM!$A$1:$B$359,2,0)),"",IF(EXACT(B2474,VLOOKUP(A2474,EDAM!$A$1:$B$359,2,0)),"",VLOOKUP(A2474,EDAM!$A$1:$B$359,2,0)))</f>
        <v/>
      </c>
    </row>
    <row r="2475" customFormat="false" ht="13.8" hidden="false" customHeight="false" outlineLevel="0" collapsed="false">
      <c r="A2475" s="0" t="s">
        <v>16735</v>
      </c>
      <c r="B2475" s="0" t="s">
        <v>16736</v>
      </c>
      <c r="C2475" s="7" t="str">
        <f aca="false">IF(ISNA(VLOOKUP(A2475,EDAM!$A$1:$B$149,1,0)),"","y")</f>
        <v/>
      </c>
      <c r="D2475" s="0" t="str">
        <f aca="false">IF(ISNA(VLOOKUP(A2475,EDAM!$A$1:$B$359,2,0)),"",IF(EXACT(B2475,VLOOKUP(A2475,EDAM!$A$1:$B$359,2,0)),"",VLOOKUP(A2475,EDAM!$A$1:$B$359,2,0)))</f>
        <v/>
      </c>
    </row>
    <row r="2476" customFormat="false" ht="13.8" hidden="false" customHeight="false" outlineLevel="0" collapsed="false">
      <c r="A2476" s="0" t="s">
        <v>16737</v>
      </c>
      <c r="B2476" s="0" t="s">
        <v>16738</v>
      </c>
      <c r="C2476" s="7" t="str">
        <f aca="false">IF(ISNA(VLOOKUP(A2476,EDAM!$A$1:$B$149,1,0)),"","y")</f>
        <v/>
      </c>
      <c r="D2476" s="0" t="str">
        <f aca="false">IF(ISNA(VLOOKUP(A2476,EDAM!$A$1:$B$359,2,0)),"",IF(EXACT(B2476,VLOOKUP(A2476,EDAM!$A$1:$B$359,2,0)),"",VLOOKUP(A2476,EDAM!$A$1:$B$359,2,0)))</f>
        <v/>
      </c>
    </row>
    <row r="2477" customFormat="false" ht="13.8" hidden="false" customHeight="false" outlineLevel="0" collapsed="false">
      <c r="A2477" s="0" t="s">
        <v>16739</v>
      </c>
      <c r="B2477" s="0" t="s">
        <v>16740</v>
      </c>
      <c r="C2477" s="7" t="str">
        <f aca="false">IF(ISNA(VLOOKUP(A2477,EDAM!$A$1:$B$149,1,0)),"","y")</f>
        <v/>
      </c>
      <c r="D2477" s="0" t="str">
        <f aca="false">IF(ISNA(VLOOKUP(A2477,EDAM!$A$1:$B$359,2,0)),"",IF(EXACT(B2477,VLOOKUP(A2477,EDAM!$A$1:$B$359,2,0)),"",VLOOKUP(A2477,EDAM!$A$1:$B$359,2,0)))</f>
        <v/>
      </c>
    </row>
    <row r="2478" customFormat="false" ht="13.8" hidden="false" customHeight="false" outlineLevel="0" collapsed="false">
      <c r="A2478" s="0" t="s">
        <v>16741</v>
      </c>
      <c r="B2478" s="0" t="s">
        <v>16742</v>
      </c>
      <c r="C2478" s="7" t="str">
        <f aca="false">IF(ISNA(VLOOKUP(A2478,EDAM!$A$1:$B$149,1,0)),"","y")</f>
        <v/>
      </c>
      <c r="D2478" s="0" t="str">
        <f aca="false">IF(ISNA(VLOOKUP(A2478,EDAM!$A$1:$B$359,2,0)),"",IF(EXACT(B2478,VLOOKUP(A2478,EDAM!$A$1:$B$359,2,0)),"",VLOOKUP(A2478,EDAM!$A$1:$B$359,2,0)))</f>
        <v/>
      </c>
    </row>
    <row r="2479" customFormat="false" ht="13.8" hidden="false" customHeight="false" outlineLevel="0" collapsed="false">
      <c r="A2479" s="0" t="s">
        <v>16743</v>
      </c>
      <c r="B2479" s="0" t="s">
        <v>16744</v>
      </c>
      <c r="C2479" s="7" t="str">
        <f aca="false">IF(ISNA(VLOOKUP(A2479,EDAM!$A$1:$B$149,1,0)),"","y")</f>
        <v/>
      </c>
      <c r="D2479" s="0" t="str">
        <f aca="false">IF(ISNA(VLOOKUP(A2479,EDAM!$A$1:$B$359,2,0)),"",IF(EXACT(B2479,VLOOKUP(A2479,EDAM!$A$1:$B$359,2,0)),"",VLOOKUP(A2479,EDAM!$A$1:$B$359,2,0)))</f>
        <v/>
      </c>
    </row>
    <row r="2480" customFormat="false" ht="13.8" hidden="false" customHeight="false" outlineLevel="0" collapsed="false">
      <c r="A2480" s="0" t="s">
        <v>16745</v>
      </c>
      <c r="B2480" s="0" t="s">
        <v>16746</v>
      </c>
      <c r="C2480" s="7" t="str">
        <f aca="false">IF(ISNA(VLOOKUP(A2480,EDAM!$A$1:$B$149,1,0)),"","y")</f>
        <v/>
      </c>
      <c r="D2480" s="0" t="str">
        <f aca="false">IF(ISNA(VLOOKUP(A2480,EDAM!$A$1:$B$359,2,0)),"",IF(EXACT(B2480,VLOOKUP(A2480,EDAM!$A$1:$B$359,2,0)),"",VLOOKUP(A2480,EDAM!$A$1:$B$359,2,0)))</f>
        <v/>
      </c>
    </row>
    <row r="2481" customFormat="false" ht="13.8" hidden="false" customHeight="false" outlineLevel="0" collapsed="false">
      <c r="A2481" s="0" t="s">
        <v>16747</v>
      </c>
      <c r="B2481" s="0" t="s">
        <v>16748</v>
      </c>
      <c r="C2481" s="7" t="str">
        <f aca="false">IF(ISNA(VLOOKUP(A2481,EDAM!$A$1:$B$149,1,0)),"","y")</f>
        <v/>
      </c>
      <c r="D2481" s="0" t="str">
        <f aca="false">IF(ISNA(VLOOKUP(A2481,EDAM!$A$1:$B$359,2,0)),"",IF(EXACT(B2481,VLOOKUP(A2481,EDAM!$A$1:$B$359,2,0)),"",VLOOKUP(A2481,EDAM!$A$1:$B$359,2,0)))</f>
        <v/>
      </c>
    </row>
    <row r="2482" customFormat="false" ht="13.8" hidden="false" customHeight="false" outlineLevel="0" collapsed="false">
      <c r="A2482" s="0" t="s">
        <v>16749</v>
      </c>
      <c r="B2482" s="0" t="s">
        <v>16750</v>
      </c>
      <c r="C2482" s="7" t="str">
        <f aca="false">IF(ISNA(VLOOKUP(A2482,EDAM!$A$1:$B$149,1,0)),"","y")</f>
        <v/>
      </c>
      <c r="D2482" s="0" t="str">
        <f aca="false">IF(ISNA(VLOOKUP(A2482,EDAM!$A$1:$B$359,2,0)),"",IF(EXACT(B2482,VLOOKUP(A2482,EDAM!$A$1:$B$359,2,0)),"",VLOOKUP(A2482,EDAM!$A$1:$B$359,2,0)))</f>
        <v/>
      </c>
    </row>
    <row r="2483" customFormat="false" ht="13.8" hidden="false" customHeight="false" outlineLevel="0" collapsed="false">
      <c r="A2483" s="0" t="s">
        <v>16751</v>
      </c>
      <c r="B2483" s="0" t="s">
        <v>16752</v>
      </c>
      <c r="C2483" s="7" t="str">
        <f aca="false">IF(ISNA(VLOOKUP(A2483,EDAM!$A$1:$B$149,1,0)),"","y")</f>
        <v/>
      </c>
      <c r="D2483" s="0" t="str">
        <f aca="false">IF(ISNA(VLOOKUP(A2483,EDAM!$A$1:$B$359,2,0)),"",IF(EXACT(B2483,VLOOKUP(A2483,EDAM!$A$1:$B$359,2,0)),"",VLOOKUP(A2483,EDAM!$A$1:$B$359,2,0)))</f>
        <v/>
      </c>
    </row>
    <row r="2484" customFormat="false" ht="13.8" hidden="false" customHeight="false" outlineLevel="0" collapsed="false">
      <c r="A2484" s="0" t="s">
        <v>16753</v>
      </c>
      <c r="B2484" s="0" t="s">
        <v>16754</v>
      </c>
      <c r="C2484" s="7" t="str">
        <f aca="false">IF(ISNA(VLOOKUP(A2484,EDAM!$A$1:$B$149,1,0)),"","y")</f>
        <v/>
      </c>
      <c r="D2484" s="0" t="str">
        <f aca="false">IF(ISNA(VLOOKUP(A2484,EDAM!$A$1:$B$359,2,0)),"",IF(EXACT(B2484,VLOOKUP(A2484,EDAM!$A$1:$B$359,2,0)),"",VLOOKUP(A2484,EDAM!$A$1:$B$359,2,0)))</f>
        <v/>
      </c>
    </row>
    <row r="2485" customFormat="false" ht="13.8" hidden="false" customHeight="false" outlineLevel="0" collapsed="false">
      <c r="A2485" s="0" t="s">
        <v>16755</v>
      </c>
      <c r="B2485" s="0" t="s">
        <v>16756</v>
      </c>
      <c r="C2485" s="7" t="str">
        <f aca="false">IF(ISNA(VLOOKUP(A2485,EDAM!$A$1:$B$149,1,0)),"","y")</f>
        <v/>
      </c>
      <c r="D2485" s="0" t="str">
        <f aca="false">IF(ISNA(VLOOKUP(A2485,EDAM!$A$1:$B$359,2,0)),"",IF(EXACT(B2485,VLOOKUP(A2485,EDAM!$A$1:$B$359,2,0)),"",VLOOKUP(A2485,EDAM!$A$1:$B$359,2,0)))</f>
        <v/>
      </c>
    </row>
    <row r="2486" customFormat="false" ht="13.8" hidden="false" customHeight="false" outlineLevel="0" collapsed="false">
      <c r="A2486" s="0" t="s">
        <v>16757</v>
      </c>
      <c r="B2486" s="0" t="s">
        <v>16758</v>
      </c>
      <c r="C2486" s="7" t="str">
        <f aca="false">IF(ISNA(VLOOKUP(A2486,EDAM!$A$1:$B$149,1,0)),"","y")</f>
        <v/>
      </c>
      <c r="D2486" s="0" t="str">
        <f aca="false">IF(ISNA(VLOOKUP(A2486,EDAM!$A$1:$B$359,2,0)),"",IF(EXACT(B2486,VLOOKUP(A2486,EDAM!$A$1:$B$359,2,0)),"",VLOOKUP(A2486,EDAM!$A$1:$B$359,2,0)))</f>
        <v/>
      </c>
    </row>
    <row r="2487" customFormat="false" ht="13.8" hidden="false" customHeight="false" outlineLevel="0" collapsed="false">
      <c r="A2487" s="0" t="s">
        <v>16759</v>
      </c>
      <c r="B2487" s="0" t="s">
        <v>16760</v>
      </c>
      <c r="C2487" s="7" t="str">
        <f aca="false">IF(ISNA(VLOOKUP(A2487,EDAM!$A$1:$B$149,1,0)),"","y")</f>
        <v/>
      </c>
      <c r="D2487" s="0" t="str">
        <f aca="false">IF(ISNA(VLOOKUP(A2487,EDAM!$A$1:$B$359,2,0)),"",IF(EXACT(B2487,VLOOKUP(A2487,EDAM!$A$1:$B$359,2,0)),"",VLOOKUP(A2487,EDAM!$A$1:$B$359,2,0)))</f>
        <v/>
      </c>
    </row>
    <row r="2488" customFormat="false" ht="13.8" hidden="false" customHeight="false" outlineLevel="0" collapsed="false">
      <c r="A2488" s="0" t="s">
        <v>16761</v>
      </c>
      <c r="B2488" s="0" t="s">
        <v>16762</v>
      </c>
      <c r="C2488" s="7" t="str">
        <f aca="false">IF(ISNA(VLOOKUP(A2488,EDAM!$A$1:$B$149,1,0)),"","y")</f>
        <v/>
      </c>
      <c r="D2488" s="0" t="str">
        <f aca="false">IF(ISNA(VLOOKUP(A2488,EDAM!$A$1:$B$359,2,0)),"",IF(EXACT(B2488,VLOOKUP(A2488,EDAM!$A$1:$B$359,2,0)),"",VLOOKUP(A2488,EDAM!$A$1:$B$359,2,0)))</f>
        <v/>
      </c>
    </row>
    <row r="2489" customFormat="false" ht="13.8" hidden="false" customHeight="false" outlineLevel="0" collapsed="false">
      <c r="A2489" s="0" t="s">
        <v>16763</v>
      </c>
      <c r="B2489" s="0" t="s">
        <v>16764</v>
      </c>
      <c r="C2489" s="7" t="str">
        <f aca="false">IF(ISNA(VLOOKUP(A2489,EDAM!$A$1:$B$149,1,0)),"","y")</f>
        <v/>
      </c>
      <c r="D2489" s="0" t="str">
        <f aca="false">IF(ISNA(VLOOKUP(A2489,EDAM!$A$1:$B$359,2,0)),"",IF(EXACT(B2489,VLOOKUP(A2489,EDAM!$A$1:$B$359,2,0)),"",VLOOKUP(A2489,EDAM!$A$1:$B$359,2,0)))</f>
        <v/>
      </c>
    </row>
    <row r="2490" customFormat="false" ht="13.8" hidden="false" customHeight="false" outlineLevel="0" collapsed="false">
      <c r="A2490" s="0" t="s">
        <v>16765</v>
      </c>
      <c r="B2490" s="0" t="s">
        <v>16766</v>
      </c>
      <c r="C2490" s="7" t="str">
        <f aca="false">IF(ISNA(VLOOKUP(A2490,EDAM!$A$1:$B$149,1,0)),"","y")</f>
        <v/>
      </c>
      <c r="D2490" s="0" t="str">
        <f aca="false">IF(ISNA(VLOOKUP(A2490,EDAM!$A$1:$B$359,2,0)),"",IF(EXACT(B2490,VLOOKUP(A2490,EDAM!$A$1:$B$359,2,0)),"",VLOOKUP(A2490,EDAM!$A$1:$B$359,2,0)))</f>
        <v/>
      </c>
    </row>
    <row r="2491" customFormat="false" ht="13.8" hidden="false" customHeight="false" outlineLevel="0" collapsed="false">
      <c r="A2491" s="0" t="s">
        <v>16767</v>
      </c>
      <c r="B2491" s="0" t="s">
        <v>16768</v>
      </c>
      <c r="C2491" s="7" t="str">
        <f aca="false">IF(ISNA(VLOOKUP(A2491,EDAM!$A$1:$B$149,1,0)),"","y")</f>
        <v/>
      </c>
      <c r="D2491" s="0" t="str">
        <f aca="false">IF(ISNA(VLOOKUP(A2491,EDAM!$A$1:$B$359,2,0)),"",IF(EXACT(B2491,VLOOKUP(A2491,EDAM!$A$1:$B$359,2,0)),"",VLOOKUP(A2491,EDAM!$A$1:$B$359,2,0)))</f>
        <v/>
      </c>
    </row>
    <row r="2492" customFormat="false" ht="13.8" hidden="false" customHeight="false" outlineLevel="0" collapsed="false">
      <c r="A2492" s="0" t="s">
        <v>16769</v>
      </c>
      <c r="B2492" s="0" t="s">
        <v>16770</v>
      </c>
      <c r="C2492" s="7" t="str">
        <f aca="false">IF(ISNA(VLOOKUP(A2492,EDAM!$A$1:$B$149,1,0)),"","y")</f>
        <v/>
      </c>
      <c r="D2492" s="0" t="str">
        <f aca="false">IF(ISNA(VLOOKUP(A2492,EDAM!$A$1:$B$359,2,0)),"",IF(EXACT(B2492,VLOOKUP(A2492,EDAM!$A$1:$B$359,2,0)),"",VLOOKUP(A2492,EDAM!$A$1:$B$359,2,0)))</f>
        <v/>
      </c>
    </row>
    <row r="2493" customFormat="false" ht="13.8" hidden="false" customHeight="false" outlineLevel="0" collapsed="false">
      <c r="A2493" s="0" t="s">
        <v>16771</v>
      </c>
      <c r="B2493" s="0" t="s">
        <v>16772</v>
      </c>
      <c r="C2493" s="7" t="str">
        <f aca="false">IF(ISNA(VLOOKUP(A2493,EDAM!$A$1:$B$149,1,0)),"","y")</f>
        <v/>
      </c>
      <c r="D2493" s="0" t="str">
        <f aca="false">IF(ISNA(VLOOKUP(A2493,EDAM!$A$1:$B$359,2,0)),"",IF(EXACT(B2493,VLOOKUP(A2493,EDAM!$A$1:$B$359,2,0)),"",VLOOKUP(A2493,EDAM!$A$1:$B$359,2,0)))</f>
        <v/>
      </c>
    </row>
    <row r="2494" customFormat="false" ht="13.8" hidden="false" customHeight="false" outlineLevel="0" collapsed="false">
      <c r="A2494" s="0" t="s">
        <v>16773</v>
      </c>
      <c r="B2494" s="0" t="s">
        <v>16774</v>
      </c>
      <c r="C2494" s="7" t="str">
        <f aca="false">IF(ISNA(VLOOKUP(A2494,EDAM!$A$1:$B$149,1,0)),"","y")</f>
        <v/>
      </c>
      <c r="D2494" s="0" t="str">
        <f aca="false">IF(ISNA(VLOOKUP(A2494,EDAM!$A$1:$B$359,2,0)),"",IF(EXACT(B2494,VLOOKUP(A2494,EDAM!$A$1:$B$359,2,0)),"",VLOOKUP(A2494,EDAM!$A$1:$B$359,2,0)))</f>
        <v/>
      </c>
    </row>
    <row r="2495" customFormat="false" ht="13.8" hidden="false" customHeight="false" outlineLevel="0" collapsed="false">
      <c r="A2495" s="0" t="s">
        <v>16775</v>
      </c>
      <c r="B2495" s="0" t="s">
        <v>16776</v>
      </c>
      <c r="C2495" s="7" t="str">
        <f aca="false">IF(ISNA(VLOOKUP(A2495,EDAM!$A$1:$B$149,1,0)),"","y")</f>
        <v/>
      </c>
      <c r="D2495" s="0" t="str">
        <f aca="false">IF(ISNA(VLOOKUP(A2495,EDAM!$A$1:$B$359,2,0)),"",IF(EXACT(B2495,VLOOKUP(A2495,EDAM!$A$1:$B$359,2,0)),"",VLOOKUP(A2495,EDAM!$A$1:$B$359,2,0)))</f>
        <v/>
      </c>
    </row>
    <row r="2496" customFormat="false" ht="13.8" hidden="false" customHeight="false" outlineLevel="0" collapsed="false">
      <c r="A2496" s="0" t="s">
        <v>16777</v>
      </c>
      <c r="B2496" s="0" t="s">
        <v>16778</v>
      </c>
      <c r="C2496" s="7" t="str">
        <f aca="false">IF(ISNA(VLOOKUP(A2496,EDAM!$A$1:$B$149,1,0)),"","y")</f>
        <v/>
      </c>
      <c r="D2496" s="0" t="str">
        <f aca="false">IF(ISNA(VLOOKUP(A2496,EDAM!$A$1:$B$359,2,0)),"",IF(EXACT(B2496,VLOOKUP(A2496,EDAM!$A$1:$B$359,2,0)),"",VLOOKUP(A2496,EDAM!$A$1:$B$359,2,0)))</f>
        <v/>
      </c>
    </row>
    <row r="2497" customFormat="false" ht="13.8" hidden="false" customHeight="false" outlineLevel="0" collapsed="false">
      <c r="A2497" s="0" t="s">
        <v>16779</v>
      </c>
      <c r="B2497" s="0" t="s">
        <v>16780</v>
      </c>
      <c r="C2497" s="7" t="str">
        <f aca="false">IF(ISNA(VLOOKUP(A2497,EDAM!$A$1:$B$149,1,0)),"","y")</f>
        <v/>
      </c>
      <c r="D2497" s="0" t="str">
        <f aca="false">IF(ISNA(VLOOKUP(A2497,EDAM!$A$1:$B$359,2,0)),"",IF(EXACT(B2497,VLOOKUP(A2497,EDAM!$A$1:$B$359,2,0)),"",VLOOKUP(A2497,EDAM!$A$1:$B$359,2,0)))</f>
        <v/>
      </c>
    </row>
    <row r="2498" customFormat="false" ht="13.8" hidden="false" customHeight="false" outlineLevel="0" collapsed="false">
      <c r="A2498" s="0" t="s">
        <v>16781</v>
      </c>
      <c r="B2498" s="0" t="s">
        <v>16782</v>
      </c>
      <c r="C2498" s="7" t="str">
        <f aca="false">IF(ISNA(VLOOKUP(A2498,EDAM!$A$1:$B$149,1,0)),"","y")</f>
        <v/>
      </c>
      <c r="D2498" s="0" t="str">
        <f aca="false">IF(ISNA(VLOOKUP(A2498,EDAM!$A$1:$B$359,2,0)),"",IF(EXACT(B2498,VLOOKUP(A2498,EDAM!$A$1:$B$359,2,0)),"",VLOOKUP(A2498,EDAM!$A$1:$B$359,2,0)))</f>
        <v/>
      </c>
    </row>
    <row r="2499" customFormat="false" ht="13.8" hidden="false" customHeight="false" outlineLevel="0" collapsed="false">
      <c r="A2499" s="0" t="s">
        <v>16783</v>
      </c>
      <c r="B2499" s="0" t="s">
        <v>16784</v>
      </c>
      <c r="C2499" s="7" t="str">
        <f aca="false">IF(ISNA(VLOOKUP(A2499,EDAM!$A$1:$B$149,1,0)),"","y")</f>
        <v/>
      </c>
      <c r="D2499" s="0" t="str">
        <f aca="false">IF(ISNA(VLOOKUP(A2499,EDAM!$A$1:$B$359,2,0)),"",IF(EXACT(B2499,VLOOKUP(A2499,EDAM!$A$1:$B$359,2,0)),"",VLOOKUP(A2499,EDAM!$A$1:$B$359,2,0)))</f>
        <v/>
      </c>
    </row>
    <row r="2500" customFormat="false" ht="13.8" hidden="false" customHeight="false" outlineLevel="0" collapsed="false">
      <c r="A2500" s="0" t="s">
        <v>16785</v>
      </c>
      <c r="B2500" s="0" t="s">
        <v>16786</v>
      </c>
      <c r="C2500" s="7" t="str">
        <f aca="false">IF(ISNA(VLOOKUP(A2500,EDAM!$A$1:$B$149,1,0)),"","y")</f>
        <v/>
      </c>
      <c r="D2500" s="0" t="str">
        <f aca="false">IF(ISNA(VLOOKUP(A2500,EDAM!$A$1:$B$359,2,0)),"",IF(EXACT(B2500,VLOOKUP(A2500,EDAM!$A$1:$B$359,2,0)),"",VLOOKUP(A2500,EDAM!$A$1:$B$359,2,0)))</f>
        <v/>
      </c>
    </row>
    <row r="2501" customFormat="false" ht="13.8" hidden="false" customHeight="false" outlineLevel="0" collapsed="false">
      <c r="A2501" s="0" t="s">
        <v>16787</v>
      </c>
      <c r="B2501" s="0" t="s">
        <v>16788</v>
      </c>
      <c r="C2501" s="7" t="str">
        <f aca="false">IF(ISNA(VLOOKUP(A2501,EDAM!$A$1:$B$149,1,0)),"","y")</f>
        <v/>
      </c>
      <c r="D2501" s="0" t="str">
        <f aca="false">IF(ISNA(VLOOKUP(A2501,EDAM!$A$1:$B$359,2,0)),"",IF(EXACT(B2501,VLOOKUP(A2501,EDAM!$A$1:$B$359,2,0)),"",VLOOKUP(A2501,EDAM!$A$1:$B$359,2,0)))</f>
        <v/>
      </c>
    </row>
    <row r="2502" customFormat="false" ht="13.8" hidden="false" customHeight="false" outlineLevel="0" collapsed="false">
      <c r="A2502" s="0" t="s">
        <v>16789</v>
      </c>
      <c r="B2502" s="0" t="s">
        <v>16790</v>
      </c>
      <c r="C2502" s="7" t="str">
        <f aca="false">IF(ISNA(VLOOKUP(A2502,EDAM!$A$1:$B$149,1,0)),"","y")</f>
        <v/>
      </c>
      <c r="D2502" s="0" t="str">
        <f aca="false">IF(ISNA(VLOOKUP(A2502,EDAM!$A$1:$B$359,2,0)),"",IF(EXACT(B2502,VLOOKUP(A2502,EDAM!$A$1:$B$359,2,0)),"",VLOOKUP(A2502,EDAM!$A$1:$B$359,2,0)))</f>
        <v/>
      </c>
    </row>
    <row r="2503" customFormat="false" ht="13.8" hidden="false" customHeight="false" outlineLevel="0" collapsed="false">
      <c r="A2503" s="0" t="s">
        <v>16791</v>
      </c>
      <c r="B2503" s="0" t="s">
        <v>16792</v>
      </c>
      <c r="C2503" s="7" t="str">
        <f aca="false">IF(ISNA(VLOOKUP(A2503,EDAM!$A$1:$B$149,1,0)),"","y")</f>
        <v/>
      </c>
      <c r="D2503" s="0" t="str">
        <f aca="false">IF(ISNA(VLOOKUP(A2503,EDAM!$A$1:$B$359,2,0)),"",IF(EXACT(B2503,VLOOKUP(A2503,EDAM!$A$1:$B$359,2,0)),"",VLOOKUP(A2503,EDAM!$A$1:$B$359,2,0)))</f>
        <v/>
      </c>
    </row>
    <row r="2504" customFormat="false" ht="13.8" hidden="false" customHeight="false" outlineLevel="0" collapsed="false">
      <c r="A2504" s="0" t="s">
        <v>16793</v>
      </c>
      <c r="B2504" s="0" t="s">
        <v>16794</v>
      </c>
      <c r="C2504" s="7" t="str">
        <f aca="false">IF(ISNA(VLOOKUP(A2504,EDAM!$A$1:$B$149,1,0)),"","y")</f>
        <v/>
      </c>
      <c r="D2504" s="0" t="str">
        <f aca="false">IF(ISNA(VLOOKUP(A2504,EDAM!$A$1:$B$359,2,0)),"",IF(EXACT(B2504,VLOOKUP(A2504,EDAM!$A$1:$B$359,2,0)),"",VLOOKUP(A2504,EDAM!$A$1:$B$359,2,0)))</f>
        <v/>
      </c>
    </row>
    <row r="2505" customFormat="false" ht="13.8" hidden="false" customHeight="false" outlineLevel="0" collapsed="false">
      <c r="A2505" s="0" t="s">
        <v>16795</v>
      </c>
      <c r="B2505" s="0" t="s">
        <v>16796</v>
      </c>
      <c r="C2505" s="7" t="str">
        <f aca="false">IF(ISNA(VLOOKUP(A2505,EDAM!$A$1:$B$149,1,0)),"","y")</f>
        <v/>
      </c>
      <c r="D2505" s="0" t="str">
        <f aca="false">IF(ISNA(VLOOKUP(A2505,EDAM!$A$1:$B$359,2,0)),"",IF(EXACT(B2505,VLOOKUP(A2505,EDAM!$A$1:$B$359,2,0)),"",VLOOKUP(A2505,EDAM!$A$1:$B$359,2,0)))</f>
        <v/>
      </c>
    </row>
    <row r="2506" customFormat="false" ht="13.8" hidden="false" customHeight="false" outlineLevel="0" collapsed="false">
      <c r="A2506" s="0" t="s">
        <v>16797</v>
      </c>
      <c r="B2506" s="0" t="s">
        <v>16798</v>
      </c>
      <c r="C2506" s="7" t="str">
        <f aca="false">IF(ISNA(VLOOKUP(A2506,EDAM!$A$1:$B$149,1,0)),"","y")</f>
        <v/>
      </c>
      <c r="D2506" s="0" t="str">
        <f aca="false">IF(ISNA(VLOOKUP(A2506,EDAM!$A$1:$B$359,2,0)),"",IF(EXACT(B2506,VLOOKUP(A2506,EDAM!$A$1:$B$359,2,0)),"",VLOOKUP(A2506,EDAM!$A$1:$B$359,2,0)))</f>
        <v/>
      </c>
    </row>
    <row r="2507" customFormat="false" ht="13.8" hidden="false" customHeight="false" outlineLevel="0" collapsed="false">
      <c r="A2507" s="0" t="s">
        <v>16799</v>
      </c>
      <c r="B2507" s="0" t="s">
        <v>16800</v>
      </c>
      <c r="C2507" s="7" t="str">
        <f aca="false">IF(ISNA(VLOOKUP(A2507,EDAM!$A$1:$B$149,1,0)),"","y")</f>
        <v/>
      </c>
      <c r="D2507" s="0" t="str">
        <f aca="false">IF(ISNA(VLOOKUP(A2507,EDAM!$A$1:$B$359,2,0)),"",IF(EXACT(B2507,VLOOKUP(A2507,EDAM!$A$1:$B$359,2,0)),"",VLOOKUP(A2507,EDAM!$A$1:$B$359,2,0)))</f>
        <v/>
      </c>
    </row>
    <row r="2508" customFormat="false" ht="13.8" hidden="false" customHeight="false" outlineLevel="0" collapsed="false">
      <c r="A2508" s="0" t="s">
        <v>16801</v>
      </c>
      <c r="B2508" s="0" t="s">
        <v>16802</v>
      </c>
      <c r="C2508" s="7" t="str">
        <f aca="false">IF(ISNA(VLOOKUP(A2508,EDAM!$A$1:$B$149,1,0)),"","y")</f>
        <v/>
      </c>
      <c r="D2508" s="0" t="str">
        <f aca="false">IF(ISNA(VLOOKUP(A2508,EDAM!$A$1:$B$359,2,0)),"",IF(EXACT(B2508,VLOOKUP(A2508,EDAM!$A$1:$B$359,2,0)),"",VLOOKUP(A2508,EDAM!$A$1:$B$359,2,0)))</f>
        <v/>
      </c>
    </row>
    <row r="2509" customFormat="false" ht="13.8" hidden="false" customHeight="false" outlineLevel="0" collapsed="false">
      <c r="A2509" s="0" t="s">
        <v>16803</v>
      </c>
      <c r="B2509" s="0" t="s">
        <v>16804</v>
      </c>
      <c r="C2509" s="7" t="str">
        <f aca="false">IF(ISNA(VLOOKUP(A2509,EDAM!$A$1:$B$149,1,0)),"","y")</f>
        <v/>
      </c>
      <c r="D2509" s="0" t="str">
        <f aca="false">IF(ISNA(VLOOKUP(A2509,EDAM!$A$1:$B$359,2,0)),"",IF(EXACT(B2509,VLOOKUP(A2509,EDAM!$A$1:$B$359,2,0)),"",VLOOKUP(A2509,EDAM!$A$1:$B$359,2,0)))</f>
        <v/>
      </c>
    </row>
    <row r="2510" customFormat="false" ht="13.8" hidden="false" customHeight="false" outlineLevel="0" collapsed="false">
      <c r="A2510" s="0" t="s">
        <v>16805</v>
      </c>
      <c r="B2510" s="0" t="s">
        <v>16806</v>
      </c>
      <c r="C2510" s="7" t="str">
        <f aca="false">IF(ISNA(VLOOKUP(A2510,EDAM!$A$1:$B$149,1,0)),"","y")</f>
        <v/>
      </c>
      <c r="D2510" s="0" t="str">
        <f aca="false">IF(ISNA(VLOOKUP(A2510,EDAM!$A$1:$B$359,2,0)),"",IF(EXACT(B2510,VLOOKUP(A2510,EDAM!$A$1:$B$359,2,0)),"",VLOOKUP(A2510,EDAM!$A$1:$B$359,2,0)))</f>
        <v/>
      </c>
    </row>
    <row r="2511" customFormat="false" ht="13.8" hidden="false" customHeight="false" outlineLevel="0" collapsed="false">
      <c r="A2511" s="0" t="s">
        <v>16807</v>
      </c>
      <c r="B2511" s="0" t="s">
        <v>16808</v>
      </c>
      <c r="C2511" s="7" t="str">
        <f aca="false">IF(ISNA(VLOOKUP(A2511,EDAM!$A$1:$B$149,1,0)),"","y")</f>
        <v/>
      </c>
      <c r="D2511" s="0" t="str">
        <f aca="false">IF(ISNA(VLOOKUP(A2511,EDAM!$A$1:$B$359,2,0)),"",IF(EXACT(B2511,VLOOKUP(A2511,EDAM!$A$1:$B$359,2,0)),"",VLOOKUP(A2511,EDAM!$A$1:$B$359,2,0)))</f>
        <v/>
      </c>
    </row>
    <row r="2512" customFormat="false" ht="13.8" hidden="false" customHeight="false" outlineLevel="0" collapsed="false">
      <c r="A2512" s="0" t="s">
        <v>16809</v>
      </c>
      <c r="B2512" s="0" t="s">
        <v>16810</v>
      </c>
      <c r="C2512" s="7" t="str">
        <f aca="false">IF(ISNA(VLOOKUP(A2512,EDAM!$A$1:$B$149,1,0)),"","y")</f>
        <v/>
      </c>
      <c r="D2512" s="0" t="str">
        <f aca="false">IF(ISNA(VLOOKUP(A2512,EDAM!$A$1:$B$359,2,0)),"",IF(EXACT(B2512,VLOOKUP(A2512,EDAM!$A$1:$B$359,2,0)),"",VLOOKUP(A2512,EDAM!$A$1:$B$359,2,0)))</f>
        <v/>
      </c>
    </row>
    <row r="2513" customFormat="false" ht="13.8" hidden="false" customHeight="false" outlineLevel="0" collapsed="false">
      <c r="A2513" s="0" t="s">
        <v>16811</v>
      </c>
      <c r="B2513" s="0" t="s">
        <v>16812</v>
      </c>
      <c r="C2513" s="7" t="str">
        <f aca="false">IF(ISNA(VLOOKUP(A2513,EDAM!$A$1:$B$149,1,0)),"","y")</f>
        <v/>
      </c>
      <c r="D2513" s="0" t="str">
        <f aca="false">IF(ISNA(VLOOKUP(A2513,EDAM!$A$1:$B$359,2,0)),"",IF(EXACT(B2513,VLOOKUP(A2513,EDAM!$A$1:$B$359,2,0)),"",VLOOKUP(A2513,EDAM!$A$1:$B$359,2,0)))</f>
        <v/>
      </c>
    </row>
    <row r="2514" customFormat="false" ht="13.8" hidden="false" customHeight="false" outlineLevel="0" collapsed="false">
      <c r="A2514" s="0" t="s">
        <v>16813</v>
      </c>
      <c r="B2514" s="0" t="s">
        <v>16814</v>
      </c>
      <c r="C2514" s="7" t="str">
        <f aca="false">IF(ISNA(VLOOKUP(A2514,EDAM!$A$1:$B$149,1,0)),"","y")</f>
        <v/>
      </c>
      <c r="D2514" s="0" t="str">
        <f aca="false">IF(ISNA(VLOOKUP(A2514,EDAM!$A$1:$B$359,2,0)),"",IF(EXACT(B2514,VLOOKUP(A2514,EDAM!$A$1:$B$359,2,0)),"",VLOOKUP(A2514,EDAM!$A$1:$B$359,2,0)))</f>
        <v/>
      </c>
    </row>
    <row r="2515" customFormat="false" ht="13.8" hidden="false" customHeight="false" outlineLevel="0" collapsed="false">
      <c r="A2515" s="0" t="s">
        <v>16815</v>
      </c>
      <c r="B2515" s="0" t="s">
        <v>16816</v>
      </c>
      <c r="C2515" s="7" t="str">
        <f aca="false">IF(ISNA(VLOOKUP(A2515,EDAM!$A$1:$B$149,1,0)),"","y")</f>
        <v/>
      </c>
      <c r="D2515" s="0" t="str">
        <f aca="false">IF(ISNA(VLOOKUP(A2515,EDAM!$A$1:$B$359,2,0)),"",IF(EXACT(B2515,VLOOKUP(A2515,EDAM!$A$1:$B$359,2,0)),"",VLOOKUP(A2515,EDAM!$A$1:$B$359,2,0)))</f>
        <v/>
      </c>
    </row>
    <row r="2516" customFormat="false" ht="13.8" hidden="false" customHeight="false" outlineLevel="0" collapsed="false">
      <c r="A2516" s="0" t="s">
        <v>16817</v>
      </c>
      <c r="B2516" s="0" t="s">
        <v>16818</v>
      </c>
      <c r="C2516" s="7" t="str">
        <f aca="false">IF(ISNA(VLOOKUP(A2516,EDAM!$A$1:$B$149,1,0)),"","y")</f>
        <v/>
      </c>
      <c r="D2516" s="0" t="str">
        <f aca="false">IF(ISNA(VLOOKUP(A2516,EDAM!$A$1:$B$359,2,0)),"",IF(EXACT(B2516,VLOOKUP(A2516,EDAM!$A$1:$B$359,2,0)),"",VLOOKUP(A2516,EDAM!$A$1:$B$359,2,0)))</f>
        <v/>
      </c>
    </row>
    <row r="2517" customFormat="false" ht="13.8" hidden="false" customHeight="false" outlineLevel="0" collapsed="false">
      <c r="A2517" s="0" t="s">
        <v>16819</v>
      </c>
      <c r="B2517" s="0" t="s">
        <v>16820</v>
      </c>
      <c r="C2517" s="7" t="str">
        <f aca="false">IF(ISNA(VLOOKUP(A2517,EDAM!$A$1:$B$149,1,0)),"","y")</f>
        <v/>
      </c>
      <c r="D2517" s="0" t="str">
        <f aca="false">IF(ISNA(VLOOKUP(A2517,EDAM!$A$1:$B$359,2,0)),"",IF(EXACT(B2517,VLOOKUP(A2517,EDAM!$A$1:$B$359,2,0)),"",VLOOKUP(A2517,EDAM!$A$1:$B$359,2,0)))</f>
        <v/>
      </c>
    </row>
    <row r="2518" customFormat="false" ht="13.8" hidden="false" customHeight="false" outlineLevel="0" collapsed="false">
      <c r="A2518" s="0" t="s">
        <v>16821</v>
      </c>
      <c r="B2518" s="0" t="s">
        <v>16822</v>
      </c>
      <c r="C2518" s="7" t="str">
        <f aca="false">IF(ISNA(VLOOKUP(A2518,EDAM!$A$1:$B$149,1,0)),"","y")</f>
        <v/>
      </c>
      <c r="D2518" s="0" t="str">
        <f aca="false">IF(ISNA(VLOOKUP(A2518,EDAM!$A$1:$B$359,2,0)),"",IF(EXACT(B2518,VLOOKUP(A2518,EDAM!$A$1:$B$359,2,0)),"",VLOOKUP(A2518,EDAM!$A$1:$B$359,2,0)))</f>
        <v/>
      </c>
    </row>
    <row r="2519" customFormat="false" ht="13.8" hidden="false" customHeight="false" outlineLevel="0" collapsed="false">
      <c r="A2519" s="0" t="s">
        <v>16823</v>
      </c>
      <c r="B2519" s="0" t="s">
        <v>16824</v>
      </c>
      <c r="C2519" s="7" t="str">
        <f aca="false">IF(ISNA(VLOOKUP(A2519,EDAM!$A$1:$B$149,1,0)),"","y")</f>
        <v/>
      </c>
      <c r="D2519" s="0" t="str">
        <f aca="false">IF(ISNA(VLOOKUP(A2519,EDAM!$A$1:$B$359,2,0)),"",IF(EXACT(B2519,VLOOKUP(A2519,EDAM!$A$1:$B$359,2,0)),"",VLOOKUP(A2519,EDAM!$A$1:$B$359,2,0)))</f>
        <v/>
      </c>
    </row>
    <row r="2520" customFormat="false" ht="13.8" hidden="false" customHeight="false" outlineLevel="0" collapsed="false">
      <c r="A2520" s="0" t="s">
        <v>16825</v>
      </c>
      <c r="B2520" s="0" t="s">
        <v>16826</v>
      </c>
      <c r="C2520" s="7" t="str">
        <f aca="false">IF(ISNA(VLOOKUP(A2520,EDAM!$A$1:$B$149,1,0)),"","y")</f>
        <v/>
      </c>
      <c r="D2520" s="0" t="str">
        <f aca="false">IF(ISNA(VLOOKUP(A2520,EDAM!$A$1:$B$359,2,0)),"",IF(EXACT(B2520,VLOOKUP(A2520,EDAM!$A$1:$B$359,2,0)),"",VLOOKUP(A2520,EDAM!$A$1:$B$359,2,0)))</f>
        <v/>
      </c>
    </row>
    <row r="2521" customFormat="false" ht="13.8" hidden="false" customHeight="false" outlineLevel="0" collapsed="false">
      <c r="A2521" s="0" t="s">
        <v>16827</v>
      </c>
      <c r="B2521" s="0" t="s">
        <v>16828</v>
      </c>
      <c r="C2521" s="7" t="str">
        <f aca="false">IF(ISNA(VLOOKUP(A2521,EDAM!$A$1:$B$149,1,0)),"","y")</f>
        <v/>
      </c>
      <c r="D2521" s="0" t="str">
        <f aca="false">IF(ISNA(VLOOKUP(A2521,EDAM!$A$1:$B$359,2,0)),"",IF(EXACT(B2521,VLOOKUP(A2521,EDAM!$A$1:$B$359,2,0)),"",VLOOKUP(A2521,EDAM!$A$1:$B$359,2,0)))</f>
        <v/>
      </c>
    </row>
    <row r="2522" customFormat="false" ht="13.8" hidden="false" customHeight="false" outlineLevel="0" collapsed="false">
      <c r="A2522" s="0" t="s">
        <v>16829</v>
      </c>
      <c r="B2522" s="0" t="s">
        <v>16830</v>
      </c>
      <c r="C2522" s="7" t="str">
        <f aca="false">IF(ISNA(VLOOKUP(A2522,EDAM!$A$1:$B$149,1,0)),"","y")</f>
        <v/>
      </c>
      <c r="D2522" s="0" t="str">
        <f aca="false">IF(ISNA(VLOOKUP(A2522,EDAM!$A$1:$B$359,2,0)),"",IF(EXACT(B2522,VLOOKUP(A2522,EDAM!$A$1:$B$359,2,0)),"",VLOOKUP(A2522,EDAM!$A$1:$B$359,2,0)))</f>
        <v/>
      </c>
    </row>
    <row r="2523" customFormat="false" ht="13.8" hidden="false" customHeight="false" outlineLevel="0" collapsed="false">
      <c r="A2523" s="0" t="s">
        <v>16831</v>
      </c>
      <c r="B2523" s="0" t="s">
        <v>16832</v>
      </c>
      <c r="C2523" s="7" t="str">
        <f aca="false">IF(ISNA(VLOOKUP(A2523,EDAM!$A$1:$B$149,1,0)),"","y")</f>
        <v/>
      </c>
      <c r="D2523" s="0" t="str">
        <f aca="false">IF(ISNA(VLOOKUP(A2523,EDAM!$A$1:$B$359,2,0)),"",IF(EXACT(B2523,VLOOKUP(A2523,EDAM!$A$1:$B$359,2,0)),"",VLOOKUP(A2523,EDAM!$A$1:$B$359,2,0)))</f>
        <v/>
      </c>
    </row>
    <row r="2524" customFormat="false" ht="13.8" hidden="false" customHeight="false" outlineLevel="0" collapsed="false">
      <c r="A2524" s="0" t="s">
        <v>16833</v>
      </c>
      <c r="B2524" s="0" t="s">
        <v>16834</v>
      </c>
      <c r="C2524" s="7" t="str">
        <f aca="false">IF(ISNA(VLOOKUP(A2524,EDAM!$A$1:$B$149,1,0)),"","y")</f>
        <v/>
      </c>
      <c r="D2524" s="0" t="str">
        <f aca="false">IF(ISNA(VLOOKUP(A2524,EDAM!$A$1:$B$359,2,0)),"",IF(EXACT(B2524,VLOOKUP(A2524,EDAM!$A$1:$B$359,2,0)),"",VLOOKUP(A2524,EDAM!$A$1:$B$359,2,0)))</f>
        <v/>
      </c>
    </row>
    <row r="2525" customFormat="false" ht="13.8" hidden="false" customHeight="false" outlineLevel="0" collapsed="false">
      <c r="A2525" s="0" t="s">
        <v>16835</v>
      </c>
      <c r="B2525" s="0" t="s">
        <v>16836</v>
      </c>
      <c r="C2525" s="7" t="str">
        <f aca="false">IF(ISNA(VLOOKUP(A2525,EDAM!$A$1:$B$149,1,0)),"","y")</f>
        <v/>
      </c>
      <c r="D2525" s="0" t="str">
        <f aca="false">IF(ISNA(VLOOKUP(A2525,EDAM!$A$1:$B$359,2,0)),"",IF(EXACT(B2525,VLOOKUP(A2525,EDAM!$A$1:$B$359,2,0)),"",VLOOKUP(A2525,EDAM!$A$1:$B$359,2,0)))</f>
        <v/>
      </c>
    </row>
    <row r="2526" customFormat="false" ht="13.8" hidden="false" customHeight="false" outlineLevel="0" collapsed="false">
      <c r="A2526" s="0" t="s">
        <v>16837</v>
      </c>
      <c r="B2526" s="0" t="s">
        <v>16838</v>
      </c>
      <c r="C2526" s="7" t="str">
        <f aca="false">IF(ISNA(VLOOKUP(A2526,EDAM!$A$1:$B$149,1,0)),"","y")</f>
        <v/>
      </c>
      <c r="D2526" s="0" t="str">
        <f aca="false">IF(ISNA(VLOOKUP(A2526,EDAM!$A$1:$B$359,2,0)),"",IF(EXACT(B2526,VLOOKUP(A2526,EDAM!$A$1:$B$359,2,0)),"",VLOOKUP(A2526,EDAM!$A$1:$B$359,2,0)))</f>
        <v/>
      </c>
    </row>
    <row r="2527" customFormat="false" ht="13.8" hidden="false" customHeight="false" outlineLevel="0" collapsed="false">
      <c r="A2527" s="0" t="s">
        <v>16839</v>
      </c>
      <c r="B2527" s="0" t="s">
        <v>16840</v>
      </c>
      <c r="C2527" s="7" t="str">
        <f aca="false">IF(ISNA(VLOOKUP(A2527,EDAM!$A$1:$B$149,1,0)),"","y")</f>
        <v/>
      </c>
      <c r="D2527" s="0" t="str">
        <f aca="false">IF(ISNA(VLOOKUP(A2527,EDAM!$A$1:$B$359,2,0)),"",IF(EXACT(B2527,VLOOKUP(A2527,EDAM!$A$1:$B$359,2,0)),"",VLOOKUP(A2527,EDAM!$A$1:$B$359,2,0)))</f>
        <v/>
      </c>
    </row>
    <row r="2528" customFormat="false" ht="13.8" hidden="false" customHeight="false" outlineLevel="0" collapsed="false">
      <c r="A2528" s="0" t="s">
        <v>16841</v>
      </c>
      <c r="B2528" s="0" t="s">
        <v>16842</v>
      </c>
      <c r="C2528" s="7" t="str">
        <f aca="false">IF(ISNA(VLOOKUP(A2528,EDAM!$A$1:$B$149,1,0)),"","y")</f>
        <v/>
      </c>
      <c r="D2528" s="0" t="str">
        <f aca="false">IF(ISNA(VLOOKUP(A2528,EDAM!$A$1:$B$359,2,0)),"",IF(EXACT(B2528,VLOOKUP(A2528,EDAM!$A$1:$B$359,2,0)),"",VLOOKUP(A2528,EDAM!$A$1:$B$359,2,0)))</f>
        <v/>
      </c>
    </row>
    <row r="2529" customFormat="false" ht="13.8" hidden="false" customHeight="false" outlineLevel="0" collapsed="false">
      <c r="A2529" s="0" t="s">
        <v>16843</v>
      </c>
      <c r="B2529" s="0" t="s">
        <v>16844</v>
      </c>
      <c r="C2529" s="7" t="str">
        <f aca="false">IF(ISNA(VLOOKUP(A2529,EDAM!$A$1:$B$149,1,0)),"","y")</f>
        <v/>
      </c>
      <c r="D2529" s="0" t="str">
        <f aca="false">IF(ISNA(VLOOKUP(A2529,EDAM!$A$1:$B$359,2,0)),"",IF(EXACT(B2529,VLOOKUP(A2529,EDAM!$A$1:$B$359,2,0)),"",VLOOKUP(A2529,EDAM!$A$1:$B$359,2,0)))</f>
        <v/>
      </c>
    </row>
    <row r="2530" customFormat="false" ht="13.8" hidden="false" customHeight="false" outlineLevel="0" collapsed="false">
      <c r="A2530" s="0" t="s">
        <v>16845</v>
      </c>
      <c r="B2530" s="0" t="s">
        <v>16846</v>
      </c>
      <c r="C2530" s="7" t="str">
        <f aca="false">IF(ISNA(VLOOKUP(A2530,EDAM!$A$1:$B$149,1,0)),"","y")</f>
        <v/>
      </c>
      <c r="D2530" s="0" t="str">
        <f aca="false">IF(ISNA(VLOOKUP(A2530,EDAM!$A$1:$B$359,2,0)),"",IF(EXACT(B2530,VLOOKUP(A2530,EDAM!$A$1:$B$359,2,0)),"",VLOOKUP(A2530,EDAM!$A$1:$B$359,2,0)))</f>
        <v/>
      </c>
    </row>
    <row r="2531" customFormat="false" ht="13.8" hidden="false" customHeight="false" outlineLevel="0" collapsed="false">
      <c r="A2531" s="0" t="s">
        <v>16847</v>
      </c>
      <c r="B2531" s="0" t="s">
        <v>16848</v>
      </c>
      <c r="C2531" s="7" t="str">
        <f aca="false">IF(ISNA(VLOOKUP(A2531,EDAM!$A$1:$B$149,1,0)),"","y")</f>
        <v/>
      </c>
      <c r="D2531" s="0" t="str">
        <f aca="false">IF(ISNA(VLOOKUP(A2531,EDAM!$A$1:$B$359,2,0)),"",IF(EXACT(B2531,VLOOKUP(A2531,EDAM!$A$1:$B$359,2,0)),"",VLOOKUP(A2531,EDAM!$A$1:$B$359,2,0)))</f>
        <v/>
      </c>
    </row>
    <row r="2532" customFormat="false" ht="13.8" hidden="false" customHeight="false" outlineLevel="0" collapsed="false">
      <c r="A2532" s="0" t="s">
        <v>16849</v>
      </c>
      <c r="B2532" s="0" t="s">
        <v>16850</v>
      </c>
      <c r="C2532" s="7" t="str">
        <f aca="false">IF(ISNA(VLOOKUP(A2532,EDAM!$A$1:$B$149,1,0)),"","y")</f>
        <v/>
      </c>
      <c r="D2532" s="0" t="str">
        <f aca="false">IF(ISNA(VLOOKUP(A2532,EDAM!$A$1:$B$359,2,0)),"",IF(EXACT(B2532,VLOOKUP(A2532,EDAM!$A$1:$B$359,2,0)),"",VLOOKUP(A2532,EDAM!$A$1:$B$359,2,0)))</f>
        <v/>
      </c>
    </row>
    <row r="2533" customFormat="false" ht="13.8" hidden="false" customHeight="false" outlineLevel="0" collapsed="false">
      <c r="A2533" s="0" t="s">
        <v>16851</v>
      </c>
      <c r="B2533" s="0" t="s">
        <v>16852</v>
      </c>
      <c r="C2533" s="7" t="str">
        <f aca="false">IF(ISNA(VLOOKUP(A2533,EDAM!$A$1:$B$149,1,0)),"","y")</f>
        <v/>
      </c>
      <c r="D2533" s="0" t="str">
        <f aca="false">IF(ISNA(VLOOKUP(A2533,EDAM!$A$1:$B$359,2,0)),"",IF(EXACT(B2533,VLOOKUP(A2533,EDAM!$A$1:$B$359,2,0)),"",VLOOKUP(A2533,EDAM!$A$1:$B$359,2,0)))</f>
        <v/>
      </c>
    </row>
    <row r="2534" customFormat="false" ht="13.8" hidden="false" customHeight="false" outlineLevel="0" collapsed="false">
      <c r="A2534" s="0" t="s">
        <v>16853</v>
      </c>
      <c r="B2534" s="0" t="s">
        <v>16854</v>
      </c>
      <c r="C2534" s="7" t="str">
        <f aca="false">IF(ISNA(VLOOKUP(A2534,EDAM!$A$1:$B$149,1,0)),"","y")</f>
        <v/>
      </c>
      <c r="D2534" s="0" t="str">
        <f aca="false">IF(ISNA(VLOOKUP(A2534,EDAM!$A$1:$B$359,2,0)),"",IF(EXACT(B2534,VLOOKUP(A2534,EDAM!$A$1:$B$359,2,0)),"",VLOOKUP(A2534,EDAM!$A$1:$B$359,2,0)))</f>
        <v/>
      </c>
    </row>
    <row r="2535" customFormat="false" ht="13.8" hidden="false" customHeight="false" outlineLevel="0" collapsed="false">
      <c r="A2535" s="0" t="s">
        <v>16855</v>
      </c>
      <c r="B2535" s="0" t="s">
        <v>16856</v>
      </c>
      <c r="C2535" s="7" t="str">
        <f aca="false">IF(ISNA(VLOOKUP(A2535,EDAM!$A$1:$B$149,1,0)),"","y")</f>
        <v/>
      </c>
      <c r="D2535" s="0" t="str">
        <f aca="false">IF(ISNA(VLOOKUP(A2535,EDAM!$A$1:$B$359,2,0)),"",IF(EXACT(B2535,VLOOKUP(A2535,EDAM!$A$1:$B$359,2,0)),"",VLOOKUP(A2535,EDAM!$A$1:$B$359,2,0)))</f>
        <v/>
      </c>
    </row>
    <row r="2536" customFormat="false" ht="13.8" hidden="false" customHeight="false" outlineLevel="0" collapsed="false">
      <c r="A2536" s="0" t="s">
        <v>16857</v>
      </c>
      <c r="B2536" s="0" t="s">
        <v>16858</v>
      </c>
      <c r="C2536" s="7" t="str">
        <f aca="false">IF(ISNA(VLOOKUP(A2536,EDAM!$A$1:$B$149,1,0)),"","y")</f>
        <v/>
      </c>
      <c r="D2536" s="0" t="str">
        <f aca="false">IF(ISNA(VLOOKUP(A2536,EDAM!$A$1:$B$359,2,0)),"",IF(EXACT(B2536,VLOOKUP(A2536,EDAM!$A$1:$B$359,2,0)),"",VLOOKUP(A2536,EDAM!$A$1:$B$359,2,0)))</f>
        <v/>
      </c>
    </row>
    <row r="2537" customFormat="false" ht="13.8" hidden="false" customHeight="false" outlineLevel="0" collapsed="false">
      <c r="A2537" s="0" t="s">
        <v>16859</v>
      </c>
      <c r="B2537" s="0" t="s">
        <v>16860</v>
      </c>
      <c r="C2537" s="7" t="str">
        <f aca="false">IF(ISNA(VLOOKUP(A2537,EDAM!$A$1:$B$149,1,0)),"","y")</f>
        <v/>
      </c>
      <c r="D2537" s="0" t="str">
        <f aca="false">IF(ISNA(VLOOKUP(A2537,EDAM!$A$1:$B$359,2,0)),"",IF(EXACT(B2537,VLOOKUP(A2537,EDAM!$A$1:$B$359,2,0)),"",VLOOKUP(A2537,EDAM!$A$1:$B$359,2,0)))</f>
        <v/>
      </c>
    </row>
    <row r="2538" customFormat="false" ht="13.8" hidden="false" customHeight="false" outlineLevel="0" collapsed="false">
      <c r="A2538" s="0" t="s">
        <v>16861</v>
      </c>
      <c r="B2538" s="0" t="s">
        <v>16862</v>
      </c>
      <c r="C2538" s="7" t="str">
        <f aca="false">IF(ISNA(VLOOKUP(A2538,EDAM!$A$1:$B$149,1,0)),"","y")</f>
        <v/>
      </c>
      <c r="D2538" s="0" t="str">
        <f aca="false">IF(ISNA(VLOOKUP(A2538,EDAM!$A$1:$B$359,2,0)),"",IF(EXACT(B2538,VLOOKUP(A2538,EDAM!$A$1:$B$359,2,0)),"",VLOOKUP(A2538,EDAM!$A$1:$B$359,2,0)))</f>
        <v/>
      </c>
    </row>
    <row r="2539" customFormat="false" ht="13.8" hidden="false" customHeight="false" outlineLevel="0" collapsed="false">
      <c r="A2539" s="0" t="s">
        <v>16863</v>
      </c>
      <c r="B2539" s="0" t="s">
        <v>16864</v>
      </c>
      <c r="C2539" s="7" t="str">
        <f aca="false">IF(ISNA(VLOOKUP(A2539,EDAM!$A$1:$B$149,1,0)),"","y")</f>
        <v/>
      </c>
      <c r="D2539" s="0" t="str">
        <f aca="false">IF(ISNA(VLOOKUP(A2539,EDAM!$A$1:$B$359,2,0)),"",IF(EXACT(B2539,VLOOKUP(A2539,EDAM!$A$1:$B$359,2,0)),"",VLOOKUP(A2539,EDAM!$A$1:$B$359,2,0)))</f>
        <v/>
      </c>
    </row>
    <row r="2540" customFormat="false" ht="13.8" hidden="false" customHeight="false" outlineLevel="0" collapsed="false">
      <c r="A2540" s="0" t="s">
        <v>16865</v>
      </c>
      <c r="B2540" s="0" t="s">
        <v>16866</v>
      </c>
      <c r="C2540" s="7" t="str">
        <f aca="false">IF(ISNA(VLOOKUP(A2540,EDAM!$A$1:$B$149,1,0)),"","y")</f>
        <v/>
      </c>
      <c r="D2540" s="0" t="str">
        <f aca="false">IF(ISNA(VLOOKUP(A2540,EDAM!$A$1:$B$359,2,0)),"",IF(EXACT(B2540,VLOOKUP(A2540,EDAM!$A$1:$B$359,2,0)),"",VLOOKUP(A2540,EDAM!$A$1:$B$359,2,0)))</f>
        <v/>
      </c>
    </row>
    <row r="2541" customFormat="false" ht="13.8" hidden="false" customHeight="false" outlineLevel="0" collapsed="false">
      <c r="A2541" s="0" t="s">
        <v>16867</v>
      </c>
      <c r="B2541" s="0" t="s">
        <v>16868</v>
      </c>
      <c r="C2541" s="7" t="str">
        <f aca="false">IF(ISNA(VLOOKUP(A2541,EDAM!$A$1:$B$149,1,0)),"","y")</f>
        <v/>
      </c>
      <c r="D2541" s="0" t="str">
        <f aca="false">IF(ISNA(VLOOKUP(A2541,EDAM!$A$1:$B$359,2,0)),"",IF(EXACT(B2541,VLOOKUP(A2541,EDAM!$A$1:$B$359,2,0)),"",VLOOKUP(A2541,EDAM!$A$1:$B$359,2,0)))</f>
        <v/>
      </c>
    </row>
    <row r="2542" customFormat="false" ht="13.8" hidden="false" customHeight="false" outlineLevel="0" collapsed="false">
      <c r="A2542" s="0" t="s">
        <v>16869</v>
      </c>
      <c r="B2542" s="0" t="s">
        <v>16870</v>
      </c>
      <c r="C2542" s="7" t="str">
        <f aca="false">IF(ISNA(VLOOKUP(A2542,EDAM!$A$1:$B$149,1,0)),"","y")</f>
        <v/>
      </c>
      <c r="D2542" s="0" t="str">
        <f aca="false">IF(ISNA(VLOOKUP(A2542,EDAM!$A$1:$B$359,2,0)),"",IF(EXACT(B2542,VLOOKUP(A2542,EDAM!$A$1:$B$359,2,0)),"",VLOOKUP(A2542,EDAM!$A$1:$B$359,2,0)))</f>
        <v/>
      </c>
    </row>
    <row r="2543" customFormat="false" ht="13.8" hidden="false" customHeight="false" outlineLevel="0" collapsed="false">
      <c r="A2543" s="0" t="s">
        <v>16871</v>
      </c>
      <c r="B2543" s="0" t="s">
        <v>16872</v>
      </c>
      <c r="C2543" s="7" t="str">
        <f aca="false">IF(ISNA(VLOOKUP(A2543,EDAM!$A$1:$B$149,1,0)),"","y")</f>
        <v/>
      </c>
      <c r="D2543" s="0" t="str">
        <f aca="false">IF(ISNA(VLOOKUP(A2543,EDAM!$A$1:$B$359,2,0)),"",IF(EXACT(B2543,VLOOKUP(A2543,EDAM!$A$1:$B$359,2,0)),"",VLOOKUP(A2543,EDAM!$A$1:$B$359,2,0)))</f>
        <v/>
      </c>
    </row>
    <row r="2544" customFormat="false" ht="13.8" hidden="false" customHeight="false" outlineLevel="0" collapsed="false">
      <c r="A2544" s="0" t="s">
        <v>16873</v>
      </c>
      <c r="B2544" s="0" t="s">
        <v>16874</v>
      </c>
      <c r="C2544" s="7" t="str">
        <f aca="false">IF(ISNA(VLOOKUP(A2544,EDAM!$A$1:$B$149,1,0)),"","y")</f>
        <v/>
      </c>
      <c r="D2544" s="0" t="str">
        <f aca="false">IF(ISNA(VLOOKUP(A2544,EDAM!$A$1:$B$359,2,0)),"",IF(EXACT(B2544,VLOOKUP(A2544,EDAM!$A$1:$B$359,2,0)),"",VLOOKUP(A2544,EDAM!$A$1:$B$359,2,0)))</f>
        <v/>
      </c>
    </row>
    <row r="2545" customFormat="false" ht="13.8" hidden="false" customHeight="false" outlineLevel="0" collapsed="false">
      <c r="A2545" s="0" t="s">
        <v>16875</v>
      </c>
      <c r="B2545" s="0" t="s">
        <v>16876</v>
      </c>
      <c r="C2545" s="7" t="str">
        <f aca="false">IF(ISNA(VLOOKUP(A2545,EDAM!$A$1:$B$149,1,0)),"","y")</f>
        <v/>
      </c>
      <c r="D2545" s="0" t="str">
        <f aca="false">IF(ISNA(VLOOKUP(A2545,EDAM!$A$1:$B$359,2,0)),"",IF(EXACT(B2545,VLOOKUP(A2545,EDAM!$A$1:$B$359,2,0)),"",VLOOKUP(A2545,EDAM!$A$1:$B$359,2,0)))</f>
        <v/>
      </c>
    </row>
    <row r="2546" customFormat="false" ht="13.8" hidden="false" customHeight="false" outlineLevel="0" collapsed="false">
      <c r="A2546" s="0" t="s">
        <v>16877</v>
      </c>
      <c r="B2546" s="0" t="s">
        <v>16878</v>
      </c>
      <c r="C2546" s="7" t="str">
        <f aca="false">IF(ISNA(VLOOKUP(A2546,EDAM!$A$1:$B$149,1,0)),"","y")</f>
        <v/>
      </c>
      <c r="D2546" s="0" t="str">
        <f aca="false">IF(ISNA(VLOOKUP(A2546,EDAM!$A$1:$B$359,2,0)),"",IF(EXACT(B2546,VLOOKUP(A2546,EDAM!$A$1:$B$359,2,0)),"",VLOOKUP(A2546,EDAM!$A$1:$B$359,2,0)))</f>
        <v/>
      </c>
    </row>
    <row r="2547" customFormat="false" ht="13.8" hidden="false" customHeight="false" outlineLevel="0" collapsed="false">
      <c r="A2547" s="0" t="s">
        <v>16879</v>
      </c>
      <c r="B2547" s="0" t="s">
        <v>16880</v>
      </c>
      <c r="C2547" s="7" t="str">
        <f aca="false">IF(ISNA(VLOOKUP(A2547,EDAM!$A$1:$B$149,1,0)),"","y")</f>
        <v/>
      </c>
      <c r="D2547" s="0" t="str">
        <f aca="false">IF(ISNA(VLOOKUP(A2547,EDAM!$A$1:$B$359,2,0)),"",IF(EXACT(B2547,VLOOKUP(A2547,EDAM!$A$1:$B$359,2,0)),"",VLOOKUP(A2547,EDAM!$A$1:$B$359,2,0)))</f>
        <v/>
      </c>
    </row>
    <row r="2548" customFormat="false" ht="13.8" hidden="false" customHeight="false" outlineLevel="0" collapsed="false">
      <c r="A2548" s="0" t="s">
        <v>16881</v>
      </c>
      <c r="B2548" s="0" t="s">
        <v>16882</v>
      </c>
      <c r="C2548" s="7" t="str">
        <f aca="false">IF(ISNA(VLOOKUP(A2548,EDAM!$A$1:$B$149,1,0)),"","y")</f>
        <v/>
      </c>
      <c r="D2548" s="0" t="str">
        <f aca="false">IF(ISNA(VLOOKUP(A2548,EDAM!$A$1:$B$359,2,0)),"",IF(EXACT(B2548,VLOOKUP(A2548,EDAM!$A$1:$B$359,2,0)),"",VLOOKUP(A2548,EDAM!$A$1:$B$359,2,0)))</f>
        <v/>
      </c>
    </row>
    <row r="2549" customFormat="false" ht="13.8" hidden="false" customHeight="false" outlineLevel="0" collapsed="false">
      <c r="A2549" s="0" t="s">
        <v>16883</v>
      </c>
      <c r="B2549" s="0" t="s">
        <v>16884</v>
      </c>
      <c r="C2549" s="7" t="str">
        <f aca="false">IF(ISNA(VLOOKUP(A2549,EDAM!$A$1:$B$149,1,0)),"","y")</f>
        <v/>
      </c>
      <c r="D2549" s="0" t="str">
        <f aca="false">IF(ISNA(VLOOKUP(A2549,EDAM!$A$1:$B$359,2,0)),"",IF(EXACT(B2549,VLOOKUP(A2549,EDAM!$A$1:$B$359,2,0)),"",VLOOKUP(A2549,EDAM!$A$1:$B$359,2,0)))</f>
        <v/>
      </c>
    </row>
    <row r="2550" customFormat="false" ht="13.8" hidden="false" customHeight="false" outlineLevel="0" collapsed="false">
      <c r="A2550" s="0" t="s">
        <v>16885</v>
      </c>
      <c r="B2550" s="0" t="s">
        <v>16886</v>
      </c>
      <c r="C2550" s="7" t="str">
        <f aca="false">IF(ISNA(VLOOKUP(A2550,EDAM!$A$1:$B$149,1,0)),"","y")</f>
        <v/>
      </c>
      <c r="D2550" s="0" t="str">
        <f aca="false">IF(ISNA(VLOOKUP(A2550,EDAM!$A$1:$B$359,2,0)),"",IF(EXACT(B2550,VLOOKUP(A2550,EDAM!$A$1:$B$359,2,0)),"",VLOOKUP(A2550,EDAM!$A$1:$B$359,2,0)))</f>
        <v/>
      </c>
    </row>
    <row r="2551" customFormat="false" ht="13.8" hidden="false" customHeight="false" outlineLevel="0" collapsed="false">
      <c r="A2551" s="0" t="s">
        <v>16887</v>
      </c>
      <c r="B2551" s="0" t="s">
        <v>16888</v>
      </c>
      <c r="C2551" s="7" t="str">
        <f aca="false">IF(ISNA(VLOOKUP(A2551,EDAM!$A$1:$B$149,1,0)),"","y")</f>
        <v/>
      </c>
      <c r="D2551" s="0" t="str">
        <f aca="false">IF(ISNA(VLOOKUP(A2551,EDAM!$A$1:$B$359,2,0)),"",IF(EXACT(B2551,VLOOKUP(A2551,EDAM!$A$1:$B$359,2,0)),"",VLOOKUP(A2551,EDAM!$A$1:$B$359,2,0)))</f>
        <v/>
      </c>
    </row>
    <row r="2552" customFormat="false" ht="13.8" hidden="false" customHeight="false" outlineLevel="0" collapsed="false">
      <c r="A2552" s="0" t="s">
        <v>16889</v>
      </c>
      <c r="B2552" s="0" t="s">
        <v>16890</v>
      </c>
      <c r="C2552" s="7" t="str">
        <f aca="false">IF(ISNA(VLOOKUP(A2552,EDAM!$A$1:$B$149,1,0)),"","y")</f>
        <v/>
      </c>
      <c r="D2552" s="0" t="str">
        <f aca="false">IF(ISNA(VLOOKUP(A2552,EDAM!$A$1:$B$359,2,0)),"",IF(EXACT(B2552,VLOOKUP(A2552,EDAM!$A$1:$B$359,2,0)),"",VLOOKUP(A2552,EDAM!$A$1:$B$359,2,0)))</f>
        <v/>
      </c>
    </row>
    <row r="2553" customFormat="false" ht="13.8" hidden="false" customHeight="false" outlineLevel="0" collapsed="false">
      <c r="A2553" s="0" t="s">
        <v>16891</v>
      </c>
      <c r="B2553" s="0" t="s">
        <v>16892</v>
      </c>
      <c r="C2553" s="7" t="str">
        <f aca="false">IF(ISNA(VLOOKUP(A2553,EDAM!$A$1:$B$149,1,0)),"","y")</f>
        <v/>
      </c>
      <c r="D2553" s="0" t="str">
        <f aca="false">IF(ISNA(VLOOKUP(A2553,EDAM!$A$1:$B$359,2,0)),"",IF(EXACT(B2553,VLOOKUP(A2553,EDAM!$A$1:$B$359,2,0)),"",VLOOKUP(A2553,EDAM!$A$1:$B$359,2,0)))</f>
        <v/>
      </c>
    </row>
    <row r="2554" customFormat="false" ht="13.8" hidden="false" customHeight="false" outlineLevel="0" collapsed="false">
      <c r="A2554" s="0" t="s">
        <v>16893</v>
      </c>
      <c r="B2554" s="0" t="s">
        <v>16894</v>
      </c>
      <c r="C2554" s="7" t="str">
        <f aca="false">IF(ISNA(VLOOKUP(A2554,EDAM!$A$1:$B$149,1,0)),"","y")</f>
        <v/>
      </c>
      <c r="D2554" s="0" t="str">
        <f aca="false">IF(ISNA(VLOOKUP(A2554,EDAM!$A$1:$B$359,2,0)),"",IF(EXACT(B2554,VLOOKUP(A2554,EDAM!$A$1:$B$359,2,0)),"",VLOOKUP(A2554,EDAM!$A$1:$B$359,2,0)))</f>
        <v/>
      </c>
    </row>
    <row r="2555" customFormat="false" ht="13.8" hidden="false" customHeight="false" outlineLevel="0" collapsed="false">
      <c r="A2555" s="0" t="s">
        <v>16895</v>
      </c>
      <c r="B2555" s="0" t="s">
        <v>16896</v>
      </c>
      <c r="C2555" s="7" t="str">
        <f aca="false">IF(ISNA(VLOOKUP(A2555,EDAM!$A$1:$B$149,1,0)),"","y")</f>
        <v/>
      </c>
      <c r="D2555" s="0" t="str">
        <f aca="false">IF(ISNA(VLOOKUP(A2555,EDAM!$A$1:$B$359,2,0)),"",IF(EXACT(B2555,VLOOKUP(A2555,EDAM!$A$1:$B$359,2,0)),"",VLOOKUP(A2555,EDAM!$A$1:$B$359,2,0)))</f>
        <v/>
      </c>
    </row>
    <row r="2556" customFormat="false" ht="13.8" hidden="false" customHeight="false" outlineLevel="0" collapsed="false">
      <c r="A2556" s="0" t="s">
        <v>16897</v>
      </c>
      <c r="B2556" s="0" t="s">
        <v>16898</v>
      </c>
      <c r="C2556" s="7" t="str">
        <f aca="false">IF(ISNA(VLOOKUP(A2556,EDAM!$A$1:$B$149,1,0)),"","y")</f>
        <v/>
      </c>
      <c r="D2556" s="0" t="str">
        <f aca="false">IF(ISNA(VLOOKUP(A2556,EDAM!$A$1:$B$359,2,0)),"",IF(EXACT(B2556,VLOOKUP(A2556,EDAM!$A$1:$B$359,2,0)),"",VLOOKUP(A2556,EDAM!$A$1:$B$359,2,0)))</f>
        <v/>
      </c>
    </row>
    <row r="2557" customFormat="false" ht="13.8" hidden="false" customHeight="false" outlineLevel="0" collapsed="false">
      <c r="A2557" s="0" t="s">
        <v>16899</v>
      </c>
      <c r="B2557" s="0" t="s">
        <v>16900</v>
      </c>
      <c r="C2557" s="7" t="str">
        <f aca="false">IF(ISNA(VLOOKUP(A2557,EDAM!$A$1:$B$149,1,0)),"","y")</f>
        <v/>
      </c>
      <c r="D2557" s="0" t="str">
        <f aca="false">IF(ISNA(VLOOKUP(A2557,EDAM!$A$1:$B$359,2,0)),"",IF(EXACT(B2557,VLOOKUP(A2557,EDAM!$A$1:$B$359,2,0)),"",VLOOKUP(A2557,EDAM!$A$1:$B$359,2,0)))</f>
        <v/>
      </c>
    </row>
    <row r="2558" customFormat="false" ht="13.8" hidden="false" customHeight="false" outlineLevel="0" collapsed="false">
      <c r="A2558" s="0" t="s">
        <v>16901</v>
      </c>
      <c r="B2558" s="0" t="s">
        <v>16902</v>
      </c>
      <c r="C2558" s="7" t="str">
        <f aca="false">IF(ISNA(VLOOKUP(A2558,EDAM!$A$1:$B$149,1,0)),"","y")</f>
        <v/>
      </c>
      <c r="D2558" s="0" t="str">
        <f aca="false">IF(ISNA(VLOOKUP(A2558,EDAM!$A$1:$B$359,2,0)),"",IF(EXACT(B2558,VLOOKUP(A2558,EDAM!$A$1:$B$359,2,0)),"",VLOOKUP(A2558,EDAM!$A$1:$B$359,2,0)))</f>
        <v/>
      </c>
    </row>
    <row r="2559" customFormat="false" ht="13.8" hidden="false" customHeight="false" outlineLevel="0" collapsed="false">
      <c r="A2559" s="0" t="s">
        <v>16903</v>
      </c>
      <c r="B2559" s="0" t="s">
        <v>16904</v>
      </c>
      <c r="C2559" s="7" t="str">
        <f aca="false">IF(ISNA(VLOOKUP(A2559,EDAM!$A$1:$B$149,1,0)),"","y")</f>
        <v>y</v>
      </c>
      <c r="D2559" s="0" t="str">
        <f aca="false">IF(ISNA(VLOOKUP(A2559,EDAM!$A$1:$B$359,2,0)),"",IF(EXACT(B2559,VLOOKUP(A2559,EDAM!$A$1:$B$359,2,0)),"",VLOOKUP(A2559,EDAM!$A$1:$B$359,2,0)))</f>
        <v/>
      </c>
    </row>
    <row r="2560" customFormat="false" ht="13.8" hidden="false" customHeight="false" outlineLevel="0" collapsed="false">
      <c r="A2560" s="0" t="s">
        <v>16905</v>
      </c>
      <c r="B2560" s="0" t="s">
        <v>16906</v>
      </c>
      <c r="C2560" s="7" t="str">
        <f aca="false">IF(ISNA(VLOOKUP(A2560,EDAM!$A$1:$B$149,1,0)),"","y")</f>
        <v>y</v>
      </c>
      <c r="D2560" s="0" t="str">
        <f aca="false">IF(ISNA(VLOOKUP(A2560,EDAM!$A$1:$B$359,2,0)),"",IF(EXACT(B2560,VLOOKUP(A2560,EDAM!$A$1:$B$359,2,0)),"",VLOOKUP(A2560,EDAM!$A$1:$B$359,2,0)))</f>
        <v>Computational predictions</v>
      </c>
    </row>
    <row r="2561" customFormat="false" ht="13.8" hidden="false" customHeight="false" outlineLevel="0" collapsed="false">
      <c r="A2561" s="0" t="s">
        <v>16907</v>
      </c>
      <c r="B2561" s="0" t="s">
        <v>16908</v>
      </c>
      <c r="C2561" s="7" t="str">
        <f aca="false">IF(ISNA(VLOOKUP(A2561,EDAM!$A$1:$B$149,1,0)),"","y")</f>
        <v/>
      </c>
      <c r="D2561" s="0" t="str">
        <f aca="false">IF(ISNA(VLOOKUP(A2561,EDAM!$A$1:$B$359,2,0)),"",IF(EXACT(B2561,VLOOKUP(A2561,EDAM!$A$1:$B$359,2,0)),"",VLOOKUP(A2561,EDAM!$A$1:$B$359,2,0)))</f>
        <v/>
      </c>
    </row>
    <row r="2562" customFormat="false" ht="13.8" hidden="false" customHeight="false" outlineLevel="0" collapsed="false">
      <c r="A2562" s="0" t="s">
        <v>16909</v>
      </c>
      <c r="B2562" s="0" t="s">
        <v>16910</v>
      </c>
      <c r="C2562" s="7" t="str">
        <f aca="false">IF(ISNA(VLOOKUP(A2562,EDAM!$A$1:$B$149,1,0)),"","y")</f>
        <v/>
      </c>
      <c r="D2562" s="0" t="str">
        <f aca="false">IF(ISNA(VLOOKUP(A2562,EDAM!$A$1:$B$359,2,0)),"",IF(EXACT(B2562,VLOOKUP(A2562,EDAM!$A$1:$B$359,2,0)),"",VLOOKUP(A2562,EDAM!$A$1:$B$359,2,0)))</f>
        <v/>
      </c>
    </row>
    <row r="2563" customFormat="false" ht="13.8" hidden="false" customHeight="false" outlineLevel="0" collapsed="false">
      <c r="A2563" s="0" t="s">
        <v>16911</v>
      </c>
      <c r="B2563" s="0" t="s">
        <v>16912</v>
      </c>
      <c r="C2563" s="7" t="str">
        <f aca="false">IF(ISNA(VLOOKUP(A2563,EDAM!$A$1:$B$149,1,0)),"","y")</f>
        <v/>
      </c>
      <c r="D2563" s="0" t="str">
        <f aca="false">IF(ISNA(VLOOKUP(A2563,EDAM!$A$1:$B$359,2,0)),"",IF(EXACT(B2563,VLOOKUP(A2563,EDAM!$A$1:$B$359,2,0)),"",VLOOKUP(A2563,EDAM!$A$1:$B$359,2,0)))</f>
        <v/>
      </c>
    </row>
    <row r="2564" customFormat="false" ht="13.8" hidden="false" customHeight="false" outlineLevel="0" collapsed="false">
      <c r="A2564" s="0" t="s">
        <v>16913</v>
      </c>
      <c r="B2564" s="0" t="s">
        <v>16880</v>
      </c>
      <c r="C2564" s="7" t="str">
        <f aca="false">IF(ISNA(VLOOKUP(A2564,EDAM!$A$1:$B$149,1,0)),"","y")</f>
        <v/>
      </c>
      <c r="D2564" s="0" t="str">
        <f aca="false">IF(ISNA(VLOOKUP(A2564,EDAM!$A$1:$B$359,2,0)),"",IF(EXACT(B2564,VLOOKUP(A2564,EDAM!$A$1:$B$359,2,0)),"",VLOOKUP(A2564,EDAM!$A$1:$B$359,2,0)))</f>
        <v/>
      </c>
    </row>
    <row r="2565" customFormat="false" ht="13.8" hidden="false" customHeight="false" outlineLevel="0" collapsed="false">
      <c r="A2565" s="0" t="s">
        <v>16914</v>
      </c>
      <c r="B2565" s="0" t="s">
        <v>16915</v>
      </c>
      <c r="C2565" s="7" t="str">
        <f aca="false">IF(ISNA(VLOOKUP(A2565,EDAM!$A$1:$B$149,1,0)),"","y")</f>
        <v>y</v>
      </c>
      <c r="D2565" s="0" t="str">
        <f aca="false">IF(ISNA(VLOOKUP(A2565,EDAM!$A$1:$B$359,2,0)),"",IF(EXACT(B2565,VLOOKUP(A2565,EDAM!$A$1:$B$359,2,0)),"",VLOOKUP(A2565,EDAM!$A$1:$B$359,2,0)))</f>
        <v/>
      </c>
    </row>
    <row r="2566" customFormat="false" ht="13.8" hidden="false" customHeight="false" outlineLevel="0" collapsed="false">
      <c r="A2566" s="0" t="s">
        <v>16916</v>
      </c>
      <c r="B2566" s="0" t="s">
        <v>16917</v>
      </c>
      <c r="C2566" s="7" t="str">
        <f aca="false">IF(ISNA(VLOOKUP(A2566,EDAM!$A$1:$B$149,1,0)),"","y")</f>
        <v/>
      </c>
      <c r="D2566" s="0" t="str">
        <f aca="false">IF(ISNA(VLOOKUP(A2566,EDAM!$A$1:$B$359,2,0)),"",IF(EXACT(B2566,VLOOKUP(A2566,EDAM!$A$1:$B$359,2,0)),"",VLOOKUP(A2566,EDAM!$A$1:$B$359,2,0)))</f>
        <v/>
      </c>
    </row>
    <row r="2567" customFormat="false" ht="13.8" hidden="false" customHeight="false" outlineLevel="0" collapsed="false">
      <c r="A2567" s="0" t="s">
        <v>16918</v>
      </c>
      <c r="B2567" s="0" t="s">
        <v>16919</v>
      </c>
      <c r="C2567" s="7" t="str">
        <f aca="false">IF(ISNA(VLOOKUP(A2567,EDAM!$A$1:$B$149,1,0)),"","y")</f>
        <v/>
      </c>
      <c r="D2567" s="0" t="str">
        <f aca="false">IF(ISNA(VLOOKUP(A2567,EDAM!$A$1:$B$359,2,0)),"",IF(EXACT(B2567,VLOOKUP(A2567,EDAM!$A$1:$B$359,2,0)),"",VLOOKUP(A2567,EDAM!$A$1:$B$359,2,0)))</f>
        <v/>
      </c>
    </row>
    <row r="2568" customFormat="false" ht="13.8" hidden="false" customHeight="false" outlineLevel="0" collapsed="false">
      <c r="A2568" s="0" t="s">
        <v>16920</v>
      </c>
      <c r="B2568" s="0" t="s">
        <v>16921</v>
      </c>
      <c r="C2568" s="7" t="str">
        <f aca="false">IF(ISNA(VLOOKUP(A2568,EDAM!$A$1:$B$149,1,0)),"","y")</f>
        <v/>
      </c>
      <c r="D2568" s="0" t="str">
        <f aca="false">IF(ISNA(VLOOKUP(A2568,EDAM!$A$1:$B$359,2,0)),"",IF(EXACT(B2568,VLOOKUP(A2568,EDAM!$A$1:$B$359,2,0)),"",VLOOKUP(A2568,EDAM!$A$1:$B$359,2,0)))</f>
        <v/>
      </c>
    </row>
    <row r="2569" customFormat="false" ht="13.8" hidden="false" customHeight="false" outlineLevel="0" collapsed="false">
      <c r="A2569" s="0" t="s">
        <v>16922</v>
      </c>
      <c r="B2569" s="0" t="s">
        <v>16923</v>
      </c>
      <c r="C2569" s="7" t="str">
        <f aca="false">IF(ISNA(VLOOKUP(A2569,EDAM!$A$1:$B$149,1,0)),"","y")</f>
        <v/>
      </c>
      <c r="D2569" s="0" t="str">
        <f aca="false">IF(ISNA(VLOOKUP(A2569,EDAM!$A$1:$B$359,2,0)),"",IF(EXACT(B2569,VLOOKUP(A2569,EDAM!$A$1:$B$359,2,0)),"",VLOOKUP(A2569,EDAM!$A$1:$B$359,2,0)))</f>
        <v/>
      </c>
    </row>
    <row r="2570" customFormat="false" ht="13.8" hidden="false" customHeight="false" outlineLevel="0" collapsed="false">
      <c r="A2570" s="0" t="s">
        <v>16924</v>
      </c>
      <c r="B2570" s="0" t="s">
        <v>16925</v>
      </c>
      <c r="C2570" s="7" t="str">
        <f aca="false">IF(ISNA(VLOOKUP(A2570,EDAM!$A$1:$B$149,1,0)),"","y")</f>
        <v/>
      </c>
      <c r="D2570" s="0" t="str">
        <f aca="false">IF(ISNA(VLOOKUP(A2570,EDAM!$A$1:$B$359,2,0)),"",IF(EXACT(B2570,VLOOKUP(A2570,EDAM!$A$1:$B$359,2,0)),"",VLOOKUP(A2570,EDAM!$A$1:$B$359,2,0)))</f>
        <v/>
      </c>
    </row>
    <row r="2571" customFormat="false" ht="13.8" hidden="false" customHeight="false" outlineLevel="0" collapsed="false">
      <c r="A2571" s="0" t="s">
        <v>16926</v>
      </c>
      <c r="B2571" s="0" t="s">
        <v>16927</v>
      </c>
      <c r="C2571" s="7" t="str">
        <f aca="false">IF(ISNA(VLOOKUP(A2571,EDAM!$A$1:$B$149,1,0)),"","y")</f>
        <v/>
      </c>
      <c r="D2571" s="0" t="str">
        <f aca="false">IF(ISNA(VLOOKUP(A2571,EDAM!$A$1:$B$359,2,0)),"",IF(EXACT(B2571,VLOOKUP(A2571,EDAM!$A$1:$B$359,2,0)),"",VLOOKUP(A2571,EDAM!$A$1:$B$359,2,0)))</f>
        <v/>
      </c>
    </row>
    <row r="2572" customFormat="false" ht="13.8" hidden="false" customHeight="false" outlineLevel="0" collapsed="false">
      <c r="A2572" s="0" t="s">
        <v>16928</v>
      </c>
      <c r="B2572" s="0" t="s">
        <v>16929</v>
      </c>
      <c r="C2572" s="7" t="str">
        <f aca="false">IF(ISNA(VLOOKUP(A2572,EDAM!$A$1:$B$149,1,0)),"","y")</f>
        <v/>
      </c>
      <c r="D2572" s="0" t="str">
        <f aca="false">IF(ISNA(VLOOKUP(A2572,EDAM!$A$1:$B$359,2,0)),"",IF(EXACT(B2572,VLOOKUP(A2572,EDAM!$A$1:$B$359,2,0)),"",VLOOKUP(A2572,EDAM!$A$1:$B$359,2,0)))</f>
        <v/>
      </c>
    </row>
    <row r="2573" customFormat="false" ht="13.8" hidden="false" customHeight="false" outlineLevel="0" collapsed="false">
      <c r="A2573" s="0" t="s">
        <v>16930</v>
      </c>
      <c r="B2573" s="0" t="s">
        <v>16931</v>
      </c>
      <c r="C2573" s="7" t="str">
        <f aca="false">IF(ISNA(VLOOKUP(A2573,EDAM!$A$1:$B$149,1,0)),"","y")</f>
        <v/>
      </c>
      <c r="D2573" s="0" t="str">
        <f aca="false">IF(ISNA(VLOOKUP(A2573,EDAM!$A$1:$B$359,2,0)),"",IF(EXACT(B2573,VLOOKUP(A2573,EDAM!$A$1:$B$359,2,0)),"",VLOOKUP(A2573,EDAM!$A$1:$B$359,2,0)))</f>
        <v/>
      </c>
    </row>
    <row r="2574" customFormat="false" ht="13.8" hidden="false" customHeight="false" outlineLevel="0" collapsed="false">
      <c r="A2574" s="0" t="s">
        <v>16932</v>
      </c>
      <c r="B2574" s="0" t="s">
        <v>16933</v>
      </c>
      <c r="C2574" s="7" t="str">
        <f aca="false">IF(ISNA(VLOOKUP(A2574,EDAM!$A$1:$B$149,1,0)),"","y")</f>
        <v/>
      </c>
      <c r="D2574" s="0" t="str">
        <f aca="false">IF(ISNA(VLOOKUP(A2574,EDAM!$A$1:$B$359,2,0)),"",IF(EXACT(B2574,VLOOKUP(A2574,EDAM!$A$1:$B$359,2,0)),"",VLOOKUP(A2574,EDAM!$A$1:$B$359,2,0)))</f>
        <v/>
      </c>
    </row>
    <row r="2575" customFormat="false" ht="13.8" hidden="false" customHeight="false" outlineLevel="0" collapsed="false">
      <c r="A2575" s="0" t="s">
        <v>16934</v>
      </c>
      <c r="B2575" s="0" t="s">
        <v>16935</v>
      </c>
      <c r="C2575" s="7" t="str">
        <f aca="false">IF(ISNA(VLOOKUP(A2575,EDAM!$A$1:$B$149,1,0)),"","y")</f>
        <v/>
      </c>
      <c r="D2575" s="0" t="str">
        <f aca="false">IF(ISNA(VLOOKUP(A2575,EDAM!$A$1:$B$359,2,0)),"",IF(EXACT(B2575,VLOOKUP(A2575,EDAM!$A$1:$B$359,2,0)),"",VLOOKUP(A2575,EDAM!$A$1:$B$359,2,0)))</f>
        <v/>
      </c>
    </row>
    <row r="2576" customFormat="false" ht="13.8" hidden="false" customHeight="false" outlineLevel="0" collapsed="false">
      <c r="A2576" s="0" t="s">
        <v>16936</v>
      </c>
      <c r="B2576" s="0" t="s">
        <v>16937</v>
      </c>
      <c r="C2576" s="7" t="str">
        <f aca="false">IF(ISNA(VLOOKUP(A2576,EDAM!$A$1:$B$149,1,0)),"","y")</f>
        <v/>
      </c>
      <c r="D2576" s="0" t="str">
        <f aca="false">IF(ISNA(VLOOKUP(A2576,EDAM!$A$1:$B$359,2,0)),"",IF(EXACT(B2576,VLOOKUP(A2576,EDAM!$A$1:$B$359,2,0)),"",VLOOKUP(A2576,EDAM!$A$1:$B$359,2,0)))</f>
        <v/>
      </c>
    </row>
    <row r="2577" customFormat="false" ht="13.8" hidden="false" customHeight="false" outlineLevel="0" collapsed="false">
      <c r="A2577" s="0" t="s">
        <v>16938</v>
      </c>
      <c r="B2577" s="0" t="s">
        <v>16939</v>
      </c>
      <c r="C2577" s="7" t="str">
        <f aca="false">IF(ISNA(VLOOKUP(A2577,EDAM!$A$1:$B$149,1,0)),"","y")</f>
        <v/>
      </c>
      <c r="D2577" s="0" t="str">
        <f aca="false">IF(ISNA(VLOOKUP(A2577,EDAM!$A$1:$B$359,2,0)),"",IF(EXACT(B2577,VLOOKUP(A2577,EDAM!$A$1:$B$359,2,0)),"",VLOOKUP(A2577,EDAM!$A$1:$B$359,2,0)))</f>
        <v/>
      </c>
    </row>
    <row r="2578" customFormat="false" ht="13.8" hidden="false" customHeight="false" outlineLevel="0" collapsed="false">
      <c r="A2578" s="0" t="s">
        <v>16940</v>
      </c>
      <c r="B2578" s="0" t="s">
        <v>16941</v>
      </c>
      <c r="C2578" s="7" t="str">
        <f aca="false">IF(ISNA(VLOOKUP(A2578,EDAM!$A$1:$B$149,1,0)),"","y")</f>
        <v/>
      </c>
      <c r="D2578" s="0" t="str">
        <f aca="false">IF(ISNA(VLOOKUP(A2578,EDAM!$A$1:$B$359,2,0)),"",IF(EXACT(B2578,VLOOKUP(A2578,EDAM!$A$1:$B$359,2,0)),"",VLOOKUP(A2578,EDAM!$A$1:$B$359,2,0)))</f>
        <v/>
      </c>
    </row>
    <row r="2579" customFormat="false" ht="13.8" hidden="false" customHeight="false" outlineLevel="0" collapsed="false">
      <c r="A2579" s="0" t="s">
        <v>16942</v>
      </c>
      <c r="B2579" s="0" t="s">
        <v>16943</v>
      </c>
      <c r="C2579" s="7" t="str">
        <f aca="false">IF(ISNA(VLOOKUP(A2579,EDAM!$A$1:$B$149,1,0)),"","y")</f>
        <v/>
      </c>
      <c r="D2579" s="0" t="str">
        <f aca="false">IF(ISNA(VLOOKUP(A2579,EDAM!$A$1:$B$359,2,0)),"",IF(EXACT(B2579,VLOOKUP(A2579,EDAM!$A$1:$B$359,2,0)),"",VLOOKUP(A2579,EDAM!$A$1:$B$359,2,0)))</f>
        <v/>
      </c>
    </row>
    <row r="2580" customFormat="false" ht="13.8" hidden="false" customHeight="false" outlineLevel="0" collapsed="false">
      <c r="A2580" s="0" t="s">
        <v>16944</v>
      </c>
      <c r="B2580" s="0" t="s">
        <v>16945</v>
      </c>
      <c r="C2580" s="7" t="str">
        <f aca="false">IF(ISNA(VLOOKUP(A2580,EDAM!$A$1:$B$149,1,0)),"","y")</f>
        <v/>
      </c>
      <c r="D2580" s="0" t="str">
        <f aca="false">IF(ISNA(VLOOKUP(A2580,EDAM!$A$1:$B$359,2,0)),"",IF(EXACT(B2580,VLOOKUP(A2580,EDAM!$A$1:$B$359,2,0)),"",VLOOKUP(A2580,EDAM!$A$1:$B$359,2,0)))</f>
        <v/>
      </c>
    </row>
    <row r="2581" customFormat="false" ht="13.8" hidden="false" customHeight="false" outlineLevel="0" collapsed="false">
      <c r="A2581" s="0" t="s">
        <v>16946</v>
      </c>
      <c r="B2581" s="0" t="s">
        <v>16947</v>
      </c>
      <c r="C2581" s="7" t="str">
        <f aca="false">IF(ISNA(VLOOKUP(A2581,EDAM!$A$1:$B$149,1,0)),"","y")</f>
        <v/>
      </c>
      <c r="D2581" s="0" t="str">
        <f aca="false">IF(ISNA(VLOOKUP(A2581,EDAM!$A$1:$B$359,2,0)),"",IF(EXACT(B2581,VLOOKUP(A2581,EDAM!$A$1:$B$359,2,0)),"",VLOOKUP(A2581,EDAM!$A$1:$B$359,2,0)))</f>
        <v/>
      </c>
    </row>
    <row r="2582" customFormat="false" ht="13.8" hidden="false" customHeight="false" outlineLevel="0" collapsed="false">
      <c r="A2582" s="0" t="s">
        <v>16948</v>
      </c>
      <c r="B2582" s="0" t="s">
        <v>16949</v>
      </c>
      <c r="C2582" s="7" t="str">
        <f aca="false">IF(ISNA(VLOOKUP(A2582,EDAM!$A$1:$B$149,1,0)),"","y")</f>
        <v/>
      </c>
      <c r="D2582" s="0" t="str">
        <f aca="false">IF(ISNA(VLOOKUP(A2582,EDAM!$A$1:$B$359,2,0)),"",IF(EXACT(B2582,VLOOKUP(A2582,EDAM!$A$1:$B$359,2,0)),"",VLOOKUP(A2582,EDAM!$A$1:$B$359,2,0)))</f>
        <v/>
      </c>
    </row>
    <row r="2583" customFormat="false" ht="13.8" hidden="false" customHeight="false" outlineLevel="0" collapsed="false">
      <c r="A2583" s="0" t="s">
        <v>16950</v>
      </c>
      <c r="B2583" s="0" t="s">
        <v>16951</v>
      </c>
      <c r="C2583" s="7" t="str">
        <f aca="false">IF(ISNA(VLOOKUP(A2583,EDAM!$A$1:$B$149,1,0)),"","y")</f>
        <v/>
      </c>
      <c r="D2583" s="0" t="str">
        <f aca="false">IF(ISNA(VLOOKUP(A2583,EDAM!$A$1:$B$359,2,0)),"",IF(EXACT(B2583,VLOOKUP(A2583,EDAM!$A$1:$B$359,2,0)),"",VLOOKUP(A2583,EDAM!$A$1:$B$359,2,0)))</f>
        <v/>
      </c>
    </row>
    <row r="2584" customFormat="false" ht="13.8" hidden="false" customHeight="false" outlineLevel="0" collapsed="false">
      <c r="A2584" s="0" t="s">
        <v>16952</v>
      </c>
      <c r="B2584" s="0" t="s">
        <v>16953</v>
      </c>
      <c r="C2584" s="7" t="str">
        <f aca="false">IF(ISNA(VLOOKUP(A2584,EDAM!$A$1:$B$149,1,0)),"","y")</f>
        <v/>
      </c>
      <c r="D2584" s="0" t="str">
        <f aca="false">IF(ISNA(VLOOKUP(A2584,EDAM!$A$1:$B$359,2,0)),"",IF(EXACT(B2584,VLOOKUP(A2584,EDAM!$A$1:$B$359,2,0)),"",VLOOKUP(A2584,EDAM!$A$1:$B$359,2,0)))</f>
        <v/>
      </c>
    </row>
    <row r="2585" customFormat="false" ht="13.8" hidden="false" customHeight="false" outlineLevel="0" collapsed="false">
      <c r="A2585" s="0" t="s">
        <v>16954</v>
      </c>
      <c r="B2585" s="0" t="s">
        <v>16955</v>
      </c>
      <c r="C2585" s="7" t="str">
        <f aca="false">IF(ISNA(VLOOKUP(A2585,EDAM!$A$1:$B$149,1,0)),"","y")</f>
        <v/>
      </c>
      <c r="D2585" s="0" t="str">
        <f aca="false">IF(ISNA(VLOOKUP(A2585,EDAM!$A$1:$B$359,2,0)),"",IF(EXACT(B2585,VLOOKUP(A2585,EDAM!$A$1:$B$359,2,0)),"",VLOOKUP(A2585,EDAM!$A$1:$B$359,2,0)))</f>
        <v/>
      </c>
    </row>
    <row r="2586" customFormat="false" ht="13.8" hidden="false" customHeight="false" outlineLevel="0" collapsed="false">
      <c r="A2586" s="0" t="s">
        <v>16956</v>
      </c>
      <c r="B2586" s="0" t="s">
        <v>16957</v>
      </c>
      <c r="C2586" s="7" t="str">
        <f aca="false">IF(ISNA(VLOOKUP(A2586,EDAM!$A$1:$B$149,1,0)),"","y")</f>
        <v/>
      </c>
      <c r="D2586" s="0" t="str">
        <f aca="false">IF(ISNA(VLOOKUP(A2586,EDAM!$A$1:$B$359,2,0)),"",IF(EXACT(B2586,VLOOKUP(A2586,EDAM!$A$1:$B$359,2,0)),"",VLOOKUP(A2586,EDAM!$A$1:$B$359,2,0)))</f>
        <v/>
      </c>
    </row>
    <row r="2587" customFormat="false" ht="13.8" hidden="false" customHeight="false" outlineLevel="0" collapsed="false">
      <c r="A2587" s="0" t="s">
        <v>16958</v>
      </c>
      <c r="B2587" s="0" t="s">
        <v>16959</v>
      </c>
      <c r="C2587" s="7" t="str">
        <f aca="false">IF(ISNA(VLOOKUP(A2587,EDAM!$A$1:$B$149,1,0)),"","y")</f>
        <v/>
      </c>
      <c r="D2587" s="0" t="str">
        <f aca="false">IF(ISNA(VLOOKUP(A2587,EDAM!$A$1:$B$359,2,0)),"",IF(EXACT(B2587,VLOOKUP(A2587,EDAM!$A$1:$B$359,2,0)),"",VLOOKUP(A2587,EDAM!$A$1:$B$359,2,0)))</f>
        <v/>
      </c>
    </row>
    <row r="2588" customFormat="false" ht="13.8" hidden="false" customHeight="false" outlineLevel="0" collapsed="false">
      <c r="A2588" s="0" t="s">
        <v>16960</v>
      </c>
      <c r="B2588" s="0" t="s">
        <v>16961</v>
      </c>
      <c r="C2588" s="7" t="str">
        <f aca="false">IF(ISNA(VLOOKUP(A2588,EDAM!$A$1:$B$149,1,0)),"","y")</f>
        <v>y</v>
      </c>
      <c r="D2588" s="0" t="str">
        <f aca="false">IF(ISNA(VLOOKUP(A2588,EDAM!$A$1:$B$359,2,0)),"",IF(EXACT(B2588,VLOOKUP(A2588,EDAM!$A$1:$B$359,2,0)),"",VLOOKUP(A2588,EDAM!$A$1:$B$359,2,0)))</f>
        <v/>
      </c>
    </row>
    <row r="2589" customFormat="false" ht="13.8" hidden="false" customHeight="false" outlineLevel="0" collapsed="false">
      <c r="A2589" s="0" t="s">
        <v>16962</v>
      </c>
      <c r="B2589" s="0" t="s">
        <v>16963</v>
      </c>
      <c r="C2589" s="7" t="str">
        <f aca="false">IF(ISNA(VLOOKUP(A2589,EDAM!$A$1:$B$149,1,0)),"","y")</f>
        <v/>
      </c>
      <c r="D2589" s="0" t="str">
        <f aca="false">IF(ISNA(VLOOKUP(A2589,EDAM!$A$1:$B$359,2,0)),"",IF(EXACT(B2589,VLOOKUP(A2589,EDAM!$A$1:$B$359,2,0)),"",VLOOKUP(A2589,EDAM!$A$1:$B$359,2,0)))</f>
        <v/>
      </c>
    </row>
    <row r="2590" customFormat="false" ht="13.8" hidden="false" customHeight="false" outlineLevel="0" collapsed="false">
      <c r="A2590" s="0" t="s">
        <v>16964</v>
      </c>
      <c r="B2590" s="0" t="s">
        <v>16965</v>
      </c>
      <c r="C2590" s="7" t="str">
        <f aca="false">IF(ISNA(VLOOKUP(A2590,EDAM!$A$1:$B$149,1,0)),"","y")</f>
        <v/>
      </c>
      <c r="D2590" s="0" t="str">
        <f aca="false">IF(ISNA(VLOOKUP(A2590,EDAM!$A$1:$B$359,2,0)),"",IF(EXACT(B2590,VLOOKUP(A2590,EDAM!$A$1:$B$359,2,0)),"",VLOOKUP(A2590,EDAM!$A$1:$B$359,2,0)))</f>
        <v/>
      </c>
    </row>
    <row r="2591" customFormat="false" ht="13.8" hidden="false" customHeight="false" outlineLevel="0" collapsed="false">
      <c r="A2591" s="0" t="s">
        <v>16966</v>
      </c>
      <c r="B2591" s="0" t="s">
        <v>16967</v>
      </c>
      <c r="C2591" s="7" t="str">
        <f aca="false">IF(ISNA(VLOOKUP(A2591,EDAM!$A$1:$B$149,1,0)),"","y")</f>
        <v/>
      </c>
      <c r="D2591" s="0" t="str">
        <f aca="false">IF(ISNA(VLOOKUP(A2591,EDAM!$A$1:$B$359,2,0)),"",IF(EXACT(B2591,VLOOKUP(A2591,EDAM!$A$1:$B$359,2,0)),"",VLOOKUP(A2591,EDAM!$A$1:$B$359,2,0)))</f>
        <v/>
      </c>
    </row>
    <row r="2592" customFormat="false" ht="13.8" hidden="false" customHeight="false" outlineLevel="0" collapsed="false">
      <c r="A2592" s="0" t="s">
        <v>16968</v>
      </c>
      <c r="B2592" s="0" t="s">
        <v>16969</v>
      </c>
      <c r="C2592" s="7" t="str">
        <f aca="false">IF(ISNA(VLOOKUP(A2592,EDAM!$A$1:$B$149,1,0)),"","y")</f>
        <v/>
      </c>
      <c r="D2592" s="0" t="str">
        <f aca="false">IF(ISNA(VLOOKUP(A2592,EDAM!$A$1:$B$359,2,0)),"",IF(EXACT(B2592,VLOOKUP(A2592,EDAM!$A$1:$B$359,2,0)),"",VLOOKUP(A2592,EDAM!$A$1:$B$359,2,0)))</f>
        <v/>
      </c>
    </row>
    <row r="2593" customFormat="false" ht="13.8" hidden="false" customHeight="false" outlineLevel="0" collapsed="false">
      <c r="A2593" s="0" t="s">
        <v>16970</v>
      </c>
      <c r="B2593" s="0" t="s">
        <v>16971</v>
      </c>
      <c r="C2593" s="7" t="str">
        <f aca="false">IF(ISNA(VLOOKUP(A2593,EDAM!$A$1:$B$149,1,0)),"","y")</f>
        <v/>
      </c>
      <c r="D2593" s="0" t="str">
        <f aca="false">IF(ISNA(VLOOKUP(A2593,EDAM!$A$1:$B$359,2,0)),"",IF(EXACT(B2593,VLOOKUP(A2593,EDAM!$A$1:$B$359,2,0)),"",VLOOKUP(A2593,EDAM!$A$1:$B$359,2,0)))</f>
        <v/>
      </c>
    </row>
    <row r="2594" customFormat="false" ht="13.8" hidden="false" customHeight="false" outlineLevel="0" collapsed="false">
      <c r="A2594" s="0" t="s">
        <v>16972</v>
      </c>
      <c r="B2594" s="0" t="s">
        <v>16973</v>
      </c>
      <c r="C2594" s="7" t="str">
        <f aca="false">IF(ISNA(VLOOKUP(A2594,EDAM!$A$1:$B$149,1,0)),"","y")</f>
        <v/>
      </c>
      <c r="D2594" s="0" t="str">
        <f aca="false">IF(ISNA(VLOOKUP(A2594,EDAM!$A$1:$B$359,2,0)),"",IF(EXACT(B2594,VLOOKUP(A2594,EDAM!$A$1:$B$359,2,0)),"",VLOOKUP(A2594,EDAM!$A$1:$B$359,2,0)))</f>
        <v/>
      </c>
    </row>
    <row r="2595" customFormat="false" ht="13.8" hidden="false" customHeight="false" outlineLevel="0" collapsed="false">
      <c r="A2595" s="0" t="s">
        <v>16974</v>
      </c>
      <c r="B2595" s="0" t="s">
        <v>16975</v>
      </c>
      <c r="C2595" s="7" t="str">
        <f aca="false">IF(ISNA(VLOOKUP(A2595,EDAM!$A$1:$B$149,1,0)),"","y")</f>
        <v/>
      </c>
      <c r="D2595" s="0" t="str">
        <f aca="false">IF(ISNA(VLOOKUP(A2595,EDAM!$A$1:$B$359,2,0)),"",IF(EXACT(B2595,VLOOKUP(A2595,EDAM!$A$1:$B$359,2,0)),"",VLOOKUP(A2595,EDAM!$A$1:$B$359,2,0)))</f>
        <v/>
      </c>
    </row>
    <row r="2596" customFormat="false" ht="13.8" hidden="false" customHeight="false" outlineLevel="0" collapsed="false">
      <c r="A2596" s="0" t="s">
        <v>16976</v>
      </c>
      <c r="B2596" s="0" t="s">
        <v>16977</v>
      </c>
      <c r="C2596" s="7" t="str">
        <f aca="false">IF(ISNA(VLOOKUP(A2596,EDAM!$A$1:$B$149,1,0)),"","y")</f>
        <v/>
      </c>
      <c r="D2596" s="0" t="str">
        <f aca="false">IF(ISNA(VLOOKUP(A2596,EDAM!$A$1:$B$359,2,0)),"",IF(EXACT(B2596,VLOOKUP(A2596,EDAM!$A$1:$B$359,2,0)),"",VLOOKUP(A2596,EDAM!$A$1:$B$359,2,0)))</f>
        <v/>
      </c>
    </row>
    <row r="2597" customFormat="false" ht="13.8" hidden="false" customHeight="false" outlineLevel="0" collapsed="false">
      <c r="A2597" s="0" t="s">
        <v>16978</v>
      </c>
      <c r="B2597" s="0" t="s">
        <v>16979</v>
      </c>
      <c r="C2597" s="7" t="str">
        <f aca="false">IF(ISNA(VLOOKUP(A2597,EDAM!$A$1:$B$149,1,0)),"","y")</f>
        <v/>
      </c>
      <c r="D2597" s="0" t="str">
        <f aca="false">IF(ISNA(VLOOKUP(A2597,EDAM!$A$1:$B$359,2,0)),"",IF(EXACT(B2597,VLOOKUP(A2597,EDAM!$A$1:$B$359,2,0)),"",VLOOKUP(A2597,EDAM!$A$1:$B$359,2,0)))</f>
        <v/>
      </c>
    </row>
    <row r="2598" customFormat="false" ht="13.8" hidden="false" customHeight="false" outlineLevel="0" collapsed="false">
      <c r="A2598" s="0" t="s">
        <v>16980</v>
      </c>
      <c r="B2598" s="0" t="s">
        <v>16981</v>
      </c>
      <c r="C2598" s="7" t="str">
        <f aca="false">IF(ISNA(VLOOKUP(A2598,EDAM!$A$1:$B$149,1,0)),"","y")</f>
        <v/>
      </c>
      <c r="D2598" s="0" t="str">
        <f aca="false">IF(ISNA(VLOOKUP(A2598,EDAM!$A$1:$B$359,2,0)),"",IF(EXACT(B2598,VLOOKUP(A2598,EDAM!$A$1:$B$359,2,0)),"",VLOOKUP(A2598,EDAM!$A$1:$B$359,2,0)))</f>
        <v/>
      </c>
    </row>
    <row r="2599" customFormat="false" ht="13.8" hidden="false" customHeight="false" outlineLevel="0" collapsed="false">
      <c r="A2599" s="0" t="s">
        <v>16982</v>
      </c>
      <c r="B2599" s="0" t="s">
        <v>16983</v>
      </c>
      <c r="C2599" s="7" t="str">
        <f aca="false">IF(ISNA(VLOOKUP(A2599,EDAM!$A$1:$B$149,1,0)),"","y")</f>
        <v/>
      </c>
      <c r="D2599" s="0" t="str">
        <f aca="false">IF(ISNA(VLOOKUP(A2599,EDAM!$A$1:$B$359,2,0)),"",IF(EXACT(B2599,VLOOKUP(A2599,EDAM!$A$1:$B$359,2,0)),"",VLOOKUP(A2599,EDAM!$A$1:$B$359,2,0)))</f>
        <v/>
      </c>
    </row>
    <row r="2600" customFormat="false" ht="13.8" hidden="false" customHeight="false" outlineLevel="0" collapsed="false">
      <c r="A2600" s="0" t="s">
        <v>16984</v>
      </c>
      <c r="B2600" s="0" t="s">
        <v>16985</v>
      </c>
      <c r="C2600" s="7" t="str">
        <f aca="false">IF(ISNA(VLOOKUP(A2600,EDAM!$A$1:$B$149,1,0)),"","y")</f>
        <v/>
      </c>
      <c r="D2600" s="0" t="str">
        <f aca="false">IF(ISNA(VLOOKUP(A2600,EDAM!$A$1:$B$359,2,0)),"",IF(EXACT(B2600,VLOOKUP(A2600,EDAM!$A$1:$B$359,2,0)),"",VLOOKUP(A2600,EDAM!$A$1:$B$359,2,0)))</f>
        <v/>
      </c>
    </row>
    <row r="2601" customFormat="false" ht="13.8" hidden="false" customHeight="false" outlineLevel="0" collapsed="false">
      <c r="A2601" s="0" t="s">
        <v>16986</v>
      </c>
      <c r="B2601" s="0" t="s">
        <v>16987</v>
      </c>
      <c r="C2601" s="7" t="str">
        <f aca="false">IF(ISNA(VLOOKUP(A2601,EDAM!$A$1:$B$149,1,0)),"","y")</f>
        <v/>
      </c>
      <c r="D2601" s="0" t="str">
        <f aca="false">IF(ISNA(VLOOKUP(A2601,EDAM!$A$1:$B$359,2,0)),"",IF(EXACT(B2601,VLOOKUP(A2601,EDAM!$A$1:$B$359,2,0)),"",VLOOKUP(A2601,EDAM!$A$1:$B$359,2,0)))</f>
        <v/>
      </c>
    </row>
    <row r="2602" customFormat="false" ht="13.8" hidden="false" customHeight="false" outlineLevel="0" collapsed="false">
      <c r="A2602" s="0" t="s">
        <v>16988</v>
      </c>
      <c r="B2602" s="0" t="s">
        <v>16989</v>
      </c>
      <c r="C2602" s="7" t="str">
        <f aca="false">IF(ISNA(VLOOKUP(A2602,EDAM!$A$1:$B$149,1,0)),"","y")</f>
        <v/>
      </c>
      <c r="D2602" s="0" t="str">
        <f aca="false">IF(ISNA(VLOOKUP(A2602,EDAM!$A$1:$B$359,2,0)),"",IF(EXACT(B2602,VLOOKUP(A2602,EDAM!$A$1:$B$359,2,0)),"",VLOOKUP(A2602,EDAM!$A$1:$B$359,2,0)))</f>
        <v/>
      </c>
    </row>
    <row r="2603" customFormat="false" ht="13.8" hidden="false" customHeight="false" outlineLevel="0" collapsed="false">
      <c r="A2603" s="0" t="s">
        <v>16990</v>
      </c>
      <c r="B2603" s="0" t="s">
        <v>16991</v>
      </c>
      <c r="C2603" s="7" t="str">
        <f aca="false">IF(ISNA(VLOOKUP(A2603,EDAM!$A$1:$B$149,1,0)),"","y")</f>
        <v/>
      </c>
      <c r="D2603" s="0" t="str">
        <f aca="false">IF(ISNA(VLOOKUP(A2603,EDAM!$A$1:$B$359,2,0)),"",IF(EXACT(B2603,VLOOKUP(A2603,EDAM!$A$1:$B$359,2,0)),"",VLOOKUP(A2603,EDAM!$A$1:$B$359,2,0)))</f>
        <v/>
      </c>
    </row>
    <row r="2604" customFormat="false" ht="13.8" hidden="false" customHeight="false" outlineLevel="0" collapsed="false">
      <c r="A2604" s="0" t="s">
        <v>16992</v>
      </c>
      <c r="B2604" s="0" t="s">
        <v>16993</v>
      </c>
      <c r="C2604" s="7" t="str">
        <f aca="false">IF(ISNA(VLOOKUP(A2604,EDAM!$A$1:$B$149,1,0)),"","y")</f>
        <v/>
      </c>
      <c r="D2604" s="0" t="str">
        <f aca="false">IF(ISNA(VLOOKUP(A2604,EDAM!$A$1:$B$359,2,0)),"",IF(EXACT(B2604,VLOOKUP(A2604,EDAM!$A$1:$B$359,2,0)),"",VLOOKUP(A2604,EDAM!$A$1:$B$359,2,0)))</f>
        <v/>
      </c>
    </row>
    <row r="2605" customFormat="false" ht="13.8" hidden="false" customHeight="false" outlineLevel="0" collapsed="false">
      <c r="A2605" s="0" t="s">
        <v>16994</v>
      </c>
      <c r="B2605" s="0" t="s">
        <v>16995</v>
      </c>
      <c r="C2605" s="7" t="str">
        <f aca="false">IF(ISNA(VLOOKUP(A2605,EDAM!$A$1:$B$149,1,0)),"","y")</f>
        <v/>
      </c>
      <c r="D2605" s="0" t="str">
        <f aca="false">IF(ISNA(VLOOKUP(A2605,EDAM!$A$1:$B$359,2,0)),"",IF(EXACT(B2605,VLOOKUP(A2605,EDAM!$A$1:$B$359,2,0)),"",VLOOKUP(A2605,EDAM!$A$1:$B$359,2,0)))</f>
        <v/>
      </c>
    </row>
    <row r="2606" customFormat="false" ht="13.8" hidden="false" customHeight="false" outlineLevel="0" collapsed="false">
      <c r="A2606" s="0" t="s">
        <v>16996</v>
      </c>
      <c r="B2606" s="0" t="s">
        <v>16997</v>
      </c>
      <c r="C2606" s="7" t="str">
        <f aca="false">IF(ISNA(VLOOKUP(A2606,EDAM!$A$1:$B$149,1,0)),"","y")</f>
        <v/>
      </c>
      <c r="D2606" s="0" t="str">
        <f aca="false">IF(ISNA(VLOOKUP(A2606,EDAM!$A$1:$B$359,2,0)),"",IF(EXACT(B2606,VLOOKUP(A2606,EDAM!$A$1:$B$359,2,0)),"",VLOOKUP(A2606,EDAM!$A$1:$B$359,2,0)))</f>
        <v/>
      </c>
    </row>
    <row r="2607" customFormat="false" ht="13.8" hidden="false" customHeight="false" outlineLevel="0" collapsed="false">
      <c r="A2607" s="0" t="s">
        <v>16998</v>
      </c>
      <c r="B2607" s="0" t="s">
        <v>16999</v>
      </c>
      <c r="C2607" s="7" t="str">
        <f aca="false">IF(ISNA(VLOOKUP(A2607,EDAM!$A$1:$B$149,1,0)),"","y")</f>
        <v/>
      </c>
      <c r="D2607" s="0" t="str">
        <f aca="false">IF(ISNA(VLOOKUP(A2607,EDAM!$A$1:$B$359,2,0)),"",IF(EXACT(B2607,VLOOKUP(A2607,EDAM!$A$1:$B$359,2,0)),"",VLOOKUP(A2607,EDAM!$A$1:$B$359,2,0)))</f>
        <v/>
      </c>
    </row>
    <row r="2608" customFormat="false" ht="13.8" hidden="false" customHeight="false" outlineLevel="0" collapsed="false">
      <c r="A2608" s="0" t="s">
        <v>17000</v>
      </c>
      <c r="B2608" s="0" t="s">
        <v>17001</v>
      </c>
      <c r="C2608" s="7" t="str">
        <f aca="false">IF(ISNA(VLOOKUP(A2608,EDAM!$A$1:$B$149,1,0)),"","y")</f>
        <v/>
      </c>
      <c r="D2608" s="0" t="str">
        <f aca="false">IF(ISNA(VLOOKUP(A2608,EDAM!$A$1:$B$359,2,0)),"",IF(EXACT(B2608,VLOOKUP(A2608,EDAM!$A$1:$B$359,2,0)),"",VLOOKUP(A2608,EDAM!$A$1:$B$359,2,0)))</f>
        <v/>
      </c>
    </row>
    <row r="2609" customFormat="false" ht="13.8" hidden="false" customHeight="false" outlineLevel="0" collapsed="false">
      <c r="A2609" s="0" t="s">
        <v>17002</v>
      </c>
      <c r="B2609" s="0" t="s">
        <v>17003</v>
      </c>
      <c r="C2609" s="7" t="str">
        <f aca="false">IF(ISNA(VLOOKUP(A2609,EDAM!$A$1:$B$149,1,0)),"","y")</f>
        <v/>
      </c>
      <c r="D2609" s="0" t="str">
        <f aca="false">IF(ISNA(VLOOKUP(A2609,EDAM!$A$1:$B$359,2,0)),"",IF(EXACT(B2609,VLOOKUP(A2609,EDAM!$A$1:$B$359,2,0)),"",VLOOKUP(A2609,EDAM!$A$1:$B$359,2,0)))</f>
        <v/>
      </c>
    </row>
    <row r="2610" customFormat="false" ht="13.8" hidden="false" customHeight="false" outlineLevel="0" collapsed="false">
      <c r="A2610" s="0" t="s">
        <v>17004</v>
      </c>
      <c r="B2610" s="0" t="s">
        <v>17005</v>
      </c>
      <c r="C2610" s="7" t="str">
        <f aca="false">IF(ISNA(VLOOKUP(A2610,EDAM!$A$1:$B$149,1,0)),"","y")</f>
        <v/>
      </c>
      <c r="D2610" s="0" t="str">
        <f aca="false">IF(ISNA(VLOOKUP(A2610,EDAM!$A$1:$B$359,2,0)),"",IF(EXACT(B2610,VLOOKUP(A2610,EDAM!$A$1:$B$359,2,0)),"",VLOOKUP(A2610,EDAM!$A$1:$B$359,2,0)))</f>
        <v/>
      </c>
    </row>
    <row r="2611" customFormat="false" ht="13.8" hidden="false" customHeight="false" outlineLevel="0" collapsed="false">
      <c r="A2611" s="0" t="s">
        <v>17006</v>
      </c>
      <c r="B2611" s="0" t="s">
        <v>17007</v>
      </c>
      <c r="C2611" s="7" t="str">
        <f aca="false">IF(ISNA(VLOOKUP(A2611,EDAM!$A$1:$B$149,1,0)),"","y")</f>
        <v/>
      </c>
      <c r="D2611" s="0" t="str">
        <f aca="false">IF(ISNA(VLOOKUP(A2611,EDAM!$A$1:$B$359,2,0)),"",IF(EXACT(B2611,VLOOKUP(A2611,EDAM!$A$1:$B$359,2,0)),"",VLOOKUP(A2611,EDAM!$A$1:$B$359,2,0)))</f>
        <v/>
      </c>
    </row>
    <row r="2612" customFormat="false" ht="13.8" hidden="false" customHeight="false" outlineLevel="0" collapsed="false">
      <c r="A2612" s="0" t="s">
        <v>17008</v>
      </c>
      <c r="B2612" s="0" t="s">
        <v>17009</v>
      </c>
      <c r="C2612" s="7" t="str">
        <f aca="false">IF(ISNA(VLOOKUP(A2612,EDAM!$A$1:$B$149,1,0)),"","y")</f>
        <v/>
      </c>
      <c r="D2612" s="0" t="str">
        <f aca="false">IF(ISNA(VLOOKUP(A2612,EDAM!$A$1:$B$359,2,0)),"",IF(EXACT(B2612,VLOOKUP(A2612,EDAM!$A$1:$B$359,2,0)),"",VLOOKUP(A2612,EDAM!$A$1:$B$359,2,0)))</f>
        <v/>
      </c>
    </row>
    <row r="2613" customFormat="false" ht="13.8" hidden="false" customHeight="false" outlineLevel="0" collapsed="false">
      <c r="A2613" s="0" t="s">
        <v>17010</v>
      </c>
      <c r="B2613" s="0" t="s">
        <v>17011</v>
      </c>
      <c r="C2613" s="7" t="str">
        <f aca="false">IF(ISNA(VLOOKUP(A2613,EDAM!$A$1:$B$149,1,0)),"","y")</f>
        <v/>
      </c>
      <c r="D2613" s="0" t="str">
        <f aca="false">IF(ISNA(VLOOKUP(A2613,EDAM!$A$1:$B$359,2,0)),"",IF(EXACT(B2613,VLOOKUP(A2613,EDAM!$A$1:$B$359,2,0)),"",VLOOKUP(A2613,EDAM!$A$1:$B$359,2,0)))</f>
        <v/>
      </c>
    </row>
    <row r="2614" customFormat="false" ht="13.8" hidden="false" customHeight="false" outlineLevel="0" collapsed="false">
      <c r="A2614" s="0" t="s">
        <v>17012</v>
      </c>
      <c r="B2614" s="0" t="s">
        <v>17013</v>
      </c>
      <c r="C2614" s="7" t="str">
        <f aca="false">IF(ISNA(VLOOKUP(A2614,EDAM!$A$1:$B$149,1,0)),"","y")</f>
        <v/>
      </c>
      <c r="D2614" s="0" t="str">
        <f aca="false">IF(ISNA(VLOOKUP(A2614,EDAM!$A$1:$B$359,2,0)),"",IF(EXACT(B2614,VLOOKUP(A2614,EDAM!$A$1:$B$359,2,0)),"",VLOOKUP(A2614,EDAM!$A$1:$B$359,2,0)))</f>
        <v/>
      </c>
    </row>
    <row r="2615" customFormat="false" ht="13.8" hidden="false" customHeight="false" outlineLevel="0" collapsed="false">
      <c r="A2615" s="0" t="s">
        <v>17014</v>
      </c>
      <c r="B2615" s="0" t="s">
        <v>17015</v>
      </c>
      <c r="C2615" s="7" t="str">
        <f aca="false">IF(ISNA(VLOOKUP(A2615,EDAM!$A$1:$B$149,1,0)),"","y")</f>
        <v/>
      </c>
      <c r="D2615" s="0" t="str">
        <f aca="false">IF(ISNA(VLOOKUP(A2615,EDAM!$A$1:$B$359,2,0)),"",IF(EXACT(B2615,VLOOKUP(A2615,EDAM!$A$1:$B$359,2,0)),"",VLOOKUP(A2615,EDAM!$A$1:$B$359,2,0)))</f>
        <v/>
      </c>
    </row>
    <row r="2616" customFormat="false" ht="13.8" hidden="false" customHeight="false" outlineLevel="0" collapsed="false">
      <c r="A2616" s="0" t="s">
        <v>17016</v>
      </c>
      <c r="B2616" s="0" t="s">
        <v>17017</v>
      </c>
      <c r="C2616" s="7" t="str">
        <f aca="false">IF(ISNA(VLOOKUP(A2616,EDAM!$A$1:$B$149,1,0)),"","y")</f>
        <v/>
      </c>
      <c r="D2616" s="0" t="str">
        <f aca="false">IF(ISNA(VLOOKUP(A2616,EDAM!$A$1:$B$359,2,0)),"",IF(EXACT(B2616,VLOOKUP(A2616,EDAM!$A$1:$B$359,2,0)),"",VLOOKUP(A2616,EDAM!$A$1:$B$359,2,0)))</f>
        <v/>
      </c>
    </row>
    <row r="2617" customFormat="false" ht="13.8" hidden="false" customHeight="false" outlineLevel="0" collapsed="false">
      <c r="A2617" s="0" t="s">
        <v>17018</v>
      </c>
      <c r="B2617" s="0" t="s">
        <v>17019</v>
      </c>
      <c r="C2617" s="7" t="str">
        <f aca="false">IF(ISNA(VLOOKUP(A2617,EDAM!$A$1:$B$149,1,0)),"","y")</f>
        <v/>
      </c>
      <c r="D2617" s="0" t="str">
        <f aca="false">IF(ISNA(VLOOKUP(A2617,EDAM!$A$1:$B$359,2,0)),"",IF(EXACT(B2617,VLOOKUP(A2617,EDAM!$A$1:$B$359,2,0)),"",VLOOKUP(A2617,EDAM!$A$1:$B$359,2,0)))</f>
        <v/>
      </c>
    </row>
    <row r="2618" customFormat="false" ht="13.8" hidden="false" customHeight="false" outlineLevel="0" collapsed="false">
      <c r="A2618" s="0" t="s">
        <v>17020</v>
      </c>
      <c r="B2618" s="0" t="s">
        <v>17021</v>
      </c>
      <c r="C2618" s="7" t="str">
        <f aca="false">IF(ISNA(VLOOKUP(A2618,EDAM!$A$1:$B$149,1,0)),"","y")</f>
        <v/>
      </c>
      <c r="D2618" s="0" t="str">
        <f aca="false">IF(ISNA(VLOOKUP(A2618,EDAM!$A$1:$B$359,2,0)),"",IF(EXACT(B2618,VLOOKUP(A2618,EDAM!$A$1:$B$359,2,0)),"",VLOOKUP(A2618,EDAM!$A$1:$B$359,2,0)))</f>
        <v/>
      </c>
    </row>
    <row r="2619" customFormat="false" ht="13.8" hidden="false" customHeight="false" outlineLevel="0" collapsed="false">
      <c r="A2619" s="0" t="s">
        <v>17022</v>
      </c>
      <c r="B2619" s="0" t="s">
        <v>17023</v>
      </c>
      <c r="C2619" s="7" t="str">
        <f aca="false">IF(ISNA(VLOOKUP(A2619,EDAM!$A$1:$B$149,1,0)),"","y")</f>
        <v/>
      </c>
      <c r="D2619" s="0" t="str">
        <f aca="false">IF(ISNA(VLOOKUP(A2619,EDAM!$A$1:$B$359,2,0)),"",IF(EXACT(B2619,VLOOKUP(A2619,EDAM!$A$1:$B$359,2,0)),"",VLOOKUP(A2619,EDAM!$A$1:$B$359,2,0)))</f>
        <v/>
      </c>
    </row>
    <row r="2620" customFormat="false" ht="13.8" hidden="false" customHeight="false" outlineLevel="0" collapsed="false">
      <c r="A2620" s="0" t="s">
        <v>17024</v>
      </c>
      <c r="B2620" s="0" t="s">
        <v>17025</v>
      </c>
      <c r="C2620" s="7" t="str">
        <f aca="false">IF(ISNA(VLOOKUP(A2620,EDAM!$A$1:$B$149,1,0)),"","y")</f>
        <v/>
      </c>
      <c r="D2620" s="0" t="str">
        <f aca="false">IF(ISNA(VLOOKUP(A2620,EDAM!$A$1:$B$359,2,0)),"",IF(EXACT(B2620,VLOOKUP(A2620,EDAM!$A$1:$B$359,2,0)),"",VLOOKUP(A2620,EDAM!$A$1:$B$359,2,0)))</f>
        <v/>
      </c>
    </row>
    <row r="2621" customFormat="false" ht="13.8" hidden="false" customHeight="false" outlineLevel="0" collapsed="false">
      <c r="A2621" s="0" t="s">
        <v>17026</v>
      </c>
      <c r="B2621" s="0" t="s">
        <v>17027</v>
      </c>
      <c r="C2621" s="7" t="str">
        <f aca="false">IF(ISNA(VLOOKUP(A2621,EDAM!$A$1:$B$149,1,0)),"","y")</f>
        <v/>
      </c>
      <c r="D2621" s="0" t="str">
        <f aca="false">IF(ISNA(VLOOKUP(A2621,EDAM!$A$1:$B$359,2,0)),"",IF(EXACT(B2621,VLOOKUP(A2621,EDAM!$A$1:$B$359,2,0)),"",VLOOKUP(A2621,EDAM!$A$1:$B$359,2,0)))</f>
        <v/>
      </c>
    </row>
    <row r="2622" customFormat="false" ht="13.8" hidden="false" customHeight="false" outlineLevel="0" collapsed="false">
      <c r="A2622" s="0" t="s">
        <v>17028</v>
      </c>
      <c r="B2622" s="0" t="s">
        <v>17029</v>
      </c>
      <c r="C2622" s="7" t="str">
        <f aca="false">IF(ISNA(VLOOKUP(A2622,EDAM!$A$1:$B$149,1,0)),"","y")</f>
        <v/>
      </c>
      <c r="D2622" s="0" t="str">
        <f aca="false">IF(ISNA(VLOOKUP(A2622,EDAM!$A$1:$B$359,2,0)),"",IF(EXACT(B2622,VLOOKUP(A2622,EDAM!$A$1:$B$359,2,0)),"",VLOOKUP(A2622,EDAM!$A$1:$B$359,2,0)))</f>
        <v/>
      </c>
    </row>
    <row r="2623" customFormat="false" ht="13.8" hidden="false" customHeight="false" outlineLevel="0" collapsed="false">
      <c r="A2623" s="0" t="s">
        <v>17030</v>
      </c>
      <c r="B2623" s="0" t="s">
        <v>17031</v>
      </c>
      <c r="C2623" s="7" t="str">
        <f aca="false">IF(ISNA(VLOOKUP(A2623,EDAM!$A$1:$B$149,1,0)),"","y")</f>
        <v/>
      </c>
      <c r="D2623" s="0" t="str">
        <f aca="false">IF(ISNA(VLOOKUP(A2623,EDAM!$A$1:$B$359,2,0)),"",IF(EXACT(B2623,VLOOKUP(A2623,EDAM!$A$1:$B$359,2,0)),"",VLOOKUP(A2623,EDAM!$A$1:$B$359,2,0)))</f>
        <v/>
      </c>
    </row>
    <row r="2624" customFormat="false" ht="13.8" hidden="false" customHeight="false" outlineLevel="0" collapsed="false">
      <c r="A2624" s="0" t="s">
        <v>17032</v>
      </c>
      <c r="B2624" s="0" t="s">
        <v>16882</v>
      </c>
      <c r="C2624" s="7" t="str">
        <f aca="false">IF(ISNA(VLOOKUP(A2624,EDAM!$A$1:$B$149,1,0)),"","y")</f>
        <v/>
      </c>
      <c r="D2624" s="0" t="str">
        <f aca="false">IF(ISNA(VLOOKUP(A2624,EDAM!$A$1:$B$359,2,0)),"",IF(EXACT(B2624,VLOOKUP(A2624,EDAM!$A$1:$B$359,2,0)),"",VLOOKUP(A2624,EDAM!$A$1:$B$359,2,0)))</f>
        <v/>
      </c>
    </row>
    <row r="2625" customFormat="false" ht="13.8" hidden="false" customHeight="false" outlineLevel="0" collapsed="false">
      <c r="A2625" s="0" t="s">
        <v>17033</v>
      </c>
      <c r="B2625" s="0" t="s">
        <v>17034</v>
      </c>
      <c r="C2625" s="7" t="str">
        <f aca="false">IF(ISNA(VLOOKUP(A2625,EDAM!$A$1:$B$149,1,0)),"","y")</f>
        <v/>
      </c>
      <c r="D2625" s="0" t="str">
        <f aca="false">IF(ISNA(VLOOKUP(A2625,EDAM!$A$1:$B$359,2,0)),"",IF(EXACT(B2625,VLOOKUP(A2625,EDAM!$A$1:$B$359,2,0)),"",VLOOKUP(A2625,EDAM!$A$1:$B$359,2,0)))</f>
        <v/>
      </c>
    </row>
    <row r="2626" customFormat="false" ht="13.8" hidden="false" customHeight="false" outlineLevel="0" collapsed="false">
      <c r="A2626" s="0" t="s">
        <v>17035</v>
      </c>
      <c r="B2626" s="0" t="s">
        <v>17036</v>
      </c>
      <c r="C2626" s="7" t="str">
        <f aca="false">IF(ISNA(VLOOKUP(A2626,EDAM!$A$1:$B$149,1,0)),"","y")</f>
        <v/>
      </c>
      <c r="D2626" s="0" t="str">
        <f aca="false">IF(ISNA(VLOOKUP(A2626,EDAM!$A$1:$B$359,2,0)),"",IF(EXACT(B2626,VLOOKUP(A2626,EDAM!$A$1:$B$359,2,0)),"",VLOOKUP(A2626,EDAM!$A$1:$B$359,2,0)))</f>
        <v/>
      </c>
    </row>
    <row r="2627" customFormat="false" ht="13.8" hidden="false" customHeight="false" outlineLevel="0" collapsed="false">
      <c r="A2627" s="0" t="s">
        <v>17037</v>
      </c>
      <c r="B2627" s="0" t="s">
        <v>17038</v>
      </c>
      <c r="C2627" s="7" t="str">
        <f aca="false">IF(ISNA(VLOOKUP(A2627,EDAM!$A$1:$B$149,1,0)),"","y")</f>
        <v/>
      </c>
      <c r="D2627" s="0" t="str">
        <f aca="false">IF(ISNA(VLOOKUP(A2627,EDAM!$A$1:$B$359,2,0)),"",IF(EXACT(B2627,VLOOKUP(A2627,EDAM!$A$1:$B$359,2,0)),"",VLOOKUP(A2627,EDAM!$A$1:$B$359,2,0)))</f>
        <v/>
      </c>
    </row>
    <row r="2628" customFormat="false" ht="13.8" hidden="false" customHeight="false" outlineLevel="0" collapsed="false">
      <c r="A2628" s="0" t="s">
        <v>17039</v>
      </c>
      <c r="B2628" s="0" t="s">
        <v>17040</v>
      </c>
      <c r="C2628" s="7" t="str">
        <f aca="false">IF(ISNA(VLOOKUP(A2628,EDAM!$A$1:$B$149,1,0)),"","y")</f>
        <v/>
      </c>
      <c r="D2628" s="0" t="str">
        <f aca="false">IF(ISNA(VLOOKUP(A2628,EDAM!$A$1:$B$359,2,0)),"",IF(EXACT(B2628,VLOOKUP(A2628,EDAM!$A$1:$B$359,2,0)),"",VLOOKUP(A2628,EDAM!$A$1:$B$359,2,0)))</f>
        <v/>
      </c>
    </row>
    <row r="2629" customFormat="false" ht="13.8" hidden="false" customHeight="false" outlineLevel="0" collapsed="false">
      <c r="A2629" s="0" t="s">
        <v>17041</v>
      </c>
      <c r="B2629" s="0" t="s">
        <v>17042</v>
      </c>
      <c r="C2629" s="7" t="str">
        <f aca="false">IF(ISNA(VLOOKUP(A2629,EDAM!$A$1:$B$149,1,0)),"","y")</f>
        <v/>
      </c>
      <c r="D2629" s="0" t="str">
        <f aca="false">IF(ISNA(VLOOKUP(A2629,EDAM!$A$1:$B$359,2,0)),"",IF(EXACT(B2629,VLOOKUP(A2629,EDAM!$A$1:$B$359,2,0)),"",VLOOKUP(A2629,EDAM!$A$1:$B$359,2,0)))</f>
        <v/>
      </c>
    </row>
    <row r="2630" customFormat="false" ht="13.8" hidden="false" customHeight="false" outlineLevel="0" collapsed="false">
      <c r="A2630" s="0" t="s">
        <v>17043</v>
      </c>
      <c r="B2630" s="0" t="s">
        <v>17044</v>
      </c>
      <c r="C2630" s="7" t="str">
        <f aca="false">IF(ISNA(VLOOKUP(A2630,EDAM!$A$1:$B$149,1,0)),"","y")</f>
        <v/>
      </c>
      <c r="D2630" s="0" t="str">
        <f aca="false">IF(ISNA(VLOOKUP(A2630,EDAM!$A$1:$B$359,2,0)),"",IF(EXACT(B2630,VLOOKUP(A2630,EDAM!$A$1:$B$359,2,0)),"",VLOOKUP(A2630,EDAM!$A$1:$B$359,2,0)))</f>
        <v/>
      </c>
    </row>
    <row r="2631" customFormat="false" ht="13.8" hidden="false" customHeight="false" outlineLevel="0" collapsed="false">
      <c r="A2631" s="0" t="s">
        <v>17045</v>
      </c>
      <c r="B2631" s="0" t="s">
        <v>17046</v>
      </c>
      <c r="C2631" s="7" t="str">
        <f aca="false">IF(ISNA(VLOOKUP(A2631,EDAM!$A$1:$B$149,1,0)),"","y")</f>
        <v>y</v>
      </c>
      <c r="D2631" s="0" t="str">
        <f aca="false">IF(ISNA(VLOOKUP(A2631,EDAM!$A$1:$B$359,2,0)),"",IF(EXACT(B2631,VLOOKUP(A2631,EDAM!$A$1:$B$359,2,0)),"",VLOOKUP(A2631,EDAM!$A$1:$B$359,2,0)))</f>
        <v/>
      </c>
    </row>
    <row r="2632" customFormat="false" ht="13.8" hidden="false" customHeight="false" outlineLevel="0" collapsed="false">
      <c r="A2632" s="0" t="s">
        <v>17047</v>
      </c>
      <c r="B2632" s="0" t="s">
        <v>17048</v>
      </c>
      <c r="C2632" s="7" t="str">
        <f aca="false">IF(ISNA(VLOOKUP(A2632,EDAM!$A$1:$B$149,1,0)),"","y")</f>
        <v/>
      </c>
      <c r="D2632" s="0" t="str">
        <f aca="false">IF(ISNA(VLOOKUP(A2632,EDAM!$A$1:$B$359,2,0)),"",IF(EXACT(B2632,VLOOKUP(A2632,EDAM!$A$1:$B$359,2,0)),"",VLOOKUP(A2632,EDAM!$A$1:$B$359,2,0)))</f>
        <v/>
      </c>
    </row>
    <row r="2633" customFormat="false" ht="13.8" hidden="false" customHeight="false" outlineLevel="0" collapsed="false">
      <c r="A2633" s="0" t="s">
        <v>17049</v>
      </c>
      <c r="B2633" s="0" t="s">
        <v>17050</v>
      </c>
      <c r="C2633" s="7" t="str">
        <f aca="false">IF(ISNA(VLOOKUP(A2633,EDAM!$A$1:$B$149,1,0)),"","y")</f>
        <v/>
      </c>
      <c r="D2633" s="0" t="str">
        <f aca="false">IF(ISNA(VLOOKUP(A2633,EDAM!$A$1:$B$359,2,0)),"",IF(EXACT(B2633,VLOOKUP(A2633,EDAM!$A$1:$B$359,2,0)),"",VLOOKUP(A2633,EDAM!$A$1:$B$359,2,0)))</f>
        <v/>
      </c>
    </row>
    <row r="2634" customFormat="false" ht="13.8" hidden="false" customHeight="false" outlineLevel="0" collapsed="false">
      <c r="A2634" s="0" t="s">
        <v>17051</v>
      </c>
      <c r="B2634" s="0" t="s">
        <v>17052</v>
      </c>
      <c r="C2634" s="7" t="str">
        <f aca="false">IF(ISNA(VLOOKUP(A2634,EDAM!$A$1:$B$149,1,0)),"","y")</f>
        <v/>
      </c>
      <c r="D2634" s="0" t="str">
        <f aca="false">IF(ISNA(VLOOKUP(A2634,EDAM!$A$1:$B$359,2,0)),"",IF(EXACT(B2634,VLOOKUP(A2634,EDAM!$A$1:$B$359,2,0)),"",VLOOKUP(A2634,EDAM!$A$1:$B$359,2,0)))</f>
        <v/>
      </c>
    </row>
    <row r="2635" customFormat="false" ht="13.8" hidden="false" customHeight="false" outlineLevel="0" collapsed="false">
      <c r="A2635" s="0" t="s">
        <v>17053</v>
      </c>
      <c r="B2635" s="0" t="s">
        <v>17054</v>
      </c>
      <c r="C2635" s="7" t="str">
        <f aca="false">IF(ISNA(VLOOKUP(A2635,EDAM!$A$1:$B$149,1,0)),"","y")</f>
        <v/>
      </c>
      <c r="D2635" s="0" t="str">
        <f aca="false">IF(ISNA(VLOOKUP(A2635,EDAM!$A$1:$B$359,2,0)),"",IF(EXACT(B2635,VLOOKUP(A2635,EDAM!$A$1:$B$359,2,0)),"",VLOOKUP(A2635,EDAM!$A$1:$B$359,2,0)))</f>
        <v/>
      </c>
    </row>
    <row r="2636" customFormat="false" ht="13.8" hidden="false" customHeight="false" outlineLevel="0" collapsed="false">
      <c r="A2636" s="0" t="s">
        <v>17055</v>
      </c>
      <c r="B2636" s="0" t="s">
        <v>17056</v>
      </c>
      <c r="C2636" s="7" t="str">
        <f aca="false">IF(ISNA(VLOOKUP(A2636,EDAM!$A$1:$B$149,1,0)),"","y")</f>
        <v/>
      </c>
      <c r="D2636" s="0" t="str">
        <f aca="false">IF(ISNA(VLOOKUP(A2636,EDAM!$A$1:$B$359,2,0)),"",IF(EXACT(B2636,VLOOKUP(A2636,EDAM!$A$1:$B$359,2,0)),"",VLOOKUP(A2636,EDAM!$A$1:$B$359,2,0)))</f>
        <v/>
      </c>
    </row>
    <row r="2637" customFormat="false" ht="13.8" hidden="false" customHeight="false" outlineLevel="0" collapsed="false">
      <c r="A2637" s="0" t="s">
        <v>17057</v>
      </c>
      <c r="B2637" s="0" t="s">
        <v>17058</v>
      </c>
      <c r="C2637" s="7" t="str">
        <f aca="false">IF(ISNA(VLOOKUP(A2637,EDAM!$A$1:$B$149,1,0)),"","y")</f>
        <v/>
      </c>
      <c r="D2637" s="0" t="str">
        <f aca="false">IF(ISNA(VLOOKUP(A2637,EDAM!$A$1:$B$359,2,0)),"",IF(EXACT(B2637,VLOOKUP(A2637,EDAM!$A$1:$B$359,2,0)),"",VLOOKUP(A2637,EDAM!$A$1:$B$359,2,0)))</f>
        <v/>
      </c>
    </row>
    <row r="2638" customFormat="false" ht="13.8" hidden="false" customHeight="false" outlineLevel="0" collapsed="false">
      <c r="A2638" s="0" t="s">
        <v>17059</v>
      </c>
      <c r="B2638" s="0" t="s">
        <v>17060</v>
      </c>
      <c r="C2638" s="7" t="str">
        <f aca="false">IF(ISNA(VLOOKUP(A2638,EDAM!$A$1:$B$149,1,0)),"","y")</f>
        <v/>
      </c>
      <c r="D2638" s="0" t="str">
        <f aca="false">IF(ISNA(VLOOKUP(A2638,EDAM!$A$1:$B$359,2,0)),"",IF(EXACT(B2638,VLOOKUP(A2638,EDAM!$A$1:$B$359,2,0)),"",VLOOKUP(A2638,EDAM!$A$1:$B$359,2,0)))</f>
        <v/>
      </c>
    </row>
    <row r="2639" customFormat="false" ht="13.8" hidden="false" customHeight="false" outlineLevel="0" collapsed="false">
      <c r="A2639" s="0" t="s">
        <v>17061</v>
      </c>
      <c r="B2639" s="0" t="s">
        <v>17062</v>
      </c>
      <c r="C2639" s="7" t="str">
        <f aca="false">IF(ISNA(VLOOKUP(A2639,EDAM!$A$1:$B$149,1,0)),"","y")</f>
        <v/>
      </c>
      <c r="D2639" s="0" t="str">
        <f aca="false">IF(ISNA(VLOOKUP(A2639,EDAM!$A$1:$B$359,2,0)),"",IF(EXACT(B2639,VLOOKUP(A2639,EDAM!$A$1:$B$359,2,0)),"",VLOOKUP(A2639,EDAM!$A$1:$B$359,2,0)))</f>
        <v/>
      </c>
    </row>
    <row r="2640" customFormat="false" ht="13.8" hidden="false" customHeight="false" outlineLevel="0" collapsed="false">
      <c r="A2640" s="0" t="s">
        <v>17063</v>
      </c>
      <c r="B2640" s="0" t="s">
        <v>17064</v>
      </c>
      <c r="C2640" s="7" t="str">
        <f aca="false">IF(ISNA(VLOOKUP(A2640,EDAM!$A$1:$B$149,1,0)),"","y")</f>
        <v/>
      </c>
      <c r="D2640" s="0" t="str">
        <f aca="false">IF(ISNA(VLOOKUP(A2640,EDAM!$A$1:$B$359,2,0)),"",IF(EXACT(B2640,VLOOKUP(A2640,EDAM!$A$1:$B$359,2,0)),"",VLOOKUP(A2640,EDAM!$A$1:$B$359,2,0)))</f>
        <v/>
      </c>
    </row>
    <row r="2641" customFormat="false" ht="13.8" hidden="false" customHeight="false" outlineLevel="0" collapsed="false">
      <c r="A2641" s="0" t="s">
        <v>17065</v>
      </c>
      <c r="B2641" s="0" t="s">
        <v>17066</v>
      </c>
      <c r="C2641" s="7" t="str">
        <f aca="false">IF(ISNA(VLOOKUP(A2641,EDAM!$A$1:$B$149,1,0)),"","y")</f>
        <v/>
      </c>
      <c r="D2641" s="0" t="str">
        <f aca="false">IF(ISNA(VLOOKUP(A2641,EDAM!$A$1:$B$359,2,0)),"",IF(EXACT(B2641,VLOOKUP(A2641,EDAM!$A$1:$B$359,2,0)),"",VLOOKUP(A2641,EDAM!$A$1:$B$359,2,0)))</f>
        <v/>
      </c>
    </row>
    <row r="2642" customFormat="false" ht="13.8" hidden="false" customHeight="false" outlineLevel="0" collapsed="false">
      <c r="A2642" s="0" t="s">
        <v>17067</v>
      </c>
      <c r="B2642" s="0" t="s">
        <v>17068</v>
      </c>
      <c r="C2642" s="7" t="str">
        <f aca="false">IF(ISNA(VLOOKUP(A2642,EDAM!$A$1:$B$149,1,0)),"","y")</f>
        <v/>
      </c>
      <c r="D2642" s="0" t="str">
        <f aca="false">IF(ISNA(VLOOKUP(A2642,EDAM!$A$1:$B$359,2,0)),"",IF(EXACT(B2642,VLOOKUP(A2642,EDAM!$A$1:$B$359,2,0)),"",VLOOKUP(A2642,EDAM!$A$1:$B$359,2,0)))</f>
        <v/>
      </c>
    </row>
    <row r="2643" customFormat="false" ht="13.8" hidden="false" customHeight="false" outlineLevel="0" collapsed="false">
      <c r="A2643" s="0" t="s">
        <v>17069</v>
      </c>
      <c r="B2643" s="0" t="s">
        <v>17070</v>
      </c>
      <c r="C2643" s="7" t="str">
        <f aca="false">IF(ISNA(VLOOKUP(A2643,EDAM!$A$1:$B$149,1,0)),"","y")</f>
        <v/>
      </c>
      <c r="D2643" s="0" t="str">
        <f aca="false">IF(ISNA(VLOOKUP(A2643,EDAM!$A$1:$B$359,2,0)),"",IF(EXACT(B2643,VLOOKUP(A2643,EDAM!$A$1:$B$359,2,0)),"",VLOOKUP(A2643,EDAM!$A$1:$B$359,2,0)))</f>
        <v/>
      </c>
    </row>
    <row r="2644" customFormat="false" ht="13.8" hidden="false" customHeight="false" outlineLevel="0" collapsed="false">
      <c r="A2644" s="0" t="s">
        <v>17071</v>
      </c>
      <c r="B2644" s="0" t="s">
        <v>17072</v>
      </c>
      <c r="C2644" s="7" t="str">
        <f aca="false">IF(ISNA(VLOOKUP(A2644,EDAM!$A$1:$B$149,1,0)),"","y")</f>
        <v/>
      </c>
      <c r="D2644" s="0" t="str">
        <f aca="false">IF(ISNA(VLOOKUP(A2644,EDAM!$A$1:$B$359,2,0)),"",IF(EXACT(B2644,VLOOKUP(A2644,EDAM!$A$1:$B$359,2,0)),"",VLOOKUP(A2644,EDAM!$A$1:$B$359,2,0)))</f>
        <v/>
      </c>
    </row>
    <row r="2645" customFormat="false" ht="13.8" hidden="false" customHeight="false" outlineLevel="0" collapsed="false">
      <c r="A2645" s="0" t="s">
        <v>17073</v>
      </c>
      <c r="B2645" s="0" t="s">
        <v>17074</v>
      </c>
      <c r="C2645" s="7" t="str">
        <f aca="false">IF(ISNA(VLOOKUP(A2645,EDAM!$A$1:$B$149,1,0)),"","y")</f>
        <v/>
      </c>
      <c r="D2645" s="0" t="str">
        <f aca="false">IF(ISNA(VLOOKUP(A2645,EDAM!$A$1:$B$359,2,0)),"",IF(EXACT(B2645,VLOOKUP(A2645,EDAM!$A$1:$B$359,2,0)),"",VLOOKUP(A2645,EDAM!$A$1:$B$359,2,0)))</f>
        <v/>
      </c>
    </row>
    <row r="2646" customFormat="false" ht="13.8" hidden="false" customHeight="false" outlineLevel="0" collapsed="false">
      <c r="A2646" s="0" t="s">
        <v>17075</v>
      </c>
      <c r="B2646" s="0" t="s">
        <v>17076</v>
      </c>
      <c r="C2646" s="7" t="str">
        <f aca="false">IF(ISNA(VLOOKUP(A2646,EDAM!$A$1:$B$149,1,0)),"","y")</f>
        <v/>
      </c>
      <c r="D2646" s="0" t="str">
        <f aca="false">IF(ISNA(VLOOKUP(A2646,EDAM!$A$1:$B$359,2,0)),"",IF(EXACT(B2646,VLOOKUP(A2646,EDAM!$A$1:$B$359,2,0)),"",VLOOKUP(A2646,EDAM!$A$1:$B$359,2,0)))</f>
        <v/>
      </c>
    </row>
    <row r="2647" customFormat="false" ht="13.8" hidden="false" customHeight="false" outlineLevel="0" collapsed="false">
      <c r="A2647" s="0" t="s">
        <v>17077</v>
      </c>
      <c r="B2647" s="0" t="s">
        <v>17078</v>
      </c>
      <c r="C2647" s="7" t="str">
        <f aca="false">IF(ISNA(VLOOKUP(A2647,EDAM!$A$1:$B$149,1,0)),"","y")</f>
        <v/>
      </c>
      <c r="D2647" s="0" t="str">
        <f aca="false">IF(ISNA(VLOOKUP(A2647,EDAM!$A$1:$B$359,2,0)),"",IF(EXACT(B2647,VLOOKUP(A2647,EDAM!$A$1:$B$359,2,0)),"",VLOOKUP(A2647,EDAM!$A$1:$B$359,2,0)))</f>
        <v/>
      </c>
    </row>
    <row r="2648" customFormat="false" ht="13.8" hidden="false" customHeight="false" outlineLevel="0" collapsed="false">
      <c r="A2648" s="0" t="s">
        <v>17079</v>
      </c>
      <c r="B2648" s="0" t="s">
        <v>17080</v>
      </c>
      <c r="C2648" s="7" t="str">
        <f aca="false">IF(ISNA(VLOOKUP(A2648,EDAM!$A$1:$B$149,1,0)),"","y")</f>
        <v/>
      </c>
      <c r="D2648" s="0" t="str">
        <f aca="false">IF(ISNA(VLOOKUP(A2648,EDAM!$A$1:$B$359,2,0)),"",IF(EXACT(B2648,VLOOKUP(A2648,EDAM!$A$1:$B$359,2,0)),"",VLOOKUP(A2648,EDAM!$A$1:$B$359,2,0)))</f>
        <v/>
      </c>
    </row>
    <row r="2649" customFormat="false" ht="13.8" hidden="false" customHeight="false" outlineLevel="0" collapsed="false">
      <c r="A2649" s="0" t="s">
        <v>17081</v>
      </c>
      <c r="B2649" s="0" t="s">
        <v>17082</v>
      </c>
      <c r="C2649" s="7" t="str">
        <f aca="false">IF(ISNA(VLOOKUP(A2649,EDAM!$A$1:$B$149,1,0)),"","y")</f>
        <v/>
      </c>
      <c r="D2649" s="0" t="str">
        <f aca="false">IF(ISNA(VLOOKUP(A2649,EDAM!$A$1:$B$359,2,0)),"",IF(EXACT(B2649,VLOOKUP(A2649,EDAM!$A$1:$B$359,2,0)),"",VLOOKUP(A2649,EDAM!$A$1:$B$359,2,0)))</f>
        <v/>
      </c>
    </row>
    <row r="2650" customFormat="false" ht="13.8" hidden="false" customHeight="false" outlineLevel="0" collapsed="false">
      <c r="A2650" s="0" t="s">
        <v>17083</v>
      </c>
      <c r="B2650" s="0" t="s">
        <v>17084</v>
      </c>
      <c r="C2650" s="7" t="str">
        <f aca="false">IF(ISNA(VLOOKUP(A2650,EDAM!$A$1:$B$149,1,0)),"","y")</f>
        <v/>
      </c>
      <c r="D2650" s="0" t="str">
        <f aca="false">IF(ISNA(VLOOKUP(A2650,EDAM!$A$1:$B$359,2,0)),"",IF(EXACT(B2650,VLOOKUP(A2650,EDAM!$A$1:$B$359,2,0)),"",VLOOKUP(A2650,EDAM!$A$1:$B$359,2,0)))</f>
        <v/>
      </c>
    </row>
    <row r="2651" customFormat="false" ht="13.8" hidden="false" customHeight="false" outlineLevel="0" collapsed="false">
      <c r="A2651" s="0" t="s">
        <v>17085</v>
      </c>
      <c r="B2651" s="0" t="s">
        <v>17086</v>
      </c>
      <c r="C2651" s="7" t="str">
        <f aca="false">IF(ISNA(VLOOKUP(A2651,EDAM!$A$1:$B$149,1,0)),"","y")</f>
        <v>y</v>
      </c>
      <c r="D2651" s="0" t="str">
        <f aca="false">IF(ISNA(VLOOKUP(A2651,EDAM!$A$1:$B$359,2,0)),"",IF(EXACT(B2651,VLOOKUP(A2651,EDAM!$A$1:$B$359,2,0)),"",VLOOKUP(A2651,EDAM!$A$1:$B$359,2,0)))</f>
        <v/>
      </c>
    </row>
    <row r="2652" customFormat="false" ht="13.8" hidden="false" customHeight="false" outlineLevel="0" collapsed="false">
      <c r="A2652" s="0" t="s">
        <v>17087</v>
      </c>
      <c r="B2652" s="0" t="s">
        <v>17088</v>
      </c>
      <c r="C2652" s="7" t="str">
        <f aca="false">IF(ISNA(VLOOKUP(A2652,EDAM!$A$1:$B$149,1,0)),"","y")</f>
        <v/>
      </c>
      <c r="D2652" s="0" t="str">
        <f aca="false">IF(ISNA(VLOOKUP(A2652,EDAM!$A$1:$B$359,2,0)),"",IF(EXACT(B2652,VLOOKUP(A2652,EDAM!$A$1:$B$359,2,0)),"",VLOOKUP(A2652,EDAM!$A$1:$B$359,2,0)))</f>
        <v/>
      </c>
    </row>
    <row r="2653" customFormat="false" ht="13.8" hidden="false" customHeight="false" outlineLevel="0" collapsed="false">
      <c r="A2653" s="0" t="s">
        <v>17089</v>
      </c>
      <c r="B2653" s="0" t="s">
        <v>13407</v>
      </c>
      <c r="C2653" s="7" t="str">
        <f aca="false">IF(ISNA(VLOOKUP(A2653,EDAM!$A$1:$B$149,1,0)),"","y")</f>
        <v/>
      </c>
      <c r="D2653" s="0" t="str">
        <f aca="false">IF(ISNA(VLOOKUP(A2653,EDAM!$A$1:$B$359,2,0)),"",IF(EXACT(B2653,VLOOKUP(A2653,EDAM!$A$1:$B$359,2,0)),"",VLOOKUP(A2653,EDAM!$A$1:$B$359,2,0)))</f>
        <v/>
      </c>
    </row>
    <row r="2654" customFormat="false" ht="13.8" hidden="false" customHeight="false" outlineLevel="0" collapsed="false">
      <c r="A2654" s="0" t="s">
        <v>17090</v>
      </c>
      <c r="B2654" s="0" t="s">
        <v>17091</v>
      </c>
      <c r="C2654" s="7" t="str">
        <f aca="false">IF(ISNA(VLOOKUP(A2654,EDAM!$A$1:$B$149,1,0)),"","y")</f>
        <v/>
      </c>
      <c r="D2654" s="0" t="str">
        <f aca="false">IF(ISNA(VLOOKUP(A2654,EDAM!$A$1:$B$359,2,0)),"",IF(EXACT(B2654,VLOOKUP(A2654,EDAM!$A$1:$B$359,2,0)),"",VLOOKUP(A2654,EDAM!$A$1:$B$359,2,0)))</f>
        <v/>
      </c>
    </row>
    <row r="2655" customFormat="false" ht="13.8" hidden="false" customHeight="false" outlineLevel="0" collapsed="false">
      <c r="A2655" s="0" t="s">
        <v>17092</v>
      </c>
      <c r="B2655" s="0" t="s">
        <v>17093</v>
      </c>
      <c r="C2655" s="7" t="str">
        <f aca="false">IF(ISNA(VLOOKUP(A2655,EDAM!$A$1:$B$149,1,0)),"","y")</f>
        <v/>
      </c>
      <c r="D2655" s="0" t="str">
        <f aca="false">IF(ISNA(VLOOKUP(A2655,EDAM!$A$1:$B$359,2,0)),"",IF(EXACT(B2655,VLOOKUP(A2655,EDAM!$A$1:$B$359,2,0)),"",VLOOKUP(A2655,EDAM!$A$1:$B$359,2,0)))</f>
        <v/>
      </c>
    </row>
    <row r="2656" customFormat="false" ht="13.8" hidden="false" customHeight="false" outlineLevel="0" collapsed="false">
      <c r="A2656" s="0" t="s">
        <v>17094</v>
      </c>
      <c r="B2656" s="0" t="s">
        <v>17095</v>
      </c>
      <c r="C2656" s="7" t="str">
        <f aca="false">IF(ISNA(VLOOKUP(A2656,EDAM!$A$1:$B$149,1,0)),"","y")</f>
        <v/>
      </c>
      <c r="D2656" s="0" t="str">
        <f aca="false">IF(ISNA(VLOOKUP(A2656,EDAM!$A$1:$B$359,2,0)),"",IF(EXACT(B2656,VLOOKUP(A2656,EDAM!$A$1:$B$359,2,0)),"",VLOOKUP(A2656,EDAM!$A$1:$B$359,2,0)))</f>
        <v/>
      </c>
    </row>
    <row r="2657" customFormat="false" ht="13.8" hidden="false" customHeight="false" outlineLevel="0" collapsed="false">
      <c r="A2657" s="0" t="s">
        <v>17096</v>
      </c>
      <c r="B2657" s="0" t="s">
        <v>17097</v>
      </c>
      <c r="C2657" s="7" t="str">
        <f aca="false">IF(ISNA(VLOOKUP(A2657,EDAM!$A$1:$B$149,1,0)),"","y")</f>
        <v/>
      </c>
      <c r="D2657" s="0" t="str">
        <f aca="false">IF(ISNA(VLOOKUP(A2657,EDAM!$A$1:$B$359,2,0)),"",IF(EXACT(B2657,VLOOKUP(A2657,EDAM!$A$1:$B$359,2,0)),"",VLOOKUP(A2657,EDAM!$A$1:$B$359,2,0)))</f>
        <v/>
      </c>
    </row>
    <row r="2658" customFormat="false" ht="13.8" hidden="false" customHeight="false" outlineLevel="0" collapsed="false">
      <c r="A2658" s="0" t="s">
        <v>17098</v>
      </c>
      <c r="B2658" s="0" t="s">
        <v>17099</v>
      </c>
      <c r="C2658" s="7" t="str">
        <f aca="false">IF(ISNA(VLOOKUP(A2658,EDAM!$A$1:$B$149,1,0)),"","y")</f>
        <v/>
      </c>
      <c r="D2658" s="0" t="str">
        <f aca="false">IF(ISNA(VLOOKUP(A2658,EDAM!$A$1:$B$359,2,0)),"",IF(EXACT(B2658,VLOOKUP(A2658,EDAM!$A$1:$B$359,2,0)),"",VLOOKUP(A2658,EDAM!$A$1:$B$359,2,0)))</f>
        <v/>
      </c>
    </row>
    <row r="2659" customFormat="false" ht="13.8" hidden="false" customHeight="false" outlineLevel="0" collapsed="false">
      <c r="A2659" s="0" t="s">
        <v>17100</v>
      </c>
      <c r="B2659" s="0" t="s">
        <v>17101</v>
      </c>
      <c r="C2659" s="7" t="str">
        <f aca="false">IF(ISNA(VLOOKUP(A2659,EDAM!$A$1:$B$149,1,0)),"","y")</f>
        <v/>
      </c>
      <c r="D2659" s="0" t="str">
        <f aca="false">IF(ISNA(VLOOKUP(A2659,EDAM!$A$1:$B$359,2,0)),"",IF(EXACT(B2659,VLOOKUP(A2659,EDAM!$A$1:$B$359,2,0)),"",VLOOKUP(A2659,EDAM!$A$1:$B$359,2,0)))</f>
        <v/>
      </c>
    </row>
    <row r="2660" customFormat="false" ht="13.8" hidden="false" customHeight="false" outlineLevel="0" collapsed="false">
      <c r="A2660" s="0" t="s">
        <v>17102</v>
      </c>
      <c r="B2660" s="0" t="s">
        <v>17103</v>
      </c>
      <c r="C2660" s="7" t="str">
        <f aca="false">IF(ISNA(VLOOKUP(A2660,EDAM!$A$1:$B$149,1,0)),"","y")</f>
        <v/>
      </c>
      <c r="D2660" s="0" t="str">
        <f aca="false">IF(ISNA(VLOOKUP(A2660,EDAM!$A$1:$B$359,2,0)),"",IF(EXACT(B2660,VLOOKUP(A2660,EDAM!$A$1:$B$359,2,0)),"",VLOOKUP(A2660,EDAM!$A$1:$B$359,2,0)))</f>
        <v/>
      </c>
    </row>
    <row r="2661" customFormat="false" ht="13.8" hidden="false" customHeight="false" outlineLevel="0" collapsed="false">
      <c r="A2661" s="0" t="s">
        <v>17104</v>
      </c>
      <c r="B2661" s="0" t="s">
        <v>17105</v>
      </c>
      <c r="C2661" s="7" t="str">
        <f aca="false">IF(ISNA(VLOOKUP(A2661,EDAM!$A$1:$B$149,1,0)),"","y")</f>
        <v/>
      </c>
      <c r="D2661" s="0" t="str">
        <f aca="false">IF(ISNA(VLOOKUP(A2661,EDAM!$A$1:$B$359,2,0)),"",IF(EXACT(B2661,VLOOKUP(A2661,EDAM!$A$1:$B$359,2,0)),"",VLOOKUP(A2661,EDAM!$A$1:$B$359,2,0)))</f>
        <v/>
      </c>
    </row>
    <row r="2662" customFormat="false" ht="13.8" hidden="false" customHeight="false" outlineLevel="0" collapsed="false">
      <c r="A2662" s="0" t="s">
        <v>17106</v>
      </c>
      <c r="B2662" s="0" t="s">
        <v>17107</v>
      </c>
      <c r="C2662" s="7" t="str">
        <f aca="false">IF(ISNA(VLOOKUP(A2662,EDAM!$A$1:$B$149,1,0)),"","y")</f>
        <v/>
      </c>
      <c r="D2662" s="0" t="str">
        <f aca="false">IF(ISNA(VLOOKUP(A2662,EDAM!$A$1:$B$359,2,0)),"",IF(EXACT(B2662,VLOOKUP(A2662,EDAM!$A$1:$B$359,2,0)),"",VLOOKUP(A2662,EDAM!$A$1:$B$359,2,0)))</f>
        <v/>
      </c>
    </row>
    <row r="2663" customFormat="false" ht="13.8" hidden="false" customHeight="false" outlineLevel="0" collapsed="false">
      <c r="A2663" s="0" t="s">
        <v>17108</v>
      </c>
      <c r="B2663" s="0" t="s">
        <v>17109</v>
      </c>
      <c r="C2663" s="7" t="str">
        <f aca="false">IF(ISNA(VLOOKUP(A2663,EDAM!$A$1:$B$149,1,0)),"","y")</f>
        <v/>
      </c>
      <c r="D2663" s="0" t="str">
        <f aca="false">IF(ISNA(VLOOKUP(A2663,EDAM!$A$1:$B$359,2,0)),"",IF(EXACT(B2663,VLOOKUP(A2663,EDAM!$A$1:$B$359,2,0)),"",VLOOKUP(A2663,EDAM!$A$1:$B$359,2,0)))</f>
        <v/>
      </c>
    </row>
    <row r="2664" customFormat="false" ht="13.8" hidden="false" customHeight="false" outlineLevel="0" collapsed="false">
      <c r="A2664" s="0" t="s">
        <v>17110</v>
      </c>
      <c r="B2664" s="0" t="s">
        <v>17111</v>
      </c>
      <c r="C2664" s="7" t="str">
        <f aca="false">IF(ISNA(VLOOKUP(A2664,EDAM!$A$1:$B$149,1,0)),"","y")</f>
        <v/>
      </c>
      <c r="D2664" s="0" t="str">
        <f aca="false">IF(ISNA(VLOOKUP(A2664,EDAM!$A$1:$B$359,2,0)),"",IF(EXACT(B2664,VLOOKUP(A2664,EDAM!$A$1:$B$359,2,0)),"",VLOOKUP(A2664,EDAM!$A$1:$B$359,2,0)))</f>
        <v/>
      </c>
    </row>
    <row r="2665" customFormat="false" ht="13.8" hidden="false" customHeight="false" outlineLevel="0" collapsed="false">
      <c r="A2665" s="0" t="s">
        <v>17112</v>
      </c>
      <c r="B2665" s="0" t="s">
        <v>17113</v>
      </c>
      <c r="C2665" s="7" t="str">
        <f aca="false">IF(ISNA(VLOOKUP(A2665,EDAM!$A$1:$B$149,1,0)),"","y")</f>
        <v/>
      </c>
      <c r="D2665" s="0" t="str">
        <f aca="false">IF(ISNA(VLOOKUP(A2665,EDAM!$A$1:$B$359,2,0)),"",IF(EXACT(B2665,VLOOKUP(A2665,EDAM!$A$1:$B$359,2,0)),"",VLOOKUP(A2665,EDAM!$A$1:$B$359,2,0)))</f>
        <v/>
      </c>
    </row>
    <row r="2666" customFormat="false" ht="13.8" hidden="false" customHeight="false" outlineLevel="0" collapsed="false">
      <c r="A2666" s="0" t="s">
        <v>17114</v>
      </c>
      <c r="B2666" s="0" t="s">
        <v>17115</v>
      </c>
      <c r="C2666" s="7" t="str">
        <f aca="false">IF(ISNA(VLOOKUP(A2666,EDAM!$A$1:$B$149,1,0)),"","y")</f>
        <v/>
      </c>
      <c r="D2666" s="0" t="str">
        <f aca="false">IF(ISNA(VLOOKUP(A2666,EDAM!$A$1:$B$359,2,0)),"",IF(EXACT(B2666,VLOOKUP(A2666,EDAM!$A$1:$B$359,2,0)),"",VLOOKUP(A2666,EDAM!$A$1:$B$359,2,0)))</f>
        <v/>
      </c>
    </row>
    <row r="2667" customFormat="false" ht="13.8" hidden="false" customHeight="false" outlineLevel="0" collapsed="false">
      <c r="A2667" s="0" t="s">
        <v>17116</v>
      </c>
      <c r="B2667" s="0" t="s">
        <v>17117</v>
      </c>
      <c r="C2667" s="7" t="str">
        <f aca="false">IF(ISNA(VLOOKUP(A2667,EDAM!$A$1:$B$149,1,0)),"","y")</f>
        <v/>
      </c>
      <c r="D2667" s="0" t="str">
        <f aca="false">IF(ISNA(VLOOKUP(A2667,EDAM!$A$1:$B$359,2,0)),"",IF(EXACT(B2667,VLOOKUP(A2667,EDAM!$A$1:$B$359,2,0)),"",VLOOKUP(A2667,EDAM!$A$1:$B$359,2,0)))</f>
        <v/>
      </c>
    </row>
    <row r="2668" customFormat="false" ht="13.8" hidden="false" customHeight="false" outlineLevel="0" collapsed="false">
      <c r="A2668" s="0" t="s">
        <v>17118</v>
      </c>
      <c r="B2668" s="0" t="s">
        <v>17119</v>
      </c>
      <c r="C2668" s="7" t="str">
        <f aca="false">IF(ISNA(VLOOKUP(A2668,EDAM!$A$1:$B$149,1,0)),"","y")</f>
        <v/>
      </c>
      <c r="D2668" s="0" t="str">
        <f aca="false">IF(ISNA(VLOOKUP(A2668,EDAM!$A$1:$B$359,2,0)),"",IF(EXACT(B2668,VLOOKUP(A2668,EDAM!$A$1:$B$359,2,0)),"",VLOOKUP(A2668,EDAM!$A$1:$B$359,2,0)))</f>
        <v/>
      </c>
    </row>
    <row r="2669" customFormat="false" ht="13.8" hidden="false" customHeight="false" outlineLevel="0" collapsed="false">
      <c r="A2669" s="0" t="s">
        <v>17120</v>
      </c>
      <c r="B2669" s="0" t="s">
        <v>17121</v>
      </c>
      <c r="C2669" s="7" t="str">
        <f aca="false">IF(ISNA(VLOOKUP(A2669,EDAM!$A$1:$B$149,1,0)),"","y")</f>
        <v>y</v>
      </c>
      <c r="D2669" s="0" t="str">
        <f aca="false">IF(ISNA(VLOOKUP(A2669,EDAM!$A$1:$B$359,2,0)),"",IF(EXACT(B2669,VLOOKUP(A2669,EDAM!$A$1:$B$359,2,0)),"",VLOOKUP(A2669,EDAM!$A$1:$B$359,2,0)))</f>
        <v/>
      </c>
    </row>
    <row r="2670" customFormat="false" ht="13.8" hidden="false" customHeight="false" outlineLevel="0" collapsed="false">
      <c r="A2670" s="0" t="s">
        <v>17122</v>
      </c>
      <c r="B2670" s="0" t="s">
        <v>17123</v>
      </c>
      <c r="C2670" s="7" t="str">
        <f aca="false">IF(ISNA(VLOOKUP(A2670,EDAM!$A$1:$B$149,1,0)),"","y")</f>
        <v/>
      </c>
      <c r="D2670" s="0" t="str">
        <f aca="false">IF(ISNA(VLOOKUP(A2670,EDAM!$A$1:$B$359,2,0)),"",IF(EXACT(B2670,VLOOKUP(A2670,EDAM!$A$1:$B$359,2,0)),"",VLOOKUP(A2670,EDAM!$A$1:$B$359,2,0)))</f>
        <v/>
      </c>
    </row>
    <row r="2671" customFormat="false" ht="13.8" hidden="false" customHeight="false" outlineLevel="0" collapsed="false">
      <c r="A2671" s="0" t="s">
        <v>17124</v>
      </c>
      <c r="B2671" s="0" t="s">
        <v>17125</v>
      </c>
      <c r="C2671" s="7" t="str">
        <f aca="false">IF(ISNA(VLOOKUP(A2671,EDAM!$A$1:$B$149,1,0)),"","y")</f>
        <v/>
      </c>
      <c r="D2671" s="0" t="str">
        <f aca="false">IF(ISNA(VLOOKUP(A2671,EDAM!$A$1:$B$359,2,0)),"",IF(EXACT(B2671,VLOOKUP(A2671,EDAM!$A$1:$B$359,2,0)),"",VLOOKUP(A2671,EDAM!$A$1:$B$359,2,0)))</f>
        <v/>
      </c>
    </row>
    <row r="2672" customFormat="false" ht="13.8" hidden="false" customHeight="false" outlineLevel="0" collapsed="false">
      <c r="A2672" s="0" t="s">
        <v>17126</v>
      </c>
      <c r="B2672" s="0" t="s">
        <v>17127</v>
      </c>
      <c r="C2672" s="7" t="str">
        <f aca="false">IF(ISNA(VLOOKUP(A2672,EDAM!$A$1:$B$149,1,0)),"","y")</f>
        <v/>
      </c>
      <c r="D2672" s="0" t="str">
        <f aca="false">IF(ISNA(VLOOKUP(A2672,EDAM!$A$1:$B$359,2,0)),"",IF(EXACT(B2672,VLOOKUP(A2672,EDAM!$A$1:$B$359,2,0)),"",VLOOKUP(A2672,EDAM!$A$1:$B$359,2,0)))</f>
        <v/>
      </c>
    </row>
    <row r="2673" customFormat="false" ht="13.8" hidden="false" customHeight="false" outlineLevel="0" collapsed="false">
      <c r="A2673" s="0" t="s">
        <v>17128</v>
      </c>
      <c r="B2673" s="0" t="s">
        <v>17129</v>
      </c>
      <c r="C2673" s="7" t="str">
        <f aca="false">IF(ISNA(VLOOKUP(A2673,EDAM!$A$1:$B$149,1,0)),"","y")</f>
        <v/>
      </c>
      <c r="D2673" s="0" t="str">
        <f aca="false">IF(ISNA(VLOOKUP(A2673,EDAM!$A$1:$B$359,2,0)),"",IF(EXACT(B2673,VLOOKUP(A2673,EDAM!$A$1:$B$359,2,0)),"",VLOOKUP(A2673,EDAM!$A$1:$B$359,2,0)))</f>
        <v/>
      </c>
    </row>
    <row r="2674" customFormat="false" ht="13.8" hidden="false" customHeight="false" outlineLevel="0" collapsed="false">
      <c r="A2674" s="0" t="s">
        <v>17130</v>
      </c>
      <c r="B2674" s="0" t="s">
        <v>17131</v>
      </c>
      <c r="C2674" s="7" t="str">
        <f aca="false">IF(ISNA(VLOOKUP(A2674,EDAM!$A$1:$B$149,1,0)),"","y")</f>
        <v/>
      </c>
      <c r="D2674" s="0" t="str">
        <f aca="false">IF(ISNA(VLOOKUP(A2674,EDAM!$A$1:$B$359,2,0)),"",IF(EXACT(B2674,VLOOKUP(A2674,EDAM!$A$1:$B$359,2,0)),"",VLOOKUP(A2674,EDAM!$A$1:$B$359,2,0)))</f>
        <v/>
      </c>
    </row>
    <row r="2675" customFormat="false" ht="13.8" hidden="false" customHeight="false" outlineLevel="0" collapsed="false">
      <c r="A2675" s="0" t="s">
        <v>17132</v>
      </c>
      <c r="B2675" s="0" t="s">
        <v>17133</v>
      </c>
      <c r="C2675" s="7" t="str">
        <f aca="false">IF(ISNA(VLOOKUP(A2675,EDAM!$A$1:$B$149,1,0)),"","y")</f>
        <v/>
      </c>
      <c r="D2675" s="0" t="str">
        <f aca="false">IF(ISNA(VLOOKUP(A2675,EDAM!$A$1:$B$359,2,0)),"",IF(EXACT(B2675,VLOOKUP(A2675,EDAM!$A$1:$B$359,2,0)),"",VLOOKUP(A2675,EDAM!$A$1:$B$359,2,0)))</f>
        <v/>
      </c>
    </row>
    <row r="2676" customFormat="false" ht="13.8" hidden="false" customHeight="false" outlineLevel="0" collapsed="false">
      <c r="A2676" s="0" t="s">
        <v>17134</v>
      </c>
      <c r="B2676" s="0" t="s">
        <v>17135</v>
      </c>
      <c r="C2676" s="7" t="str">
        <f aca="false">IF(ISNA(VLOOKUP(A2676,EDAM!$A$1:$B$149,1,0)),"","y")</f>
        <v/>
      </c>
      <c r="D2676" s="0" t="str">
        <f aca="false">IF(ISNA(VLOOKUP(A2676,EDAM!$A$1:$B$359,2,0)),"",IF(EXACT(B2676,VLOOKUP(A2676,EDAM!$A$1:$B$359,2,0)),"",VLOOKUP(A2676,EDAM!$A$1:$B$359,2,0)))</f>
        <v/>
      </c>
    </row>
    <row r="2677" customFormat="false" ht="13.8" hidden="false" customHeight="false" outlineLevel="0" collapsed="false">
      <c r="A2677" s="0" t="s">
        <v>17136</v>
      </c>
      <c r="B2677" s="0" t="s">
        <v>17137</v>
      </c>
      <c r="C2677" s="7" t="str">
        <f aca="false">IF(ISNA(VLOOKUP(A2677,EDAM!$A$1:$B$149,1,0)),"","y")</f>
        <v/>
      </c>
      <c r="D2677" s="0" t="str">
        <f aca="false">IF(ISNA(VLOOKUP(A2677,EDAM!$A$1:$B$359,2,0)),"",IF(EXACT(B2677,VLOOKUP(A2677,EDAM!$A$1:$B$359,2,0)),"",VLOOKUP(A2677,EDAM!$A$1:$B$359,2,0)))</f>
        <v/>
      </c>
    </row>
    <row r="2678" customFormat="false" ht="13.8" hidden="false" customHeight="false" outlineLevel="0" collapsed="false">
      <c r="A2678" s="0" t="s">
        <v>17138</v>
      </c>
      <c r="B2678" s="0" t="s">
        <v>17139</v>
      </c>
      <c r="C2678" s="7" t="str">
        <f aca="false">IF(ISNA(VLOOKUP(A2678,EDAM!$A$1:$B$149,1,0)),"","y")</f>
        <v/>
      </c>
      <c r="D2678" s="0" t="str">
        <f aca="false">IF(ISNA(VLOOKUP(A2678,EDAM!$A$1:$B$359,2,0)),"",IF(EXACT(B2678,VLOOKUP(A2678,EDAM!$A$1:$B$359,2,0)),"",VLOOKUP(A2678,EDAM!$A$1:$B$359,2,0)))</f>
        <v/>
      </c>
    </row>
    <row r="2679" customFormat="false" ht="13.8" hidden="false" customHeight="false" outlineLevel="0" collapsed="false">
      <c r="A2679" s="0" t="s">
        <v>17140</v>
      </c>
      <c r="B2679" s="0" t="s">
        <v>17141</v>
      </c>
      <c r="C2679" s="7" t="str">
        <f aca="false">IF(ISNA(VLOOKUP(A2679,EDAM!$A$1:$B$149,1,0)),"","y")</f>
        <v/>
      </c>
      <c r="D2679" s="0" t="str">
        <f aca="false">IF(ISNA(VLOOKUP(A2679,EDAM!$A$1:$B$359,2,0)),"",IF(EXACT(B2679,VLOOKUP(A2679,EDAM!$A$1:$B$359,2,0)),"",VLOOKUP(A2679,EDAM!$A$1:$B$359,2,0)))</f>
        <v/>
      </c>
    </row>
    <row r="2680" customFormat="false" ht="13.8" hidden="false" customHeight="false" outlineLevel="0" collapsed="false">
      <c r="A2680" s="0" t="s">
        <v>17142</v>
      </c>
      <c r="B2680" s="0" t="s">
        <v>17143</v>
      </c>
      <c r="C2680" s="7" t="str">
        <f aca="false">IF(ISNA(VLOOKUP(A2680,EDAM!$A$1:$B$149,1,0)),"","y")</f>
        <v>y</v>
      </c>
      <c r="D2680" s="0" t="str">
        <f aca="false">IF(ISNA(VLOOKUP(A2680,EDAM!$A$1:$B$359,2,0)),"",IF(EXACT(B2680,VLOOKUP(A2680,EDAM!$A$1:$B$359,2,0)),"",VLOOKUP(A2680,EDAM!$A$1:$B$359,2,0)))</f>
        <v/>
      </c>
    </row>
    <row r="2681" customFormat="false" ht="13.8" hidden="false" customHeight="false" outlineLevel="0" collapsed="false">
      <c r="A2681" s="0" t="s">
        <v>17144</v>
      </c>
      <c r="B2681" s="0" t="s">
        <v>17145</v>
      </c>
      <c r="C2681" s="7" t="str">
        <f aca="false">IF(ISNA(VLOOKUP(A2681,EDAM!$A$1:$B$149,1,0)),"","y")</f>
        <v/>
      </c>
      <c r="D2681" s="0" t="str">
        <f aca="false">IF(ISNA(VLOOKUP(A2681,EDAM!$A$1:$B$359,2,0)),"",IF(EXACT(B2681,VLOOKUP(A2681,EDAM!$A$1:$B$359,2,0)),"",VLOOKUP(A2681,EDAM!$A$1:$B$359,2,0)))</f>
        <v/>
      </c>
    </row>
    <row r="2682" customFormat="false" ht="13.8" hidden="false" customHeight="false" outlineLevel="0" collapsed="false">
      <c r="A2682" s="0" t="s">
        <v>17146</v>
      </c>
      <c r="B2682" s="0" t="s">
        <v>17147</v>
      </c>
      <c r="C2682" s="7" t="str">
        <f aca="false">IF(ISNA(VLOOKUP(A2682,EDAM!$A$1:$B$149,1,0)),"","y")</f>
        <v/>
      </c>
      <c r="D2682" s="0" t="str">
        <f aca="false">IF(ISNA(VLOOKUP(A2682,EDAM!$A$1:$B$359,2,0)),"",IF(EXACT(B2682,VLOOKUP(A2682,EDAM!$A$1:$B$359,2,0)),"",VLOOKUP(A2682,EDAM!$A$1:$B$359,2,0)))</f>
        <v/>
      </c>
    </row>
    <row r="2683" customFormat="false" ht="13.8" hidden="false" customHeight="false" outlineLevel="0" collapsed="false">
      <c r="A2683" s="0" t="s">
        <v>17148</v>
      </c>
      <c r="B2683" s="0" t="s">
        <v>17149</v>
      </c>
      <c r="C2683" s="7" t="str">
        <f aca="false">IF(ISNA(VLOOKUP(A2683,EDAM!$A$1:$B$149,1,0)),"","y")</f>
        <v/>
      </c>
      <c r="D2683" s="0" t="str">
        <f aca="false">IF(ISNA(VLOOKUP(A2683,EDAM!$A$1:$B$359,2,0)),"",IF(EXACT(B2683,VLOOKUP(A2683,EDAM!$A$1:$B$359,2,0)),"",VLOOKUP(A2683,EDAM!$A$1:$B$359,2,0)))</f>
        <v/>
      </c>
    </row>
    <row r="2684" customFormat="false" ht="13.8" hidden="false" customHeight="false" outlineLevel="0" collapsed="false">
      <c r="A2684" s="0" t="s">
        <v>17150</v>
      </c>
      <c r="B2684" s="0" t="s">
        <v>17151</v>
      </c>
      <c r="C2684" s="7" t="str">
        <f aca="false">IF(ISNA(VLOOKUP(A2684,EDAM!$A$1:$B$149,1,0)),"","y")</f>
        <v/>
      </c>
      <c r="D2684" s="0" t="str">
        <f aca="false">IF(ISNA(VLOOKUP(A2684,EDAM!$A$1:$B$359,2,0)),"",IF(EXACT(B2684,VLOOKUP(A2684,EDAM!$A$1:$B$359,2,0)),"",VLOOKUP(A2684,EDAM!$A$1:$B$359,2,0)))</f>
        <v/>
      </c>
    </row>
    <row r="2685" customFormat="false" ht="13.8" hidden="false" customHeight="false" outlineLevel="0" collapsed="false">
      <c r="A2685" s="0" t="s">
        <v>17152</v>
      </c>
      <c r="B2685" s="0" t="s">
        <v>17153</v>
      </c>
      <c r="C2685" s="7" t="str">
        <f aca="false">IF(ISNA(VLOOKUP(A2685,EDAM!$A$1:$B$149,1,0)),"","y")</f>
        <v/>
      </c>
      <c r="D2685" s="0" t="str">
        <f aca="false">IF(ISNA(VLOOKUP(A2685,EDAM!$A$1:$B$359,2,0)),"",IF(EXACT(B2685,VLOOKUP(A2685,EDAM!$A$1:$B$359,2,0)),"",VLOOKUP(A2685,EDAM!$A$1:$B$359,2,0)))</f>
        <v/>
      </c>
    </row>
    <row r="2686" customFormat="false" ht="13.8" hidden="false" customHeight="false" outlineLevel="0" collapsed="false">
      <c r="A2686" s="0" t="s">
        <v>17154</v>
      </c>
      <c r="B2686" s="0" t="s">
        <v>17155</v>
      </c>
      <c r="C2686" s="7" t="str">
        <f aca="false">IF(ISNA(VLOOKUP(A2686,EDAM!$A$1:$B$149,1,0)),"","y")</f>
        <v/>
      </c>
      <c r="D2686" s="0" t="str">
        <f aca="false">IF(ISNA(VLOOKUP(A2686,EDAM!$A$1:$B$359,2,0)),"",IF(EXACT(B2686,VLOOKUP(A2686,EDAM!$A$1:$B$359,2,0)),"",VLOOKUP(A2686,EDAM!$A$1:$B$359,2,0)))</f>
        <v/>
      </c>
    </row>
    <row r="2687" customFormat="false" ht="13.8" hidden="false" customHeight="false" outlineLevel="0" collapsed="false">
      <c r="A2687" s="0" t="s">
        <v>17156</v>
      </c>
      <c r="B2687" s="0" t="s">
        <v>17157</v>
      </c>
      <c r="C2687" s="7" t="str">
        <f aca="false">IF(ISNA(VLOOKUP(A2687,EDAM!$A$1:$B$149,1,0)),"","y")</f>
        <v/>
      </c>
      <c r="D2687" s="0" t="str">
        <f aca="false">IF(ISNA(VLOOKUP(A2687,EDAM!$A$1:$B$359,2,0)),"",IF(EXACT(B2687,VLOOKUP(A2687,EDAM!$A$1:$B$359,2,0)),"",VLOOKUP(A2687,EDAM!$A$1:$B$359,2,0)))</f>
        <v/>
      </c>
    </row>
    <row r="2688" customFormat="false" ht="13.8" hidden="false" customHeight="false" outlineLevel="0" collapsed="false">
      <c r="A2688" s="0" t="s">
        <v>17158</v>
      </c>
      <c r="B2688" s="0" t="s">
        <v>17159</v>
      </c>
      <c r="C2688" s="7" t="str">
        <f aca="false">IF(ISNA(VLOOKUP(A2688,EDAM!$A$1:$B$149,1,0)),"","y")</f>
        <v/>
      </c>
      <c r="D2688" s="0" t="str">
        <f aca="false">IF(ISNA(VLOOKUP(A2688,EDAM!$A$1:$B$359,2,0)),"",IF(EXACT(B2688,VLOOKUP(A2688,EDAM!$A$1:$B$359,2,0)),"",VLOOKUP(A2688,EDAM!$A$1:$B$359,2,0)))</f>
        <v/>
      </c>
    </row>
    <row r="2689" customFormat="false" ht="13.8" hidden="false" customHeight="false" outlineLevel="0" collapsed="false">
      <c r="A2689" s="0" t="s">
        <v>17160</v>
      </c>
      <c r="B2689" s="0" t="s">
        <v>17161</v>
      </c>
      <c r="C2689" s="7" t="str">
        <f aca="false">IF(ISNA(VLOOKUP(A2689,EDAM!$A$1:$B$149,1,0)),"","y")</f>
        <v/>
      </c>
      <c r="D2689" s="0" t="str">
        <f aca="false">IF(ISNA(VLOOKUP(A2689,EDAM!$A$1:$B$359,2,0)),"",IF(EXACT(B2689,VLOOKUP(A2689,EDAM!$A$1:$B$359,2,0)),"",VLOOKUP(A2689,EDAM!$A$1:$B$359,2,0)))</f>
        <v/>
      </c>
    </row>
    <row r="2690" customFormat="false" ht="13.8" hidden="false" customHeight="false" outlineLevel="0" collapsed="false">
      <c r="A2690" s="0" t="s">
        <v>17162</v>
      </c>
      <c r="B2690" s="0" t="s">
        <v>17163</v>
      </c>
      <c r="C2690" s="7" t="str">
        <f aca="false">IF(ISNA(VLOOKUP(A2690,EDAM!$A$1:$B$149,1,0)),"","y")</f>
        <v/>
      </c>
      <c r="D2690" s="0" t="str">
        <f aca="false">IF(ISNA(VLOOKUP(A2690,EDAM!$A$1:$B$359,2,0)),"",IF(EXACT(B2690,VLOOKUP(A2690,EDAM!$A$1:$B$359,2,0)),"",VLOOKUP(A2690,EDAM!$A$1:$B$359,2,0)))</f>
        <v/>
      </c>
    </row>
    <row r="2691" customFormat="false" ht="13.8" hidden="false" customHeight="false" outlineLevel="0" collapsed="false">
      <c r="A2691" s="0" t="s">
        <v>17164</v>
      </c>
      <c r="B2691" s="0" t="s">
        <v>17165</v>
      </c>
      <c r="C2691" s="7" t="str">
        <f aca="false">IF(ISNA(VLOOKUP(A2691,EDAM!$A$1:$B$149,1,0)),"","y")</f>
        <v/>
      </c>
      <c r="D2691" s="0" t="str">
        <f aca="false">IF(ISNA(VLOOKUP(A2691,EDAM!$A$1:$B$359,2,0)),"",IF(EXACT(B2691,VLOOKUP(A2691,EDAM!$A$1:$B$359,2,0)),"",VLOOKUP(A2691,EDAM!$A$1:$B$359,2,0)))</f>
        <v/>
      </c>
    </row>
    <row r="2692" customFormat="false" ht="13.8" hidden="false" customHeight="false" outlineLevel="0" collapsed="false">
      <c r="A2692" s="0" t="s">
        <v>17166</v>
      </c>
      <c r="B2692" s="0" t="s">
        <v>17167</v>
      </c>
      <c r="C2692" s="7" t="str">
        <f aca="false">IF(ISNA(VLOOKUP(A2692,EDAM!$A$1:$B$149,1,0)),"","y")</f>
        <v/>
      </c>
      <c r="D2692" s="0" t="str">
        <f aca="false">IF(ISNA(VLOOKUP(A2692,EDAM!$A$1:$B$359,2,0)),"",IF(EXACT(B2692,VLOOKUP(A2692,EDAM!$A$1:$B$359,2,0)),"",VLOOKUP(A2692,EDAM!$A$1:$B$359,2,0)))</f>
        <v/>
      </c>
    </row>
    <row r="2693" customFormat="false" ht="13.8" hidden="false" customHeight="false" outlineLevel="0" collapsed="false">
      <c r="A2693" s="0" t="s">
        <v>17168</v>
      </c>
      <c r="B2693" s="0" t="s">
        <v>17169</v>
      </c>
      <c r="C2693" s="7" t="str">
        <f aca="false">IF(ISNA(VLOOKUP(A2693,EDAM!$A$1:$B$149,1,0)),"","y")</f>
        <v/>
      </c>
      <c r="D2693" s="0" t="str">
        <f aca="false">IF(ISNA(VLOOKUP(A2693,EDAM!$A$1:$B$359,2,0)),"",IF(EXACT(B2693,VLOOKUP(A2693,EDAM!$A$1:$B$359,2,0)),"",VLOOKUP(A2693,EDAM!$A$1:$B$359,2,0)))</f>
        <v/>
      </c>
    </row>
    <row r="2694" customFormat="false" ht="13.8" hidden="false" customHeight="false" outlineLevel="0" collapsed="false">
      <c r="A2694" s="0" t="s">
        <v>17170</v>
      </c>
      <c r="B2694" s="0" t="s">
        <v>17171</v>
      </c>
      <c r="C2694" s="7" t="str">
        <f aca="false">IF(ISNA(VLOOKUP(A2694,EDAM!$A$1:$B$149,1,0)),"","y")</f>
        <v/>
      </c>
      <c r="D2694" s="0" t="str">
        <f aca="false">IF(ISNA(VLOOKUP(A2694,EDAM!$A$1:$B$359,2,0)),"",IF(EXACT(B2694,VLOOKUP(A2694,EDAM!$A$1:$B$359,2,0)),"",VLOOKUP(A2694,EDAM!$A$1:$B$359,2,0)))</f>
        <v/>
      </c>
    </row>
    <row r="2695" customFormat="false" ht="13.8" hidden="false" customHeight="false" outlineLevel="0" collapsed="false">
      <c r="A2695" s="0" t="s">
        <v>17172</v>
      </c>
      <c r="B2695" s="0" t="s">
        <v>17173</v>
      </c>
      <c r="C2695" s="7" t="str">
        <f aca="false">IF(ISNA(VLOOKUP(A2695,EDAM!$A$1:$B$149,1,0)),"","y")</f>
        <v/>
      </c>
      <c r="D2695" s="0" t="str">
        <f aca="false">IF(ISNA(VLOOKUP(A2695,EDAM!$A$1:$B$359,2,0)),"",IF(EXACT(B2695,VLOOKUP(A2695,EDAM!$A$1:$B$359,2,0)),"",VLOOKUP(A2695,EDAM!$A$1:$B$359,2,0)))</f>
        <v/>
      </c>
    </row>
    <row r="2696" customFormat="false" ht="13.8" hidden="false" customHeight="false" outlineLevel="0" collapsed="false">
      <c r="A2696" s="0" t="s">
        <v>17174</v>
      </c>
      <c r="B2696" s="0" t="s">
        <v>17175</v>
      </c>
      <c r="C2696" s="7" t="str">
        <f aca="false">IF(ISNA(VLOOKUP(A2696,EDAM!$A$1:$B$149,1,0)),"","y")</f>
        <v/>
      </c>
      <c r="D2696" s="0" t="str">
        <f aca="false">IF(ISNA(VLOOKUP(A2696,EDAM!$A$1:$B$359,2,0)),"",IF(EXACT(B2696,VLOOKUP(A2696,EDAM!$A$1:$B$359,2,0)),"",VLOOKUP(A2696,EDAM!$A$1:$B$359,2,0)))</f>
        <v/>
      </c>
    </row>
    <row r="2697" customFormat="false" ht="13.8" hidden="false" customHeight="false" outlineLevel="0" collapsed="false">
      <c r="A2697" s="0" t="s">
        <v>17176</v>
      </c>
      <c r="B2697" s="0" t="s">
        <v>17177</v>
      </c>
      <c r="C2697" s="7" t="str">
        <f aca="false">IF(ISNA(VLOOKUP(A2697,EDAM!$A$1:$B$149,1,0)),"","y")</f>
        <v/>
      </c>
      <c r="D2697" s="0" t="str">
        <f aca="false">IF(ISNA(VLOOKUP(A2697,EDAM!$A$1:$B$359,2,0)),"",IF(EXACT(B2697,VLOOKUP(A2697,EDAM!$A$1:$B$359,2,0)),"",VLOOKUP(A2697,EDAM!$A$1:$B$359,2,0)))</f>
        <v/>
      </c>
    </row>
    <row r="2698" customFormat="false" ht="13.8" hidden="false" customHeight="false" outlineLevel="0" collapsed="false">
      <c r="A2698" s="0" t="s">
        <v>17178</v>
      </c>
      <c r="B2698" s="0" t="s">
        <v>17179</v>
      </c>
      <c r="C2698" s="7" t="str">
        <f aca="false">IF(ISNA(VLOOKUP(A2698,EDAM!$A$1:$B$149,1,0)),"","y")</f>
        <v>y</v>
      </c>
      <c r="D2698" s="0" t="str">
        <f aca="false">IF(ISNA(VLOOKUP(A2698,EDAM!$A$1:$B$359,2,0)),"",IF(EXACT(B2698,VLOOKUP(A2698,EDAM!$A$1:$B$359,2,0)),"",VLOOKUP(A2698,EDAM!$A$1:$B$359,2,0)))</f>
        <v/>
      </c>
    </row>
    <row r="2699" customFormat="false" ht="13.8" hidden="false" customHeight="false" outlineLevel="0" collapsed="false">
      <c r="A2699" s="0" t="s">
        <v>17180</v>
      </c>
      <c r="B2699" s="0" t="s">
        <v>17181</v>
      </c>
      <c r="C2699" s="7" t="str">
        <f aca="false">IF(ISNA(VLOOKUP(A2699,EDAM!$A$1:$B$149,1,0)),"","y")</f>
        <v/>
      </c>
      <c r="D2699" s="0" t="str">
        <f aca="false">IF(ISNA(VLOOKUP(A2699,EDAM!$A$1:$B$359,2,0)),"",IF(EXACT(B2699,VLOOKUP(A2699,EDAM!$A$1:$B$359,2,0)),"",VLOOKUP(A2699,EDAM!$A$1:$B$359,2,0)))</f>
        <v/>
      </c>
    </row>
    <row r="2700" customFormat="false" ht="13.8" hidden="false" customHeight="false" outlineLevel="0" collapsed="false">
      <c r="A2700" s="0" t="s">
        <v>17182</v>
      </c>
      <c r="B2700" s="0" t="s">
        <v>17183</v>
      </c>
      <c r="C2700" s="7" t="str">
        <f aca="false">IF(ISNA(VLOOKUP(A2700,EDAM!$A$1:$B$149,1,0)),"","y")</f>
        <v/>
      </c>
      <c r="D2700" s="0" t="str">
        <f aca="false">IF(ISNA(VLOOKUP(A2700,EDAM!$A$1:$B$359,2,0)),"",IF(EXACT(B2700,VLOOKUP(A2700,EDAM!$A$1:$B$359,2,0)),"",VLOOKUP(A2700,EDAM!$A$1:$B$359,2,0)))</f>
        <v/>
      </c>
    </row>
    <row r="2701" customFormat="false" ht="13.8" hidden="false" customHeight="false" outlineLevel="0" collapsed="false">
      <c r="A2701" s="0" t="s">
        <v>17184</v>
      </c>
      <c r="B2701" s="0" t="s">
        <v>17185</v>
      </c>
      <c r="C2701" s="7" t="str">
        <f aca="false">IF(ISNA(VLOOKUP(A2701,EDAM!$A$1:$B$149,1,0)),"","y")</f>
        <v>y</v>
      </c>
      <c r="D2701" s="0" t="str">
        <f aca="false">IF(ISNA(VLOOKUP(A2701,EDAM!$A$1:$B$359,2,0)),"",IF(EXACT(B2701,VLOOKUP(A2701,EDAM!$A$1:$B$359,2,0)),"",VLOOKUP(A2701,EDAM!$A$1:$B$359,2,0)))</f>
        <v/>
      </c>
    </row>
    <row r="2702" customFormat="false" ht="13.8" hidden="false" customHeight="false" outlineLevel="0" collapsed="false">
      <c r="A2702" s="0" t="s">
        <v>17186</v>
      </c>
      <c r="B2702" s="0" t="s">
        <v>17187</v>
      </c>
      <c r="C2702" s="7" t="str">
        <f aca="false">IF(ISNA(VLOOKUP(A2702,EDAM!$A$1:$B$149,1,0)),"","y")</f>
        <v/>
      </c>
      <c r="D2702" s="0" t="str">
        <f aca="false">IF(ISNA(VLOOKUP(A2702,EDAM!$A$1:$B$359,2,0)),"",IF(EXACT(B2702,VLOOKUP(A2702,EDAM!$A$1:$B$359,2,0)),"",VLOOKUP(A2702,EDAM!$A$1:$B$359,2,0)))</f>
        <v/>
      </c>
    </row>
    <row r="2703" customFormat="false" ht="13.8" hidden="false" customHeight="false" outlineLevel="0" collapsed="false">
      <c r="A2703" s="0" t="s">
        <v>17188</v>
      </c>
      <c r="B2703" s="0" t="s">
        <v>17189</v>
      </c>
      <c r="C2703" s="7" t="str">
        <f aca="false">IF(ISNA(VLOOKUP(A2703,EDAM!$A$1:$B$149,1,0)),"","y")</f>
        <v/>
      </c>
      <c r="D2703" s="0" t="str">
        <f aca="false">IF(ISNA(VLOOKUP(A2703,EDAM!$A$1:$B$359,2,0)),"",IF(EXACT(B2703,VLOOKUP(A2703,EDAM!$A$1:$B$359,2,0)),"",VLOOKUP(A2703,EDAM!$A$1:$B$359,2,0)))</f>
        <v/>
      </c>
    </row>
    <row r="2704" customFormat="false" ht="13.8" hidden="false" customHeight="false" outlineLevel="0" collapsed="false">
      <c r="A2704" s="0" t="s">
        <v>17190</v>
      </c>
      <c r="B2704" s="0" t="s">
        <v>17191</v>
      </c>
      <c r="C2704" s="7" t="str">
        <f aca="false">IF(ISNA(VLOOKUP(A2704,EDAM!$A$1:$B$149,1,0)),"","y")</f>
        <v/>
      </c>
      <c r="D2704" s="0" t="str">
        <f aca="false">IF(ISNA(VLOOKUP(A2704,EDAM!$A$1:$B$359,2,0)),"",IF(EXACT(B2704,VLOOKUP(A2704,EDAM!$A$1:$B$359,2,0)),"",VLOOKUP(A2704,EDAM!$A$1:$B$359,2,0)))</f>
        <v/>
      </c>
    </row>
    <row r="2705" customFormat="false" ht="13.8" hidden="false" customHeight="false" outlineLevel="0" collapsed="false">
      <c r="A2705" s="0" t="s">
        <v>17192</v>
      </c>
      <c r="B2705" s="0" t="s">
        <v>17193</v>
      </c>
      <c r="C2705" s="7" t="str">
        <f aca="false">IF(ISNA(VLOOKUP(A2705,EDAM!$A$1:$B$149,1,0)),"","y")</f>
        <v/>
      </c>
      <c r="D2705" s="0" t="str">
        <f aca="false">IF(ISNA(VLOOKUP(A2705,EDAM!$A$1:$B$359,2,0)),"",IF(EXACT(B2705,VLOOKUP(A2705,EDAM!$A$1:$B$359,2,0)),"",VLOOKUP(A2705,EDAM!$A$1:$B$359,2,0)))</f>
        <v/>
      </c>
    </row>
    <row r="2706" customFormat="false" ht="13.8" hidden="false" customHeight="false" outlineLevel="0" collapsed="false">
      <c r="A2706" s="0" t="s">
        <v>17194</v>
      </c>
      <c r="B2706" s="0" t="s">
        <v>17195</v>
      </c>
      <c r="C2706" s="7" t="str">
        <f aca="false">IF(ISNA(VLOOKUP(A2706,EDAM!$A$1:$B$149,1,0)),"","y")</f>
        <v/>
      </c>
      <c r="D2706" s="0" t="str">
        <f aca="false">IF(ISNA(VLOOKUP(A2706,EDAM!$A$1:$B$359,2,0)),"",IF(EXACT(B2706,VLOOKUP(A2706,EDAM!$A$1:$B$359,2,0)),"",VLOOKUP(A2706,EDAM!$A$1:$B$359,2,0)))</f>
        <v/>
      </c>
    </row>
    <row r="2707" customFormat="false" ht="13.8" hidden="false" customHeight="false" outlineLevel="0" collapsed="false">
      <c r="A2707" s="0" t="s">
        <v>17196</v>
      </c>
      <c r="B2707" s="0" t="s">
        <v>17197</v>
      </c>
      <c r="C2707" s="7" t="str">
        <f aca="false">IF(ISNA(VLOOKUP(A2707,EDAM!$A$1:$B$149,1,0)),"","y")</f>
        <v/>
      </c>
      <c r="D2707" s="0" t="str">
        <f aca="false">IF(ISNA(VLOOKUP(A2707,EDAM!$A$1:$B$359,2,0)),"",IF(EXACT(B2707,VLOOKUP(A2707,EDAM!$A$1:$B$359,2,0)),"",VLOOKUP(A2707,EDAM!$A$1:$B$359,2,0)))</f>
        <v/>
      </c>
    </row>
    <row r="2708" customFormat="false" ht="13.8" hidden="false" customHeight="false" outlineLevel="0" collapsed="false">
      <c r="A2708" s="0" t="s">
        <v>17198</v>
      </c>
      <c r="B2708" s="0" t="s">
        <v>17199</v>
      </c>
      <c r="C2708" s="7" t="str">
        <f aca="false">IF(ISNA(VLOOKUP(A2708,EDAM!$A$1:$B$149,1,0)),"","y")</f>
        <v/>
      </c>
      <c r="D2708" s="0" t="str">
        <f aca="false">IF(ISNA(VLOOKUP(A2708,EDAM!$A$1:$B$359,2,0)),"",IF(EXACT(B2708,VLOOKUP(A2708,EDAM!$A$1:$B$359,2,0)),"",VLOOKUP(A2708,EDAM!$A$1:$B$359,2,0)))</f>
        <v/>
      </c>
    </row>
    <row r="2709" customFormat="false" ht="13.8" hidden="false" customHeight="false" outlineLevel="0" collapsed="false">
      <c r="A2709" s="0" t="s">
        <v>17200</v>
      </c>
      <c r="B2709" s="0" t="s">
        <v>17201</v>
      </c>
      <c r="C2709" s="7" t="str">
        <f aca="false">IF(ISNA(VLOOKUP(A2709,EDAM!$A$1:$B$149,1,0)),"","y")</f>
        <v/>
      </c>
      <c r="D2709" s="0" t="str">
        <f aca="false">IF(ISNA(VLOOKUP(A2709,EDAM!$A$1:$B$359,2,0)),"",IF(EXACT(B2709,VLOOKUP(A2709,EDAM!$A$1:$B$359,2,0)),"",VLOOKUP(A2709,EDAM!$A$1:$B$359,2,0)))</f>
        <v/>
      </c>
    </row>
    <row r="2710" customFormat="false" ht="13.8" hidden="false" customHeight="false" outlineLevel="0" collapsed="false">
      <c r="A2710" s="0" t="s">
        <v>17202</v>
      </c>
      <c r="B2710" s="0" t="s">
        <v>17203</v>
      </c>
      <c r="C2710" s="7" t="str">
        <f aca="false">IF(ISNA(VLOOKUP(A2710,EDAM!$A$1:$B$149,1,0)),"","y")</f>
        <v/>
      </c>
      <c r="D2710" s="0" t="str">
        <f aca="false">IF(ISNA(VLOOKUP(A2710,EDAM!$A$1:$B$359,2,0)),"",IF(EXACT(B2710,VLOOKUP(A2710,EDAM!$A$1:$B$359,2,0)),"",VLOOKUP(A2710,EDAM!$A$1:$B$359,2,0)))</f>
        <v/>
      </c>
    </row>
    <row r="2711" customFormat="false" ht="13.8" hidden="false" customHeight="false" outlineLevel="0" collapsed="false">
      <c r="A2711" s="0" t="s">
        <v>17204</v>
      </c>
      <c r="B2711" s="0" t="s">
        <v>17205</v>
      </c>
      <c r="C2711" s="7" t="str">
        <f aca="false">IF(ISNA(VLOOKUP(A2711,EDAM!$A$1:$B$149,1,0)),"","y")</f>
        <v/>
      </c>
      <c r="D2711" s="0" t="str">
        <f aca="false">IF(ISNA(VLOOKUP(A2711,EDAM!$A$1:$B$359,2,0)),"",IF(EXACT(B2711,VLOOKUP(A2711,EDAM!$A$1:$B$359,2,0)),"",VLOOKUP(A2711,EDAM!$A$1:$B$359,2,0)))</f>
        <v/>
      </c>
    </row>
    <row r="2712" customFormat="false" ht="13.8" hidden="false" customHeight="false" outlineLevel="0" collapsed="false">
      <c r="A2712" s="0" t="s">
        <v>17206</v>
      </c>
      <c r="B2712" s="0" t="s">
        <v>17207</v>
      </c>
      <c r="C2712" s="7" t="str">
        <f aca="false">IF(ISNA(VLOOKUP(A2712,EDAM!$A$1:$B$149,1,0)),"","y")</f>
        <v/>
      </c>
      <c r="D2712" s="0" t="str">
        <f aca="false">IF(ISNA(VLOOKUP(A2712,EDAM!$A$1:$B$359,2,0)),"",IF(EXACT(B2712,VLOOKUP(A2712,EDAM!$A$1:$B$359,2,0)),"",VLOOKUP(A2712,EDAM!$A$1:$B$359,2,0)))</f>
        <v/>
      </c>
    </row>
    <row r="2713" customFormat="false" ht="13.8" hidden="false" customHeight="false" outlineLevel="0" collapsed="false">
      <c r="A2713" s="0" t="s">
        <v>17208</v>
      </c>
      <c r="B2713" s="0" t="s">
        <v>17209</v>
      </c>
      <c r="C2713" s="7" t="str">
        <f aca="false">IF(ISNA(VLOOKUP(A2713,EDAM!$A$1:$B$149,1,0)),"","y")</f>
        <v>y</v>
      </c>
      <c r="D2713" s="0" t="str">
        <f aca="false">IF(ISNA(VLOOKUP(A2713,EDAM!$A$1:$B$359,2,0)),"",IF(EXACT(B2713,VLOOKUP(A2713,EDAM!$A$1:$B$359,2,0)),"",VLOOKUP(A2713,EDAM!$A$1:$B$359,2,0)))</f>
        <v/>
      </c>
    </row>
    <row r="2714" customFormat="false" ht="13.8" hidden="false" customHeight="false" outlineLevel="0" collapsed="false">
      <c r="A2714" s="0" t="s">
        <v>17210</v>
      </c>
      <c r="B2714" s="0" t="s">
        <v>17211</v>
      </c>
      <c r="C2714" s="7" t="str">
        <f aca="false">IF(ISNA(VLOOKUP(A2714,EDAM!$A$1:$B$149,1,0)),"","y")</f>
        <v/>
      </c>
      <c r="D2714" s="0" t="str">
        <f aca="false">IF(ISNA(VLOOKUP(A2714,EDAM!$A$1:$B$359,2,0)),"",IF(EXACT(B2714,VLOOKUP(A2714,EDAM!$A$1:$B$359,2,0)),"",VLOOKUP(A2714,EDAM!$A$1:$B$359,2,0)))</f>
        <v/>
      </c>
    </row>
    <row r="2715" customFormat="false" ht="13.8" hidden="false" customHeight="false" outlineLevel="0" collapsed="false">
      <c r="A2715" s="0" t="s">
        <v>17212</v>
      </c>
      <c r="B2715" s="0" t="s">
        <v>17213</v>
      </c>
      <c r="C2715" s="7" t="str">
        <f aca="false">IF(ISNA(VLOOKUP(A2715,EDAM!$A$1:$B$149,1,0)),"","y")</f>
        <v/>
      </c>
      <c r="D2715" s="0" t="str">
        <f aca="false">IF(ISNA(VLOOKUP(A2715,EDAM!$A$1:$B$359,2,0)),"",IF(EXACT(B2715,VLOOKUP(A2715,EDAM!$A$1:$B$359,2,0)),"",VLOOKUP(A2715,EDAM!$A$1:$B$359,2,0)))</f>
        <v/>
      </c>
    </row>
    <row r="2716" customFormat="false" ht="13.8" hidden="false" customHeight="false" outlineLevel="0" collapsed="false">
      <c r="A2716" s="0" t="s">
        <v>17214</v>
      </c>
      <c r="B2716" s="0" t="s">
        <v>17215</v>
      </c>
      <c r="C2716" s="7" t="str">
        <f aca="false">IF(ISNA(VLOOKUP(A2716,EDAM!$A$1:$B$149,1,0)),"","y")</f>
        <v/>
      </c>
      <c r="D2716" s="0" t="str">
        <f aca="false">IF(ISNA(VLOOKUP(A2716,EDAM!$A$1:$B$359,2,0)),"",IF(EXACT(B2716,VLOOKUP(A2716,EDAM!$A$1:$B$359,2,0)),"",VLOOKUP(A2716,EDAM!$A$1:$B$359,2,0)))</f>
        <v/>
      </c>
    </row>
    <row r="2717" customFormat="false" ht="13.8" hidden="false" customHeight="false" outlineLevel="0" collapsed="false">
      <c r="A2717" s="0" t="s">
        <v>17216</v>
      </c>
      <c r="B2717" s="0" t="s">
        <v>17217</v>
      </c>
      <c r="C2717" s="7" t="str">
        <f aca="false">IF(ISNA(VLOOKUP(A2717,EDAM!$A$1:$B$149,1,0)),"","y")</f>
        <v/>
      </c>
      <c r="D2717" s="0" t="str">
        <f aca="false">IF(ISNA(VLOOKUP(A2717,EDAM!$A$1:$B$359,2,0)),"",IF(EXACT(B2717,VLOOKUP(A2717,EDAM!$A$1:$B$359,2,0)),"",VLOOKUP(A2717,EDAM!$A$1:$B$359,2,0)))</f>
        <v/>
      </c>
    </row>
    <row r="2718" customFormat="false" ht="13.8" hidden="false" customHeight="false" outlineLevel="0" collapsed="false">
      <c r="A2718" s="0" t="s">
        <v>17218</v>
      </c>
      <c r="B2718" s="0" t="s">
        <v>17219</v>
      </c>
      <c r="C2718" s="7" t="str">
        <f aca="false">IF(ISNA(VLOOKUP(A2718,EDAM!$A$1:$B$149,1,0)),"","y")</f>
        <v/>
      </c>
      <c r="D2718" s="0" t="str">
        <f aca="false">IF(ISNA(VLOOKUP(A2718,EDAM!$A$1:$B$359,2,0)),"",IF(EXACT(B2718,VLOOKUP(A2718,EDAM!$A$1:$B$359,2,0)),"",VLOOKUP(A2718,EDAM!$A$1:$B$359,2,0)))</f>
        <v/>
      </c>
    </row>
    <row r="2719" customFormat="false" ht="13.8" hidden="false" customHeight="false" outlineLevel="0" collapsed="false">
      <c r="A2719" s="0" t="s">
        <v>17220</v>
      </c>
      <c r="B2719" s="0" t="s">
        <v>17221</v>
      </c>
      <c r="C2719" s="7" t="str">
        <f aca="false">IF(ISNA(VLOOKUP(A2719,EDAM!$A$1:$B$149,1,0)),"","y")</f>
        <v/>
      </c>
      <c r="D2719" s="0" t="str">
        <f aca="false">IF(ISNA(VLOOKUP(A2719,EDAM!$A$1:$B$359,2,0)),"",IF(EXACT(B2719,VLOOKUP(A2719,EDAM!$A$1:$B$359,2,0)),"",VLOOKUP(A2719,EDAM!$A$1:$B$359,2,0)))</f>
        <v/>
      </c>
    </row>
    <row r="2720" customFormat="false" ht="13.8" hidden="false" customHeight="false" outlineLevel="0" collapsed="false">
      <c r="A2720" s="0" t="s">
        <v>17222</v>
      </c>
      <c r="B2720" s="0" t="s">
        <v>17223</v>
      </c>
      <c r="C2720" s="7" t="str">
        <f aca="false">IF(ISNA(VLOOKUP(A2720,EDAM!$A$1:$B$149,1,0)),"","y")</f>
        <v/>
      </c>
      <c r="D2720" s="0" t="str">
        <f aca="false">IF(ISNA(VLOOKUP(A2720,EDAM!$A$1:$B$359,2,0)),"",IF(EXACT(B2720,VLOOKUP(A2720,EDAM!$A$1:$B$359,2,0)),"",VLOOKUP(A2720,EDAM!$A$1:$B$359,2,0)))</f>
        <v/>
      </c>
    </row>
    <row r="2721" customFormat="false" ht="13.8" hidden="false" customHeight="false" outlineLevel="0" collapsed="false">
      <c r="A2721" s="0" t="s">
        <v>17224</v>
      </c>
      <c r="B2721" s="0" t="s">
        <v>17225</v>
      </c>
      <c r="C2721" s="7" t="str">
        <f aca="false">IF(ISNA(VLOOKUP(A2721,EDAM!$A$1:$B$149,1,0)),"","y")</f>
        <v/>
      </c>
      <c r="D2721" s="0" t="str">
        <f aca="false">IF(ISNA(VLOOKUP(A2721,EDAM!$A$1:$B$359,2,0)),"",IF(EXACT(B2721,VLOOKUP(A2721,EDAM!$A$1:$B$359,2,0)),"",VLOOKUP(A2721,EDAM!$A$1:$B$359,2,0)))</f>
        <v/>
      </c>
    </row>
    <row r="2722" customFormat="false" ht="13.8" hidden="false" customHeight="false" outlineLevel="0" collapsed="false">
      <c r="A2722" s="0" t="s">
        <v>17226</v>
      </c>
      <c r="B2722" s="0" t="s">
        <v>17227</v>
      </c>
      <c r="C2722" s="7" t="str">
        <f aca="false">IF(ISNA(VLOOKUP(A2722,EDAM!$A$1:$B$149,1,0)),"","y")</f>
        <v/>
      </c>
      <c r="D2722" s="0" t="str">
        <f aca="false">IF(ISNA(VLOOKUP(A2722,EDAM!$A$1:$B$359,2,0)),"",IF(EXACT(B2722,VLOOKUP(A2722,EDAM!$A$1:$B$359,2,0)),"",VLOOKUP(A2722,EDAM!$A$1:$B$359,2,0)))</f>
        <v/>
      </c>
    </row>
    <row r="2723" customFormat="false" ht="13.8" hidden="false" customHeight="false" outlineLevel="0" collapsed="false">
      <c r="A2723" s="0" t="s">
        <v>17228</v>
      </c>
      <c r="B2723" s="0" t="s">
        <v>17229</v>
      </c>
      <c r="C2723" s="7" t="str">
        <f aca="false">IF(ISNA(VLOOKUP(A2723,EDAM!$A$1:$B$149,1,0)),"","y")</f>
        <v/>
      </c>
      <c r="D2723" s="0" t="str">
        <f aca="false">IF(ISNA(VLOOKUP(A2723,EDAM!$A$1:$B$359,2,0)),"",IF(EXACT(B2723,VLOOKUP(A2723,EDAM!$A$1:$B$359,2,0)),"",VLOOKUP(A2723,EDAM!$A$1:$B$359,2,0)))</f>
        <v/>
      </c>
    </row>
    <row r="2724" customFormat="false" ht="13.8" hidden="false" customHeight="false" outlineLevel="0" collapsed="false">
      <c r="A2724" s="0" t="s">
        <v>17230</v>
      </c>
      <c r="B2724" s="0" t="s">
        <v>17231</v>
      </c>
      <c r="C2724" s="7" t="str">
        <f aca="false">IF(ISNA(VLOOKUP(A2724,EDAM!$A$1:$B$149,1,0)),"","y")</f>
        <v/>
      </c>
      <c r="D2724" s="0" t="str">
        <f aca="false">IF(ISNA(VLOOKUP(A2724,EDAM!$A$1:$B$359,2,0)),"",IF(EXACT(B2724,VLOOKUP(A2724,EDAM!$A$1:$B$359,2,0)),"",VLOOKUP(A2724,EDAM!$A$1:$B$359,2,0)))</f>
        <v/>
      </c>
    </row>
    <row r="2725" customFormat="false" ht="13.8" hidden="false" customHeight="false" outlineLevel="0" collapsed="false">
      <c r="A2725" s="0" t="s">
        <v>17232</v>
      </c>
      <c r="B2725" s="0" t="s">
        <v>17233</v>
      </c>
      <c r="C2725" s="7" t="str">
        <f aca="false">IF(ISNA(VLOOKUP(A2725,EDAM!$A$1:$B$149,1,0)),"","y")</f>
        <v>y</v>
      </c>
      <c r="D2725" s="0" t="str">
        <f aca="false">IF(ISNA(VLOOKUP(A2725,EDAM!$A$1:$B$359,2,0)),"",IF(EXACT(B2725,VLOOKUP(A2725,EDAM!$A$1:$B$359,2,0)),"",VLOOKUP(A2725,EDAM!$A$1:$B$359,2,0)))</f>
        <v>Genome visualization</v>
      </c>
    </row>
    <row r="2726" customFormat="false" ht="13.8" hidden="false" customHeight="false" outlineLevel="0" collapsed="false">
      <c r="A2726" s="0" t="s">
        <v>17234</v>
      </c>
      <c r="B2726" s="0" t="s">
        <v>17235</v>
      </c>
      <c r="C2726" s="7" t="str">
        <f aca="false">IF(ISNA(VLOOKUP(A2726,EDAM!$A$1:$B$149,1,0)),"","y")</f>
        <v/>
      </c>
      <c r="D2726" s="0" t="str">
        <f aca="false">IF(ISNA(VLOOKUP(A2726,EDAM!$A$1:$B$359,2,0)),"",IF(EXACT(B2726,VLOOKUP(A2726,EDAM!$A$1:$B$359,2,0)),"",VLOOKUP(A2726,EDAM!$A$1:$B$359,2,0)))</f>
        <v/>
      </c>
    </row>
    <row r="2727" customFormat="false" ht="13.8" hidden="false" customHeight="false" outlineLevel="0" collapsed="false">
      <c r="A2727" s="0" t="s">
        <v>17236</v>
      </c>
      <c r="B2727" s="0" t="s">
        <v>17237</v>
      </c>
      <c r="C2727" s="7" t="str">
        <f aca="false">IF(ISNA(VLOOKUP(A2727,EDAM!$A$1:$B$149,1,0)),"","y")</f>
        <v/>
      </c>
      <c r="D2727" s="0" t="str">
        <f aca="false">IF(ISNA(VLOOKUP(A2727,EDAM!$A$1:$B$359,2,0)),"",IF(EXACT(B2727,VLOOKUP(A2727,EDAM!$A$1:$B$359,2,0)),"",VLOOKUP(A2727,EDAM!$A$1:$B$359,2,0)))</f>
        <v/>
      </c>
    </row>
    <row r="2728" customFormat="false" ht="13.8" hidden="false" customHeight="false" outlineLevel="0" collapsed="false">
      <c r="A2728" s="0" t="s">
        <v>17238</v>
      </c>
      <c r="B2728" s="0" t="s">
        <v>17239</v>
      </c>
      <c r="C2728" s="7" t="str">
        <f aca="false">IF(ISNA(VLOOKUP(A2728,EDAM!$A$1:$B$149,1,0)),"","y")</f>
        <v/>
      </c>
      <c r="D2728" s="0" t="str">
        <f aca="false">IF(ISNA(VLOOKUP(A2728,EDAM!$A$1:$B$359,2,0)),"",IF(EXACT(B2728,VLOOKUP(A2728,EDAM!$A$1:$B$359,2,0)),"",VLOOKUP(A2728,EDAM!$A$1:$B$359,2,0)))</f>
        <v/>
      </c>
    </row>
    <row r="2729" customFormat="false" ht="13.8" hidden="false" customHeight="false" outlineLevel="0" collapsed="false">
      <c r="A2729" s="0" t="s">
        <v>17240</v>
      </c>
      <c r="B2729" s="0" t="s">
        <v>17241</v>
      </c>
      <c r="C2729" s="7" t="str">
        <f aca="false">IF(ISNA(VLOOKUP(A2729,EDAM!$A$1:$B$149,1,0)),"","y")</f>
        <v/>
      </c>
      <c r="D2729" s="0" t="str">
        <f aca="false">IF(ISNA(VLOOKUP(A2729,EDAM!$A$1:$B$359,2,0)),"",IF(EXACT(B2729,VLOOKUP(A2729,EDAM!$A$1:$B$359,2,0)),"",VLOOKUP(A2729,EDAM!$A$1:$B$359,2,0)))</f>
        <v/>
      </c>
    </row>
    <row r="2730" customFormat="false" ht="13.8" hidden="false" customHeight="false" outlineLevel="0" collapsed="false">
      <c r="A2730" s="0" t="s">
        <v>17242</v>
      </c>
      <c r="B2730" s="0" t="s">
        <v>17243</v>
      </c>
      <c r="C2730" s="7" t="str">
        <f aca="false">IF(ISNA(VLOOKUP(A2730,EDAM!$A$1:$B$149,1,0)),"","y")</f>
        <v/>
      </c>
      <c r="D2730" s="0" t="str">
        <f aca="false">IF(ISNA(VLOOKUP(A2730,EDAM!$A$1:$B$359,2,0)),"",IF(EXACT(B2730,VLOOKUP(A2730,EDAM!$A$1:$B$359,2,0)),"",VLOOKUP(A2730,EDAM!$A$1:$B$359,2,0)))</f>
        <v/>
      </c>
    </row>
    <row r="2731" customFormat="false" ht="13.8" hidden="false" customHeight="false" outlineLevel="0" collapsed="false">
      <c r="A2731" s="0" t="s">
        <v>17244</v>
      </c>
      <c r="B2731" s="0" t="s">
        <v>17245</v>
      </c>
      <c r="C2731" s="7" t="str">
        <f aca="false">IF(ISNA(VLOOKUP(A2731,EDAM!$A$1:$B$149,1,0)),"","y")</f>
        <v/>
      </c>
      <c r="D2731" s="0" t="str">
        <f aca="false">IF(ISNA(VLOOKUP(A2731,EDAM!$A$1:$B$359,2,0)),"",IF(EXACT(B2731,VLOOKUP(A2731,EDAM!$A$1:$B$359,2,0)),"",VLOOKUP(A2731,EDAM!$A$1:$B$359,2,0)))</f>
        <v/>
      </c>
    </row>
    <row r="2732" customFormat="false" ht="13.8" hidden="false" customHeight="false" outlineLevel="0" collapsed="false">
      <c r="A2732" s="0" t="s">
        <v>17246</v>
      </c>
      <c r="B2732" s="0" t="s">
        <v>17247</v>
      </c>
      <c r="C2732" s="7" t="str">
        <f aca="false">IF(ISNA(VLOOKUP(A2732,EDAM!$A$1:$B$149,1,0)),"","y")</f>
        <v/>
      </c>
      <c r="D2732" s="0" t="str">
        <f aca="false">IF(ISNA(VLOOKUP(A2732,EDAM!$A$1:$B$359,2,0)),"",IF(EXACT(B2732,VLOOKUP(A2732,EDAM!$A$1:$B$359,2,0)),"",VLOOKUP(A2732,EDAM!$A$1:$B$359,2,0)))</f>
        <v/>
      </c>
    </row>
    <row r="2733" customFormat="false" ht="13.8" hidden="false" customHeight="false" outlineLevel="0" collapsed="false">
      <c r="A2733" s="0" t="s">
        <v>17248</v>
      </c>
      <c r="B2733" s="0" t="s">
        <v>17249</v>
      </c>
      <c r="C2733" s="7" t="str">
        <f aca="false">IF(ISNA(VLOOKUP(A2733,EDAM!$A$1:$B$149,1,0)),"","y")</f>
        <v/>
      </c>
      <c r="D2733" s="0" t="str">
        <f aca="false">IF(ISNA(VLOOKUP(A2733,EDAM!$A$1:$B$359,2,0)),"",IF(EXACT(B2733,VLOOKUP(A2733,EDAM!$A$1:$B$359,2,0)),"",VLOOKUP(A2733,EDAM!$A$1:$B$359,2,0)))</f>
        <v/>
      </c>
    </row>
    <row r="2734" customFormat="false" ht="13.8" hidden="false" customHeight="false" outlineLevel="0" collapsed="false">
      <c r="A2734" s="0" t="s">
        <v>17250</v>
      </c>
      <c r="B2734" s="0" t="s">
        <v>17251</v>
      </c>
      <c r="C2734" s="7" t="str">
        <f aca="false">IF(ISNA(VLOOKUP(A2734,EDAM!$A$1:$B$149,1,0)),"","y")</f>
        <v/>
      </c>
      <c r="D2734" s="0" t="str">
        <f aca="false">IF(ISNA(VLOOKUP(A2734,EDAM!$A$1:$B$359,2,0)),"",IF(EXACT(B2734,VLOOKUP(A2734,EDAM!$A$1:$B$359,2,0)),"",VLOOKUP(A2734,EDAM!$A$1:$B$359,2,0)))</f>
        <v/>
      </c>
    </row>
    <row r="2735" customFormat="false" ht="13.8" hidden="false" customHeight="false" outlineLevel="0" collapsed="false">
      <c r="A2735" s="0" t="s">
        <v>17252</v>
      </c>
      <c r="B2735" s="0" t="s">
        <v>17253</v>
      </c>
      <c r="C2735" s="7" t="str">
        <f aca="false">IF(ISNA(VLOOKUP(A2735,EDAM!$A$1:$B$149,1,0)),"","y")</f>
        <v/>
      </c>
      <c r="D2735" s="0" t="str">
        <f aca="false">IF(ISNA(VLOOKUP(A2735,EDAM!$A$1:$B$359,2,0)),"",IF(EXACT(B2735,VLOOKUP(A2735,EDAM!$A$1:$B$359,2,0)),"",VLOOKUP(A2735,EDAM!$A$1:$B$359,2,0)))</f>
        <v/>
      </c>
    </row>
    <row r="2736" customFormat="false" ht="13.8" hidden="false" customHeight="false" outlineLevel="0" collapsed="false">
      <c r="A2736" s="0" t="s">
        <v>17254</v>
      </c>
      <c r="B2736" s="0" t="s">
        <v>17255</v>
      </c>
      <c r="C2736" s="7" t="str">
        <f aca="false">IF(ISNA(VLOOKUP(A2736,EDAM!$A$1:$B$149,1,0)),"","y")</f>
        <v/>
      </c>
      <c r="D2736" s="0" t="str">
        <f aca="false">IF(ISNA(VLOOKUP(A2736,EDAM!$A$1:$B$359,2,0)),"",IF(EXACT(B2736,VLOOKUP(A2736,EDAM!$A$1:$B$359,2,0)),"",VLOOKUP(A2736,EDAM!$A$1:$B$359,2,0)))</f>
        <v/>
      </c>
    </row>
    <row r="2737" customFormat="false" ht="13.8" hidden="false" customHeight="false" outlineLevel="0" collapsed="false">
      <c r="A2737" s="0" t="s">
        <v>17256</v>
      </c>
      <c r="B2737" s="0" t="s">
        <v>17257</v>
      </c>
      <c r="C2737" s="7" t="str">
        <f aca="false">IF(ISNA(VLOOKUP(A2737,EDAM!$A$1:$B$149,1,0)),"","y")</f>
        <v/>
      </c>
      <c r="D2737" s="0" t="str">
        <f aca="false">IF(ISNA(VLOOKUP(A2737,EDAM!$A$1:$B$359,2,0)),"",IF(EXACT(B2737,VLOOKUP(A2737,EDAM!$A$1:$B$359,2,0)),"",VLOOKUP(A2737,EDAM!$A$1:$B$359,2,0)))</f>
        <v/>
      </c>
    </row>
    <row r="2738" customFormat="false" ht="13.8" hidden="false" customHeight="false" outlineLevel="0" collapsed="false">
      <c r="A2738" s="0" t="s">
        <v>17258</v>
      </c>
      <c r="B2738" s="0" t="s">
        <v>17259</v>
      </c>
      <c r="C2738" s="7" t="str">
        <f aca="false">IF(ISNA(VLOOKUP(A2738,EDAM!$A$1:$B$149,1,0)),"","y")</f>
        <v>y</v>
      </c>
      <c r="D2738" s="0" t="str">
        <f aca="false">IF(ISNA(VLOOKUP(A2738,EDAM!$A$1:$B$359,2,0)),"",IF(EXACT(B2738,VLOOKUP(A2738,EDAM!$A$1:$B$359,2,0)),"",VLOOKUP(A2738,EDAM!$A$1:$B$359,2,0)))</f>
        <v/>
      </c>
    </row>
    <row r="2739" customFormat="false" ht="13.8" hidden="false" customHeight="false" outlineLevel="0" collapsed="false">
      <c r="A2739" s="0" t="s">
        <v>17260</v>
      </c>
      <c r="B2739" s="0" t="s">
        <v>17261</v>
      </c>
      <c r="C2739" s="7" t="str">
        <f aca="false">IF(ISNA(VLOOKUP(A2739,EDAM!$A$1:$B$149,1,0)),"","y")</f>
        <v/>
      </c>
      <c r="D2739" s="0" t="str">
        <f aca="false">IF(ISNA(VLOOKUP(A2739,EDAM!$A$1:$B$359,2,0)),"",IF(EXACT(B2739,VLOOKUP(A2739,EDAM!$A$1:$B$359,2,0)),"",VLOOKUP(A2739,EDAM!$A$1:$B$359,2,0)))</f>
        <v/>
      </c>
    </row>
    <row r="2740" customFormat="false" ht="13.8" hidden="false" customHeight="false" outlineLevel="0" collapsed="false">
      <c r="A2740" s="0" t="s">
        <v>17262</v>
      </c>
      <c r="B2740" s="0" t="s">
        <v>17263</v>
      </c>
      <c r="C2740" s="7" t="str">
        <f aca="false">IF(ISNA(VLOOKUP(A2740,EDAM!$A$1:$B$149,1,0)),"","y")</f>
        <v/>
      </c>
      <c r="D2740" s="0" t="str">
        <f aca="false">IF(ISNA(VLOOKUP(A2740,EDAM!$A$1:$B$359,2,0)),"",IF(EXACT(B2740,VLOOKUP(A2740,EDAM!$A$1:$B$359,2,0)),"",VLOOKUP(A2740,EDAM!$A$1:$B$359,2,0)))</f>
        <v/>
      </c>
    </row>
    <row r="2741" customFormat="false" ht="13.8" hidden="false" customHeight="false" outlineLevel="0" collapsed="false">
      <c r="A2741" s="0" t="s">
        <v>17264</v>
      </c>
      <c r="B2741" s="0" t="s">
        <v>17265</v>
      </c>
      <c r="C2741" s="7" t="str">
        <f aca="false">IF(ISNA(VLOOKUP(A2741,EDAM!$A$1:$B$149,1,0)),"","y")</f>
        <v/>
      </c>
      <c r="D2741" s="0" t="str">
        <f aca="false">IF(ISNA(VLOOKUP(A2741,EDAM!$A$1:$B$359,2,0)),"",IF(EXACT(B2741,VLOOKUP(A2741,EDAM!$A$1:$B$359,2,0)),"",VLOOKUP(A2741,EDAM!$A$1:$B$359,2,0)))</f>
        <v/>
      </c>
    </row>
    <row r="2742" customFormat="false" ht="13.8" hidden="false" customHeight="false" outlineLevel="0" collapsed="false">
      <c r="A2742" s="0" t="s">
        <v>17266</v>
      </c>
      <c r="B2742" s="0" t="s">
        <v>17267</v>
      </c>
      <c r="C2742" s="7" t="str">
        <f aca="false">IF(ISNA(VLOOKUP(A2742,EDAM!$A$1:$B$149,1,0)),"","y")</f>
        <v/>
      </c>
      <c r="D2742" s="0" t="str">
        <f aca="false">IF(ISNA(VLOOKUP(A2742,EDAM!$A$1:$B$359,2,0)),"",IF(EXACT(B2742,VLOOKUP(A2742,EDAM!$A$1:$B$359,2,0)),"",VLOOKUP(A2742,EDAM!$A$1:$B$359,2,0)))</f>
        <v/>
      </c>
    </row>
    <row r="2743" customFormat="false" ht="13.8" hidden="false" customHeight="false" outlineLevel="0" collapsed="false">
      <c r="A2743" s="0" t="s">
        <v>17268</v>
      </c>
      <c r="B2743" s="0" t="s">
        <v>17269</v>
      </c>
      <c r="C2743" s="7" t="str">
        <f aca="false">IF(ISNA(VLOOKUP(A2743,EDAM!$A$1:$B$149,1,0)),"","y")</f>
        <v/>
      </c>
      <c r="D2743" s="0" t="str">
        <f aca="false">IF(ISNA(VLOOKUP(A2743,EDAM!$A$1:$B$359,2,0)),"",IF(EXACT(B2743,VLOOKUP(A2743,EDAM!$A$1:$B$359,2,0)),"",VLOOKUP(A2743,EDAM!$A$1:$B$359,2,0)))</f>
        <v/>
      </c>
    </row>
    <row r="2744" customFormat="false" ht="13.8" hidden="false" customHeight="false" outlineLevel="0" collapsed="false">
      <c r="A2744" s="0" t="s">
        <v>17270</v>
      </c>
      <c r="B2744" s="0" t="s">
        <v>17271</v>
      </c>
      <c r="C2744" s="7" t="str">
        <f aca="false">IF(ISNA(VLOOKUP(A2744,EDAM!$A$1:$B$149,1,0)),"","y")</f>
        <v/>
      </c>
      <c r="D2744" s="0" t="str">
        <f aca="false">IF(ISNA(VLOOKUP(A2744,EDAM!$A$1:$B$359,2,0)),"",IF(EXACT(B2744,VLOOKUP(A2744,EDAM!$A$1:$B$359,2,0)),"",VLOOKUP(A2744,EDAM!$A$1:$B$359,2,0)))</f>
        <v/>
      </c>
    </row>
    <row r="2745" customFormat="false" ht="13.8" hidden="false" customHeight="false" outlineLevel="0" collapsed="false">
      <c r="A2745" s="0" t="s">
        <v>17272</v>
      </c>
      <c r="B2745" s="0" t="s">
        <v>17273</v>
      </c>
      <c r="C2745" s="7" t="str">
        <f aca="false">IF(ISNA(VLOOKUP(A2745,EDAM!$A$1:$B$149,1,0)),"","y")</f>
        <v/>
      </c>
      <c r="D2745" s="0" t="str">
        <f aca="false">IF(ISNA(VLOOKUP(A2745,EDAM!$A$1:$B$359,2,0)),"",IF(EXACT(B2745,VLOOKUP(A2745,EDAM!$A$1:$B$359,2,0)),"",VLOOKUP(A2745,EDAM!$A$1:$B$359,2,0)))</f>
        <v/>
      </c>
    </row>
    <row r="2746" customFormat="false" ht="13.8" hidden="false" customHeight="false" outlineLevel="0" collapsed="false">
      <c r="A2746" s="0" t="s">
        <v>17274</v>
      </c>
      <c r="B2746" s="0" t="s">
        <v>17275</v>
      </c>
      <c r="C2746" s="7" t="str">
        <f aca="false">IF(ISNA(VLOOKUP(A2746,EDAM!$A$1:$B$149,1,0)),"","y")</f>
        <v/>
      </c>
      <c r="D2746" s="0" t="str">
        <f aca="false">IF(ISNA(VLOOKUP(A2746,EDAM!$A$1:$B$359,2,0)),"",IF(EXACT(B2746,VLOOKUP(A2746,EDAM!$A$1:$B$359,2,0)),"",VLOOKUP(A2746,EDAM!$A$1:$B$359,2,0)))</f>
        <v/>
      </c>
    </row>
    <row r="2747" customFormat="false" ht="13.8" hidden="false" customHeight="false" outlineLevel="0" collapsed="false">
      <c r="A2747" s="0" t="s">
        <v>17276</v>
      </c>
      <c r="B2747" s="0" t="s">
        <v>17277</v>
      </c>
      <c r="C2747" s="7" t="str">
        <f aca="false">IF(ISNA(VLOOKUP(A2747,EDAM!$A$1:$B$149,1,0)),"","y")</f>
        <v/>
      </c>
      <c r="D2747" s="0" t="str">
        <f aca="false">IF(ISNA(VLOOKUP(A2747,EDAM!$A$1:$B$359,2,0)),"",IF(EXACT(B2747,VLOOKUP(A2747,EDAM!$A$1:$B$359,2,0)),"",VLOOKUP(A2747,EDAM!$A$1:$B$359,2,0)))</f>
        <v/>
      </c>
    </row>
    <row r="2748" customFormat="false" ht="13.8" hidden="false" customHeight="false" outlineLevel="0" collapsed="false">
      <c r="A2748" s="0" t="s">
        <v>17278</v>
      </c>
      <c r="B2748" s="0" t="s">
        <v>17279</v>
      </c>
      <c r="C2748" s="7" t="str">
        <f aca="false">IF(ISNA(VLOOKUP(A2748,EDAM!$A$1:$B$149,1,0)),"","y")</f>
        <v/>
      </c>
      <c r="D2748" s="0" t="str">
        <f aca="false">IF(ISNA(VLOOKUP(A2748,EDAM!$A$1:$B$359,2,0)),"",IF(EXACT(B2748,VLOOKUP(A2748,EDAM!$A$1:$B$359,2,0)),"",VLOOKUP(A2748,EDAM!$A$1:$B$359,2,0)))</f>
        <v/>
      </c>
    </row>
    <row r="2749" customFormat="false" ht="13.8" hidden="false" customHeight="false" outlineLevel="0" collapsed="false">
      <c r="A2749" s="0" t="s">
        <v>17280</v>
      </c>
      <c r="B2749" s="0" t="s">
        <v>17281</v>
      </c>
      <c r="C2749" s="7" t="str">
        <f aca="false">IF(ISNA(VLOOKUP(A2749,EDAM!$A$1:$B$149,1,0)),"","y")</f>
        <v/>
      </c>
      <c r="D2749" s="0" t="str">
        <f aca="false">IF(ISNA(VLOOKUP(A2749,EDAM!$A$1:$B$359,2,0)),"",IF(EXACT(B2749,VLOOKUP(A2749,EDAM!$A$1:$B$359,2,0)),"",VLOOKUP(A2749,EDAM!$A$1:$B$359,2,0)))</f>
        <v/>
      </c>
    </row>
    <row r="2750" customFormat="false" ht="13.8" hidden="false" customHeight="false" outlineLevel="0" collapsed="false">
      <c r="A2750" s="0" t="s">
        <v>17282</v>
      </c>
      <c r="B2750" s="0" t="s">
        <v>17283</v>
      </c>
      <c r="C2750" s="7" t="str">
        <f aca="false">IF(ISNA(VLOOKUP(A2750,EDAM!$A$1:$B$149,1,0)),"","y")</f>
        <v/>
      </c>
      <c r="D2750" s="0" t="str">
        <f aca="false">IF(ISNA(VLOOKUP(A2750,EDAM!$A$1:$B$359,2,0)),"",IF(EXACT(B2750,VLOOKUP(A2750,EDAM!$A$1:$B$359,2,0)),"",VLOOKUP(A2750,EDAM!$A$1:$B$359,2,0)))</f>
        <v/>
      </c>
    </row>
    <row r="2751" customFormat="false" ht="13.8" hidden="false" customHeight="false" outlineLevel="0" collapsed="false">
      <c r="A2751" s="0" t="s">
        <v>17284</v>
      </c>
      <c r="B2751" s="0" t="s">
        <v>17285</v>
      </c>
      <c r="C2751" s="7" t="str">
        <f aca="false">IF(ISNA(VLOOKUP(A2751,EDAM!$A$1:$B$149,1,0)),"","y")</f>
        <v/>
      </c>
      <c r="D2751" s="0" t="str">
        <f aca="false">IF(ISNA(VLOOKUP(A2751,EDAM!$A$1:$B$359,2,0)),"",IF(EXACT(B2751,VLOOKUP(A2751,EDAM!$A$1:$B$359,2,0)),"",VLOOKUP(A2751,EDAM!$A$1:$B$359,2,0)))</f>
        <v/>
      </c>
    </row>
    <row r="2752" customFormat="false" ht="13.8" hidden="false" customHeight="false" outlineLevel="0" collapsed="false">
      <c r="A2752" s="0" t="s">
        <v>17286</v>
      </c>
      <c r="B2752" s="0" t="s">
        <v>17287</v>
      </c>
      <c r="C2752" s="7" t="str">
        <f aca="false">IF(ISNA(VLOOKUP(A2752,EDAM!$A$1:$B$149,1,0)),"","y")</f>
        <v/>
      </c>
      <c r="D2752" s="0" t="str">
        <f aca="false">IF(ISNA(VLOOKUP(A2752,EDAM!$A$1:$B$359,2,0)),"",IF(EXACT(B2752,VLOOKUP(A2752,EDAM!$A$1:$B$359,2,0)),"",VLOOKUP(A2752,EDAM!$A$1:$B$359,2,0)))</f>
        <v/>
      </c>
    </row>
    <row r="2753" customFormat="false" ht="13.8" hidden="false" customHeight="false" outlineLevel="0" collapsed="false">
      <c r="A2753" s="0" t="s">
        <v>17288</v>
      </c>
      <c r="B2753" s="0" t="s">
        <v>17289</v>
      </c>
      <c r="C2753" s="7" t="str">
        <f aca="false">IF(ISNA(VLOOKUP(A2753,EDAM!$A$1:$B$149,1,0)),"","y")</f>
        <v/>
      </c>
      <c r="D2753" s="0" t="str">
        <f aca="false">IF(ISNA(VLOOKUP(A2753,EDAM!$A$1:$B$359,2,0)),"",IF(EXACT(B2753,VLOOKUP(A2753,EDAM!$A$1:$B$359,2,0)),"",VLOOKUP(A2753,EDAM!$A$1:$B$359,2,0)))</f>
        <v/>
      </c>
    </row>
    <row r="2754" customFormat="false" ht="13.8" hidden="false" customHeight="false" outlineLevel="0" collapsed="false">
      <c r="A2754" s="0" t="s">
        <v>17290</v>
      </c>
      <c r="B2754" s="0" t="s">
        <v>17291</v>
      </c>
      <c r="C2754" s="7" t="str">
        <f aca="false">IF(ISNA(VLOOKUP(A2754,EDAM!$A$1:$B$149,1,0)),"","y")</f>
        <v/>
      </c>
      <c r="D2754" s="0" t="str">
        <f aca="false">IF(ISNA(VLOOKUP(A2754,EDAM!$A$1:$B$359,2,0)),"",IF(EXACT(B2754,VLOOKUP(A2754,EDAM!$A$1:$B$359,2,0)),"",VLOOKUP(A2754,EDAM!$A$1:$B$359,2,0)))</f>
        <v/>
      </c>
    </row>
    <row r="2755" customFormat="false" ht="13.8" hidden="false" customHeight="false" outlineLevel="0" collapsed="false">
      <c r="A2755" s="0" t="s">
        <v>17292</v>
      </c>
      <c r="B2755" s="0" t="s">
        <v>17293</v>
      </c>
      <c r="C2755" s="7" t="str">
        <f aca="false">IF(ISNA(VLOOKUP(A2755,EDAM!$A$1:$B$149,1,0)),"","y")</f>
        <v/>
      </c>
      <c r="D2755" s="0" t="str">
        <f aca="false">IF(ISNA(VLOOKUP(A2755,EDAM!$A$1:$B$359,2,0)),"",IF(EXACT(B2755,VLOOKUP(A2755,EDAM!$A$1:$B$359,2,0)),"",VLOOKUP(A2755,EDAM!$A$1:$B$359,2,0)))</f>
        <v/>
      </c>
    </row>
    <row r="2756" customFormat="false" ht="13.8" hidden="false" customHeight="false" outlineLevel="0" collapsed="false">
      <c r="A2756" s="0" t="s">
        <v>17294</v>
      </c>
      <c r="B2756" s="0" t="s">
        <v>17295</v>
      </c>
      <c r="C2756" s="7" t="str">
        <f aca="false">IF(ISNA(VLOOKUP(A2756,EDAM!$A$1:$B$149,1,0)),"","y")</f>
        <v/>
      </c>
      <c r="D2756" s="0" t="str">
        <f aca="false">IF(ISNA(VLOOKUP(A2756,EDAM!$A$1:$B$359,2,0)),"",IF(EXACT(B2756,VLOOKUP(A2756,EDAM!$A$1:$B$359,2,0)),"",VLOOKUP(A2756,EDAM!$A$1:$B$359,2,0)))</f>
        <v/>
      </c>
    </row>
    <row r="2757" customFormat="false" ht="13.8" hidden="false" customHeight="false" outlineLevel="0" collapsed="false">
      <c r="A2757" s="0" t="s">
        <v>17296</v>
      </c>
      <c r="B2757" s="0" t="s">
        <v>17297</v>
      </c>
      <c r="C2757" s="7" t="str">
        <f aca="false">IF(ISNA(VLOOKUP(A2757,EDAM!$A$1:$B$149,1,0)),"","y")</f>
        <v/>
      </c>
      <c r="D2757" s="0" t="str">
        <f aca="false">IF(ISNA(VLOOKUP(A2757,EDAM!$A$1:$B$359,2,0)),"",IF(EXACT(B2757,VLOOKUP(A2757,EDAM!$A$1:$B$359,2,0)),"",VLOOKUP(A2757,EDAM!$A$1:$B$359,2,0)))</f>
        <v/>
      </c>
    </row>
    <row r="2758" customFormat="false" ht="13.8" hidden="false" customHeight="false" outlineLevel="0" collapsed="false">
      <c r="A2758" s="0" t="s">
        <v>17298</v>
      </c>
      <c r="B2758" s="0" t="s">
        <v>17299</v>
      </c>
      <c r="C2758" s="7" t="str">
        <f aca="false">IF(ISNA(VLOOKUP(A2758,EDAM!$A$1:$B$149,1,0)),"","y")</f>
        <v/>
      </c>
      <c r="D2758" s="0" t="str">
        <f aca="false">IF(ISNA(VLOOKUP(A2758,EDAM!$A$1:$B$359,2,0)),"",IF(EXACT(B2758,VLOOKUP(A2758,EDAM!$A$1:$B$359,2,0)),"",VLOOKUP(A2758,EDAM!$A$1:$B$359,2,0)))</f>
        <v/>
      </c>
    </row>
    <row r="2759" customFormat="false" ht="13.8" hidden="false" customHeight="false" outlineLevel="0" collapsed="false">
      <c r="A2759" s="0" t="s">
        <v>17300</v>
      </c>
      <c r="B2759" s="0" t="s">
        <v>17301</v>
      </c>
      <c r="C2759" s="7" t="str">
        <f aca="false">IF(ISNA(VLOOKUP(A2759,EDAM!$A$1:$B$149,1,0)),"","y")</f>
        <v/>
      </c>
      <c r="D2759" s="0" t="str">
        <f aca="false">IF(ISNA(VLOOKUP(A2759,EDAM!$A$1:$B$359,2,0)),"",IF(EXACT(B2759,VLOOKUP(A2759,EDAM!$A$1:$B$359,2,0)),"",VLOOKUP(A2759,EDAM!$A$1:$B$359,2,0)))</f>
        <v/>
      </c>
    </row>
    <row r="2760" customFormat="false" ht="13.8" hidden="false" customHeight="false" outlineLevel="0" collapsed="false">
      <c r="A2760" s="0" t="s">
        <v>17302</v>
      </c>
      <c r="B2760" s="0" t="s">
        <v>17303</v>
      </c>
      <c r="C2760" s="7" t="str">
        <f aca="false">IF(ISNA(VLOOKUP(A2760,EDAM!$A$1:$B$149,1,0)),"","y")</f>
        <v/>
      </c>
      <c r="D2760" s="0" t="str">
        <f aca="false">IF(ISNA(VLOOKUP(A2760,EDAM!$A$1:$B$359,2,0)),"",IF(EXACT(B2760,VLOOKUP(A2760,EDAM!$A$1:$B$359,2,0)),"",VLOOKUP(A2760,EDAM!$A$1:$B$359,2,0)))</f>
        <v/>
      </c>
    </row>
    <row r="2761" customFormat="false" ht="13.8" hidden="false" customHeight="false" outlineLevel="0" collapsed="false">
      <c r="A2761" s="0" t="s">
        <v>17304</v>
      </c>
      <c r="B2761" s="0" t="s">
        <v>17305</v>
      </c>
      <c r="C2761" s="7" t="str">
        <f aca="false">IF(ISNA(VLOOKUP(A2761,EDAM!$A$1:$B$149,1,0)),"","y")</f>
        <v/>
      </c>
      <c r="D2761" s="0" t="str">
        <f aca="false">IF(ISNA(VLOOKUP(A2761,EDAM!$A$1:$B$359,2,0)),"",IF(EXACT(B2761,VLOOKUP(A2761,EDAM!$A$1:$B$359,2,0)),"",VLOOKUP(A2761,EDAM!$A$1:$B$359,2,0)))</f>
        <v/>
      </c>
    </row>
    <row r="2762" customFormat="false" ht="13.8" hidden="false" customHeight="false" outlineLevel="0" collapsed="false">
      <c r="A2762" s="0" t="s">
        <v>17306</v>
      </c>
      <c r="B2762" s="0" t="s">
        <v>17307</v>
      </c>
      <c r="C2762" s="7" t="str">
        <f aca="false">IF(ISNA(VLOOKUP(A2762,EDAM!$A$1:$B$149,1,0)),"","y")</f>
        <v/>
      </c>
      <c r="D2762" s="0" t="str">
        <f aca="false">IF(ISNA(VLOOKUP(A2762,EDAM!$A$1:$B$359,2,0)),"",IF(EXACT(B2762,VLOOKUP(A2762,EDAM!$A$1:$B$359,2,0)),"",VLOOKUP(A2762,EDAM!$A$1:$B$359,2,0)))</f>
        <v/>
      </c>
    </row>
    <row r="2763" customFormat="false" ht="13.8" hidden="false" customHeight="false" outlineLevel="0" collapsed="false">
      <c r="A2763" s="0" t="s">
        <v>17308</v>
      </c>
      <c r="B2763" s="0" t="s">
        <v>17309</v>
      </c>
      <c r="C2763" s="7" t="str">
        <f aca="false">IF(ISNA(VLOOKUP(A2763,EDAM!$A$1:$B$149,1,0)),"","y")</f>
        <v/>
      </c>
      <c r="D2763" s="0" t="str">
        <f aca="false">IF(ISNA(VLOOKUP(A2763,EDAM!$A$1:$B$359,2,0)),"",IF(EXACT(B2763,VLOOKUP(A2763,EDAM!$A$1:$B$359,2,0)),"",VLOOKUP(A2763,EDAM!$A$1:$B$359,2,0)))</f>
        <v/>
      </c>
    </row>
    <row r="2764" customFormat="false" ht="13.8" hidden="false" customHeight="false" outlineLevel="0" collapsed="false">
      <c r="A2764" s="0" t="s">
        <v>17310</v>
      </c>
      <c r="B2764" s="0" t="s">
        <v>17309</v>
      </c>
      <c r="C2764" s="7" t="str">
        <f aca="false">IF(ISNA(VLOOKUP(A2764,EDAM!$A$1:$B$149,1,0)),"","y")</f>
        <v/>
      </c>
      <c r="D2764" s="0" t="str">
        <f aca="false">IF(ISNA(VLOOKUP(A2764,EDAM!$A$1:$B$359,2,0)),"",IF(EXACT(B2764,VLOOKUP(A2764,EDAM!$A$1:$B$359,2,0)),"",VLOOKUP(A2764,EDAM!$A$1:$B$359,2,0)))</f>
        <v/>
      </c>
    </row>
    <row r="2765" customFormat="false" ht="13.8" hidden="false" customHeight="false" outlineLevel="0" collapsed="false">
      <c r="A2765" s="0" t="s">
        <v>17311</v>
      </c>
      <c r="B2765" s="0" t="s">
        <v>17312</v>
      </c>
      <c r="C2765" s="7" t="str">
        <f aca="false">IF(ISNA(VLOOKUP(A2765,EDAM!$A$1:$B$149,1,0)),"","y")</f>
        <v/>
      </c>
      <c r="D2765" s="0" t="str">
        <f aca="false">IF(ISNA(VLOOKUP(A2765,EDAM!$A$1:$B$359,2,0)),"",IF(EXACT(B2765,VLOOKUP(A2765,EDAM!$A$1:$B$359,2,0)),"",VLOOKUP(A2765,EDAM!$A$1:$B$359,2,0)))</f>
        <v/>
      </c>
    </row>
    <row r="2766" customFormat="false" ht="13.8" hidden="false" customHeight="false" outlineLevel="0" collapsed="false">
      <c r="A2766" s="0" t="s">
        <v>17313</v>
      </c>
      <c r="B2766" s="0" t="s">
        <v>17314</v>
      </c>
      <c r="C2766" s="7" t="str">
        <f aca="false">IF(ISNA(VLOOKUP(A2766,EDAM!$A$1:$B$149,1,0)),"","y")</f>
        <v/>
      </c>
      <c r="D2766" s="0" t="str">
        <f aca="false">IF(ISNA(VLOOKUP(A2766,EDAM!$A$1:$B$359,2,0)),"",IF(EXACT(B2766,VLOOKUP(A2766,EDAM!$A$1:$B$359,2,0)),"",VLOOKUP(A2766,EDAM!$A$1:$B$359,2,0)))</f>
        <v/>
      </c>
    </row>
    <row r="2767" customFormat="false" ht="13.8" hidden="false" customHeight="false" outlineLevel="0" collapsed="false">
      <c r="A2767" s="0" t="s">
        <v>17315</v>
      </c>
      <c r="B2767" s="0" t="s">
        <v>17316</v>
      </c>
      <c r="C2767" s="7" t="str">
        <f aca="false">IF(ISNA(VLOOKUP(A2767,EDAM!$A$1:$B$149,1,0)),"","y")</f>
        <v/>
      </c>
      <c r="D2767" s="0" t="str">
        <f aca="false">IF(ISNA(VLOOKUP(A2767,EDAM!$A$1:$B$359,2,0)),"",IF(EXACT(B2767,VLOOKUP(A2767,EDAM!$A$1:$B$359,2,0)),"",VLOOKUP(A2767,EDAM!$A$1:$B$359,2,0)))</f>
        <v/>
      </c>
    </row>
    <row r="2768" customFormat="false" ht="13.8" hidden="false" customHeight="false" outlineLevel="0" collapsed="false">
      <c r="A2768" s="0" t="s">
        <v>17317</v>
      </c>
      <c r="B2768" s="0" t="s">
        <v>17318</v>
      </c>
      <c r="C2768" s="7" t="str">
        <f aca="false">IF(ISNA(VLOOKUP(A2768,EDAM!$A$1:$B$149,1,0)),"","y")</f>
        <v/>
      </c>
      <c r="D2768" s="0" t="str">
        <f aca="false">IF(ISNA(VLOOKUP(A2768,EDAM!$A$1:$B$359,2,0)),"",IF(EXACT(B2768,VLOOKUP(A2768,EDAM!$A$1:$B$359,2,0)),"",VLOOKUP(A2768,EDAM!$A$1:$B$359,2,0)))</f>
        <v/>
      </c>
    </row>
    <row r="2769" customFormat="false" ht="13.8" hidden="false" customHeight="false" outlineLevel="0" collapsed="false">
      <c r="A2769" s="0" t="s">
        <v>17319</v>
      </c>
      <c r="B2769" s="0" t="s">
        <v>17320</v>
      </c>
      <c r="C2769" s="7" t="str">
        <f aca="false">IF(ISNA(VLOOKUP(A2769,EDAM!$A$1:$B$149,1,0)),"","y")</f>
        <v/>
      </c>
      <c r="D2769" s="0" t="str">
        <f aca="false">IF(ISNA(VLOOKUP(A2769,EDAM!$A$1:$B$359,2,0)),"",IF(EXACT(B2769,VLOOKUP(A2769,EDAM!$A$1:$B$359,2,0)),"",VLOOKUP(A2769,EDAM!$A$1:$B$359,2,0)))</f>
        <v/>
      </c>
    </row>
    <row r="2770" customFormat="false" ht="13.8" hidden="false" customHeight="false" outlineLevel="0" collapsed="false">
      <c r="A2770" s="0" t="s">
        <v>17321</v>
      </c>
      <c r="B2770" s="0" t="s">
        <v>17322</v>
      </c>
      <c r="C2770" s="7" t="str">
        <f aca="false">IF(ISNA(VLOOKUP(A2770,EDAM!$A$1:$B$149,1,0)),"","y")</f>
        <v>y</v>
      </c>
      <c r="D2770" s="0" t="str">
        <f aca="false">IF(ISNA(VLOOKUP(A2770,EDAM!$A$1:$B$359,2,0)),"",IF(EXACT(B2770,VLOOKUP(A2770,EDAM!$A$1:$B$359,2,0)),"",VLOOKUP(A2770,EDAM!$A$1:$B$359,2,0)))</f>
        <v/>
      </c>
    </row>
    <row r="2771" customFormat="false" ht="13.8" hidden="false" customHeight="false" outlineLevel="0" collapsed="false">
      <c r="A2771" s="0" t="s">
        <v>17323</v>
      </c>
      <c r="B2771" s="0" t="s">
        <v>17324</v>
      </c>
      <c r="C2771" s="7" t="str">
        <f aca="false">IF(ISNA(VLOOKUP(A2771,EDAM!$A$1:$B$149,1,0)),"","y")</f>
        <v/>
      </c>
      <c r="D2771" s="0" t="str">
        <f aca="false">IF(ISNA(VLOOKUP(A2771,EDAM!$A$1:$B$359,2,0)),"",IF(EXACT(B2771,VLOOKUP(A2771,EDAM!$A$1:$B$359,2,0)),"",VLOOKUP(A2771,EDAM!$A$1:$B$359,2,0)))</f>
        <v/>
      </c>
    </row>
    <row r="2772" customFormat="false" ht="13.8" hidden="false" customHeight="false" outlineLevel="0" collapsed="false">
      <c r="A2772" s="0" t="s">
        <v>17325</v>
      </c>
      <c r="B2772" s="0" t="s">
        <v>17326</v>
      </c>
      <c r="C2772" s="7" t="str">
        <f aca="false">IF(ISNA(VLOOKUP(A2772,EDAM!$A$1:$B$149,1,0)),"","y")</f>
        <v/>
      </c>
      <c r="D2772" s="0" t="str">
        <f aca="false">IF(ISNA(VLOOKUP(A2772,EDAM!$A$1:$B$359,2,0)),"",IF(EXACT(B2772,VLOOKUP(A2772,EDAM!$A$1:$B$359,2,0)),"",VLOOKUP(A2772,EDAM!$A$1:$B$359,2,0)))</f>
        <v/>
      </c>
    </row>
    <row r="2773" customFormat="false" ht="13.8" hidden="false" customHeight="false" outlineLevel="0" collapsed="false">
      <c r="A2773" s="0" t="s">
        <v>17327</v>
      </c>
      <c r="B2773" s="0" t="s">
        <v>17328</v>
      </c>
      <c r="C2773" s="7" t="str">
        <f aca="false">IF(ISNA(VLOOKUP(A2773,EDAM!$A$1:$B$149,1,0)),"","y")</f>
        <v/>
      </c>
      <c r="D2773" s="0" t="str">
        <f aca="false">IF(ISNA(VLOOKUP(A2773,EDAM!$A$1:$B$359,2,0)),"",IF(EXACT(B2773,VLOOKUP(A2773,EDAM!$A$1:$B$359,2,0)),"",VLOOKUP(A2773,EDAM!$A$1:$B$359,2,0)))</f>
        <v/>
      </c>
    </row>
    <row r="2774" customFormat="false" ht="13.8" hidden="false" customHeight="false" outlineLevel="0" collapsed="false">
      <c r="A2774" s="0" t="s">
        <v>17329</v>
      </c>
      <c r="B2774" s="0" t="s">
        <v>17330</v>
      </c>
      <c r="C2774" s="7" t="str">
        <f aca="false">IF(ISNA(VLOOKUP(A2774,EDAM!$A$1:$B$149,1,0)),"","y")</f>
        <v/>
      </c>
      <c r="D2774" s="0" t="str">
        <f aca="false">IF(ISNA(VLOOKUP(A2774,EDAM!$A$1:$B$359,2,0)),"",IF(EXACT(B2774,VLOOKUP(A2774,EDAM!$A$1:$B$359,2,0)),"",VLOOKUP(A2774,EDAM!$A$1:$B$359,2,0)))</f>
        <v/>
      </c>
    </row>
    <row r="2775" customFormat="false" ht="13.8" hidden="false" customHeight="false" outlineLevel="0" collapsed="false">
      <c r="A2775" s="0" t="s">
        <v>17331</v>
      </c>
      <c r="B2775" s="0" t="s">
        <v>17332</v>
      </c>
      <c r="C2775" s="7" t="str">
        <f aca="false">IF(ISNA(VLOOKUP(A2775,EDAM!$A$1:$B$149,1,0)),"","y")</f>
        <v/>
      </c>
      <c r="D2775" s="0" t="str">
        <f aca="false">IF(ISNA(VLOOKUP(A2775,EDAM!$A$1:$B$359,2,0)),"",IF(EXACT(B2775,VLOOKUP(A2775,EDAM!$A$1:$B$359,2,0)),"",VLOOKUP(A2775,EDAM!$A$1:$B$359,2,0)))</f>
        <v/>
      </c>
    </row>
    <row r="2776" customFormat="false" ht="13.8" hidden="false" customHeight="false" outlineLevel="0" collapsed="false">
      <c r="A2776" s="0" t="s">
        <v>17333</v>
      </c>
      <c r="B2776" s="0" t="s">
        <v>17334</v>
      </c>
      <c r="C2776" s="7" t="str">
        <f aca="false">IF(ISNA(VLOOKUP(A2776,EDAM!$A$1:$B$149,1,0)),"","y")</f>
        <v/>
      </c>
      <c r="D2776" s="0" t="str">
        <f aca="false">IF(ISNA(VLOOKUP(A2776,EDAM!$A$1:$B$359,2,0)),"",IF(EXACT(B2776,VLOOKUP(A2776,EDAM!$A$1:$B$359,2,0)),"",VLOOKUP(A2776,EDAM!$A$1:$B$359,2,0)))</f>
        <v/>
      </c>
    </row>
    <row r="2777" customFormat="false" ht="13.8" hidden="false" customHeight="false" outlineLevel="0" collapsed="false">
      <c r="A2777" s="0" t="s">
        <v>17335</v>
      </c>
      <c r="B2777" s="0" t="s">
        <v>17336</v>
      </c>
      <c r="C2777" s="7" t="str">
        <f aca="false">IF(ISNA(VLOOKUP(A2777,EDAM!$A$1:$B$149,1,0)),"","y")</f>
        <v>y</v>
      </c>
      <c r="D2777" s="0" t="str">
        <f aca="false">IF(ISNA(VLOOKUP(A2777,EDAM!$A$1:$B$359,2,0)),"",IF(EXACT(B2777,VLOOKUP(A2777,EDAM!$A$1:$B$359,2,0)),"",VLOOKUP(A2777,EDAM!$A$1:$B$359,2,0)))</f>
        <v/>
      </c>
    </row>
    <row r="2778" customFormat="false" ht="13.8" hidden="false" customHeight="false" outlineLevel="0" collapsed="false">
      <c r="A2778" s="0" t="s">
        <v>17337</v>
      </c>
      <c r="B2778" s="0" t="s">
        <v>16636</v>
      </c>
      <c r="C2778" s="7" t="str">
        <f aca="false">IF(ISNA(VLOOKUP(A2778,EDAM!$A$1:$B$149,1,0)),"","y")</f>
        <v/>
      </c>
      <c r="D2778" s="0" t="str">
        <f aca="false">IF(ISNA(VLOOKUP(A2778,EDAM!$A$1:$B$359,2,0)),"",IF(EXACT(B2778,VLOOKUP(A2778,EDAM!$A$1:$B$359,2,0)),"",VLOOKUP(A2778,EDAM!$A$1:$B$359,2,0)))</f>
        <v/>
      </c>
    </row>
    <row r="2779" customFormat="false" ht="13.8" hidden="false" customHeight="false" outlineLevel="0" collapsed="false">
      <c r="A2779" s="0" t="s">
        <v>17338</v>
      </c>
      <c r="B2779" s="0" t="s">
        <v>17339</v>
      </c>
      <c r="C2779" s="7" t="str">
        <f aca="false">IF(ISNA(VLOOKUP(A2779,EDAM!$A$1:$B$149,1,0)),"","y")</f>
        <v/>
      </c>
      <c r="D2779" s="0" t="str">
        <f aca="false">IF(ISNA(VLOOKUP(A2779,EDAM!$A$1:$B$359,2,0)),"",IF(EXACT(B2779,VLOOKUP(A2779,EDAM!$A$1:$B$359,2,0)),"",VLOOKUP(A2779,EDAM!$A$1:$B$359,2,0)))</f>
        <v/>
      </c>
    </row>
    <row r="2780" customFormat="false" ht="13.8" hidden="false" customHeight="false" outlineLevel="0" collapsed="false">
      <c r="A2780" s="0" t="s">
        <v>17340</v>
      </c>
      <c r="B2780" s="0" t="s">
        <v>17341</v>
      </c>
      <c r="C2780" s="7" t="str">
        <f aca="false">IF(ISNA(VLOOKUP(A2780,EDAM!$A$1:$B$149,1,0)),"","y")</f>
        <v/>
      </c>
      <c r="D2780" s="0" t="str">
        <f aca="false">IF(ISNA(VLOOKUP(A2780,EDAM!$A$1:$B$359,2,0)),"",IF(EXACT(B2780,VLOOKUP(A2780,EDAM!$A$1:$B$359,2,0)),"",VLOOKUP(A2780,EDAM!$A$1:$B$359,2,0)))</f>
        <v/>
      </c>
    </row>
    <row r="2781" customFormat="false" ht="13.8" hidden="false" customHeight="false" outlineLevel="0" collapsed="false">
      <c r="A2781" s="0" t="s">
        <v>17342</v>
      </c>
      <c r="B2781" s="0" t="s">
        <v>17343</v>
      </c>
      <c r="C2781" s="7" t="str">
        <f aca="false">IF(ISNA(VLOOKUP(A2781,EDAM!$A$1:$B$149,1,0)),"","y")</f>
        <v/>
      </c>
      <c r="D2781" s="0" t="str">
        <f aca="false">IF(ISNA(VLOOKUP(A2781,EDAM!$A$1:$B$359,2,0)),"",IF(EXACT(B2781,VLOOKUP(A2781,EDAM!$A$1:$B$359,2,0)),"",VLOOKUP(A2781,EDAM!$A$1:$B$359,2,0)))</f>
        <v/>
      </c>
    </row>
    <row r="2782" customFormat="false" ht="13.8" hidden="false" customHeight="false" outlineLevel="0" collapsed="false">
      <c r="A2782" s="0" t="s">
        <v>17344</v>
      </c>
      <c r="B2782" s="0" t="s">
        <v>17345</v>
      </c>
      <c r="C2782" s="7" t="str">
        <f aca="false">IF(ISNA(VLOOKUP(A2782,EDAM!$A$1:$B$149,1,0)),"","y")</f>
        <v/>
      </c>
      <c r="D2782" s="0" t="str">
        <f aca="false">IF(ISNA(VLOOKUP(A2782,EDAM!$A$1:$B$359,2,0)),"",IF(EXACT(B2782,VLOOKUP(A2782,EDAM!$A$1:$B$359,2,0)),"",VLOOKUP(A2782,EDAM!$A$1:$B$359,2,0)))</f>
        <v/>
      </c>
    </row>
    <row r="2783" customFormat="false" ht="13.8" hidden="false" customHeight="false" outlineLevel="0" collapsed="false">
      <c r="A2783" s="0" t="s">
        <v>17346</v>
      </c>
      <c r="B2783" s="0" t="s">
        <v>17347</v>
      </c>
      <c r="C2783" s="7" t="str">
        <f aca="false">IF(ISNA(VLOOKUP(A2783,EDAM!$A$1:$B$149,1,0)),"","y")</f>
        <v/>
      </c>
      <c r="D2783" s="0" t="str">
        <f aca="false">IF(ISNA(VLOOKUP(A2783,EDAM!$A$1:$B$359,2,0)),"",IF(EXACT(B2783,VLOOKUP(A2783,EDAM!$A$1:$B$359,2,0)),"",VLOOKUP(A2783,EDAM!$A$1:$B$359,2,0)))</f>
        <v/>
      </c>
    </row>
    <row r="2784" customFormat="false" ht="13.8" hidden="false" customHeight="false" outlineLevel="0" collapsed="false">
      <c r="A2784" s="0" t="s">
        <v>17348</v>
      </c>
      <c r="B2784" s="0" t="s">
        <v>17349</v>
      </c>
      <c r="C2784" s="7" t="str">
        <f aca="false">IF(ISNA(VLOOKUP(A2784,EDAM!$A$1:$B$149,1,0)),"","y")</f>
        <v/>
      </c>
      <c r="D2784" s="0" t="str">
        <f aca="false">IF(ISNA(VLOOKUP(A2784,EDAM!$A$1:$B$359,2,0)),"",IF(EXACT(B2784,VLOOKUP(A2784,EDAM!$A$1:$B$359,2,0)),"",VLOOKUP(A2784,EDAM!$A$1:$B$359,2,0)))</f>
        <v/>
      </c>
    </row>
    <row r="2785" customFormat="false" ht="13.8" hidden="false" customHeight="false" outlineLevel="0" collapsed="false">
      <c r="A2785" s="0" t="s">
        <v>17350</v>
      </c>
      <c r="B2785" s="0" t="s">
        <v>17351</v>
      </c>
      <c r="C2785" s="7" t="str">
        <f aca="false">IF(ISNA(VLOOKUP(A2785,EDAM!$A$1:$B$149,1,0)),"","y")</f>
        <v/>
      </c>
      <c r="D2785" s="0" t="str">
        <f aca="false">IF(ISNA(VLOOKUP(A2785,EDAM!$A$1:$B$359,2,0)),"",IF(EXACT(B2785,VLOOKUP(A2785,EDAM!$A$1:$B$359,2,0)),"",VLOOKUP(A2785,EDAM!$A$1:$B$359,2,0)))</f>
        <v/>
      </c>
    </row>
    <row r="2786" customFormat="false" ht="13.8" hidden="false" customHeight="false" outlineLevel="0" collapsed="false">
      <c r="A2786" s="0" t="s">
        <v>17352</v>
      </c>
      <c r="B2786" s="0" t="s">
        <v>17353</v>
      </c>
      <c r="C2786" s="7" t="str">
        <f aca="false">IF(ISNA(VLOOKUP(A2786,EDAM!$A$1:$B$149,1,0)),"","y")</f>
        <v/>
      </c>
      <c r="D2786" s="0" t="str">
        <f aca="false">IF(ISNA(VLOOKUP(A2786,EDAM!$A$1:$B$359,2,0)),"",IF(EXACT(B2786,VLOOKUP(A2786,EDAM!$A$1:$B$359,2,0)),"",VLOOKUP(A2786,EDAM!$A$1:$B$359,2,0)))</f>
        <v/>
      </c>
    </row>
    <row r="2787" customFormat="false" ht="13.8" hidden="false" customHeight="false" outlineLevel="0" collapsed="false">
      <c r="A2787" s="0" t="s">
        <v>17354</v>
      </c>
      <c r="B2787" s="0" t="s">
        <v>17355</v>
      </c>
      <c r="C2787" s="7" t="str">
        <f aca="false">IF(ISNA(VLOOKUP(A2787,EDAM!$A$1:$B$149,1,0)),"","y")</f>
        <v/>
      </c>
      <c r="D2787" s="0" t="str">
        <f aca="false">IF(ISNA(VLOOKUP(A2787,EDAM!$A$1:$B$359,2,0)),"",IF(EXACT(B2787,VLOOKUP(A2787,EDAM!$A$1:$B$359,2,0)),"",VLOOKUP(A2787,EDAM!$A$1:$B$359,2,0)))</f>
        <v/>
      </c>
    </row>
    <row r="2788" customFormat="false" ht="13.8" hidden="false" customHeight="false" outlineLevel="0" collapsed="false">
      <c r="A2788" s="0" t="s">
        <v>17356</v>
      </c>
      <c r="B2788" s="0" t="s">
        <v>17357</v>
      </c>
      <c r="C2788" s="7" t="str">
        <f aca="false">IF(ISNA(VLOOKUP(A2788,EDAM!$A$1:$B$149,1,0)),"","y")</f>
        <v/>
      </c>
      <c r="D2788" s="0" t="str">
        <f aca="false">IF(ISNA(VLOOKUP(A2788,EDAM!$A$1:$B$359,2,0)),"",IF(EXACT(B2788,VLOOKUP(A2788,EDAM!$A$1:$B$359,2,0)),"",VLOOKUP(A2788,EDAM!$A$1:$B$359,2,0)))</f>
        <v/>
      </c>
    </row>
    <row r="2789" customFormat="false" ht="13.8" hidden="false" customHeight="false" outlineLevel="0" collapsed="false">
      <c r="A2789" s="0" t="s">
        <v>17358</v>
      </c>
      <c r="B2789" s="0" t="s">
        <v>17359</v>
      </c>
      <c r="C2789" s="7" t="str">
        <f aca="false">IF(ISNA(VLOOKUP(A2789,EDAM!$A$1:$B$149,1,0)),"","y")</f>
        <v/>
      </c>
      <c r="D2789" s="0" t="str">
        <f aca="false">IF(ISNA(VLOOKUP(A2789,EDAM!$A$1:$B$359,2,0)),"",IF(EXACT(B2789,VLOOKUP(A2789,EDAM!$A$1:$B$359,2,0)),"",VLOOKUP(A2789,EDAM!$A$1:$B$359,2,0)))</f>
        <v/>
      </c>
    </row>
    <row r="2790" customFormat="false" ht="13.8" hidden="false" customHeight="false" outlineLevel="0" collapsed="false">
      <c r="A2790" s="0" t="s">
        <v>17360</v>
      </c>
      <c r="B2790" s="0" t="s">
        <v>17361</v>
      </c>
      <c r="C2790" s="7" t="str">
        <f aca="false">IF(ISNA(VLOOKUP(A2790,EDAM!$A$1:$B$149,1,0)),"","y")</f>
        <v/>
      </c>
      <c r="D2790" s="0" t="str">
        <f aca="false">IF(ISNA(VLOOKUP(A2790,EDAM!$A$1:$B$359,2,0)),"",IF(EXACT(B2790,VLOOKUP(A2790,EDAM!$A$1:$B$359,2,0)),"",VLOOKUP(A2790,EDAM!$A$1:$B$359,2,0)))</f>
        <v/>
      </c>
    </row>
    <row r="2791" customFormat="false" ht="13.8" hidden="false" customHeight="false" outlineLevel="0" collapsed="false">
      <c r="A2791" s="0" t="s">
        <v>17362</v>
      </c>
      <c r="B2791" s="0" t="s">
        <v>17363</v>
      </c>
      <c r="C2791" s="7" t="str">
        <f aca="false">IF(ISNA(VLOOKUP(A2791,EDAM!$A$1:$B$149,1,0)),"","y")</f>
        <v/>
      </c>
      <c r="D2791" s="0" t="str">
        <f aca="false">IF(ISNA(VLOOKUP(A2791,EDAM!$A$1:$B$359,2,0)),"",IF(EXACT(B2791,VLOOKUP(A2791,EDAM!$A$1:$B$359,2,0)),"",VLOOKUP(A2791,EDAM!$A$1:$B$359,2,0)))</f>
        <v/>
      </c>
    </row>
    <row r="2792" customFormat="false" ht="13.8" hidden="false" customHeight="false" outlineLevel="0" collapsed="false">
      <c r="A2792" s="0" t="s">
        <v>17364</v>
      </c>
      <c r="B2792" s="0" t="s">
        <v>13337</v>
      </c>
      <c r="C2792" s="7" t="str">
        <f aca="false">IF(ISNA(VLOOKUP(A2792,EDAM!$A$1:$B$149,1,0)),"","y")</f>
        <v/>
      </c>
      <c r="D2792" s="0" t="str">
        <f aca="false">IF(ISNA(VLOOKUP(A2792,EDAM!$A$1:$B$359,2,0)),"",IF(EXACT(B2792,VLOOKUP(A2792,EDAM!$A$1:$B$359,2,0)),"",VLOOKUP(A2792,EDAM!$A$1:$B$359,2,0)))</f>
        <v/>
      </c>
    </row>
    <row r="2793" customFormat="false" ht="13.8" hidden="false" customHeight="false" outlineLevel="0" collapsed="false">
      <c r="A2793" s="0" t="s">
        <v>17365</v>
      </c>
      <c r="B2793" s="0" t="s">
        <v>17366</v>
      </c>
      <c r="C2793" s="7" t="str">
        <f aca="false">IF(ISNA(VLOOKUP(A2793,EDAM!$A$1:$B$149,1,0)),"","y")</f>
        <v/>
      </c>
      <c r="D2793" s="0" t="str">
        <f aca="false">IF(ISNA(VLOOKUP(A2793,EDAM!$A$1:$B$359,2,0)),"",IF(EXACT(B2793,VLOOKUP(A2793,EDAM!$A$1:$B$359,2,0)),"",VLOOKUP(A2793,EDAM!$A$1:$B$359,2,0)))</f>
        <v/>
      </c>
    </row>
    <row r="2794" customFormat="false" ht="13.8" hidden="false" customHeight="false" outlineLevel="0" collapsed="false">
      <c r="A2794" s="0" t="s">
        <v>17367</v>
      </c>
      <c r="B2794" s="0" t="s">
        <v>17368</v>
      </c>
      <c r="C2794" s="7" t="str">
        <f aca="false">IF(ISNA(VLOOKUP(A2794,EDAM!$A$1:$B$149,1,0)),"","y")</f>
        <v/>
      </c>
      <c r="D2794" s="0" t="str">
        <f aca="false">IF(ISNA(VLOOKUP(A2794,EDAM!$A$1:$B$359,2,0)),"",IF(EXACT(B2794,VLOOKUP(A2794,EDAM!$A$1:$B$359,2,0)),"",VLOOKUP(A2794,EDAM!$A$1:$B$359,2,0)))</f>
        <v/>
      </c>
    </row>
    <row r="2795" customFormat="false" ht="13.8" hidden="false" customHeight="false" outlineLevel="0" collapsed="false">
      <c r="A2795" s="0" t="s">
        <v>17369</v>
      </c>
      <c r="B2795" s="0" t="s">
        <v>17370</v>
      </c>
      <c r="C2795" s="7" t="str">
        <f aca="false">IF(ISNA(VLOOKUP(A2795,EDAM!$A$1:$B$149,1,0)),"","y")</f>
        <v/>
      </c>
      <c r="D2795" s="0" t="str">
        <f aca="false">IF(ISNA(VLOOKUP(A2795,EDAM!$A$1:$B$359,2,0)),"",IF(EXACT(B2795,VLOOKUP(A2795,EDAM!$A$1:$B$359,2,0)),"",VLOOKUP(A2795,EDAM!$A$1:$B$359,2,0)))</f>
        <v/>
      </c>
    </row>
    <row r="2796" customFormat="false" ht="13.8" hidden="false" customHeight="false" outlineLevel="0" collapsed="false">
      <c r="A2796" s="0" t="s">
        <v>17371</v>
      </c>
      <c r="B2796" s="0" t="s">
        <v>17372</v>
      </c>
      <c r="C2796" s="7" t="str">
        <f aca="false">IF(ISNA(VLOOKUP(A2796,EDAM!$A$1:$B$149,1,0)),"","y")</f>
        <v/>
      </c>
      <c r="D2796" s="0" t="str">
        <f aca="false">IF(ISNA(VLOOKUP(A2796,EDAM!$A$1:$B$359,2,0)),"",IF(EXACT(B2796,VLOOKUP(A2796,EDAM!$A$1:$B$359,2,0)),"",VLOOKUP(A2796,EDAM!$A$1:$B$359,2,0)))</f>
        <v/>
      </c>
    </row>
    <row r="2797" customFormat="false" ht="13.8" hidden="false" customHeight="false" outlineLevel="0" collapsed="false">
      <c r="A2797" s="0" t="s">
        <v>17373</v>
      </c>
      <c r="B2797" s="0" t="s">
        <v>17374</v>
      </c>
      <c r="C2797" s="7" t="str">
        <f aca="false">IF(ISNA(VLOOKUP(A2797,EDAM!$A$1:$B$149,1,0)),"","y")</f>
        <v/>
      </c>
      <c r="D2797" s="0" t="str">
        <f aca="false">IF(ISNA(VLOOKUP(A2797,EDAM!$A$1:$B$359,2,0)),"",IF(EXACT(B2797,VLOOKUP(A2797,EDAM!$A$1:$B$359,2,0)),"",VLOOKUP(A2797,EDAM!$A$1:$B$359,2,0)))</f>
        <v/>
      </c>
    </row>
    <row r="2798" customFormat="false" ht="13.8" hidden="false" customHeight="false" outlineLevel="0" collapsed="false">
      <c r="A2798" s="0" t="s">
        <v>17375</v>
      </c>
      <c r="B2798" s="0" t="s">
        <v>17376</v>
      </c>
      <c r="C2798" s="7" t="str">
        <f aca="false">IF(ISNA(VLOOKUP(A2798,EDAM!$A$1:$B$149,1,0)),"","y")</f>
        <v/>
      </c>
      <c r="D2798" s="0" t="str">
        <f aca="false">IF(ISNA(VLOOKUP(A2798,EDAM!$A$1:$B$359,2,0)),"",IF(EXACT(B2798,VLOOKUP(A2798,EDAM!$A$1:$B$359,2,0)),"",VLOOKUP(A2798,EDAM!$A$1:$B$359,2,0)))</f>
        <v/>
      </c>
    </row>
    <row r="2799" customFormat="false" ht="13.8" hidden="false" customHeight="false" outlineLevel="0" collapsed="false">
      <c r="A2799" s="0" t="s">
        <v>17377</v>
      </c>
      <c r="B2799" s="0" t="s">
        <v>17378</v>
      </c>
      <c r="C2799" s="7" t="str">
        <f aca="false">IF(ISNA(VLOOKUP(A2799,EDAM!$A$1:$B$149,1,0)),"","y")</f>
        <v/>
      </c>
      <c r="D2799" s="0" t="str">
        <f aca="false">IF(ISNA(VLOOKUP(A2799,EDAM!$A$1:$B$359,2,0)),"",IF(EXACT(B2799,VLOOKUP(A2799,EDAM!$A$1:$B$359,2,0)),"",VLOOKUP(A2799,EDAM!$A$1:$B$359,2,0)))</f>
        <v/>
      </c>
    </row>
    <row r="2800" customFormat="false" ht="13.8" hidden="false" customHeight="false" outlineLevel="0" collapsed="false">
      <c r="A2800" s="0" t="s">
        <v>17379</v>
      </c>
      <c r="B2800" s="0" t="s">
        <v>17380</v>
      </c>
      <c r="C2800" s="7" t="str">
        <f aca="false">IF(ISNA(VLOOKUP(A2800,EDAM!$A$1:$B$149,1,0)),"","y")</f>
        <v/>
      </c>
      <c r="D2800" s="0" t="str">
        <f aca="false">IF(ISNA(VLOOKUP(A2800,EDAM!$A$1:$B$359,2,0)),"",IF(EXACT(B2800,VLOOKUP(A2800,EDAM!$A$1:$B$359,2,0)),"",VLOOKUP(A2800,EDAM!$A$1:$B$359,2,0)))</f>
        <v/>
      </c>
    </row>
    <row r="2801" customFormat="false" ht="13.8" hidden="false" customHeight="false" outlineLevel="0" collapsed="false">
      <c r="A2801" s="0" t="s">
        <v>17381</v>
      </c>
      <c r="B2801" s="0" t="s">
        <v>17382</v>
      </c>
      <c r="C2801" s="7" t="str">
        <f aca="false">IF(ISNA(VLOOKUP(A2801,EDAM!$A$1:$B$149,1,0)),"","y")</f>
        <v/>
      </c>
      <c r="D2801" s="0" t="str">
        <f aca="false">IF(ISNA(VLOOKUP(A2801,EDAM!$A$1:$B$359,2,0)),"",IF(EXACT(B2801,VLOOKUP(A2801,EDAM!$A$1:$B$359,2,0)),"",VLOOKUP(A2801,EDAM!$A$1:$B$359,2,0)))</f>
        <v/>
      </c>
    </row>
    <row r="2802" customFormat="false" ht="13.8" hidden="false" customHeight="false" outlineLevel="0" collapsed="false">
      <c r="A2802" s="0" t="s">
        <v>17383</v>
      </c>
      <c r="B2802" s="0" t="s">
        <v>17384</v>
      </c>
      <c r="C2802" s="7" t="str">
        <f aca="false">IF(ISNA(VLOOKUP(A2802,EDAM!$A$1:$B$149,1,0)),"","y")</f>
        <v/>
      </c>
      <c r="D2802" s="0" t="str">
        <f aca="false">IF(ISNA(VLOOKUP(A2802,EDAM!$A$1:$B$359,2,0)),"",IF(EXACT(B2802,VLOOKUP(A2802,EDAM!$A$1:$B$359,2,0)),"",VLOOKUP(A2802,EDAM!$A$1:$B$359,2,0)))</f>
        <v/>
      </c>
    </row>
    <row r="2803" customFormat="false" ht="13.8" hidden="false" customHeight="false" outlineLevel="0" collapsed="false">
      <c r="A2803" s="0" t="s">
        <v>17385</v>
      </c>
      <c r="B2803" s="0" t="s">
        <v>17386</v>
      </c>
      <c r="C2803" s="7" t="str">
        <f aca="false">IF(ISNA(VLOOKUP(A2803,EDAM!$A$1:$B$149,1,0)),"","y")</f>
        <v/>
      </c>
      <c r="D2803" s="0" t="str">
        <f aca="false">IF(ISNA(VLOOKUP(A2803,EDAM!$A$1:$B$359,2,0)),"",IF(EXACT(B2803,VLOOKUP(A2803,EDAM!$A$1:$B$359,2,0)),"",VLOOKUP(A2803,EDAM!$A$1:$B$359,2,0)))</f>
        <v/>
      </c>
    </row>
    <row r="2804" customFormat="false" ht="13.8" hidden="false" customHeight="false" outlineLevel="0" collapsed="false">
      <c r="A2804" s="0" t="s">
        <v>17387</v>
      </c>
      <c r="B2804" s="0" t="s">
        <v>17388</v>
      </c>
      <c r="C2804" s="7" t="str">
        <f aca="false">IF(ISNA(VLOOKUP(A2804,EDAM!$A$1:$B$149,1,0)),"","y")</f>
        <v/>
      </c>
      <c r="D2804" s="0" t="str">
        <f aca="false">IF(ISNA(VLOOKUP(A2804,EDAM!$A$1:$B$359,2,0)),"",IF(EXACT(B2804,VLOOKUP(A2804,EDAM!$A$1:$B$359,2,0)),"",VLOOKUP(A2804,EDAM!$A$1:$B$359,2,0)))</f>
        <v/>
      </c>
    </row>
    <row r="2805" customFormat="false" ht="13.8" hidden="false" customHeight="false" outlineLevel="0" collapsed="false">
      <c r="A2805" s="0" t="s">
        <v>17389</v>
      </c>
      <c r="B2805" s="0" t="s">
        <v>17390</v>
      </c>
      <c r="C2805" s="7" t="str">
        <f aca="false">IF(ISNA(VLOOKUP(A2805,EDAM!$A$1:$B$149,1,0)),"","y")</f>
        <v/>
      </c>
      <c r="D2805" s="0" t="str">
        <f aca="false">IF(ISNA(VLOOKUP(A2805,EDAM!$A$1:$B$359,2,0)),"",IF(EXACT(B2805,VLOOKUP(A2805,EDAM!$A$1:$B$359,2,0)),"",VLOOKUP(A2805,EDAM!$A$1:$B$359,2,0)))</f>
        <v/>
      </c>
    </row>
    <row r="2806" customFormat="false" ht="13.8" hidden="false" customHeight="false" outlineLevel="0" collapsed="false">
      <c r="A2806" s="0" t="s">
        <v>17391</v>
      </c>
      <c r="B2806" s="0" t="s">
        <v>17392</v>
      </c>
      <c r="C2806" s="7" t="str">
        <f aca="false">IF(ISNA(VLOOKUP(A2806,EDAM!$A$1:$B$149,1,0)),"","y")</f>
        <v/>
      </c>
      <c r="D2806" s="0" t="str">
        <f aca="false">IF(ISNA(VLOOKUP(A2806,EDAM!$A$1:$B$359,2,0)),"",IF(EXACT(B2806,VLOOKUP(A2806,EDAM!$A$1:$B$359,2,0)),"",VLOOKUP(A2806,EDAM!$A$1:$B$359,2,0)))</f>
        <v/>
      </c>
    </row>
    <row r="2807" customFormat="false" ht="13.8" hidden="false" customHeight="false" outlineLevel="0" collapsed="false">
      <c r="A2807" s="0" t="s">
        <v>17393</v>
      </c>
      <c r="B2807" s="0" t="s">
        <v>17394</v>
      </c>
      <c r="C2807" s="7" t="str">
        <f aca="false">IF(ISNA(VLOOKUP(A2807,EDAM!$A$1:$B$149,1,0)),"","y")</f>
        <v/>
      </c>
      <c r="D2807" s="0" t="str">
        <f aca="false">IF(ISNA(VLOOKUP(A2807,EDAM!$A$1:$B$359,2,0)),"",IF(EXACT(B2807,VLOOKUP(A2807,EDAM!$A$1:$B$359,2,0)),"",VLOOKUP(A2807,EDAM!$A$1:$B$359,2,0)))</f>
        <v/>
      </c>
    </row>
    <row r="2808" customFormat="false" ht="13.8" hidden="false" customHeight="false" outlineLevel="0" collapsed="false">
      <c r="A2808" s="0" t="s">
        <v>17395</v>
      </c>
      <c r="B2808" s="0" t="s">
        <v>17396</v>
      </c>
      <c r="C2808" s="7" t="str">
        <f aca="false">IF(ISNA(VLOOKUP(A2808,EDAM!$A$1:$B$149,1,0)),"","y")</f>
        <v/>
      </c>
      <c r="D2808" s="0" t="str">
        <f aca="false">IF(ISNA(VLOOKUP(A2808,EDAM!$A$1:$B$359,2,0)),"",IF(EXACT(B2808,VLOOKUP(A2808,EDAM!$A$1:$B$359,2,0)),"",VLOOKUP(A2808,EDAM!$A$1:$B$359,2,0)))</f>
        <v/>
      </c>
    </row>
    <row r="2809" customFormat="false" ht="13.8" hidden="false" customHeight="false" outlineLevel="0" collapsed="false">
      <c r="A2809" s="0" t="s">
        <v>17397</v>
      </c>
      <c r="B2809" s="0" t="s">
        <v>17398</v>
      </c>
      <c r="C2809" s="7" t="str">
        <f aca="false">IF(ISNA(VLOOKUP(A2809,EDAM!$A$1:$B$149,1,0)),"","y")</f>
        <v/>
      </c>
      <c r="D2809" s="0" t="str">
        <f aca="false">IF(ISNA(VLOOKUP(A2809,EDAM!$A$1:$B$359,2,0)),"",IF(EXACT(B2809,VLOOKUP(A2809,EDAM!$A$1:$B$359,2,0)),"",VLOOKUP(A2809,EDAM!$A$1:$B$359,2,0)))</f>
        <v/>
      </c>
    </row>
    <row r="2810" customFormat="false" ht="13.8" hidden="false" customHeight="false" outlineLevel="0" collapsed="false">
      <c r="A2810" s="0" t="s">
        <v>17399</v>
      </c>
      <c r="B2810" s="0" t="s">
        <v>17400</v>
      </c>
      <c r="C2810" s="7" t="str">
        <f aca="false">IF(ISNA(VLOOKUP(A2810,EDAM!$A$1:$B$149,1,0)),"","y")</f>
        <v/>
      </c>
      <c r="D2810" s="0" t="str">
        <f aca="false">IF(ISNA(VLOOKUP(A2810,EDAM!$A$1:$B$359,2,0)),"",IF(EXACT(B2810,VLOOKUP(A2810,EDAM!$A$1:$B$359,2,0)),"",VLOOKUP(A2810,EDAM!$A$1:$B$359,2,0)))</f>
        <v/>
      </c>
    </row>
    <row r="2811" customFormat="false" ht="13.8" hidden="false" customHeight="false" outlineLevel="0" collapsed="false">
      <c r="A2811" s="0" t="s">
        <v>17401</v>
      </c>
      <c r="B2811" s="0" t="s">
        <v>17402</v>
      </c>
      <c r="C2811" s="7" t="str">
        <f aca="false">IF(ISNA(VLOOKUP(A2811,EDAM!$A$1:$B$149,1,0)),"","y")</f>
        <v/>
      </c>
      <c r="D2811" s="0" t="str">
        <f aca="false">IF(ISNA(VLOOKUP(A2811,EDAM!$A$1:$B$359,2,0)),"",IF(EXACT(B2811,VLOOKUP(A2811,EDAM!$A$1:$B$359,2,0)),"",VLOOKUP(A2811,EDAM!$A$1:$B$359,2,0)))</f>
        <v/>
      </c>
    </row>
    <row r="2812" customFormat="false" ht="13.8" hidden="false" customHeight="false" outlineLevel="0" collapsed="false">
      <c r="A2812" s="0" t="s">
        <v>17403</v>
      </c>
      <c r="B2812" s="0" t="s">
        <v>17404</v>
      </c>
      <c r="C2812" s="7" t="str">
        <f aca="false">IF(ISNA(VLOOKUP(A2812,EDAM!$A$1:$B$149,1,0)),"","y")</f>
        <v/>
      </c>
      <c r="D2812" s="0" t="str">
        <f aca="false">IF(ISNA(VLOOKUP(A2812,EDAM!$A$1:$B$359,2,0)),"",IF(EXACT(B2812,VLOOKUP(A2812,EDAM!$A$1:$B$359,2,0)),"",VLOOKUP(A2812,EDAM!$A$1:$B$359,2,0)))</f>
        <v/>
      </c>
    </row>
    <row r="2813" customFormat="false" ht="13.8" hidden="false" customHeight="false" outlineLevel="0" collapsed="false">
      <c r="A2813" s="0" t="s">
        <v>17405</v>
      </c>
      <c r="B2813" s="0" t="s">
        <v>17406</v>
      </c>
      <c r="C2813" s="7" t="str">
        <f aca="false">IF(ISNA(VLOOKUP(A2813,EDAM!$A$1:$B$149,1,0)),"","y")</f>
        <v/>
      </c>
      <c r="D2813" s="0" t="str">
        <f aca="false">IF(ISNA(VLOOKUP(A2813,EDAM!$A$1:$B$359,2,0)),"",IF(EXACT(B2813,VLOOKUP(A2813,EDAM!$A$1:$B$359,2,0)),"",VLOOKUP(A2813,EDAM!$A$1:$B$359,2,0)))</f>
        <v/>
      </c>
    </row>
    <row r="2814" customFormat="false" ht="13.8" hidden="false" customHeight="false" outlineLevel="0" collapsed="false">
      <c r="A2814" s="0" t="s">
        <v>17407</v>
      </c>
      <c r="B2814" s="0" t="s">
        <v>17408</v>
      </c>
      <c r="C2814" s="7" t="str">
        <f aca="false">IF(ISNA(VLOOKUP(A2814,EDAM!$A$1:$B$149,1,0)),"","y")</f>
        <v/>
      </c>
      <c r="D2814" s="0" t="str">
        <f aca="false">IF(ISNA(VLOOKUP(A2814,EDAM!$A$1:$B$359,2,0)),"",IF(EXACT(B2814,VLOOKUP(A2814,EDAM!$A$1:$B$359,2,0)),"",VLOOKUP(A2814,EDAM!$A$1:$B$359,2,0)))</f>
        <v/>
      </c>
    </row>
    <row r="2815" customFormat="false" ht="13.8" hidden="false" customHeight="false" outlineLevel="0" collapsed="false">
      <c r="A2815" s="0" t="s">
        <v>17409</v>
      </c>
      <c r="B2815" s="0" t="s">
        <v>17410</v>
      </c>
      <c r="C2815" s="7" t="str">
        <f aca="false">IF(ISNA(VLOOKUP(A2815,EDAM!$A$1:$B$149,1,0)),"","y")</f>
        <v>y</v>
      </c>
      <c r="D2815" s="0" t="str">
        <f aca="false">IF(ISNA(VLOOKUP(A2815,EDAM!$A$1:$B$359,2,0)),"",IF(EXACT(B2815,VLOOKUP(A2815,EDAM!$A$1:$B$359,2,0)),"",VLOOKUP(A2815,EDAM!$A$1:$B$359,2,0)))</f>
        <v/>
      </c>
    </row>
    <row r="2816" customFormat="false" ht="13.8" hidden="false" customHeight="false" outlineLevel="0" collapsed="false">
      <c r="A2816" s="0" t="s">
        <v>17411</v>
      </c>
      <c r="B2816" s="0" t="s">
        <v>17412</v>
      </c>
      <c r="C2816" s="7" t="str">
        <f aca="false">IF(ISNA(VLOOKUP(A2816,EDAM!$A$1:$B$149,1,0)),"","y")</f>
        <v/>
      </c>
      <c r="D2816" s="0" t="str">
        <f aca="false">IF(ISNA(VLOOKUP(A2816,EDAM!$A$1:$B$359,2,0)),"",IF(EXACT(B2816,VLOOKUP(A2816,EDAM!$A$1:$B$359,2,0)),"",VLOOKUP(A2816,EDAM!$A$1:$B$359,2,0)))</f>
        <v/>
      </c>
    </row>
    <row r="2817" customFormat="false" ht="13.8" hidden="false" customHeight="false" outlineLevel="0" collapsed="false">
      <c r="A2817" s="0" t="s">
        <v>17413</v>
      </c>
      <c r="B2817" s="0" t="s">
        <v>17414</v>
      </c>
      <c r="C2817" s="7" t="str">
        <f aca="false">IF(ISNA(VLOOKUP(A2817,EDAM!$A$1:$B$149,1,0)),"","y")</f>
        <v/>
      </c>
      <c r="D2817" s="0" t="str">
        <f aca="false">IF(ISNA(VLOOKUP(A2817,EDAM!$A$1:$B$359,2,0)),"",IF(EXACT(B2817,VLOOKUP(A2817,EDAM!$A$1:$B$359,2,0)),"",VLOOKUP(A2817,EDAM!$A$1:$B$359,2,0)))</f>
        <v/>
      </c>
    </row>
    <row r="2818" customFormat="false" ht="13.8" hidden="false" customHeight="false" outlineLevel="0" collapsed="false">
      <c r="A2818" s="0" t="s">
        <v>17415</v>
      </c>
      <c r="B2818" s="0" t="s">
        <v>17416</v>
      </c>
      <c r="C2818" s="7" t="str">
        <f aca="false">IF(ISNA(VLOOKUP(A2818,EDAM!$A$1:$B$149,1,0)),"","y")</f>
        <v/>
      </c>
      <c r="D2818" s="0" t="str">
        <f aca="false">IF(ISNA(VLOOKUP(A2818,EDAM!$A$1:$B$359,2,0)),"",IF(EXACT(B2818,VLOOKUP(A2818,EDAM!$A$1:$B$359,2,0)),"",VLOOKUP(A2818,EDAM!$A$1:$B$359,2,0)))</f>
        <v/>
      </c>
    </row>
    <row r="2819" customFormat="false" ht="13.8" hidden="false" customHeight="false" outlineLevel="0" collapsed="false">
      <c r="A2819" s="0" t="s">
        <v>17417</v>
      </c>
      <c r="B2819" s="0" t="s">
        <v>17418</v>
      </c>
      <c r="C2819" s="7" t="str">
        <f aca="false">IF(ISNA(VLOOKUP(A2819,EDAM!$A$1:$B$149,1,0)),"","y")</f>
        <v/>
      </c>
      <c r="D2819" s="0" t="str">
        <f aca="false">IF(ISNA(VLOOKUP(A2819,EDAM!$A$1:$B$359,2,0)),"",IF(EXACT(B2819,VLOOKUP(A2819,EDAM!$A$1:$B$359,2,0)),"",VLOOKUP(A2819,EDAM!$A$1:$B$359,2,0)))</f>
        <v/>
      </c>
    </row>
    <row r="2820" customFormat="false" ht="13.8" hidden="false" customHeight="false" outlineLevel="0" collapsed="false">
      <c r="A2820" s="0" t="s">
        <v>17419</v>
      </c>
      <c r="B2820" s="0" t="s">
        <v>17420</v>
      </c>
      <c r="C2820" s="7" t="str">
        <f aca="false">IF(ISNA(VLOOKUP(A2820,EDAM!$A$1:$B$149,1,0)),"","y")</f>
        <v/>
      </c>
      <c r="D2820" s="0" t="str">
        <f aca="false">IF(ISNA(VLOOKUP(A2820,EDAM!$A$1:$B$359,2,0)),"",IF(EXACT(B2820,VLOOKUP(A2820,EDAM!$A$1:$B$359,2,0)),"",VLOOKUP(A2820,EDAM!$A$1:$B$359,2,0)))</f>
        <v/>
      </c>
    </row>
    <row r="2821" customFormat="false" ht="13.8" hidden="false" customHeight="false" outlineLevel="0" collapsed="false">
      <c r="A2821" s="0" t="s">
        <v>17421</v>
      </c>
      <c r="B2821" s="0" t="s">
        <v>17422</v>
      </c>
      <c r="C2821" s="7" t="str">
        <f aca="false">IF(ISNA(VLOOKUP(A2821,EDAM!$A$1:$B$149,1,0)),"","y")</f>
        <v/>
      </c>
      <c r="D2821" s="0" t="str">
        <f aca="false">IF(ISNA(VLOOKUP(A2821,EDAM!$A$1:$B$359,2,0)),"",IF(EXACT(B2821,VLOOKUP(A2821,EDAM!$A$1:$B$359,2,0)),"",VLOOKUP(A2821,EDAM!$A$1:$B$359,2,0)))</f>
        <v/>
      </c>
    </row>
    <row r="2822" customFormat="false" ht="13.8" hidden="false" customHeight="false" outlineLevel="0" collapsed="false">
      <c r="A2822" s="0" t="s">
        <v>17423</v>
      </c>
      <c r="B2822" s="0" t="s">
        <v>17424</v>
      </c>
      <c r="C2822" s="7" t="str">
        <f aca="false">IF(ISNA(VLOOKUP(A2822,EDAM!$A$1:$B$149,1,0)),"","y")</f>
        <v/>
      </c>
      <c r="D2822" s="0" t="str">
        <f aca="false">IF(ISNA(VLOOKUP(A2822,EDAM!$A$1:$B$359,2,0)),"",IF(EXACT(B2822,VLOOKUP(A2822,EDAM!$A$1:$B$359,2,0)),"",VLOOKUP(A2822,EDAM!$A$1:$B$359,2,0)))</f>
        <v/>
      </c>
    </row>
    <row r="2823" customFormat="false" ht="13.8" hidden="false" customHeight="false" outlineLevel="0" collapsed="false">
      <c r="A2823" s="0" t="s">
        <v>17425</v>
      </c>
      <c r="B2823" s="0" t="s">
        <v>17426</v>
      </c>
      <c r="C2823" s="7" t="str">
        <f aca="false">IF(ISNA(VLOOKUP(A2823,EDAM!$A$1:$B$149,1,0)),"","y")</f>
        <v/>
      </c>
      <c r="D2823" s="0" t="str">
        <f aca="false">IF(ISNA(VLOOKUP(A2823,EDAM!$A$1:$B$359,2,0)),"",IF(EXACT(B2823,VLOOKUP(A2823,EDAM!$A$1:$B$359,2,0)),"",VLOOKUP(A2823,EDAM!$A$1:$B$359,2,0)))</f>
        <v/>
      </c>
    </row>
    <row r="2824" customFormat="false" ht="13.8" hidden="false" customHeight="false" outlineLevel="0" collapsed="false">
      <c r="A2824" s="0" t="s">
        <v>17427</v>
      </c>
      <c r="B2824" s="0" t="s">
        <v>17428</v>
      </c>
      <c r="C2824" s="7" t="str">
        <f aca="false">IF(ISNA(VLOOKUP(A2824,EDAM!$A$1:$B$149,1,0)),"","y")</f>
        <v/>
      </c>
      <c r="D2824" s="0" t="str">
        <f aca="false">IF(ISNA(VLOOKUP(A2824,EDAM!$A$1:$B$359,2,0)),"",IF(EXACT(B2824,VLOOKUP(A2824,EDAM!$A$1:$B$359,2,0)),"",VLOOKUP(A2824,EDAM!$A$1:$B$359,2,0)))</f>
        <v/>
      </c>
    </row>
    <row r="2825" customFormat="false" ht="13.8" hidden="false" customHeight="false" outlineLevel="0" collapsed="false">
      <c r="A2825" s="0" t="s">
        <v>17429</v>
      </c>
      <c r="B2825" s="0" t="s">
        <v>12027</v>
      </c>
      <c r="C2825" s="7" t="str">
        <f aca="false">IF(ISNA(VLOOKUP(A2825,EDAM!$A$1:$B$149,1,0)),"","y")</f>
        <v/>
      </c>
      <c r="D2825" s="0" t="str">
        <f aca="false">IF(ISNA(VLOOKUP(A2825,EDAM!$A$1:$B$359,2,0)),"",IF(EXACT(B2825,VLOOKUP(A2825,EDAM!$A$1:$B$359,2,0)),"",VLOOKUP(A2825,EDAM!$A$1:$B$359,2,0)))</f>
        <v/>
      </c>
    </row>
    <row r="2826" customFormat="false" ht="13.8" hidden="false" customHeight="false" outlineLevel="0" collapsed="false">
      <c r="A2826" s="0" t="s">
        <v>17430</v>
      </c>
      <c r="B2826" s="0" t="s">
        <v>17431</v>
      </c>
      <c r="C2826" s="7" t="str">
        <f aca="false">IF(ISNA(VLOOKUP(A2826,EDAM!$A$1:$B$149,1,0)),"","y")</f>
        <v/>
      </c>
      <c r="D2826" s="0" t="str">
        <f aca="false">IF(ISNA(VLOOKUP(A2826,EDAM!$A$1:$B$359,2,0)),"",IF(EXACT(B2826,VLOOKUP(A2826,EDAM!$A$1:$B$359,2,0)),"",VLOOKUP(A2826,EDAM!$A$1:$B$359,2,0)))</f>
        <v/>
      </c>
    </row>
    <row r="2827" customFormat="false" ht="13.8" hidden="false" customHeight="false" outlineLevel="0" collapsed="false">
      <c r="A2827" s="0" t="s">
        <v>17432</v>
      </c>
      <c r="B2827" s="0" t="s">
        <v>17433</v>
      </c>
      <c r="C2827" s="7" t="str">
        <f aca="false">IF(ISNA(VLOOKUP(A2827,EDAM!$A$1:$B$149,1,0)),"","y")</f>
        <v/>
      </c>
      <c r="D2827" s="0" t="str">
        <f aca="false">IF(ISNA(VLOOKUP(A2827,EDAM!$A$1:$B$359,2,0)),"",IF(EXACT(B2827,VLOOKUP(A2827,EDAM!$A$1:$B$359,2,0)),"",VLOOKUP(A2827,EDAM!$A$1:$B$359,2,0)))</f>
        <v/>
      </c>
    </row>
    <row r="2828" customFormat="false" ht="13.8" hidden="false" customHeight="false" outlineLevel="0" collapsed="false">
      <c r="A2828" s="0" t="s">
        <v>17434</v>
      </c>
      <c r="B2828" s="0" t="s">
        <v>17435</v>
      </c>
      <c r="C2828" s="7" t="str">
        <f aca="false">IF(ISNA(VLOOKUP(A2828,EDAM!$A$1:$B$149,1,0)),"","y")</f>
        <v/>
      </c>
      <c r="D2828" s="0" t="str">
        <f aca="false">IF(ISNA(VLOOKUP(A2828,EDAM!$A$1:$B$359,2,0)),"",IF(EXACT(B2828,VLOOKUP(A2828,EDAM!$A$1:$B$359,2,0)),"",VLOOKUP(A2828,EDAM!$A$1:$B$359,2,0)))</f>
        <v/>
      </c>
    </row>
    <row r="2829" customFormat="false" ht="13.8" hidden="false" customHeight="false" outlineLevel="0" collapsed="false">
      <c r="A2829" s="0" t="s">
        <v>17436</v>
      </c>
      <c r="B2829" s="0" t="s">
        <v>17437</v>
      </c>
      <c r="C2829" s="7" t="str">
        <f aca="false">IF(ISNA(VLOOKUP(A2829,EDAM!$A$1:$B$149,1,0)),"","y")</f>
        <v/>
      </c>
      <c r="D2829" s="0" t="str">
        <f aca="false">IF(ISNA(VLOOKUP(A2829,EDAM!$A$1:$B$359,2,0)),"",IF(EXACT(B2829,VLOOKUP(A2829,EDAM!$A$1:$B$359,2,0)),"",VLOOKUP(A2829,EDAM!$A$1:$B$359,2,0)))</f>
        <v/>
      </c>
    </row>
    <row r="2830" customFormat="false" ht="13.8" hidden="false" customHeight="false" outlineLevel="0" collapsed="false">
      <c r="A2830" s="0" t="s">
        <v>17438</v>
      </c>
      <c r="B2830" s="0" t="s">
        <v>17439</v>
      </c>
      <c r="C2830" s="7" t="str">
        <f aca="false">IF(ISNA(VLOOKUP(A2830,EDAM!$A$1:$B$149,1,0)),"","y")</f>
        <v/>
      </c>
      <c r="D2830" s="0" t="str">
        <f aca="false">IF(ISNA(VLOOKUP(A2830,EDAM!$A$1:$B$359,2,0)),"",IF(EXACT(B2830,VLOOKUP(A2830,EDAM!$A$1:$B$359,2,0)),"",VLOOKUP(A2830,EDAM!$A$1:$B$359,2,0)))</f>
        <v/>
      </c>
    </row>
    <row r="2831" customFormat="false" ht="13.8" hidden="false" customHeight="false" outlineLevel="0" collapsed="false">
      <c r="A2831" s="0" t="s">
        <v>17440</v>
      </c>
      <c r="B2831" s="0" t="s">
        <v>17441</v>
      </c>
      <c r="C2831" s="7" t="str">
        <f aca="false">IF(ISNA(VLOOKUP(A2831,EDAM!$A$1:$B$149,1,0)),"","y")</f>
        <v/>
      </c>
      <c r="D2831" s="0" t="str">
        <f aca="false">IF(ISNA(VLOOKUP(A2831,EDAM!$A$1:$B$359,2,0)),"",IF(EXACT(B2831,VLOOKUP(A2831,EDAM!$A$1:$B$359,2,0)),"",VLOOKUP(A2831,EDAM!$A$1:$B$359,2,0)))</f>
        <v/>
      </c>
    </row>
    <row r="2832" customFormat="false" ht="13.8" hidden="false" customHeight="false" outlineLevel="0" collapsed="false">
      <c r="A2832" s="0" t="s">
        <v>17442</v>
      </c>
      <c r="B2832" s="0" t="s">
        <v>17443</v>
      </c>
      <c r="C2832" s="7" t="str">
        <f aca="false">IF(ISNA(VLOOKUP(A2832,EDAM!$A$1:$B$149,1,0)),"","y")</f>
        <v/>
      </c>
      <c r="D2832" s="0" t="str">
        <f aca="false">IF(ISNA(VLOOKUP(A2832,EDAM!$A$1:$B$359,2,0)),"",IF(EXACT(B2832,VLOOKUP(A2832,EDAM!$A$1:$B$359,2,0)),"",VLOOKUP(A2832,EDAM!$A$1:$B$359,2,0)))</f>
        <v/>
      </c>
    </row>
    <row r="2833" customFormat="false" ht="13.8" hidden="false" customHeight="false" outlineLevel="0" collapsed="false">
      <c r="A2833" s="0" t="s">
        <v>17444</v>
      </c>
      <c r="B2833" s="0" t="s">
        <v>17445</v>
      </c>
      <c r="C2833" s="7" t="str">
        <f aca="false">IF(ISNA(VLOOKUP(A2833,EDAM!$A$1:$B$149,1,0)),"","y")</f>
        <v/>
      </c>
      <c r="D2833" s="0" t="str">
        <f aca="false">IF(ISNA(VLOOKUP(A2833,EDAM!$A$1:$B$359,2,0)),"",IF(EXACT(B2833,VLOOKUP(A2833,EDAM!$A$1:$B$359,2,0)),"",VLOOKUP(A2833,EDAM!$A$1:$B$359,2,0)))</f>
        <v/>
      </c>
    </row>
    <row r="2834" customFormat="false" ht="13.8" hidden="false" customHeight="false" outlineLevel="0" collapsed="false">
      <c r="A2834" s="0" t="s">
        <v>17446</v>
      </c>
      <c r="B2834" s="0" t="s">
        <v>17447</v>
      </c>
      <c r="C2834" s="7" t="str">
        <f aca="false">IF(ISNA(VLOOKUP(A2834,EDAM!$A$1:$B$149,1,0)),"","y")</f>
        <v/>
      </c>
      <c r="D2834" s="0" t="str">
        <f aca="false">IF(ISNA(VLOOKUP(A2834,EDAM!$A$1:$B$359,2,0)),"",IF(EXACT(B2834,VLOOKUP(A2834,EDAM!$A$1:$B$359,2,0)),"",VLOOKUP(A2834,EDAM!$A$1:$B$359,2,0)))</f>
        <v/>
      </c>
    </row>
    <row r="2835" customFormat="false" ht="13.8" hidden="false" customHeight="false" outlineLevel="0" collapsed="false">
      <c r="A2835" s="0" t="s">
        <v>17448</v>
      </c>
      <c r="B2835" s="0" t="s">
        <v>17449</v>
      </c>
      <c r="C2835" s="7" t="str">
        <f aca="false">IF(ISNA(VLOOKUP(A2835,EDAM!$A$1:$B$149,1,0)),"","y")</f>
        <v/>
      </c>
      <c r="D2835" s="0" t="str">
        <f aca="false">IF(ISNA(VLOOKUP(A2835,EDAM!$A$1:$B$359,2,0)),"",IF(EXACT(B2835,VLOOKUP(A2835,EDAM!$A$1:$B$359,2,0)),"",VLOOKUP(A2835,EDAM!$A$1:$B$359,2,0)))</f>
        <v/>
      </c>
    </row>
    <row r="2836" customFormat="false" ht="13.8" hidden="false" customHeight="false" outlineLevel="0" collapsed="false">
      <c r="A2836" s="0" t="s">
        <v>17450</v>
      </c>
      <c r="B2836" s="0" t="s">
        <v>17451</v>
      </c>
      <c r="C2836" s="7" t="str">
        <f aca="false">IF(ISNA(VLOOKUP(A2836,EDAM!$A$1:$B$149,1,0)),"","y")</f>
        <v/>
      </c>
      <c r="D2836" s="0" t="str">
        <f aca="false">IF(ISNA(VLOOKUP(A2836,EDAM!$A$1:$B$359,2,0)),"",IF(EXACT(B2836,VLOOKUP(A2836,EDAM!$A$1:$B$359,2,0)),"",VLOOKUP(A2836,EDAM!$A$1:$B$359,2,0)))</f>
        <v/>
      </c>
    </row>
    <row r="2837" customFormat="false" ht="13.8" hidden="false" customHeight="false" outlineLevel="0" collapsed="false">
      <c r="A2837" s="0" t="s">
        <v>17452</v>
      </c>
      <c r="B2837" s="0" t="s">
        <v>17453</v>
      </c>
      <c r="C2837" s="7" t="str">
        <f aca="false">IF(ISNA(VLOOKUP(A2837,EDAM!$A$1:$B$149,1,0)),"","y")</f>
        <v/>
      </c>
      <c r="D2837" s="0" t="str">
        <f aca="false">IF(ISNA(VLOOKUP(A2837,EDAM!$A$1:$B$359,2,0)),"",IF(EXACT(B2837,VLOOKUP(A2837,EDAM!$A$1:$B$359,2,0)),"",VLOOKUP(A2837,EDAM!$A$1:$B$359,2,0)))</f>
        <v/>
      </c>
    </row>
    <row r="2838" customFormat="false" ht="13.8" hidden="false" customHeight="false" outlineLevel="0" collapsed="false">
      <c r="A2838" s="0" t="s">
        <v>17454</v>
      </c>
      <c r="B2838" s="0" t="s">
        <v>17455</v>
      </c>
      <c r="C2838" s="7" t="str">
        <f aca="false">IF(ISNA(VLOOKUP(A2838,EDAM!$A$1:$B$149,1,0)),"","y")</f>
        <v/>
      </c>
      <c r="D2838" s="0" t="str">
        <f aca="false">IF(ISNA(VLOOKUP(A2838,EDAM!$A$1:$B$359,2,0)),"",IF(EXACT(B2838,VLOOKUP(A2838,EDAM!$A$1:$B$359,2,0)),"",VLOOKUP(A2838,EDAM!$A$1:$B$359,2,0)))</f>
        <v/>
      </c>
    </row>
    <row r="2839" customFormat="false" ht="13.8" hidden="false" customHeight="false" outlineLevel="0" collapsed="false">
      <c r="A2839" s="0" t="s">
        <v>17456</v>
      </c>
      <c r="B2839" s="0" t="s">
        <v>17457</v>
      </c>
      <c r="C2839" s="7" t="str">
        <f aca="false">IF(ISNA(VLOOKUP(A2839,EDAM!$A$1:$B$149,1,0)),"","y")</f>
        <v/>
      </c>
      <c r="D2839" s="0" t="str">
        <f aca="false">IF(ISNA(VLOOKUP(A2839,EDAM!$A$1:$B$359,2,0)),"",IF(EXACT(B2839,VLOOKUP(A2839,EDAM!$A$1:$B$359,2,0)),"",VLOOKUP(A2839,EDAM!$A$1:$B$359,2,0)))</f>
        <v/>
      </c>
    </row>
    <row r="2840" customFormat="false" ht="13.8" hidden="false" customHeight="false" outlineLevel="0" collapsed="false">
      <c r="A2840" s="0" t="s">
        <v>17458</v>
      </c>
      <c r="B2840" s="0" t="s">
        <v>17459</v>
      </c>
      <c r="C2840" s="7" t="str">
        <f aca="false">IF(ISNA(VLOOKUP(A2840,EDAM!$A$1:$B$149,1,0)),"","y")</f>
        <v/>
      </c>
      <c r="D2840" s="0" t="str">
        <f aca="false">IF(ISNA(VLOOKUP(A2840,EDAM!$A$1:$B$359,2,0)),"",IF(EXACT(B2840,VLOOKUP(A2840,EDAM!$A$1:$B$359,2,0)),"",VLOOKUP(A2840,EDAM!$A$1:$B$359,2,0)))</f>
        <v/>
      </c>
    </row>
    <row r="2841" customFormat="false" ht="13.8" hidden="false" customHeight="false" outlineLevel="0" collapsed="false">
      <c r="A2841" s="0" t="s">
        <v>17460</v>
      </c>
      <c r="B2841" s="0" t="s">
        <v>17461</v>
      </c>
      <c r="C2841" s="7" t="str">
        <f aca="false">IF(ISNA(VLOOKUP(A2841,EDAM!$A$1:$B$149,1,0)),"","y")</f>
        <v/>
      </c>
      <c r="D2841" s="0" t="str">
        <f aca="false">IF(ISNA(VLOOKUP(A2841,EDAM!$A$1:$B$359,2,0)),"",IF(EXACT(B2841,VLOOKUP(A2841,EDAM!$A$1:$B$359,2,0)),"",VLOOKUP(A2841,EDAM!$A$1:$B$359,2,0)))</f>
        <v/>
      </c>
    </row>
    <row r="2842" customFormat="false" ht="13.8" hidden="false" customHeight="false" outlineLevel="0" collapsed="false">
      <c r="A2842" s="0" t="s">
        <v>17462</v>
      </c>
      <c r="B2842" s="0" t="s">
        <v>17463</v>
      </c>
      <c r="C2842" s="7" t="str">
        <f aca="false">IF(ISNA(VLOOKUP(A2842,EDAM!$A$1:$B$149,1,0)),"","y")</f>
        <v/>
      </c>
      <c r="D2842" s="0" t="str">
        <f aca="false">IF(ISNA(VLOOKUP(A2842,EDAM!$A$1:$B$359,2,0)),"",IF(EXACT(B2842,VLOOKUP(A2842,EDAM!$A$1:$B$359,2,0)),"",VLOOKUP(A2842,EDAM!$A$1:$B$359,2,0)))</f>
        <v/>
      </c>
    </row>
    <row r="2843" customFormat="false" ht="13.8" hidden="false" customHeight="false" outlineLevel="0" collapsed="false">
      <c r="A2843" s="0" t="s">
        <v>17464</v>
      </c>
      <c r="B2843" s="0" t="s">
        <v>17465</v>
      </c>
      <c r="C2843" s="7" t="str">
        <f aca="false">IF(ISNA(VLOOKUP(A2843,EDAM!$A$1:$B$149,1,0)),"","y")</f>
        <v/>
      </c>
      <c r="D2843" s="0" t="str">
        <f aca="false">IF(ISNA(VLOOKUP(A2843,EDAM!$A$1:$B$359,2,0)),"",IF(EXACT(B2843,VLOOKUP(A2843,EDAM!$A$1:$B$359,2,0)),"",VLOOKUP(A2843,EDAM!$A$1:$B$359,2,0)))</f>
        <v/>
      </c>
    </row>
    <row r="2844" customFormat="false" ht="13.8" hidden="false" customHeight="false" outlineLevel="0" collapsed="false">
      <c r="A2844" s="0" t="s">
        <v>17466</v>
      </c>
      <c r="B2844" s="0" t="s">
        <v>17467</v>
      </c>
      <c r="C2844" s="7" t="str">
        <f aca="false">IF(ISNA(VLOOKUP(A2844,EDAM!$A$1:$B$149,1,0)),"","y")</f>
        <v/>
      </c>
      <c r="D2844" s="0" t="str">
        <f aca="false">IF(ISNA(VLOOKUP(A2844,EDAM!$A$1:$B$359,2,0)),"",IF(EXACT(B2844,VLOOKUP(A2844,EDAM!$A$1:$B$359,2,0)),"",VLOOKUP(A2844,EDAM!$A$1:$B$359,2,0)))</f>
        <v/>
      </c>
    </row>
    <row r="2845" customFormat="false" ht="13.8" hidden="false" customHeight="false" outlineLevel="0" collapsed="false">
      <c r="A2845" s="0" t="s">
        <v>17468</v>
      </c>
      <c r="B2845" s="0" t="s">
        <v>17469</v>
      </c>
      <c r="C2845" s="7" t="str">
        <f aca="false">IF(ISNA(VLOOKUP(A2845,EDAM!$A$1:$B$149,1,0)),"","y")</f>
        <v/>
      </c>
      <c r="D2845" s="0" t="str">
        <f aca="false">IF(ISNA(VLOOKUP(A2845,EDAM!$A$1:$B$359,2,0)),"",IF(EXACT(B2845,VLOOKUP(A2845,EDAM!$A$1:$B$359,2,0)),"",VLOOKUP(A2845,EDAM!$A$1:$B$359,2,0)))</f>
        <v/>
      </c>
    </row>
    <row r="2846" customFormat="false" ht="13.8" hidden="false" customHeight="false" outlineLevel="0" collapsed="false">
      <c r="A2846" s="0" t="s">
        <v>17470</v>
      </c>
      <c r="B2846" s="0" t="s">
        <v>17471</v>
      </c>
      <c r="C2846" s="7" t="str">
        <f aca="false">IF(ISNA(VLOOKUP(A2846,EDAM!$A$1:$B$149,1,0)),"","y")</f>
        <v/>
      </c>
      <c r="D2846" s="0" t="str">
        <f aca="false">IF(ISNA(VLOOKUP(A2846,EDAM!$A$1:$B$359,2,0)),"",IF(EXACT(B2846,VLOOKUP(A2846,EDAM!$A$1:$B$359,2,0)),"",VLOOKUP(A2846,EDAM!$A$1:$B$359,2,0)))</f>
        <v/>
      </c>
    </row>
    <row r="2847" customFormat="false" ht="13.8" hidden="false" customHeight="false" outlineLevel="0" collapsed="false">
      <c r="A2847" s="0" t="s">
        <v>17472</v>
      </c>
      <c r="B2847" s="0" t="s">
        <v>17473</v>
      </c>
      <c r="C2847" s="7" t="str">
        <f aca="false">IF(ISNA(VLOOKUP(A2847,EDAM!$A$1:$B$149,1,0)),"","y")</f>
        <v/>
      </c>
      <c r="D2847" s="0" t="str">
        <f aca="false">IF(ISNA(VLOOKUP(A2847,EDAM!$A$1:$B$359,2,0)),"",IF(EXACT(B2847,VLOOKUP(A2847,EDAM!$A$1:$B$359,2,0)),"",VLOOKUP(A2847,EDAM!$A$1:$B$359,2,0)))</f>
        <v/>
      </c>
    </row>
    <row r="2848" customFormat="false" ht="13.8" hidden="false" customHeight="false" outlineLevel="0" collapsed="false">
      <c r="A2848" s="0" t="s">
        <v>17474</v>
      </c>
      <c r="B2848" s="0" t="s">
        <v>17475</v>
      </c>
      <c r="C2848" s="7" t="str">
        <f aca="false">IF(ISNA(VLOOKUP(A2848,EDAM!$A$1:$B$149,1,0)),"","y")</f>
        <v/>
      </c>
      <c r="D2848" s="0" t="str">
        <f aca="false">IF(ISNA(VLOOKUP(A2848,EDAM!$A$1:$B$359,2,0)),"",IF(EXACT(B2848,VLOOKUP(A2848,EDAM!$A$1:$B$359,2,0)),"",VLOOKUP(A2848,EDAM!$A$1:$B$359,2,0)))</f>
        <v/>
      </c>
    </row>
    <row r="2849" customFormat="false" ht="13.8" hidden="false" customHeight="false" outlineLevel="0" collapsed="false">
      <c r="A2849" s="0" t="s">
        <v>17476</v>
      </c>
      <c r="B2849" s="0" t="s">
        <v>17477</v>
      </c>
      <c r="C2849" s="7" t="str">
        <f aca="false">IF(ISNA(VLOOKUP(A2849,EDAM!$A$1:$B$149,1,0)),"","y")</f>
        <v/>
      </c>
      <c r="D2849" s="0" t="str">
        <f aca="false">IF(ISNA(VLOOKUP(A2849,EDAM!$A$1:$B$359,2,0)),"",IF(EXACT(B2849,VLOOKUP(A2849,EDAM!$A$1:$B$359,2,0)),"",VLOOKUP(A2849,EDAM!$A$1:$B$359,2,0)))</f>
        <v/>
      </c>
    </row>
    <row r="2850" customFormat="false" ht="13.8" hidden="false" customHeight="false" outlineLevel="0" collapsed="false">
      <c r="A2850" s="0" t="s">
        <v>17478</v>
      </c>
      <c r="B2850" s="0" t="s">
        <v>17479</v>
      </c>
      <c r="C2850" s="7" t="str">
        <f aca="false">IF(ISNA(VLOOKUP(A2850,EDAM!$A$1:$B$149,1,0)),"","y")</f>
        <v/>
      </c>
      <c r="D2850" s="0" t="str">
        <f aca="false">IF(ISNA(VLOOKUP(A2850,EDAM!$A$1:$B$359,2,0)),"",IF(EXACT(B2850,VLOOKUP(A2850,EDAM!$A$1:$B$359,2,0)),"",VLOOKUP(A2850,EDAM!$A$1:$B$359,2,0)))</f>
        <v/>
      </c>
    </row>
    <row r="2851" customFormat="false" ht="13.8" hidden="false" customHeight="false" outlineLevel="0" collapsed="false">
      <c r="A2851" s="0" t="s">
        <v>17480</v>
      </c>
      <c r="B2851" s="0" t="s">
        <v>17481</v>
      </c>
      <c r="C2851" s="7" t="str">
        <f aca="false">IF(ISNA(VLOOKUP(A2851,EDAM!$A$1:$B$149,1,0)),"","y")</f>
        <v/>
      </c>
      <c r="D2851" s="0" t="str">
        <f aca="false">IF(ISNA(VLOOKUP(A2851,EDAM!$A$1:$B$359,2,0)),"",IF(EXACT(B2851,VLOOKUP(A2851,EDAM!$A$1:$B$359,2,0)),"",VLOOKUP(A2851,EDAM!$A$1:$B$359,2,0)))</f>
        <v/>
      </c>
    </row>
    <row r="2852" customFormat="false" ht="13.8" hidden="false" customHeight="false" outlineLevel="0" collapsed="false">
      <c r="A2852" s="0" t="s">
        <v>17482</v>
      </c>
      <c r="B2852" s="0" t="s">
        <v>17483</v>
      </c>
      <c r="C2852" s="7" t="str">
        <f aca="false">IF(ISNA(VLOOKUP(A2852,EDAM!$A$1:$B$149,1,0)),"","y")</f>
        <v>y</v>
      </c>
      <c r="D2852" s="0" t="str">
        <f aca="false">IF(ISNA(VLOOKUP(A2852,EDAM!$A$1:$B$359,2,0)),"",IF(EXACT(B2852,VLOOKUP(A2852,EDAM!$A$1:$B$359,2,0)),"",VLOOKUP(A2852,EDAM!$A$1:$B$359,2,0)))</f>
        <v/>
      </c>
    </row>
    <row r="2853" customFormat="false" ht="13.8" hidden="false" customHeight="false" outlineLevel="0" collapsed="false">
      <c r="A2853" s="0" t="s">
        <v>17484</v>
      </c>
      <c r="B2853" s="0" t="s">
        <v>17485</v>
      </c>
      <c r="C2853" s="7" t="str">
        <f aca="false">IF(ISNA(VLOOKUP(A2853,EDAM!$A$1:$B$149,1,0)),"","y")</f>
        <v/>
      </c>
      <c r="D2853" s="0" t="str">
        <f aca="false">IF(ISNA(VLOOKUP(A2853,EDAM!$A$1:$B$359,2,0)),"",IF(EXACT(B2853,VLOOKUP(A2853,EDAM!$A$1:$B$359,2,0)),"",VLOOKUP(A2853,EDAM!$A$1:$B$359,2,0)))</f>
        <v/>
      </c>
    </row>
    <row r="2854" customFormat="false" ht="13.8" hidden="false" customHeight="false" outlineLevel="0" collapsed="false">
      <c r="A2854" s="0" t="s">
        <v>17486</v>
      </c>
      <c r="B2854" s="0" t="s">
        <v>17487</v>
      </c>
      <c r="C2854" s="7" t="str">
        <f aca="false">IF(ISNA(VLOOKUP(A2854,EDAM!$A$1:$B$149,1,0)),"","y")</f>
        <v/>
      </c>
      <c r="D2854" s="0" t="str">
        <f aca="false">IF(ISNA(VLOOKUP(A2854,EDAM!$A$1:$B$359,2,0)),"",IF(EXACT(B2854,VLOOKUP(A2854,EDAM!$A$1:$B$359,2,0)),"",VLOOKUP(A2854,EDAM!$A$1:$B$359,2,0)))</f>
        <v/>
      </c>
    </row>
    <row r="2855" customFormat="false" ht="13.8" hidden="false" customHeight="false" outlineLevel="0" collapsed="false">
      <c r="A2855" s="0" t="s">
        <v>17488</v>
      </c>
      <c r="B2855" s="0" t="s">
        <v>17489</v>
      </c>
      <c r="C2855" s="7" t="str">
        <f aca="false">IF(ISNA(VLOOKUP(A2855,EDAM!$A$1:$B$149,1,0)),"","y")</f>
        <v/>
      </c>
      <c r="D2855" s="0" t="str">
        <f aca="false">IF(ISNA(VLOOKUP(A2855,EDAM!$A$1:$B$359,2,0)),"",IF(EXACT(B2855,VLOOKUP(A2855,EDAM!$A$1:$B$359,2,0)),"",VLOOKUP(A2855,EDAM!$A$1:$B$359,2,0)))</f>
        <v/>
      </c>
    </row>
    <row r="2856" customFormat="false" ht="13.8" hidden="false" customHeight="false" outlineLevel="0" collapsed="false">
      <c r="A2856" s="0" t="s">
        <v>17490</v>
      </c>
      <c r="B2856" s="0" t="s">
        <v>17491</v>
      </c>
      <c r="C2856" s="7" t="str">
        <f aca="false">IF(ISNA(VLOOKUP(A2856,EDAM!$A$1:$B$149,1,0)),"","y")</f>
        <v/>
      </c>
      <c r="D2856" s="0" t="str">
        <f aca="false">IF(ISNA(VLOOKUP(A2856,EDAM!$A$1:$B$359,2,0)),"",IF(EXACT(B2856,VLOOKUP(A2856,EDAM!$A$1:$B$359,2,0)),"",VLOOKUP(A2856,EDAM!$A$1:$B$359,2,0)))</f>
        <v/>
      </c>
    </row>
    <row r="2857" customFormat="false" ht="13.8" hidden="false" customHeight="false" outlineLevel="0" collapsed="false">
      <c r="A2857" s="0" t="s">
        <v>17492</v>
      </c>
      <c r="B2857" s="0" t="s">
        <v>17493</v>
      </c>
      <c r="C2857" s="7" t="str">
        <f aca="false">IF(ISNA(VLOOKUP(A2857,EDAM!$A$1:$B$149,1,0)),"","y")</f>
        <v/>
      </c>
      <c r="D2857" s="0" t="str">
        <f aca="false">IF(ISNA(VLOOKUP(A2857,EDAM!$A$1:$B$359,2,0)),"",IF(EXACT(B2857,VLOOKUP(A2857,EDAM!$A$1:$B$359,2,0)),"",VLOOKUP(A2857,EDAM!$A$1:$B$359,2,0)))</f>
        <v/>
      </c>
    </row>
    <row r="2858" customFormat="false" ht="13.8" hidden="false" customHeight="false" outlineLevel="0" collapsed="false">
      <c r="A2858" s="0" t="s">
        <v>17494</v>
      </c>
      <c r="B2858" s="0" t="s">
        <v>17495</v>
      </c>
      <c r="C2858" s="7" t="str">
        <f aca="false">IF(ISNA(VLOOKUP(A2858,EDAM!$A$1:$B$149,1,0)),"","y")</f>
        <v/>
      </c>
      <c r="D2858" s="0" t="str">
        <f aca="false">IF(ISNA(VLOOKUP(A2858,EDAM!$A$1:$B$359,2,0)),"",IF(EXACT(B2858,VLOOKUP(A2858,EDAM!$A$1:$B$359,2,0)),"",VLOOKUP(A2858,EDAM!$A$1:$B$359,2,0)))</f>
        <v/>
      </c>
    </row>
    <row r="2859" customFormat="false" ht="13.8" hidden="false" customHeight="false" outlineLevel="0" collapsed="false">
      <c r="A2859" s="0" t="s">
        <v>17496</v>
      </c>
      <c r="B2859" s="0" t="s">
        <v>17497</v>
      </c>
      <c r="C2859" s="7" t="str">
        <f aca="false">IF(ISNA(VLOOKUP(A2859,EDAM!$A$1:$B$149,1,0)),"","y")</f>
        <v/>
      </c>
      <c r="D2859" s="0" t="str">
        <f aca="false">IF(ISNA(VLOOKUP(A2859,EDAM!$A$1:$B$359,2,0)),"",IF(EXACT(B2859,VLOOKUP(A2859,EDAM!$A$1:$B$359,2,0)),"",VLOOKUP(A2859,EDAM!$A$1:$B$359,2,0)))</f>
        <v/>
      </c>
    </row>
    <row r="2860" customFormat="false" ht="13.8" hidden="false" customHeight="false" outlineLevel="0" collapsed="false">
      <c r="A2860" s="0" t="s">
        <v>17498</v>
      </c>
      <c r="B2860" s="0" t="s">
        <v>17499</v>
      </c>
      <c r="C2860" s="7" t="str">
        <f aca="false">IF(ISNA(VLOOKUP(A2860,EDAM!$A$1:$B$149,1,0)),"","y")</f>
        <v/>
      </c>
      <c r="D2860" s="0" t="str">
        <f aca="false">IF(ISNA(VLOOKUP(A2860,EDAM!$A$1:$B$359,2,0)),"",IF(EXACT(B2860,VLOOKUP(A2860,EDAM!$A$1:$B$359,2,0)),"",VLOOKUP(A2860,EDAM!$A$1:$B$359,2,0)))</f>
        <v/>
      </c>
    </row>
    <row r="2861" customFormat="false" ht="13.8" hidden="false" customHeight="false" outlineLevel="0" collapsed="false">
      <c r="A2861" s="0" t="s">
        <v>17500</v>
      </c>
      <c r="B2861" s="0" t="s">
        <v>17501</v>
      </c>
      <c r="C2861" s="7" t="str">
        <f aca="false">IF(ISNA(VLOOKUP(A2861,EDAM!$A$1:$B$149,1,0)),"","y")</f>
        <v/>
      </c>
      <c r="D2861" s="0" t="str">
        <f aca="false">IF(ISNA(VLOOKUP(A2861,EDAM!$A$1:$B$359,2,0)),"",IF(EXACT(B2861,VLOOKUP(A2861,EDAM!$A$1:$B$359,2,0)),"",VLOOKUP(A2861,EDAM!$A$1:$B$359,2,0)))</f>
        <v/>
      </c>
    </row>
    <row r="2862" customFormat="false" ht="13.8" hidden="false" customHeight="false" outlineLevel="0" collapsed="false">
      <c r="A2862" s="0" t="s">
        <v>17502</v>
      </c>
      <c r="B2862" s="0" t="s">
        <v>17503</v>
      </c>
      <c r="C2862" s="7" t="str">
        <f aca="false">IF(ISNA(VLOOKUP(A2862,EDAM!$A$1:$B$149,1,0)),"","y")</f>
        <v/>
      </c>
      <c r="D2862" s="0" t="str">
        <f aca="false">IF(ISNA(VLOOKUP(A2862,EDAM!$A$1:$B$359,2,0)),"",IF(EXACT(B2862,VLOOKUP(A2862,EDAM!$A$1:$B$359,2,0)),"",VLOOKUP(A2862,EDAM!$A$1:$B$359,2,0)))</f>
        <v/>
      </c>
    </row>
    <row r="2863" customFormat="false" ht="13.8" hidden="false" customHeight="false" outlineLevel="0" collapsed="false">
      <c r="A2863" s="0" t="s">
        <v>17504</v>
      </c>
      <c r="B2863" s="0" t="s">
        <v>17505</v>
      </c>
      <c r="C2863" s="7" t="str">
        <f aca="false">IF(ISNA(VLOOKUP(A2863,EDAM!$A$1:$B$149,1,0)),"","y")</f>
        <v/>
      </c>
      <c r="D2863" s="0" t="str">
        <f aca="false">IF(ISNA(VLOOKUP(A2863,EDAM!$A$1:$B$359,2,0)),"",IF(EXACT(B2863,VLOOKUP(A2863,EDAM!$A$1:$B$359,2,0)),"",VLOOKUP(A2863,EDAM!$A$1:$B$359,2,0)))</f>
        <v/>
      </c>
    </row>
    <row r="2864" customFormat="false" ht="13.8" hidden="false" customHeight="false" outlineLevel="0" collapsed="false">
      <c r="A2864" s="0" t="s">
        <v>17506</v>
      </c>
      <c r="B2864" s="0" t="s">
        <v>17507</v>
      </c>
      <c r="C2864" s="7" t="str">
        <f aca="false">IF(ISNA(VLOOKUP(A2864,EDAM!$A$1:$B$149,1,0)),"","y")</f>
        <v>y</v>
      </c>
      <c r="D2864" s="0" t="str">
        <f aca="false">IF(ISNA(VLOOKUP(A2864,EDAM!$A$1:$B$359,2,0)),"",IF(EXACT(B2864,VLOOKUP(A2864,EDAM!$A$1:$B$359,2,0)),"",VLOOKUP(A2864,EDAM!$A$1:$B$359,2,0)))</f>
        <v/>
      </c>
    </row>
    <row r="2865" customFormat="false" ht="13.8" hidden="false" customHeight="false" outlineLevel="0" collapsed="false">
      <c r="A2865" s="0" t="s">
        <v>17508</v>
      </c>
      <c r="B2865" s="0" t="s">
        <v>17259</v>
      </c>
      <c r="C2865" s="7" t="str">
        <f aca="false">IF(ISNA(VLOOKUP(A2865,EDAM!$A$1:$B$149,1,0)),"","y")</f>
        <v/>
      </c>
      <c r="D2865" s="0" t="str">
        <f aca="false">IF(ISNA(VLOOKUP(A2865,EDAM!$A$1:$B$359,2,0)),"",IF(EXACT(B2865,VLOOKUP(A2865,EDAM!$A$1:$B$359,2,0)),"",VLOOKUP(A2865,EDAM!$A$1:$B$359,2,0)))</f>
        <v/>
      </c>
    </row>
    <row r="2866" customFormat="false" ht="13.8" hidden="false" customHeight="false" outlineLevel="0" collapsed="false">
      <c r="A2866" s="0" t="s">
        <v>17509</v>
      </c>
      <c r="B2866" s="0" t="s">
        <v>17510</v>
      </c>
      <c r="C2866" s="7" t="str">
        <f aca="false">IF(ISNA(VLOOKUP(A2866,EDAM!$A$1:$B$149,1,0)),"","y")</f>
        <v/>
      </c>
      <c r="D2866" s="0" t="str">
        <f aca="false">IF(ISNA(VLOOKUP(A2866,EDAM!$A$1:$B$359,2,0)),"",IF(EXACT(B2866,VLOOKUP(A2866,EDAM!$A$1:$B$359,2,0)),"",VLOOKUP(A2866,EDAM!$A$1:$B$359,2,0)))</f>
        <v/>
      </c>
    </row>
    <row r="2867" customFormat="false" ht="13.8" hidden="false" customHeight="false" outlineLevel="0" collapsed="false">
      <c r="A2867" s="0" t="s">
        <v>17511</v>
      </c>
      <c r="B2867" s="0" t="s">
        <v>17512</v>
      </c>
      <c r="C2867" s="7" t="str">
        <f aca="false">IF(ISNA(VLOOKUP(A2867,EDAM!$A$1:$B$149,1,0)),"","y")</f>
        <v/>
      </c>
      <c r="D2867" s="0" t="str">
        <f aca="false">IF(ISNA(VLOOKUP(A2867,EDAM!$A$1:$B$359,2,0)),"",IF(EXACT(B2867,VLOOKUP(A2867,EDAM!$A$1:$B$359,2,0)),"",VLOOKUP(A2867,EDAM!$A$1:$B$359,2,0)))</f>
        <v/>
      </c>
    </row>
    <row r="2868" customFormat="false" ht="13.8" hidden="false" customHeight="false" outlineLevel="0" collapsed="false">
      <c r="A2868" s="0" t="s">
        <v>17513</v>
      </c>
      <c r="B2868" s="0" t="s">
        <v>17514</v>
      </c>
      <c r="C2868" s="7" t="str">
        <f aca="false">IF(ISNA(VLOOKUP(A2868,EDAM!$A$1:$B$149,1,0)),"","y")</f>
        <v/>
      </c>
      <c r="D2868" s="0" t="str">
        <f aca="false">IF(ISNA(VLOOKUP(A2868,EDAM!$A$1:$B$359,2,0)),"",IF(EXACT(B2868,VLOOKUP(A2868,EDAM!$A$1:$B$359,2,0)),"",VLOOKUP(A2868,EDAM!$A$1:$B$359,2,0)))</f>
        <v/>
      </c>
    </row>
    <row r="2869" customFormat="false" ht="13.8" hidden="false" customHeight="false" outlineLevel="0" collapsed="false">
      <c r="A2869" s="0" t="s">
        <v>17515</v>
      </c>
      <c r="B2869" s="0" t="s">
        <v>17516</v>
      </c>
      <c r="C2869" s="7" t="str">
        <f aca="false">IF(ISNA(VLOOKUP(A2869,EDAM!$A$1:$B$149,1,0)),"","y")</f>
        <v/>
      </c>
      <c r="D2869" s="0" t="str">
        <f aca="false">IF(ISNA(VLOOKUP(A2869,EDAM!$A$1:$B$359,2,0)),"",IF(EXACT(B2869,VLOOKUP(A2869,EDAM!$A$1:$B$359,2,0)),"",VLOOKUP(A2869,EDAM!$A$1:$B$359,2,0)))</f>
        <v/>
      </c>
    </row>
    <row r="2870" customFormat="false" ht="13.8" hidden="false" customHeight="false" outlineLevel="0" collapsed="false">
      <c r="A2870" s="0" t="s">
        <v>17517</v>
      </c>
      <c r="B2870" s="0" t="s">
        <v>17518</v>
      </c>
      <c r="C2870" s="7" t="str">
        <f aca="false">IF(ISNA(VLOOKUP(A2870,EDAM!$A$1:$B$149,1,0)),"","y")</f>
        <v/>
      </c>
      <c r="D2870" s="0" t="str">
        <f aca="false">IF(ISNA(VLOOKUP(A2870,EDAM!$A$1:$B$359,2,0)),"",IF(EXACT(B2870,VLOOKUP(A2870,EDAM!$A$1:$B$359,2,0)),"",VLOOKUP(A2870,EDAM!$A$1:$B$359,2,0)))</f>
        <v/>
      </c>
    </row>
    <row r="2871" customFormat="false" ht="13.8" hidden="false" customHeight="false" outlineLevel="0" collapsed="false">
      <c r="A2871" s="0" t="s">
        <v>17519</v>
      </c>
      <c r="B2871" s="0" t="s">
        <v>17520</v>
      </c>
      <c r="C2871" s="7" t="str">
        <f aca="false">IF(ISNA(VLOOKUP(A2871,EDAM!$A$1:$B$149,1,0)),"","y")</f>
        <v/>
      </c>
      <c r="D2871" s="0" t="str">
        <f aca="false">IF(ISNA(VLOOKUP(A2871,EDAM!$A$1:$B$359,2,0)),"",IF(EXACT(B2871,VLOOKUP(A2871,EDAM!$A$1:$B$359,2,0)),"",VLOOKUP(A2871,EDAM!$A$1:$B$359,2,0)))</f>
        <v/>
      </c>
    </row>
    <row r="2872" customFormat="false" ht="13.8" hidden="false" customHeight="false" outlineLevel="0" collapsed="false">
      <c r="A2872" s="0" t="s">
        <v>17521</v>
      </c>
      <c r="B2872" s="0" t="s">
        <v>17522</v>
      </c>
      <c r="C2872" s="7" t="str">
        <f aca="false">IF(ISNA(VLOOKUP(A2872,EDAM!$A$1:$B$149,1,0)),"","y")</f>
        <v/>
      </c>
      <c r="D2872" s="0" t="str">
        <f aca="false">IF(ISNA(VLOOKUP(A2872,EDAM!$A$1:$B$359,2,0)),"",IF(EXACT(B2872,VLOOKUP(A2872,EDAM!$A$1:$B$359,2,0)),"",VLOOKUP(A2872,EDAM!$A$1:$B$359,2,0)))</f>
        <v/>
      </c>
    </row>
    <row r="2873" customFormat="false" ht="13.8" hidden="false" customHeight="false" outlineLevel="0" collapsed="false">
      <c r="A2873" s="0" t="s">
        <v>17523</v>
      </c>
      <c r="B2873" s="0" t="s">
        <v>17524</v>
      </c>
      <c r="C2873" s="7" t="str">
        <f aca="false">IF(ISNA(VLOOKUP(A2873,EDAM!$A$1:$B$149,1,0)),"","y")</f>
        <v/>
      </c>
      <c r="D2873" s="0" t="str">
        <f aca="false">IF(ISNA(VLOOKUP(A2873,EDAM!$A$1:$B$359,2,0)),"",IF(EXACT(B2873,VLOOKUP(A2873,EDAM!$A$1:$B$359,2,0)),"",VLOOKUP(A2873,EDAM!$A$1:$B$359,2,0)))</f>
        <v/>
      </c>
    </row>
    <row r="2874" customFormat="false" ht="13.8" hidden="false" customHeight="false" outlineLevel="0" collapsed="false">
      <c r="A2874" s="0" t="s">
        <v>17525</v>
      </c>
      <c r="B2874" s="0" t="s">
        <v>17526</v>
      </c>
      <c r="C2874" s="7" t="str">
        <f aca="false">IF(ISNA(VLOOKUP(A2874,EDAM!$A$1:$B$149,1,0)),"","y")</f>
        <v>y</v>
      </c>
      <c r="D2874" s="0" t="str">
        <f aca="false">IF(ISNA(VLOOKUP(A2874,EDAM!$A$1:$B$359,2,0)),"",IF(EXACT(B2874,VLOOKUP(A2874,EDAM!$A$1:$B$359,2,0)),"",VLOOKUP(A2874,EDAM!$A$1:$B$359,2,0)))</f>
        <v/>
      </c>
    </row>
    <row r="2875" customFormat="false" ht="13.8" hidden="false" customHeight="false" outlineLevel="0" collapsed="false">
      <c r="A2875" s="0" t="s">
        <v>17527</v>
      </c>
      <c r="B2875" s="0" t="s">
        <v>17528</v>
      </c>
      <c r="C2875" s="7" t="str">
        <f aca="false">IF(ISNA(VLOOKUP(A2875,EDAM!$A$1:$B$149,1,0)),"","y")</f>
        <v/>
      </c>
      <c r="D2875" s="0" t="str">
        <f aca="false">IF(ISNA(VLOOKUP(A2875,EDAM!$A$1:$B$359,2,0)),"",IF(EXACT(B2875,VLOOKUP(A2875,EDAM!$A$1:$B$359,2,0)),"",VLOOKUP(A2875,EDAM!$A$1:$B$359,2,0)))</f>
        <v/>
      </c>
    </row>
    <row r="2876" customFormat="false" ht="13.8" hidden="false" customHeight="false" outlineLevel="0" collapsed="false">
      <c r="A2876" s="0" t="s">
        <v>17529</v>
      </c>
      <c r="B2876" s="0" t="s">
        <v>17530</v>
      </c>
      <c r="C2876" s="7" t="str">
        <f aca="false">IF(ISNA(VLOOKUP(A2876,EDAM!$A$1:$B$149,1,0)),"","y")</f>
        <v/>
      </c>
      <c r="D2876" s="0" t="str">
        <f aca="false">IF(ISNA(VLOOKUP(A2876,EDAM!$A$1:$B$359,2,0)),"",IF(EXACT(B2876,VLOOKUP(A2876,EDAM!$A$1:$B$359,2,0)),"",VLOOKUP(A2876,EDAM!$A$1:$B$359,2,0)))</f>
        <v/>
      </c>
    </row>
    <row r="2877" customFormat="false" ht="13.8" hidden="false" customHeight="false" outlineLevel="0" collapsed="false">
      <c r="A2877" s="0" t="s">
        <v>17531</v>
      </c>
      <c r="B2877" s="0" t="s">
        <v>12697</v>
      </c>
      <c r="C2877" s="7" t="str">
        <f aca="false">IF(ISNA(VLOOKUP(A2877,EDAM!$A$1:$B$149,1,0)),"","y")</f>
        <v/>
      </c>
      <c r="D2877" s="0" t="str">
        <f aca="false">IF(ISNA(VLOOKUP(A2877,EDAM!$A$1:$B$359,2,0)),"",IF(EXACT(B2877,VLOOKUP(A2877,EDAM!$A$1:$B$359,2,0)),"",VLOOKUP(A2877,EDAM!$A$1:$B$359,2,0)))</f>
        <v/>
      </c>
    </row>
    <row r="2878" customFormat="false" ht="13.8" hidden="false" customHeight="false" outlineLevel="0" collapsed="false">
      <c r="A2878" s="0" t="s">
        <v>17532</v>
      </c>
      <c r="B2878" s="0" t="s">
        <v>17533</v>
      </c>
      <c r="C2878" s="7" t="str">
        <f aca="false">IF(ISNA(VLOOKUP(A2878,EDAM!$A$1:$B$149,1,0)),"","y")</f>
        <v/>
      </c>
      <c r="D2878" s="0" t="str">
        <f aca="false">IF(ISNA(VLOOKUP(A2878,EDAM!$A$1:$B$359,2,0)),"",IF(EXACT(B2878,VLOOKUP(A2878,EDAM!$A$1:$B$359,2,0)),"",VLOOKUP(A2878,EDAM!$A$1:$B$359,2,0)))</f>
        <v/>
      </c>
    </row>
    <row r="2879" customFormat="false" ht="13.8" hidden="false" customHeight="false" outlineLevel="0" collapsed="false">
      <c r="A2879" s="0" t="s">
        <v>17534</v>
      </c>
      <c r="B2879" s="0" t="s">
        <v>17535</v>
      </c>
      <c r="C2879" s="7" t="str">
        <f aca="false">IF(ISNA(VLOOKUP(A2879,EDAM!$A$1:$B$149,1,0)),"","y")</f>
        <v/>
      </c>
      <c r="D2879" s="0" t="str">
        <f aca="false">IF(ISNA(VLOOKUP(A2879,EDAM!$A$1:$B$359,2,0)),"",IF(EXACT(B2879,VLOOKUP(A2879,EDAM!$A$1:$B$359,2,0)),"",VLOOKUP(A2879,EDAM!$A$1:$B$359,2,0)))</f>
        <v/>
      </c>
    </row>
    <row r="2880" customFormat="false" ht="13.8" hidden="false" customHeight="false" outlineLevel="0" collapsed="false">
      <c r="A2880" s="0" t="s">
        <v>17536</v>
      </c>
      <c r="B2880" s="0" t="s">
        <v>17537</v>
      </c>
      <c r="C2880" s="7" t="str">
        <f aca="false">IF(ISNA(VLOOKUP(A2880,EDAM!$A$1:$B$149,1,0)),"","y")</f>
        <v/>
      </c>
      <c r="D2880" s="0" t="str">
        <f aca="false">IF(ISNA(VLOOKUP(A2880,EDAM!$A$1:$B$359,2,0)),"",IF(EXACT(B2880,VLOOKUP(A2880,EDAM!$A$1:$B$359,2,0)),"",VLOOKUP(A2880,EDAM!$A$1:$B$359,2,0)))</f>
        <v/>
      </c>
    </row>
    <row r="2881" customFormat="false" ht="13.8" hidden="false" customHeight="false" outlineLevel="0" collapsed="false">
      <c r="A2881" s="0" t="s">
        <v>17538</v>
      </c>
      <c r="B2881" s="0" t="s">
        <v>17539</v>
      </c>
      <c r="C2881" s="7" t="str">
        <f aca="false">IF(ISNA(VLOOKUP(A2881,EDAM!$A$1:$B$149,1,0)),"","y")</f>
        <v/>
      </c>
      <c r="D2881" s="0" t="str">
        <f aca="false">IF(ISNA(VLOOKUP(A2881,EDAM!$A$1:$B$359,2,0)),"",IF(EXACT(B2881,VLOOKUP(A2881,EDAM!$A$1:$B$359,2,0)),"",VLOOKUP(A2881,EDAM!$A$1:$B$359,2,0)))</f>
        <v/>
      </c>
    </row>
    <row r="2882" customFormat="false" ht="13.8" hidden="false" customHeight="false" outlineLevel="0" collapsed="false">
      <c r="A2882" s="0" t="s">
        <v>17540</v>
      </c>
      <c r="B2882" s="0" t="s">
        <v>16868</v>
      </c>
      <c r="C2882" s="7" t="str">
        <f aca="false">IF(ISNA(VLOOKUP(A2882,EDAM!$A$1:$B$149,1,0)),"","y")</f>
        <v/>
      </c>
      <c r="D2882" s="0" t="str">
        <f aca="false">IF(ISNA(VLOOKUP(A2882,EDAM!$A$1:$B$359,2,0)),"",IF(EXACT(B2882,VLOOKUP(A2882,EDAM!$A$1:$B$359,2,0)),"",VLOOKUP(A2882,EDAM!$A$1:$B$359,2,0)))</f>
        <v/>
      </c>
    </row>
    <row r="2883" customFormat="false" ht="13.8" hidden="false" customHeight="false" outlineLevel="0" collapsed="false">
      <c r="A2883" s="0" t="s">
        <v>17541</v>
      </c>
      <c r="B2883" s="0" t="s">
        <v>17007</v>
      </c>
      <c r="C2883" s="7" t="str">
        <f aca="false">IF(ISNA(VLOOKUP(A2883,EDAM!$A$1:$B$149,1,0)),"","y")</f>
        <v/>
      </c>
      <c r="D2883" s="0" t="str">
        <f aca="false">IF(ISNA(VLOOKUP(A2883,EDAM!$A$1:$B$359,2,0)),"",IF(EXACT(B2883,VLOOKUP(A2883,EDAM!$A$1:$B$359,2,0)),"",VLOOKUP(A2883,EDAM!$A$1:$B$359,2,0)))</f>
        <v/>
      </c>
    </row>
    <row r="2884" customFormat="false" ht="13.8" hidden="false" customHeight="false" outlineLevel="0" collapsed="false">
      <c r="A2884" s="0" t="s">
        <v>17542</v>
      </c>
      <c r="B2884" s="0" t="s">
        <v>16152</v>
      </c>
      <c r="C2884" s="7" t="str">
        <f aca="false">IF(ISNA(VLOOKUP(A2884,EDAM!$A$1:$B$149,1,0)),"","y")</f>
        <v/>
      </c>
      <c r="D2884" s="0" t="str">
        <f aca="false">IF(ISNA(VLOOKUP(A2884,EDAM!$A$1:$B$359,2,0)),"",IF(EXACT(B2884,VLOOKUP(A2884,EDAM!$A$1:$B$359,2,0)),"",VLOOKUP(A2884,EDAM!$A$1:$B$359,2,0)))</f>
        <v/>
      </c>
    </row>
    <row r="2885" customFormat="false" ht="13.8" hidden="false" customHeight="false" outlineLevel="0" collapsed="false">
      <c r="A2885" s="0" t="s">
        <v>17543</v>
      </c>
      <c r="B2885" s="0" t="s">
        <v>13407</v>
      </c>
      <c r="C2885" s="7" t="str">
        <f aca="false">IF(ISNA(VLOOKUP(A2885,EDAM!$A$1:$B$149,1,0)),"","y")</f>
        <v/>
      </c>
      <c r="D2885" s="0" t="str">
        <f aca="false">IF(ISNA(VLOOKUP(A2885,EDAM!$A$1:$B$359,2,0)),"",IF(EXACT(B2885,VLOOKUP(A2885,EDAM!$A$1:$B$359,2,0)),"",VLOOKUP(A2885,EDAM!$A$1:$B$359,2,0)))</f>
        <v/>
      </c>
    </row>
    <row r="2886" customFormat="false" ht="13.8" hidden="false" customHeight="false" outlineLevel="0" collapsed="false">
      <c r="A2886" s="0" t="s">
        <v>17544</v>
      </c>
      <c r="B2886" s="0" t="s">
        <v>17545</v>
      </c>
      <c r="C2886" s="7" t="str">
        <f aca="false">IF(ISNA(VLOOKUP(A2886,EDAM!$A$1:$B$149,1,0)),"","y")</f>
        <v/>
      </c>
      <c r="D2886" s="0" t="str">
        <f aca="false">IF(ISNA(VLOOKUP(A2886,EDAM!$A$1:$B$359,2,0)),"",IF(EXACT(B2886,VLOOKUP(A2886,EDAM!$A$1:$B$359,2,0)),"",VLOOKUP(A2886,EDAM!$A$1:$B$359,2,0)))</f>
        <v/>
      </c>
    </row>
    <row r="2887" customFormat="false" ht="13.8" hidden="false" customHeight="false" outlineLevel="0" collapsed="false">
      <c r="A2887" s="0" t="s">
        <v>17546</v>
      </c>
      <c r="B2887" s="0" t="s">
        <v>17547</v>
      </c>
      <c r="C2887" s="7" t="str">
        <f aca="false">IF(ISNA(VLOOKUP(A2887,EDAM!$A$1:$B$149,1,0)),"","y")</f>
        <v/>
      </c>
      <c r="D2887" s="0" t="str">
        <f aca="false">IF(ISNA(VLOOKUP(A2887,EDAM!$A$1:$B$359,2,0)),"",IF(EXACT(B2887,VLOOKUP(A2887,EDAM!$A$1:$B$359,2,0)),"",VLOOKUP(A2887,EDAM!$A$1:$B$359,2,0)))</f>
        <v/>
      </c>
    </row>
    <row r="2888" customFormat="false" ht="13.8" hidden="false" customHeight="false" outlineLevel="0" collapsed="false">
      <c r="A2888" s="0" t="s">
        <v>17548</v>
      </c>
      <c r="B2888" s="0" t="s">
        <v>17549</v>
      </c>
      <c r="C2888" s="7" t="str">
        <f aca="false">IF(ISNA(VLOOKUP(A2888,EDAM!$A$1:$B$149,1,0)),"","y")</f>
        <v/>
      </c>
      <c r="D2888" s="0" t="str">
        <f aca="false">IF(ISNA(VLOOKUP(A2888,EDAM!$A$1:$B$359,2,0)),"",IF(EXACT(B2888,VLOOKUP(A2888,EDAM!$A$1:$B$359,2,0)),"",VLOOKUP(A2888,EDAM!$A$1:$B$359,2,0)))</f>
        <v/>
      </c>
    </row>
    <row r="2889" customFormat="false" ht="13.8" hidden="false" customHeight="false" outlineLevel="0" collapsed="false">
      <c r="A2889" s="0" t="s">
        <v>17550</v>
      </c>
      <c r="B2889" s="0" t="s">
        <v>17551</v>
      </c>
      <c r="C2889" s="7" t="str">
        <f aca="false">IF(ISNA(VLOOKUP(A2889,EDAM!$A$1:$B$149,1,0)),"","y")</f>
        <v/>
      </c>
      <c r="D2889" s="0" t="str">
        <f aca="false">IF(ISNA(VLOOKUP(A2889,EDAM!$A$1:$B$359,2,0)),"",IF(EXACT(B2889,VLOOKUP(A2889,EDAM!$A$1:$B$359,2,0)),"",VLOOKUP(A2889,EDAM!$A$1:$B$359,2,0)))</f>
        <v/>
      </c>
    </row>
    <row r="2890" customFormat="false" ht="13.8" hidden="false" customHeight="false" outlineLevel="0" collapsed="false">
      <c r="A2890" s="0" t="s">
        <v>17552</v>
      </c>
      <c r="B2890" s="0" t="s">
        <v>17553</v>
      </c>
      <c r="C2890" s="7" t="str">
        <f aca="false">IF(ISNA(VLOOKUP(A2890,EDAM!$A$1:$B$149,1,0)),"","y")</f>
        <v/>
      </c>
      <c r="D2890" s="0" t="str">
        <f aca="false">IF(ISNA(VLOOKUP(A2890,EDAM!$A$1:$B$359,2,0)),"",IF(EXACT(B2890,VLOOKUP(A2890,EDAM!$A$1:$B$359,2,0)),"",VLOOKUP(A2890,EDAM!$A$1:$B$359,2,0)))</f>
        <v/>
      </c>
    </row>
    <row r="2891" customFormat="false" ht="13.8" hidden="false" customHeight="false" outlineLevel="0" collapsed="false">
      <c r="A2891" s="0" t="s">
        <v>17554</v>
      </c>
      <c r="B2891" s="0" t="s">
        <v>17555</v>
      </c>
      <c r="C2891" s="7" t="str">
        <f aca="false">IF(ISNA(VLOOKUP(A2891,EDAM!$A$1:$B$149,1,0)),"","y")</f>
        <v/>
      </c>
      <c r="D2891" s="0" t="str">
        <f aca="false">IF(ISNA(VLOOKUP(A2891,EDAM!$A$1:$B$359,2,0)),"",IF(EXACT(B2891,VLOOKUP(A2891,EDAM!$A$1:$B$359,2,0)),"",VLOOKUP(A2891,EDAM!$A$1:$B$359,2,0)))</f>
        <v/>
      </c>
    </row>
    <row r="2892" customFormat="false" ht="13.8" hidden="false" customHeight="false" outlineLevel="0" collapsed="false">
      <c r="A2892" s="0" t="s">
        <v>17556</v>
      </c>
      <c r="B2892" s="0" t="s">
        <v>17557</v>
      </c>
      <c r="C2892" s="7" t="str">
        <f aca="false">IF(ISNA(VLOOKUP(A2892,EDAM!$A$1:$B$149,1,0)),"","y")</f>
        <v/>
      </c>
      <c r="D2892" s="0" t="str">
        <f aca="false">IF(ISNA(VLOOKUP(A2892,EDAM!$A$1:$B$359,2,0)),"",IF(EXACT(B2892,VLOOKUP(A2892,EDAM!$A$1:$B$359,2,0)),"",VLOOKUP(A2892,EDAM!$A$1:$B$359,2,0)))</f>
        <v/>
      </c>
    </row>
    <row r="2893" customFormat="false" ht="13.8" hidden="false" customHeight="false" outlineLevel="0" collapsed="false">
      <c r="A2893" s="0" t="s">
        <v>17558</v>
      </c>
      <c r="B2893" s="0" t="s">
        <v>17009</v>
      </c>
      <c r="C2893" s="7" t="str">
        <f aca="false">IF(ISNA(VLOOKUP(A2893,EDAM!$A$1:$B$149,1,0)),"","y")</f>
        <v/>
      </c>
      <c r="D2893" s="0" t="str">
        <f aca="false">IF(ISNA(VLOOKUP(A2893,EDAM!$A$1:$B$359,2,0)),"",IF(EXACT(B2893,VLOOKUP(A2893,EDAM!$A$1:$B$359,2,0)),"",VLOOKUP(A2893,EDAM!$A$1:$B$359,2,0)))</f>
        <v/>
      </c>
    </row>
    <row r="2894" customFormat="false" ht="13.8" hidden="false" customHeight="false" outlineLevel="0" collapsed="false">
      <c r="A2894" s="0" t="s">
        <v>17559</v>
      </c>
      <c r="B2894" s="0" t="s">
        <v>7562</v>
      </c>
      <c r="C2894" s="7" t="str">
        <f aca="false">IF(ISNA(VLOOKUP(A2894,EDAM!$A$1:$B$149,1,0)),"","y")</f>
        <v/>
      </c>
      <c r="D2894" s="0" t="str">
        <f aca="false">IF(ISNA(VLOOKUP(A2894,EDAM!$A$1:$B$359,2,0)),"",IF(EXACT(B2894,VLOOKUP(A2894,EDAM!$A$1:$B$359,2,0)),"",VLOOKUP(A2894,EDAM!$A$1:$B$359,2,0)))</f>
        <v/>
      </c>
    </row>
    <row r="2895" customFormat="false" ht="13.8" hidden="false" customHeight="false" outlineLevel="0" collapsed="false">
      <c r="A2895" s="0" t="s">
        <v>17560</v>
      </c>
      <c r="B2895" s="0" t="s">
        <v>17561</v>
      </c>
      <c r="C2895" s="7" t="str">
        <f aca="false">IF(ISNA(VLOOKUP(A2895,EDAM!$A$1:$B$149,1,0)),"","y")</f>
        <v/>
      </c>
      <c r="D2895" s="0" t="str">
        <f aca="false">IF(ISNA(VLOOKUP(A2895,EDAM!$A$1:$B$359,2,0)),"",IF(EXACT(B2895,VLOOKUP(A2895,EDAM!$A$1:$B$359,2,0)),"",VLOOKUP(A2895,EDAM!$A$1:$B$359,2,0)))</f>
        <v/>
      </c>
    </row>
    <row r="2896" customFormat="false" ht="13.8" hidden="false" customHeight="false" outlineLevel="0" collapsed="false">
      <c r="A2896" s="0" t="s">
        <v>17562</v>
      </c>
      <c r="B2896" s="0" t="s">
        <v>16917</v>
      </c>
      <c r="C2896" s="7" t="str">
        <f aca="false">IF(ISNA(VLOOKUP(A2896,EDAM!$A$1:$B$149,1,0)),"","y")</f>
        <v/>
      </c>
      <c r="D2896" s="0" t="str">
        <f aca="false">IF(ISNA(VLOOKUP(A2896,EDAM!$A$1:$B$359,2,0)),"",IF(EXACT(B2896,VLOOKUP(A2896,EDAM!$A$1:$B$359,2,0)),"",VLOOKUP(A2896,EDAM!$A$1:$B$359,2,0)))</f>
        <v/>
      </c>
    </row>
    <row r="2897" customFormat="false" ht="13.8" hidden="false" customHeight="false" outlineLevel="0" collapsed="false">
      <c r="A2897" s="0" t="s">
        <v>17563</v>
      </c>
      <c r="B2897" s="0" t="s">
        <v>17564</v>
      </c>
      <c r="C2897" s="7" t="str">
        <f aca="false">IF(ISNA(VLOOKUP(A2897,EDAM!$A$1:$B$149,1,0)),"","y")</f>
        <v/>
      </c>
      <c r="D2897" s="0" t="str">
        <f aca="false">IF(ISNA(VLOOKUP(A2897,EDAM!$A$1:$B$359,2,0)),"",IF(EXACT(B2897,VLOOKUP(A2897,EDAM!$A$1:$B$359,2,0)),"",VLOOKUP(A2897,EDAM!$A$1:$B$359,2,0)))</f>
        <v/>
      </c>
    </row>
    <row r="2898" customFormat="false" ht="13.8" hidden="false" customHeight="false" outlineLevel="0" collapsed="false">
      <c r="A2898" s="0" t="s">
        <v>17565</v>
      </c>
      <c r="B2898" s="0" t="s">
        <v>17566</v>
      </c>
      <c r="C2898" s="7" t="str">
        <f aca="false">IF(ISNA(VLOOKUP(A2898,EDAM!$A$1:$B$149,1,0)),"","y")</f>
        <v/>
      </c>
      <c r="D2898" s="0" t="str">
        <f aca="false">IF(ISNA(VLOOKUP(A2898,EDAM!$A$1:$B$359,2,0)),"",IF(EXACT(B2898,VLOOKUP(A2898,EDAM!$A$1:$B$359,2,0)),"",VLOOKUP(A2898,EDAM!$A$1:$B$359,2,0)))</f>
        <v/>
      </c>
    </row>
    <row r="2899" customFormat="false" ht="13.8" hidden="false" customHeight="false" outlineLevel="0" collapsed="false">
      <c r="A2899" s="0" t="s">
        <v>17567</v>
      </c>
      <c r="B2899" s="0" t="s">
        <v>17568</v>
      </c>
      <c r="C2899" s="7" t="str">
        <f aca="false">IF(ISNA(VLOOKUP(A2899,EDAM!$A$1:$B$149,1,0)),"","y")</f>
        <v/>
      </c>
      <c r="D2899" s="0" t="str">
        <f aca="false">IF(ISNA(VLOOKUP(A2899,EDAM!$A$1:$B$359,2,0)),"",IF(EXACT(B2899,VLOOKUP(A2899,EDAM!$A$1:$B$359,2,0)),"",VLOOKUP(A2899,EDAM!$A$1:$B$359,2,0)))</f>
        <v/>
      </c>
    </row>
    <row r="2900" customFormat="false" ht="13.8" hidden="false" customHeight="false" outlineLevel="0" collapsed="false">
      <c r="A2900" s="0" t="s">
        <v>17569</v>
      </c>
      <c r="B2900" s="0" t="s">
        <v>17570</v>
      </c>
      <c r="C2900" s="7" t="str">
        <f aca="false">IF(ISNA(VLOOKUP(A2900,EDAM!$A$1:$B$149,1,0)),"","y")</f>
        <v/>
      </c>
      <c r="D2900" s="0" t="str">
        <f aca="false">IF(ISNA(VLOOKUP(A2900,EDAM!$A$1:$B$359,2,0)),"",IF(EXACT(B2900,VLOOKUP(A2900,EDAM!$A$1:$B$359,2,0)),"",VLOOKUP(A2900,EDAM!$A$1:$B$359,2,0)))</f>
        <v/>
      </c>
    </row>
    <row r="2901" customFormat="false" ht="13.8" hidden="false" customHeight="false" outlineLevel="0" collapsed="false">
      <c r="A2901" s="0" t="s">
        <v>17571</v>
      </c>
      <c r="B2901" s="0" t="s">
        <v>17572</v>
      </c>
      <c r="C2901" s="7" t="str">
        <f aca="false">IF(ISNA(VLOOKUP(A2901,EDAM!$A$1:$B$149,1,0)),"","y")</f>
        <v/>
      </c>
      <c r="D2901" s="0" t="str">
        <f aca="false">IF(ISNA(VLOOKUP(A2901,EDAM!$A$1:$B$359,2,0)),"",IF(EXACT(B2901,VLOOKUP(A2901,EDAM!$A$1:$B$359,2,0)),"",VLOOKUP(A2901,EDAM!$A$1:$B$359,2,0)))</f>
        <v/>
      </c>
    </row>
    <row r="2902" customFormat="false" ht="13.8" hidden="false" customHeight="false" outlineLevel="0" collapsed="false">
      <c r="A2902" s="0" t="s">
        <v>17573</v>
      </c>
      <c r="B2902" s="0" t="s">
        <v>17574</v>
      </c>
      <c r="C2902" s="7" t="str">
        <f aca="false">IF(ISNA(VLOOKUP(A2902,EDAM!$A$1:$B$149,1,0)),"","y")</f>
        <v/>
      </c>
      <c r="D2902" s="0" t="str">
        <f aca="false">IF(ISNA(VLOOKUP(A2902,EDAM!$A$1:$B$359,2,0)),"",IF(EXACT(B2902,VLOOKUP(A2902,EDAM!$A$1:$B$359,2,0)),"",VLOOKUP(A2902,EDAM!$A$1:$B$359,2,0)))</f>
        <v/>
      </c>
    </row>
    <row r="2903" customFormat="false" ht="13.8" hidden="false" customHeight="false" outlineLevel="0" collapsed="false">
      <c r="A2903" s="0" t="s">
        <v>17575</v>
      </c>
      <c r="B2903" s="0" t="s">
        <v>17576</v>
      </c>
      <c r="C2903" s="7" t="str">
        <f aca="false">IF(ISNA(VLOOKUP(A2903,EDAM!$A$1:$B$149,1,0)),"","y")</f>
        <v/>
      </c>
      <c r="D2903" s="0" t="str">
        <f aca="false">IF(ISNA(VLOOKUP(A2903,EDAM!$A$1:$B$359,2,0)),"",IF(EXACT(B2903,VLOOKUP(A2903,EDAM!$A$1:$B$359,2,0)),"",VLOOKUP(A2903,EDAM!$A$1:$B$359,2,0)))</f>
        <v/>
      </c>
    </row>
    <row r="2904" customFormat="false" ht="13.8" hidden="false" customHeight="false" outlineLevel="0" collapsed="false">
      <c r="A2904" s="0" t="s">
        <v>17577</v>
      </c>
      <c r="B2904" s="0" t="s">
        <v>17578</v>
      </c>
      <c r="C2904" s="7" t="str">
        <f aca="false">IF(ISNA(VLOOKUP(A2904,EDAM!$A$1:$B$149,1,0)),"","y")</f>
        <v/>
      </c>
      <c r="D2904" s="0" t="str">
        <f aca="false">IF(ISNA(VLOOKUP(A2904,EDAM!$A$1:$B$359,2,0)),"",IF(EXACT(B2904,VLOOKUP(A2904,EDAM!$A$1:$B$359,2,0)),"",VLOOKUP(A2904,EDAM!$A$1:$B$359,2,0)))</f>
        <v/>
      </c>
    </row>
    <row r="2905" customFormat="false" ht="13.8" hidden="false" customHeight="false" outlineLevel="0" collapsed="false">
      <c r="A2905" s="0" t="s">
        <v>17579</v>
      </c>
      <c r="B2905" s="0" t="s">
        <v>17580</v>
      </c>
      <c r="C2905" s="7" t="str">
        <f aca="false">IF(ISNA(VLOOKUP(A2905,EDAM!$A$1:$B$149,1,0)),"","y")</f>
        <v/>
      </c>
      <c r="D2905" s="0" t="str">
        <f aca="false">IF(ISNA(VLOOKUP(A2905,EDAM!$A$1:$B$359,2,0)),"",IF(EXACT(B2905,VLOOKUP(A2905,EDAM!$A$1:$B$359,2,0)),"",VLOOKUP(A2905,EDAM!$A$1:$B$359,2,0)))</f>
        <v/>
      </c>
    </row>
    <row r="2906" customFormat="false" ht="13.8" hidden="false" customHeight="false" outlineLevel="0" collapsed="false">
      <c r="A2906" s="0" t="s">
        <v>17581</v>
      </c>
      <c r="B2906" s="0" t="s">
        <v>17582</v>
      </c>
      <c r="C2906" s="7" t="str">
        <f aca="false">IF(ISNA(VLOOKUP(A2906,EDAM!$A$1:$B$149,1,0)),"","y")</f>
        <v/>
      </c>
      <c r="D2906" s="0" t="str">
        <f aca="false">IF(ISNA(VLOOKUP(A2906,EDAM!$A$1:$B$359,2,0)),"",IF(EXACT(B2906,VLOOKUP(A2906,EDAM!$A$1:$B$359,2,0)),"",VLOOKUP(A2906,EDAM!$A$1:$B$359,2,0)))</f>
        <v/>
      </c>
    </row>
    <row r="2907" customFormat="false" ht="13.8" hidden="false" customHeight="false" outlineLevel="0" collapsed="false">
      <c r="A2907" s="0" t="s">
        <v>17583</v>
      </c>
      <c r="B2907" s="0" t="s">
        <v>17584</v>
      </c>
      <c r="C2907" s="7" t="str">
        <f aca="false">IF(ISNA(VLOOKUP(A2907,EDAM!$A$1:$B$149,1,0)),"","y")</f>
        <v>y</v>
      </c>
      <c r="D2907" s="0" t="str">
        <f aca="false">IF(ISNA(VLOOKUP(A2907,EDAM!$A$1:$B$359,2,0)),"",IF(EXACT(B2907,VLOOKUP(A2907,EDAM!$A$1:$B$359,2,0)),"",VLOOKUP(A2907,EDAM!$A$1:$B$359,2,0)))</f>
        <v>Protein interaction</v>
      </c>
    </row>
    <row r="2908" customFormat="false" ht="13.8" hidden="false" customHeight="false" outlineLevel="0" collapsed="false">
      <c r="A2908" s="0" t="s">
        <v>17585</v>
      </c>
      <c r="B2908" s="0" t="s">
        <v>17586</v>
      </c>
      <c r="C2908" s="7" t="str">
        <f aca="false">IF(ISNA(VLOOKUP(A2908,EDAM!$A$1:$B$149,1,0)),"","y")</f>
        <v/>
      </c>
      <c r="D2908" s="0" t="str">
        <f aca="false">IF(ISNA(VLOOKUP(A2908,EDAM!$A$1:$B$359,2,0)),"",IF(EXACT(B2908,VLOOKUP(A2908,EDAM!$A$1:$B$359,2,0)),"",VLOOKUP(A2908,EDAM!$A$1:$B$359,2,0)))</f>
        <v/>
      </c>
    </row>
    <row r="2909" customFormat="false" ht="13.8" hidden="false" customHeight="false" outlineLevel="0" collapsed="false">
      <c r="A2909" s="0" t="s">
        <v>17587</v>
      </c>
      <c r="B2909" s="0" t="s">
        <v>17588</v>
      </c>
      <c r="C2909" s="7" t="str">
        <f aca="false">IF(ISNA(VLOOKUP(A2909,EDAM!$A$1:$B$149,1,0)),"","y")</f>
        <v/>
      </c>
      <c r="D2909" s="0" t="str">
        <f aca="false">IF(ISNA(VLOOKUP(A2909,EDAM!$A$1:$B$359,2,0)),"",IF(EXACT(B2909,VLOOKUP(A2909,EDAM!$A$1:$B$359,2,0)),"",VLOOKUP(A2909,EDAM!$A$1:$B$359,2,0)))</f>
        <v/>
      </c>
    </row>
    <row r="2910" customFormat="false" ht="13.8" hidden="false" customHeight="false" outlineLevel="0" collapsed="false">
      <c r="A2910" s="0" t="s">
        <v>17589</v>
      </c>
      <c r="B2910" s="0" t="s">
        <v>17590</v>
      </c>
      <c r="C2910" s="7" t="str">
        <f aca="false">IF(ISNA(VLOOKUP(A2910,EDAM!$A$1:$B$149,1,0)),"","y")</f>
        <v/>
      </c>
      <c r="D2910" s="0" t="str">
        <f aca="false">IF(ISNA(VLOOKUP(A2910,EDAM!$A$1:$B$359,2,0)),"",IF(EXACT(B2910,VLOOKUP(A2910,EDAM!$A$1:$B$359,2,0)),"",VLOOKUP(A2910,EDAM!$A$1:$B$359,2,0)))</f>
        <v/>
      </c>
    </row>
    <row r="2911" customFormat="false" ht="13.8" hidden="false" customHeight="false" outlineLevel="0" collapsed="false">
      <c r="A2911" s="0" t="s">
        <v>17591</v>
      </c>
      <c r="B2911" s="0" t="s">
        <v>17592</v>
      </c>
      <c r="C2911" s="7" t="str">
        <f aca="false">IF(ISNA(VLOOKUP(A2911,EDAM!$A$1:$B$149,1,0)),"","y")</f>
        <v/>
      </c>
      <c r="D2911" s="0" t="str">
        <f aca="false">IF(ISNA(VLOOKUP(A2911,EDAM!$A$1:$B$359,2,0)),"",IF(EXACT(B2911,VLOOKUP(A2911,EDAM!$A$1:$B$359,2,0)),"",VLOOKUP(A2911,EDAM!$A$1:$B$359,2,0)))</f>
        <v/>
      </c>
    </row>
    <row r="2912" customFormat="false" ht="13.8" hidden="false" customHeight="false" outlineLevel="0" collapsed="false">
      <c r="A2912" s="0" t="s">
        <v>17593</v>
      </c>
      <c r="B2912" s="0" t="s">
        <v>17594</v>
      </c>
      <c r="C2912" s="7" t="str">
        <f aca="false">IF(ISNA(VLOOKUP(A2912,EDAM!$A$1:$B$149,1,0)),"","y")</f>
        <v/>
      </c>
      <c r="D2912" s="0" t="str">
        <f aca="false">IF(ISNA(VLOOKUP(A2912,EDAM!$A$1:$B$359,2,0)),"",IF(EXACT(B2912,VLOOKUP(A2912,EDAM!$A$1:$B$359,2,0)),"",VLOOKUP(A2912,EDAM!$A$1:$B$359,2,0)))</f>
        <v/>
      </c>
    </row>
    <row r="2913" customFormat="false" ht="13.8" hidden="false" customHeight="false" outlineLevel="0" collapsed="false">
      <c r="A2913" s="0" t="s">
        <v>17595</v>
      </c>
      <c r="B2913" s="0" t="s">
        <v>17596</v>
      </c>
      <c r="C2913" s="7" t="str">
        <f aca="false">IF(ISNA(VLOOKUP(A2913,EDAM!$A$1:$B$149,1,0)),"","y")</f>
        <v/>
      </c>
      <c r="D2913" s="0" t="str">
        <f aca="false">IF(ISNA(VLOOKUP(A2913,EDAM!$A$1:$B$359,2,0)),"",IF(EXACT(B2913,VLOOKUP(A2913,EDAM!$A$1:$B$359,2,0)),"",VLOOKUP(A2913,EDAM!$A$1:$B$359,2,0)))</f>
        <v/>
      </c>
    </row>
    <row r="2914" customFormat="false" ht="13.8" hidden="false" customHeight="false" outlineLevel="0" collapsed="false">
      <c r="A2914" s="0" t="s">
        <v>17597</v>
      </c>
      <c r="B2914" s="0" t="s">
        <v>17598</v>
      </c>
      <c r="C2914" s="7" t="str">
        <f aca="false">IF(ISNA(VLOOKUP(A2914,EDAM!$A$1:$B$149,1,0)),"","y")</f>
        <v/>
      </c>
      <c r="D2914" s="0" t="str">
        <f aca="false">IF(ISNA(VLOOKUP(A2914,EDAM!$A$1:$B$359,2,0)),"",IF(EXACT(B2914,VLOOKUP(A2914,EDAM!$A$1:$B$359,2,0)),"",VLOOKUP(A2914,EDAM!$A$1:$B$359,2,0)))</f>
        <v/>
      </c>
    </row>
    <row r="2915" customFormat="false" ht="13.8" hidden="false" customHeight="false" outlineLevel="0" collapsed="false">
      <c r="A2915" s="0" t="s">
        <v>17599</v>
      </c>
      <c r="B2915" s="0" t="s">
        <v>17019</v>
      </c>
      <c r="C2915" s="7" t="str">
        <f aca="false">IF(ISNA(VLOOKUP(A2915,EDAM!$A$1:$B$149,1,0)),"","y")</f>
        <v/>
      </c>
      <c r="D2915" s="0" t="str">
        <f aca="false">IF(ISNA(VLOOKUP(A2915,EDAM!$A$1:$B$359,2,0)),"",IF(EXACT(B2915,VLOOKUP(A2915,EDAM!$A$1:$B$359,2,0)),"",VLOOKUP(A2915,EDAM!$A$1:$B$359,2,0)))</f>
        <v/>
      </c>
    </row>
    <row r="2916" customFormat="false" ht="13.8" hidden="false" customHeight="false" outlineLevel="0" collapsed="false">
      <c r="A2916" s="0" t="s">
        <v>17600</v>
      </c>
      <c r="B2916" s="0" t="s">
        <v>17601</v>
      </c>
      <c r="C2916" s="7" t="str">
        <f aca="false">IF(ISNA(VLOOKUP(A2916,EDAM!$A$1:$B$149,1,0)),"","y")</f>
        <v/>
      </c>
      <c r="D2916" s="0" t="str">
        <f aca="false">IF(ISNA(VLOOKUP(A2916,EDAM!$A$1:$B$359,2,0)),"",IF(EXACT(B2916,VLOOKUP(A2916,EDAM!$A$1:$B$359,2,0)),"",VLOOKUP(A2916,EDAM!$A$1:$B$359,2,0)))</f>
        <v/>
      </c>
    </row>
    <row r="2917" customFormat="false" ht="13.8" hidden="false" customHeight="false" outlineLevel="0" collapsed="false">
      <c r="A2917" s="0" t="s">
        <v>17602</v>
      </c>
      <c r="B2917" s="0" t="s">
        <v>17603</v>
      </c>
      <c r="C2917" s="7" t="str">
        <f aca="false">IF(ISNA(VLOOKUP(A2917,EDAM!$A$1:$B$149,1,0)),"","y")</f>
        <v/>
      </c>
      <c r="D2917" s="0" t="str">
        <f aca="false">IF(ISNA(VLOOKUP(A2917,EDAM!$A$1:$B$359,2,0)),"",IF(EXACT(B2917,VLOOKUP(A2917,EDAM!$A$1:$B$359,2,0)),"",VLOOKUP(A2917,EDAM!$A$1:$B$359,2,0)))</f>
        <v/>
      </c>
    </row>
    <row r="2918" customFormat="false" ht="13.8" hidden="false" customHeight="false" outlineLevel="0" collapsed="false">
      <c r="A2918" s="0" t="s">
        <v>17604</v>
      </c>
      <c r="B2918" s="0" t="s">
        <v>17605</v>
      </c>
      <c r="C2918" s="7" t="str">
        <f aca="false">IF(ISNA(VLOOKUP(A2918,EDAM!$A$1:$B$149,1,0)),"","y")</f>
        <v/>
      </c>
      <c r="D2918" s="0" t="str">
        <f aca="false">IF(ISNA(VLOOKUP(A2918,EDAM!$A$1:$B$359,2,0)),"",IF(EXACT(B2918,VLOOKUP(A2918,EDAM!$A$1:$B$359,2,0)),"",VLOOKUP(A2918,EDAM!$A$1:$B$359,2,0)))</f>
        <v/>
      </c>
    </row>
    <row r="2919" customFormat="false" ht="13.8" hidden="false" customHeight="false" outlineLevel="0" collapsed="false">
      <c r="A2919" s="0" t="s">
        <v>17606</v>
      </c>
      <c r="B2919" s="0" t="s">
        <v>17607</v>
      </c>
      <c r="C2919" s="7" t="str">
        <f aca="false">IF(ISNA(VLOOKUP(A2919,EDAM!$A$1:$B$149,1,0)),"","y")</f>
        <v/>
      </c>
      <c r="D2919" s="0" t="str">
        <f aca="false">IF(ISNA(VLOOKUP(A2919,EDAM!$A$1:$B$359,2,0)),"",IF(EXACT(B2919,VLOOKUP(A2919,EDAM!$A$1:$B$359,2,0)),"",VLOOKUP(A2919,EDAM!$A$1:$B$359,2,0)))</f>
        <v/>
      </c>
    </row>
    <row r="2920" customFormat="false" ht="13.8" hidden="false" customHeight="false" outlineLevel="0" collapsed="false">
      <c r="A2920" s="0" t="s">
        <v>17608</v>
      </c>
      <c r="B2920" s="0" t="s">
        <v>17609</v>
      </c>
      <c r="C2920" s="7" t="str">
        <f aca="false">IF(ISNA(VLOOKUP(A2920,EDAM!$A$1:$B$149,1,0)),"","y")</f>
        <v/>
      </c>
      <c r="D2920" s="0" t="str">
        <f aca="false">IF(ISNA(VLOOKUP(A2920,EDAM!$A$1:$B$359,2,0)),"",IF(EXACT(B2920,VLOOKUP(A2920,EDAM!$A$1:$B$359,2,0)),"",VLOOKUP(A2920,EDAM!$A$1:$B$359,2,0)))</f>
        <v/>
      </c>
    </row>
    <row r="2921" customFormat="false" ht="13.8" hidden="false" customHeight="false" outlineLevel="0" collapsed="false">
      <c r="A2921" s="0" t="s">
        <v>17610</v>
      </c>
      <c r="B2921" s="0" t="s">
        <v>17611</v>
      </c>
      <c r="C2921" s="7" t="str">
        <f aca="false">IF(ISNA(VLOOKUP(A2921,EDAM!$A$1:$B$149,1,0)),"","y")</f>
        <v/>
      </c>
      <c r="D2921" s="0" t="str">
        <f aca="false">IF(ISNA(VLOOKUP(A2921,EDAM!$A$1:$B$359,2,0)),"",IF(EXACT(B2921,VLOOKUP(A2921,EDAM!$A$1:$B$359,2,0)),"",VLOOKUP(A2921,EDAM!$A$1:$B$359,2,0)))</f>
        <v/>
      </c>
    </row>
    <row r="2922" customFormat="false" ht="13.8" hidden="false" customHeight="false" outlineLevel="0" collapsed="false">
      <c r="A2922" s="0" t="s">
        <v>17612</v>
      </c>
      <c r="B2922" s="0" t="s">
        <v>17613</v>
      </c>
      <c r="C2922" s="7" t="str">
        <f aca="false">IF(ISNA(VLOOKUP(A2922,EDAM!$A$1:$B$149,1,0)),"","y")</f>
        <v/>
      </c>
      <c r="D2922" s="0" t="str">
        <f aca="false">IF(ISNA(VLOOKUP(A2922,EDAM!$A$1:$B$359,2,0)),"",IF(EXACT(B2922,VLOOKUP(A2922,EDAM!$A$1:$B$359,2,0)),"",VLOOKUP(A2922,EDAM!$A$1:$B$359,2,0)))</f>
        <v/>
      </c>
    </row>
    <row r="2923" customFormat="false" ht="13.8" hidden="false" customHeight="false" outlineLevel="0" collapsed="false">
      <c r="A2923" s="0" t="s">
        <v>17614</v>
      </c>
      <c r="B2923" s="0" t="s">
        <v>17615</v>
      </c>
      <c r="C2923" s="7" t="str">
        <f aca="false">IF(ISNA(VLOOKUP(A2923,EDAM!$A$1:$B$149,1,0)),"","y")</f>
        <v/>
      </c>
      <c r="D2923" s="0" t="str">
        <f aca="false">IF(ISNA(VLOOKUP(A2923,EDAM!$A$1:$B$359,2,0)),"",IF(EXACT(B2923,VLOOKUP(A2923,EDAM!$A$1:$B$359,2,0)),"",VLOOKUP(A2923,EDAM!$A$1:$B$359,2,0)))</f>
        <v/>
      </c>
    </row>
    <row r="2924" customFormat="false" ht="13.8" hidden="false" customHeight="false" outlineLevel="0" collapsed="false">
      <c r="A2924" s="0" t="s">
        <v>17616</v>
      </c>
      <c r="B2924" s="0" t="s">
        <v>17617</v>
      </c>
      <c r="C2924" s="7" t="str">
        <f aca="false">IF(ISNA(VLOOKUP(A2924,EDAM!$A$1:$B$149,1,0)),"","y")</f>
        <v/>
      </c>
      <c r="D2924" s="0" t="str">
        <f aca="false">IF(ISNA(VLOOKUP(A2924,EDAM!$A$1:$B$359,2,0)),"",IF(EXACT(B2924,VLOOKUP(A2924,EDAM!$A$1:$B$359,2,0)),"",VLOOKUP(A2924,EDAM!$A$1:$B$359,2,0)))</f>
        <v/>
      </c>
    </row>
    <row r="2925" customFormat="false" ht="13.8" hidden="false" customHeight="false" outlineLevel="0" collapsed="false">
      <c r="A2925" s="0" t="s">
        <v>17618</v>
      </c>
      <c r="B2925" s="0" t="s">
        <v>16076</v>
      </c>
      <c r="C2925" s="7" t="str">
        <f aca="false">IF(ISNA(VLOOKUP(A2925,EDAM!$A$1:$B$149,1,0)),"","y")</f>
        <v/>
      </c>
      <c r="D2925" s="0" t="str">
        <f aca="false">IF(ISNA(VLOOKUP(A2925,EDAM!$A$1:$B$359,2,0)),"",IF(EXACT(B2925,VLOOKUP(A2925,EDAM!$A$1:$B$359,2,0)),"",VLOOKUP(A2925,EDAM!$A$1:$B$359,2,0)))</f>
        <v/>
      </c>
    </row>
    <row r="2926" customFormat="false" ht="13.8" hidden="false" customHeight="false" outlineLevel="0" collapsed="false">
      <c r="A2926" s="0" t="s">
        <v>17619</v>
      </c>
      <c r="B2926" s="0" t="s">
        <v>17620</v>
      </c>
      <c r="C2926" s="7" t="str">
        <f aca="false">IF(ISNA(VLOOKUP(A2926,EDAM!$A$1:$B$149,1,0)),"","y")</f>
        <v>y</v>
      </c>
      <c r="D2926" s="0" t="str">
        <f aca="false">IF(ISNA(VLOOKUP(A2926,EDAM!$A$1:$B$359,2,0)),"",IF(EXACT(B2926,VLOOKUP(A2926,EDAM!$A$1:$B$359,2,0)),"",VLOOKUP(A2926,EDAM!$A$1:$B$359,2,0)))</f>
        <v/>
      </c>
    </row>
    <row r="2927" customFormat="false" ht="13.8" hidden="false" customHeight="false" outlineLevel="0" collapsed="false">
      <c r="A2927" s="0" t="s">
        <v>17621</v>
      </c>
      <c r="B2927" s="0" t="s">
        <v>17622</v>
      </c>
      <c r="C2927" s="7" t="str">
        <f aca="false">IF(ISNA(VLOOKUP(A2927,EDAM!$A$1:$B$149,1,0)),"","y")</f>
        <v/>
      </c>
      <c r="D2927" s="0" t="str">
        <f aca="false">IF(ISNA(VLOOKUP(A2927,EDAM!$A$1:$B$359,2,0)),"",IF(EXACT(B2927,VLOOKUP(A2927,EDAM!$A$1:$B$359,2,0)),"",VLOOKUP(A2927,EDAM!$A$1:$B$359,2,0)))</f>
        <v/>
      </c>
    </row>
    <row r="2928" customFormat="false" ht="13.8" hidden="false" customHeight="false" outlineLevel="0" collapsed="false">
      <c r="A2928" s="0" t="s">
        <v>17623</v>
      </c>
      <c r="B2928" s="0" t="s">
        <v>16955</v>
      </c>
      <c r="C2928" s="7" t="str">
        <f aca="false">IF(ISNA(VLOOKUP(A2928,EDAM!$A$1:$B$149,1,0)),"","y")</f>
        <v/>
      </c>
      <c r="D2928" s="0" t="str">
        <f aca="false">IF(ISNA(VLOOKUP(A2928,EDAM!$A$1:$B$359,2,0)),"",IF(EXACT(B2928,VLOOKUP(A2928,EDAM!$A$1:$B$359,2,0)),"",VLOOKUP(A2928,EDAM!$A$1:$B$359,2,0)))</f>
        <v/>
      </c>
    </row>
    <row r="2929" customFormat="false" ht="13.8" hidden="false" customHeight="false" outlineLevel="0" collapsed="false">
      <c r="A2929" s="0" t="s">
        <v>17624</v>
      </c>
      <c r="B2929" s="0" t="s">
        <v>17625</v>
      </c>
      <c r="C2929" s="7" t="str">
        <f aca="false">IF(ISNA(VLOOKUP(A2929,EDAM!$A$1:$B$149,1,0)),"","y")</f>
        <v/>
      </c>
      <c r="D2929" s="0" t="str">
        <f aca="false">IF(ISNA(VLOOKUP(A2929,EDAM!$A$1:$B$359,2,0)),"",IF(EXACT(B2929,VLOOKUP(A2929,EDAM!$A$1:$B$359,2,0)),"",VLOOKUP(A2929,EDAM!$A$1:$B$359,2,0)))</f>
        <v/>
      </c>
    </row>
    <row r="2930" customFormat="false" ht="13.8" hidden="false" customHeight="false" outlineLevel="0" collapsed="false">
      <c r="A2930" s="0" t="s">
        <v>17626</v>
      </c>
      <c r="B2930" s="0" t="s">
        <v>16282</v>
      </c>
      <c r="C2930" s="7" t="str">
        <f aca="false">IF(ISNA(VLOOKUP(A2930,EDAM!$A$1:$B$149,1,0)),"","y")</f>
        <v/>
      </c>
      <c r="D2930" s="0" t="str">
        <f aca="false">IF(ISNA(VLOOKUP(A2930,EDAM!$A$1:$B$359,2,0)),"",IF(EXACT(B2930,VLOOKUP(A2930,EDAM!$A$1:$B$359,2,0)),"",VLOOKUP(A2930,EDAM!$A$1:$B$359,2,0)))</f>
        <v/>
      </c>
    </row>
    <row r="2931" customFormat="false" ht="13.8" hidden="false" customHeight="false" outlineLevel="0" collapsed="false">
      <c r="A2931" s="0" t="s">
        <v>17627</v>
      </c>
      <c r="B2931" s="0" t="s">
        <v>16192</v>
      </c>
      <c r="C2931" s="7" t="str">
        <f aca="false">IF(ISNA(VLOOKUP(A2931,EDAM!$A$1:$B$149,1,0)),"","y")</f>
        <v/>
      </c>
      <c r="D2931" s="0" t="str">
        <f aca="false">IF(ISNA(VLOOKUP(A2931,EDAM!$A$1:$B$359,2,0)),"",IF(EXACT(B2931,VLOOKUP(A2931,EDAM!$A$1:$B$359,2,0)),"",VLOOKUP(A2931,EDAM!$A$1:$B$359,2,0)))</f>
        <v/>
      </c>
    </row>
    <row r="2932" customFormat="false" ht="13.8" hidden="false" customHeight="false" outlineLevel="0" collapsed="false">
      <c r="A2932" s="0" t="s">
        <v>17628</v>
      </c>
      <c r="B2932" s="0" t="s">
        <v>11947</v>
      </c>
      <c r="C2932" s="7" t="str">
        <f aca="false">IF(ISNA(VLOOKUP(A2932,EDAM!$A$1:$B$149,1,0)),"","y")</f>
        <v/>
      </c>
      <c r="D2932" s="0" t="str">
        <f aca="false">IF(ISNA(VLOOKUP(A2932,EDAM!$A$1:$B$359,2,0)),"",IF(EXACT(B2932,VLOOKUP(A2932,EDAM!$A$1:$B$359,2,0)),"",VLOOKUP(A2932,EDAM!$A$1:$B$359,2,0)))</f>
        <v/>
      </c>
    </row>
    <row r="2933" customFormat="false" ht="13.8" hidden="false" customHeight="false" outlineLevel="0" collapsed="false">
      <c r="A2933" s="0" t="s">
        <v>17629</v>
      </c>
      <c r="B2933" s="0" t="s">
        <v>17630</v>
      </c>
      <c r="C2933" s="7" t="str">
        <f aca="false">IF(ISNA(VLOOKUP(A2933,EDAM!$A$1:$B$149,1,0)),"","y")</f>
        <v/>
      </c>
      <c r="D2933" s="0" t="str">
        <f aca="false">IF(ISNA(VLOOKUP(A2933,EDAM!$A$1:$B$359,2,0)),"",IF(EXACT(B2933,VLOOKUP(A2933,EDAM!$A$1:$B$359,2,0)),"",VLOOKUP(A2933,EDAM!$A$1:$B$359,2,0)))</f>
        <v/>
      </c>
    </row>
    <row r="2934" customFormat="false" ht="13.8" hidden="false" customHeight="false" outlineLevel="0" collapsed="false">
      <c r="A2934" s="0" t="s">
        <v>17631</v>
      </c>
      <c r="B2934" s="0" t="s">
        <v>16536</v>
      </c>
      <c r="C2934" s="7" t="str">
        <f aca="false">IF(ISNA(VLOOKUP(A2934,EDAM!$A$1:$B$149,1,0)),"","y")</f>
        <v/>
      </c>
      <c r="D2934" s="0" t="str">
        <f aca="false">IF(ISNA(VLOOKUP(A2934,EDAM!$A$1:$B$359,2,0)),"",IF(EXACT(B2934,VLOOKUP(A2934,EDAM!$A$1:$B$359,2,0)),"",VLOOKUP(A2934,EDAM!$A$1:$B$359,2,0)))</f>
        <v/>
      </c>
    </row>
    <row r="2935" customFormat="false" ht="13.8" hidden="false" customHeight="false" outlineLevel="0" collapsed="false">
      <c r="A2935" s="0" t="s">
        <v>17632</v>
      </c>
      <c r="B2935" s="0" t="s">
        <v>16538</v>
      </c>
      <c r="C2935" s="7" t="str">
        <f aca="false">IF(ISNA(VLOOKUP(A2935,EDAM!$A$1:$B$149,1,0)),"","y")</f>
        <v/>
      </c>
      <c r="D2935" s="0" t="str">
        <f aca="false">IF(ISNA(VLOOKUP(A2935,EDAM!$A$1:$B$359,2,0)),"",IF(EXACT(B2935,VLOOKUP(A2935,EDAM!$A$1:$B$359,2,0)),"",VLOOKUP(A2935,EDAM!$A$1:$B$359,2,0)))</f>
        <v/>
      </c>
    </row>
    <row r="2936" customFormat="false" ht="13.8" hidden="false" customHeight="false" outlineLevel="0" collapsed="false">
      <c r="A2936" s="0" t="s">
        <v>17633</v>
      </c>
      <c r="B2936" s="0" t="s">
        <v>16540</v>
      </c>
      <c r="C2936" s="7" t="str">
        <f aca="false">IF(ISNA(VLOOKUP(A2936,EDAM!$A$1:$B$149,1,0)),"","y")</f>
        <v/>
      </c>
      <c r="D2936" s="0" t="str">
        <f aca="false">IF(ISNA(VLOOKUP(A2936,EDAM!$A$1:$B$359,2,0)),"",IF(EXACT(B2936,VLOOKUP(A2936,EDAM!$A$1:$B$359,2,0)),"",VLOOKUP(A2936,EDAM!$A$1:$B$359,2,0)))</f>
        <v/>
      </c>
    </row>
    <row r="2937" customFormat="false" ht="13.8" hidden="false" customHeight="false" outlineLevel="0" collapsed="false">
      <c r="A2937" s="0" t="s">
        <v>17634</v>
      </c>
      <c r="B2937" s="0" t="s">
        <v>17635</v>
      </c>
      <c r="C2937" s="7" t="str">
        <f aca="false">IF(ISNA(VLOOKUP(A2937,EDAM!$A$1:$B$149,1,0)),"","y")</f>
        <v/>
      </c>
      <c r="D2937" s="0" t="str">
        <f aca="false">IF(ISNA(VLOOKUP(A2937,EDAM!$A$1:$B$359,2,0)),"",IF(EXACT(B2937,VLOOKUP(A2937,EDAM!$A$1:$B$359,2,0)),"",VLOOKUP(A2937,EDAM!$A$1:$B$359,2,0)))</f>
        <v/>
      </c>
    </row>
    <row r="2938" customFormat="false" ht="13.8" hidden="false" customHeight="false" outlineLevel="0" collapsed="false">
      <c r="A2938" s="0" t="s">
        <v>17636</v>
      </c>
      <c r="B2938" s="0" t="s">
        <v>17637</v>
      </c>
      <c r="C2938" s="7" t="str">
        <f aca="false">IF(ISNA(VLOOKUP(A2938,EDAM!$A$1:$B$149,1,0)),"","y")</f>
        <v/>
      </c>
      <c r="D2938" s="0" t="str">
        <f aca="false">IF(ISNA(VLOOKUP(A2938,EDAM!$A$1:$B$359,2,0)),"",IF(EXACT(B2938,VLOOKUP(A2938,EDAM!$A$1:$B$359,2,0)),"",VLOOKUP(A2938,EDAM!$A$1:$B$359,2,0)))</f>
        <v/>
      </c>
    </row>
    <row r="2939" customFormat="false" ht="13.8" hidden="false" customHeight="false" outlineLevel="0" collapsed="false">
      <c r="A2939" s="0" t="s">
        <v>17638</v>
      </c>
      <c r="B2939" s="0" t="s">
        <v>16544</v>
      </c>
      <c r="C2939" s="7" t="str">
        <f aca="false">IF(ISNA(VLOOKUP(A2939,EDAM!$A$1:$B$149,1,0)),"","y")</f>
        <v/>
      </c>
      <c r="D2939" s="0" t="str">
        <f aca="false">IF(ISNA(VLOOKUP(A2939,EDAM!$A$1:$B$359,2,0)),"",IF(EXACT(B2939,VLOOKUP(A2939,EDAM!$A$1:$B$359,2,0)),"",VLOOKUP(A2939,EDAM!$A$1:$B$359,2,0)))</f>
        <v/>
      </c>
    </row>
    <row r="2940" customFormat="false" ht="13.8" hidden="false" customHeight="false" outlineLevel="0" collapsed="false">
      <c r="A2940" s="0" t="s">
        <v>17639</v>
      </c>
      <c r="B2940" s="0" t="s">
        <v>16144</v>
      </c>
      <c r="C2940" s="7" t="str">
        <f aca="false">IF(ISNA(VLOOKUP(A2940,EDAM!$A$1:$B$149,1,0)),"","y")</f>
        <v/>
      </c>
      <c r="D2940" s="0" t="str">
        <f aca="false">IF(ISNA(VLOOKUP(A2940,EDAM!$A$1:$B$359,2,0)),"",IF(EXACT(B2940,VLOOKUP(A2940,EDAM!$A$1:$B$359,2,0)),"",VLOOKUP(A2940,EDAM!$A$1:$B$359,2,0)))</f>
        <v/>
      </c>
    </row>
    <row r="2941" customFormat="false" ht="13.8" hidden="false" customHeight="false" outlineLevel="0" collapsed="false">
      <c r="A2941" s="0" t="s">
        <v>17640</v>
      </c>
      <c r="B2941" s="0" t="s">
        <v>17641</v>
      </c>
      <c r="C2941" s="7" t="str">
        <f aca="false">IF(ISNA(VLOOKUP(A2941,EDAM!$A$1:$B$149,1,0)),"","y")</f>
        <v/>
      </c>
      <c r="D2941" s="0" t="str">
        <f aca="false">IF(ISNA(VLOOKUP(A2941,EDAM!$A$1:$B$359,2,0)),"",IF(EXACT(B2941,VLOOKUP(A2941,EDAM!$A$1:$B$359,2,0)),"",VLOOKUP(A2941,EDAM!$A$1:$B$359,2,0)))</f>
        <v/>
      </c>
    </row>
    <row r="2942" customFormat="false" ht="13.8" hidden="false" customHeight="false" outlineLevel="0" collapsed="false">
      <c r="A2942" s="0" t="s">
        <v>17642</v>
      </c>
      <c r="B2942" s="0" t="s">
        <v>16213</v>
      </c>
      <c r="C2942" s="7" t="str">
        <f aca="false">IF(ISNA(VLOOKUP(A2942,EDAM!$A$1:$B$149,1,0)),"","y")</f>
        <v/>
      </c>
      <c r="D2942" s="0" t="str">
        <f aca="false">IF(ISNA(VLOOKUP(A2942,EDAM!$A$1:$B$359,2,0)),"",IF(EXACT(B2942,VLOOKUP(A2942,EDAM!$A$1:$B$359,2,0)),"",VLOOKUP(A2942,EDAM!$A$1:$B$359,2,0)))</f>
        <v/>
      </c>
    </row>
    <row r="2943" customFormat="false" ht="13.8" hidden="false" customHeight="false" outlineLevel="0" collapsed="false">
      <c r="A2943" s="0" t="s">
        <v>17643</v>
      </c>
      <c r="B2943" s="0" t="s">
        <v>11879</v>
      </c>
      <c r="C2943" s="7" t="str">
        <f aca="false">IF(ISNA(VLOOKUP(A2943,EDAM!$A$1:$B$149,1,0)),"","y")</f>
        <v/>
      </c>
      <c r="D2943" s="0" t="str">
        <f aca="false">IF(ISNA(VLOOKUP(A2943,EDAM!$A$1:$B$359,2,0)),"",IF(EXACT(B2943,VLOOKUP(A2943,EDAM!$A$1:$B$359,2,0)),"",VLOOKUP(A2943,EDAM!$A$1:$B$359,2,0)))</f>
        <v/>
      </c>
    </row>
    <row r="2944" customFormat="false" ht="13.8" hidden="false" customHeight="false" outlineLevel="0" collapsed="false">
      <c r="A2944" s="0" t="s">
        <v>17644</v>
      </c>
      <c r="B2944" s="0" t="s">
        <v>11923</v>
      </c>
      <c r="C2944" s="7" t="str">
        <f aca="false">IF(ISNA(VLOOKUP(A2944,EDAM!$A$1:$B$149,1,0)),"","y")</f>
        <v/>
      </c>
      <c r="D2944" s="0" t="str">
        <f aca="false">IF(ISNA(VLOOKUP(A2944,EDAM!$A$1:$B$359,2,0)),"",IF(EXACT(B2944,VLOOKUP(A2944,EDAM!$A$1:$B$359,2,0)),"",VLOOKUP(A2944,EDAM!$A$1:$B$359,2,0)))</f>
        <v/>
      </c>
    </row>
    <row r="2945" customFormat="false" ht="13.8" hidden="false" customHeight="false" outlineLevel="0" collapsed="false">
      <c r="A2945" s="0" t="s">
        <v>17645</v>
      </c>
      <c r="B2945" s="0" t="s">
        <v>17646</v>
      </c>
      <c r="C2945" s="7" t="str">
        <f aca="false">IF(ISNA(VLOOKUP(A2945,EDAM!$A$1:$B$149,1,0)),"","y")</f>
        <v/>
      </c>
      <c r="D2945" s="0" t="str">
        <f aca="false">IF(ISNA(VLOOKUP(A2945,EDAM!$A$1:$B$359,2,0)),"",IF(EXACT(B2945,VLOOKUP(A2945,EDAM!$A$1:$B$359,2,0)),"",VLOOKUP(A2945,EDAM!$A$1:$B$359,2,0)))</f>
        <v/>
      </c>
    </row>
    <row r="2946" customFormat="false" ht="13.8" hidden="false" customHeight="false" outlineLevel="0" collapsed="false">
      <c r="A2946" s="0" t="s">
        <v>17647</v>
      </c>
      <c r="B2946" s="0" t="s">
        <v>17648</v>
      </c>
      <c r="C2946" s="7" t="str">
        <f aca="false">IF(ISNA(VLOOKUP(A2946,EDAM!$A$1:$B$149,1,0)),"","y")</f>
        <v/>
      </c>
      <c r="D2946" s="0" t="str">
        <f aca="false">IF(ISNA(VLOOKUP(A2946,EDAM!$A$1:$B$359,2,0)),"",IF(EXACT(B2946,VLOOKUP(A2946,EDAM!$A$1:$B$359,2,0)),"",VLOOKUP(A2946,EDAM!$A$1:$B$359,2,0)))</f>
        <v/>
      </c>
    </row>
    <row r="2947" customFormat="false" ht="13.8" hidden="false" customHeight="false" outlineLevel="0" collapsed="false">
      <c r="A2947" s="0" t="s">
        <v>17649</v>
      </c>
      <c r="B2947" s="0" t="s">
        <v>17650</v>
      </c>
      <c r="C2947" s="7" t="str">
        <f aca="false">IF(ISNA(VLOOKUP(A2947,EDAM!$A$1:$B$149,1,0)),"","y")</f>
        <v/>
      </c>
      <c r="D2947" s="0" t="str">
        <f aca="false">IF(ISNA(VLOOKUP(A2947,EDAM!$A$1:$B$359,2,0)),"",IF(EXACT(B2947,VLOOKUP(A2947,EDAM!$A$1:$B$359,2,0)),"",VLOOKUP(A2947,EDAM!$A$1:$B$359,2,0)))</f>
        <v/>
      </c>
    </row>
    <row r="2948" customFormat="false" ht="13.8" hidden="false" customHeight="false" outlineLevel="0" collapsed="false">
      <c r="A2948" s="0" t="s">
        <v>17651</v>
      </c>
      <c r="B2948" s="0" t="s">
        <v>17652</v>
      </c>
      <c r="C2948" s="7" t="str">
        <f aca="false">IF(ISNA(VLOOKUP(A2948,EDAM!$A$1:$B$149,1,0)),"","y")</f>
        <v/>
      </c>
      <c r="D2948" s="0" t="str">
        <f aca="false">IF(ISNA(VLOOKUP(A2948,EDAM!$A$1:$B$359,2,0)),"",IF(EXACT(B2948,VLOOKUP(A2948,EDAM!$A$1:$B$359,2,0)),"",VLOOKUP(A2948,EDAM!$A$1:$B$359,2,0)))</f>
        <v/>
      </c>
    </row>
    <row r="2949" customFormat="false" ht="13.8" hidden="false" customHeight="false" outlineLevel="0" collapsed="false">
      <c r="A2949" s="0" t="s">
        <v>17653</v>
      </c>
      <c r="B2949" s="0" t="s">
        <v>16221</v>
      </c>
      <c r="C2949" s="7" t="str">
        <f aca="false">IF(ISNA(VLOOKUP(A2949,EDAM!$A$1:$B$149,1,0)),"","y")</f>
        <v/>
      </c>
      <c r="D2949" s="0" t="str">
        <f aca="false">IF(ISNA(VLOOKUP(A2949,EDAM!$A$1:$B$359,2,0)),"",IF(EXACT(B2949,VLOOKUP(A2949,EDAM!$A$1:$B$359,2,0)),"",VLOOKUP(A2949,EDAM!$A$1:$B$359,2,0)))</f>
        <v/>
      </c>
    </row>
    <row r="2950" customFormat="false" ht="13.8" hidden="false" customHeight="false" outlineLevel="0" collapsed="false">
      <c r="A2950" s="0" t="s">
        <v>17654</v>
      </c>
      <c r="B2950" s="0" t="s">
        <v>11991</v>
      </c>
      <c r="C2950" s="7" t="str">
        <f aca="false">IF(ISNA(VLOOKUP(A2950,EDAM!$A$1:$B$149,1,0)),"","y")</f>
        <v/>
      </c>
      <c r="D2950" s="0" t="str">
        <f aca="false">IF(ISNA(VLOOKUP(A2950,EDAM!$A$1:$B$359,2,0)),"",IF(EXACT(B2950,VLOOKUP(A2950,EDAM!$A$1:$B$359,2,0)),"",VLOOKUP(A2950,EDAM!$A$1:$B$359,2,0)))</f>
        <v/>
      </c>
    </row>
    <row r="2951" customFormat="false" ht="13.8" hidden="false" customHeight="false" outlineLevel="0" collapsed="false">
      <c r="A2951" s="0" t="s">
        <v>17655</v>
      </c>
      <c r="B2951" s="0" t="s">
        <v>17656</v>
      </c>
      <c r="C2951" s="7" t="str">
        <f aca="false">IF(ISNA(VLOOKUP(A2951,EDAM!$A$1:$B$149,1,0)),"","y")</f>
        <v/>
      </c>
      <c r="D2951" s="0" t="str">
        <f aca="false">IF(ISNA(VLOOKUP(A2951,EDAM!$A$1:$B$359,2,0)),"",IF(EXACT(B2951,VLOOKUP(A2951,EDAM!$A$1:$B$359,2,0)),"",VLOOKUP(A2951,EDAM!$A$1:$B$359,2,0)))</f>
        <v/>
      </c>
    </row>
    <row r="2952" customFormat="false" ht="13.8" hidden="false" customHeight="false" outlineLevel="0" collapsed="false">
      <c r="A2952" s="0" t="s">
        <v>17657</v>
      </c>
      <c r="B2952" s="0" t="s">
        <v>17658</v>
      </c>
      <c r="C2952" s="7" t="str">
        <f aca="false">IF(ISNA(VLOOKUP(A2952,EDAM!$A$1:$B$149,1,0)),"","y")</f>
        <v/>
      </c>
      <c r="D2952" s="0" t="str">
        <f aca="false">IF(ISNA(VLOOKUP(A2952,EDAM!$A$1:$B$359,2,0)),"",IF(EXACT(B2952,VLOOKUP(A2952,EDAM!$A$1:$B$359,2,0)),"",VLOOKUP(A2952,EDAM!$A$1:$B$359,2,0)))</f>
        <v/>
      </c>
    </row>
    <row r="2953" customFormat="false" ht="13.8" hidden="false" customHeight="false" outlineLevel="0" collapsed="false">
      <c r="A2953" s="0" t="s">
        <v>17659</v>
      </c>
      <c r="B2953" s="0" t="s">
        <v>17660</v>
      </c>
      <c r="C2953" s="7" t="str">
        <f aca="false">IF(ISNA(VLOOKUP(A2953,EDAM!$A$1:$B$149,1,0)),"","y")</f>
        <v/>
      </c>
      <c r="D2953" s="0" t="str">
        <f aca="false">IF(ISNA(VLOOKUP(A2953,EDAM!$A$1:$B$359,2,0)),"",IF(EXACT(B2953,VLOOKUP(A2953,EDAM!$A$1:$B$359,2,0)),"",VLOOKUP(A2953,EDAM!$A$1:$B$359,2,0)))</f>
        <v/>
      </c>
    </row>
    <row r="2954" customFormat="false" ht="13.8" hidden="false" customHeight="false" outlineLevel="0" collapsed="false">
      <c r="A2954" s="0" t="s">
        <v>17661</v>
      </c>
      <c r="B2954" s="0" t="s">
        <v>6798</v>
      </c>
      <c r="C2954" s="7" t="str">
        <f aca="false">IF(ISNA(VLOOKUP(A2954,EDAM!$A$1:$B$149,1,0)),"","y")</f>
        <v/>
      </c>
      <c r="D2954" s="0" t="str">
        <f aca="false">IF(ISNA(VLOOKUP(A2954,EDAM!$A$1:$B$359,2,0)),"",IF(EXACT(B2954,VLOOKUP(A2954,EDAM!$A$1:$B$359,2,0)),"",VLOOKUP(A2954,EDAM!$A$1:$B$359,2,0)))</f>
        <v/>
      </c>
    </row>
    <row r="2955" customFormat="false" ht="13.8" hidden="false" customHeight="false" outlineLevel="0" collapsed="false">
      <c r="A2955" s="0" t="s">
        <v>17662</v>
      </c>
      <c r="B2955" s="0" t="s">
        <v>17663</v>
      </c>
      <c r="C2955" s="7" t="str">
        <f aca="false">IF(ISNA(VLOOKUP(A2955,EDAM!$A$1:$B$149,1,0)),"","y")</f>
        <v/>
      </c>
      <c r="D2955" s="0" t="str">
        <f aca="false">IF(ISNA(VLOOKUP(A2955,EDAM!$A$1:$B$359,2,0)),"",IF(EXACT(B2955,VLOOKUP(A2955,EDAM!$A$1:$B$359,2,0)),"",VLOOKUP(A2955,EDAM!$A$1:$B$359,2,0)))</f>
        <v/>
      </c>
    </row>
    <row r="2956" customFormat="false" ht="13.8" hidden="false" customHeight="false" outlineLevel="0" collapsed="false">
      <c r="A2956" s="0" t="s">
        <v>17664</v>
      </c>
      <c r="B2956" s="0" t="s">
        <v>17665</v>
      </c>
      <c r="C2956" s="7" t="str">
        <f aca="false">IF(ISNA(VLOOKUP(A2956,EDAM!$A$1:$B$149,1,0)),"","y")</f>
        <v/>
      </c>
      <c r="D2956" s="0" t="str">
        <f aca="false">IF(ISNA(VLOOKUP(A2956,EDAM!$A$1:$B$359,2,0)),"",IF(EXACT(B2956,VLOOKUP(A2956,EDAM!$A$1:$B$359,2,0)),"",VLOOKUP(A2956,EDAM!$A$1:$B$359,2,0)))</f>
        <v/>
      </c>
    </row>
    <row r="2957" customFormat="false" ht="13.8" hidden="false" customHeight="false" outlineLevel="0" collapsed="false">
      <c r="A2957" s="0" t="s">
        <v>17666</v>
      </c>
      <c r="B2957" s="0" t="s">
        <v>17667</v>
      </c>
      <c r="C2957" s="7" t="str">
        <f aca="false">IF(ISNA(VLOOKUP(A2957,EDAM!$A$1:$B$149,1,0)),"","y")</f>
        <v/>
      </c>
      <c r="D2957" s="0" t="str">
        <f aca="false">IF(ISNA(VLOOKUP(A2957,EDAM!$A$1:$B$359,2,0)),"",IF(EXACT(B2957,VLOOKUP(A2957,EDAM!$A$1:$B$359,2,0)),"",VLOOKUP(A2957,EDAM!$A$1:$B$359,2,0)))</f>
        <v/>
      </c>
    </row>
    <row r="2958" customFormat="false" ht="13.8" hidden="false" customHeight="false" outlineLevel="0" collapsed="false">
      <c r="A2958" s="0" t="s">
        <v>17668</v>
      </c>
      <c r="B2958" s="0" t="s">
        <v>17669</v>
      </c>
      <c r="C2958" s="7" t="str">
        <f aca="false">IF(ISNA(VLOOKUP(A2958,EDAM!$A$1:$B$149,1,0)),"","y")</f>
        <v/>
      </c>
      <c r="D2958" s="0" t="str">
        <f aca="false">IF(ISNA(VLOOKUP(A2958,EDAM!$A$1:$B$359,2,0)),"",IF(EXACT(B2958,VLOOKUP(A2958,EDAM!$A$1:$B$359,2,0)),"",VLOOKUP(A2958,EDAM!$A$1:$B$359,2,0)))</f>
        <v/>
      </c>
    </row>
    <row r="2959" customFormat="false" ht="13.8" hidden="false" customHeight="false" outlineLevel="0" collapsed="false">
      <c r="A2959" s="0" t="s">
        <v>17670</v>
      </c>
      <c r="B2959" s="0" t="s">
        <v>17671</v>
      </c>
      <c r="C2959" s="7" t="str">
        <f aca="false">IF(ISNA(VLOOKUP(A2959,EDAM!$A$1:$B$149,1,0)),"","y")</f>
        <v/>
      </c>
      <c r="D2959" s="0" t="str">
        <f aca="false">IF(ISNA(VLOOKUP(A2959,EDAM!$A$1:$B$359,2,0)),"",IF(EXACT(B2959,VLOOKUP(A2959,EDAM!$A$1:$B$359,2,0)),"",VLOOKUP(A2959,EDAM!$A$1:$B$359,2,0)))</f>
        <v/>
      </c>
    </row>
    <row r="2960" customFormat="false" ht="13.8" hidden="false" customHeight="false" outlineLevel="0" collapsed="false">
      <c r="A2960" s="0" t="s">
        <v>17672</v>
      </c>
      <c r="B2960" s="0" t="s">
        <v>17673</v>
      </c>
      <c r="C2960" s="7" t="str">
        <f aca="false">IF(ISNA(VLOOKUP(A2960,EDAM!$A$1:$B$149,1,0)),"","y")</f>
        <v/>
      </c>
      <c r="D2960" s="0" t="str">
        <f aca="false">IF(ISNA(VLOOKUP(A2960,EDAM!$A$1:$B$359,2,0)),"",IF(EXACT(B2960,VLOOKUP(A2960,EDAM!$A$1:$B$359,2,0)),"",VLOOKUP(A2960,EDAM!$A$1:$B$359,2,0)))</f>
        <v/>
      </c>
    </row>
    <row r="2961" customFormat="false" ht="13.8" hidden="false" customHeight="false" outlineLevel="0" collapsed="false">
      <c r="A2961" s="0" t="s">
        <v>17674</v>
      </c>
      <c r="B2961" s="0" t="s">
        <v>17675</v>
      </c>
      <c r="C2961" s="7" t="str">
        <f aca="false">IF(ISNA(VLOOKUP(A2961,EDAM!$A$1:$B$149,1,0)),"","y")</f>
        <v/>
      </c>
      <c r="D2961" s="0" t="str">
        <f aca="false">IF(ISNA(VLOOKUP(A2961,EDAM!$A$1:$B$359,2,0)),"",IF(EXACT(B2961,VLOOKUP(A2961,EDAM!$A$1:$B$359,2,0)),"",VLOOKUP(A2961,EDAM!$A$1:$B$359,2,0)))</f>
        <v/>
      </c>
    </row>
    <row r="2962" customFormat="false" ht="13.8" hidden="false" customHeight="false" outlineLevel="0" collapsed="false">
      <c r="A2962" s="0" t="s">
        <v>17676</v>
      </c>
      <c r="B2962" s="0" t="s">
        <v>17677</v>
      </c>
      <c r="C2962" s="7" t="str">
        <f aca="false">IF(ISNA(VLOOKUP(A2962,EDAM!$A$1:$B$149,1,0)),"","y")</f>
        <v/>
      </c>
      <c r="D2962" s="0" t="str">
        <f aca="false">IF(ISNA(VLOOKUP(A2962,EDAM!$A$1:$B$359,2,0)),"",IF(EXACT(B2962,VLOOKUP(A2962,EDAM!$A$1:$B$359,2,0)),"",VLOOKUP(A2962,EDAM!$A$1:$B$359,2,0)))</f>
        <v/>
      </c>
    </row>
    <row r="2963" customFormat="false" ht="13.8" hidden="false" customHeight="false" outlineLevel="0" collapsed="false">
      <c r="A2963" s="0" t="s">
        <v>17678</v>
      </c>
      <c r="B2963" s="0" t="s">
        <v>17679</v>
      </c>
      <c r="C2963" s="7" t="str">
        <f aca="false">IF(ISNA(VLOOKUP(A2963,EDAM!$A$1:$B$149,1,0)),"","y")</f>
        <v/>
      </c>
      <c r="D2963" s="0" t="str">
        <f aca="false">IF(ISNA(VLOOKUP(A2963,EDAM!$A$1:$B$359,2,0)),"",IF(EXACT(B2963,VLOOKUP(A2963,EDAM!$A$1:$B$359,2,0)),"",VLOOKUP(A2963,EDAM!$A$1:$B$359,2,0)))</f>
        <v/>
      </c>
    </row>
    <row r="2964" customFormat="false" ht="13.8" hidden="false" customHeight="false" outlineLevel="0" collapsed="false">
      <c r="A2964" s="0" t="s">
        <v>17680</v>
      </c>
      <c r="B2964" s="0" t="s">
        <v>17681</v>
      </c>
      <c r="C2964" s="7" t="str">
        <f aca="false">IF(ISNA(VLOOKUP(A2964,EDAM!$A$1:$B$149,1,0)),"","y")</f>
        <v/>
      </c>
      <c r="D2964" s="0" t="str">
        <f aca="false">IF(ISNA(VLOOKUP(A2964,EDAM!$A$1:$B$359,2,0)),"",IF(EXACT(B2964,VLOOKUP(A2964,EDAM!$A$1:$B$359,2,0)),"",VLOOKUP(A2964,EDAM!$A$1:$B$359,2,0)))</f>
        <v/>
      </c>
    </row>
    <row r="2965" customFormat="false" ht="13.8" hidden="false" customHeight="false" outlineLevel="0" collapsed="false">
      <c r="A2965" s="0" t="s">
        <v>17682</v>
      </c>
      <c r="B2965" s="0" t="s">
        <v>17683</v>
      </c>
      <c r="C2965" s="7" t="str">
        <f aca="false">IF(ISNA(VLOOKUP(A2965,EDAM!$A$1:$B$149,1,0)),"","y")</f>
        <v/>
      </c>
      <c r="D2965" s="0" t="str">
        <f aca="false">IF(ISNA(VLOOKUP(A2965,EDAM!$A$1:$B$359,2,0)),"",IF(EXACT(B2965,VLOOKUP(A2965,EDAM!$A$1:$B$359,2,0)),"",VLOOKUP(A2965,EDAM!$A$1:$B$359,2,0)))</f>
        <v/>
      </c>
    </row>
    <row r="2966" customFormat="false" ht="13.8" hidden="false" customHeight="false" outlineLevel="0" collapsed="false">
      <c r="A2966" s="0" t="s">
        <v>17684</v>
      </c>
      <c r="B2966" s="0" t="s">
        <v>16328</v>
      </c>
      <c r="C2966" s="7" t="str">
        <f aca="false">IF(ISNA(VLOOKUP(A2966,EDAM!$A$1:$B$149,1,0)),"","y")</f>
        <v/>
      </c>
      <c r="D2966" s="0" t="str">
        <f aca="false">IF(ISNA(VLOOKUP(A2966,EDAM!$A$1:$B$359,2,0)),"",IF(EXACT(B2966,VLOOKUP(A2966,EDAM!$A$1:$B$359,2,0)),"",VLOOKUP(A2966,EDAM!$A$1:$B$359,2,0)))</f>
        <v/>
      </c>
    </row>
    <row r="2967" customFormat="false" ht="13.8" hidden="false" customHeight="false" outlineLevel="0" collapsed="false">
      <c r="A2967" s="0" t="s">
        <v>17685</v>
      </c>
      <c r="B2967" s="0" t="s">
        <v>16330</v>
      </c>
      <c r="C2967" s="7" t="str">
        <f aca="false">IF(ISNA(VLOOKUP(A2967,EDAM!$A$1:$B$149,1,0)),"","y")</f>
        <v/>
      </c>
      <c r="D2967" s="0" t="str">
        <f aca="false">IF(ISNA(VLOOKUP(A2967,EDAM!$A$1:$B$359,2,0)),"",IF(EXACT(B2967,VLOOKUP(A2967,EDAM!$A$1:$B$359,2,0)),"",VLOOKUP(A2967,EDAM!$A$1:$B$359,2,0)))</f>
        <v/>
      </c>
    </row>
    <row r="2968" customFormat="false" ht="13.8" hidden="false" customHeight="false" outlineLevel="0" collapsed="false">
      <c r="A2968" s="0" t="s">
        <v>17686</v>
      </c>
      <c r="B2968" s="0" t="s">
        <v>17687</v>
      </c>
      <c r="C2968" s="7" t="str">
        <f aca="false">IF(ISNA(VLOOKUP(A2968,EDAM!$A$1:$B$149,1,0)),"","y")</f>
        <v/>
      </c>
      <c r="D2968" s="0" t="str">
        <f aca="false">IF(ISNA(VLOOKUP(A2968,EDAM!$A$1:$B$359,2,0)),"",IF(EXACT(B2968,VLOOKUP(A2968,EDAM!$A$1:$B$359,2,0)),"",VLOOKUP(A2968,EDAM!$A$1:$B$359,2,0)))</f>
        <v/>
      </c>
    </row>
    <row r="2969" customFormat="false" ht="13.8" hidden="false" customHeight="false" outlineLevel="0" collapsed="false">
      <c r="A2969" s="0" t="s">
        <v>17688</v>
      </c>
      <c r="B2969" s="0" t="s">
        <v>17147</v>
      </c>
      <c r="C2969" s="7" t="str">
        <f aca="false">IF(ISNA(VLOOKUP(A2969,EDAM!$A$1:$B$149,1,0)),"","y")</f>
        <v/>
      </c>
      <c r="D2969" s="0" t="str">
        <f aca="false">IF(ISNA(VLOOKUP(A2969,EDAM!$A$1:$B$359,2,0)),"",IF(EXACT(B2969,VLOOKUP(A2969,EDAM!$A$1:$B$359,2,0)),"",VLOOKUP(A2969,EDAM!$A$1:$B$359,2,0)))</f>
        <v/>
      </c>
    </row>
    <row r="2970" customFormat="false" ht="13.8" hidden="false" customHeight="false" outlineLevel="0" collapsed="false">
      <c r="A2970" s="0" t="s">
        <v>17689</v>
      </c>
      <c r="B2970" s="0" t="s">
        <v>14508</v>
      </c>
      <c r="C2970" s="7" t="str">
        <f aca="false">IF(ISNA(VLOOKUP(A2970,EDAM!$A$1:$B$149,1,0)),"","y")</f>
        <v/>
      </c>
      <c r="D2970" s="0" t="str">
        <f aca="false">IF(ISNA(VLOOKUP(A2970,EDAM!$A$1:$B$359,2,0)),"",IF(EXACT(B2970,VLOOKUP(A2970,EDAM!$A$1:$B$359,2,0)),"",VLOOKUP(A2970,EDAM!$A$1:$B$359,2,0)))</f>
        <v/>
      </c>
    </row>
    <row r="2971" customFormat="false" ht="13.8" hidden="false" customHeight="false" outlineLevel="0" collapsed="false">
      <c r="A2971" s="0" t="s">
        <v>17690</v>
      </c>
      <c r="B2971" s="0" t="s">
        <v>17691</v>
      </c>
      <c r="C2971" s="7" t="str">
        <f aca="false">IF(ISNA(VLOOKUP(A2971,EDAM!$A$1:$B$149,1,0)),"","y")</f>
        <v/>
      </c>
      <c r="D2971" s="0" t="str">
        <f aca="false">IF(ISNA(VLOOKUP(A2971,EDAM!$A$1:$B$359,2,0)),"",IF(EXACT(B2971,VLOOKUP(A2971,EDAM!$A$1:$B$359,2,0)),"",VLOOKUP(A2971,EDAM!$A$1:$B$359,2,0)))</f>
        <v/>
      </c>
    </row>
    <row r="2972" customFormat="false" ht="13.8" hidden="false" customHeight="false" outlineLevel="0" collapsed="false">
      <c r="A2972" s="0" t="s">
        <v>17692</v>
      </c>
      <c r="B2972" s="0" t="s">
        <v>17693</v>
      </c>
      <c r="C2972" s="7" t="str">
        <f aca="false">IF(ISNA(VLOOKUP(A2972,EDAM!$A$1:$B$149,1,0)),"","y")</f>
        <v/>
      </c>
      <c r="D2972" s="0" t="str">
        <f aca="false">IF(ISNA(VLOOKUP(A2972,EDAM!$A$1:$B$359,2,0)),"",IF(EXACT(B2972,VLOOKUP(A2972,EDAM!$A$1:$B$359,2,0)),"",VLOOKUP(A2972,EDAM!$A$1:$B$359,2,0)))</f>
        <v/>
      </c>
    </row>
    <row r="2973" customFormat="false" ht="13.8" hidden="false" customHeight="false" outlineLevel="0" collapsed="false">
      <c r="A2973" s="0" t="s">
        <v>17694</v>
      </c>
      <c r="B2973" s="0" t="s">
        <v>17695</v>
      </c>
      <c r="C2973" s="7" t="str">
        <f aca="false">IF(ISNA(VLOOKUP(A2973,EDAM!$A$1:$B$149,1,0)),"","y")</f>
        <v/>
      </c>
      <c r="D2973" s="0" t="str">
        <f aca="false">IF(ISNA(VLOOKUP(A2973,EDAM!$A$1:$B$359,2,0)),"",IF(EXACT(B2973,VLOOKUP(A2973,EDAM!$A$1:$B$359,2,0)),"",VLOOKUP(A2973,EDAM!$A$1:$B$359,2,0)))</f>
        <v/>
      </c>
    </row>
    <row r="2974" customFormat="false" ht="13.8" hidden="false" customHeight="false" outlineLevel="0" collapsed="false">
      <c r="A2974" s="0" t="s">
        <v>17696</v>
      </c>
      <c r="B2974" s="0" t="s">
        <v>17697</v>
      </c>
      <c r="C2974" s="7" t="str">
        <f aca="false">IF(ISNA(VLOOKUP(A2974,EDAM!$A$1:$B$149,1,0)),"","y")</f>
        <v/>
      </c>
      <c r="D2974" s="0" t="str">
        <f aca="false">IF(ISNA(VLOOKUP(A2974,EDAM!$A$1:$B$359,2,0)),"",IF(EXACT(B2974,VLOOKUP(A2974,EDAM!$A$1:$B$359,2,0)),"",VLOOKUP(A2974,EDAM!$A$1:$B$359,2,0)))</f>
        <v/>
      </c>
    </row>
    <row r="2975" customFormat="false" ht="13.8" hidden="false" customHeight="false" outlineLevel="0" collapsed="false">
      <c r="A2975" s="0" t="s">
        <v>17698</v>
      </c>
      <c r="B2975" s="0" t="s">
        <v>17699</v>
      </c>
      <c r="C2975" s="7" t="str">
        <f aca="false">IF(ISNA(VLOOKUP(A2975,EDAM!$A$1:$B$149,1,0)),"","y")</f>
        <v/>
      </c>
      <c r="D2975" s="0" t="str">
        <f aca="false">IF(ISNA(VLOOKUP(A2975,EDAM!$A$1:$B$359,2,0)),"",IF(EXACT(B2975,VLOOKUP(A2975,EDAM!$A$1:$B$359,2,0)),"",VLOOKUP(A2975,EDAM!$A$1:$B$359,2,0)))</f>
        <v/>
      </c>
    </row>
    <row r="2976" customFormat="false" ht="13.8" hidden="false" customHeight="false" outlineLevel="0" collapsed="false">
      <c r="A2976" s="0" t="s">
        <v>17700</v>
      </c>
      <c r="B2976" s="0" t="s">
        <v>17701</v>
      </c>
      <c r="C2976" s="7" t="str">
        <f aca="false">IF(ISNA(VLOOKUP(A2976,EDAM!$A$1:$B$149,1,0)),"","y")</f>
        <v/>
      </c>
      <c r="D2976" s="0" t="str">
        <f aca="false">IF(ISNA(VLOOKUP(A2976,EDAM!$A$1:$B$359,2,0)),"",IF(EXACT(B2976,VLOOKUP(A2976,EDAM!$A$1:$B$359,2,0)),"",VLOOKUP(A2976,EDAM!$A$1:$B$359,2,0)))</f>
        <v/>
      </c>
    </row>
    <row r="2977" customFormat="false" ht="13.8" hidden="false" customHeight="false" outlineLevel="0" collapsed="false">
      <c r="A2977" s="0" t="s">
        <v>17702</v>
      </c>
      <c r="B2977" s="0" t="s">
        <v>17703</v>
      </c>
      <c r="C2977" s="7" t="str">
        <f aca="false">IF(ISNA(VLOOKUP(A2977,EDAM!$A$1:$B$149,1,0)),"","y")</f>
        <v/>
      </c>
      <c r="D2977" s="0" t="str">
        <f aca="false">IF(ISNA(VLOOKUP(A2977,EDAM!$A$1:$B$359,2,0)),"",IF(EXACT(B2977,VLOOKUP(A2977,EDAM!$A$1:$B$359,2,0)),"",VLOOKUP(A2977,EDAM!$A$1:$B$359,2,0)))</f>
        <v/>
      </c>
    </row>
    <row r="2978" customFormat="false" ht="13.8" hidden="false" customHeight="false" outlineLevel="0" collapsed="false">
      <c r="A2978" s="0" t="s">
        <v>17704</v>
      </c>
      <c r="B2978" s="0" t="s">
        <v>17705</v>
      </c>
      <c r="C2978" s="7" t="str">
        <f aca="false">IF(ISNA(VLOOKUP(A2978,EDAM!$A$1:$B$149,1,0)),"","y")</f>
        <v/>
      </c>
      <c r="D2978" s="0" t="str">
        <f aca="false">IF(ISNA(VLOOKUP(A2978,EDAM!$A$1:$B$359,2,0)),"",IF(EXACT(B2978,VLOOKUP(A2978,EDAM!$A$1:$B$359,2,0)),"",VLOOKUP(A2978,EDAM!$A$1:$B$359,2,0)))</f>
        <v/>
      </c>
    </row>
    <row r="2979" customFormat="false" ht="13.8" hidden="false" customHeight="false" outlineLevel="0" collapsed="false">
      <c r="A2979" s="0" t="s">
        <v>17706</v>
      </c>
      <c r="B2979" s="0" t="s">
        <v>17707</v>
      </c>
      <c r="C2979" s="7" t="str">
        <f aca="false">IF(ISNA(VLOOKUP(A2979,EDAM!$A$1:$B$149,1,0)),"","y")</f>
        <v/>
      </c>
      <c r="D2979" s="0" t="str">
        <f aca="false">IF(ISNA(VLOOKUP(A2979,EDAM!$A$1:$B$359,2,0)),"",IF(EXACT(B2979,VLOOKUP(A2979,EDAM!$A$1:$B$359,2,0)),"",VLOOKUP(A2979,EDAM!$A$1:$B$359,2,0)))</f>
        <v/>
      </c>
    </row>
    <row r="2980" customFormat="false" ht="13.8" hidden="false" customHeight="false" outlineLevel="0" collapsed="false">
      <c r="A2980" s="0" t="s">
        <v>17708</v>
      </c>
      <c r="B2980" s="0" t="s">
        <v>6772</v>
      </c>
      <c r="C2980" s="7" t="str">
        <f aca="false">IF(ISNA(VLOOKUP(A2980,EDAM!$A$1:$B$149,1,0)),"","y")</f>
        <v/>
      </c>
      <c r="D2980" s="0" t="str">
        <f aca="false">IF(ISNA(VLOOKUP(A2980,EDAM!$A$1:$B$359,2,0)),"",IF(EXACT(B2980,VLOOKUP(A2980,EDAM!$A$1:$B$359,2,0)),"",VLOOKUP(A2980,EDAM!$A$1:$B$359,2,0)))</f>
        <v/>
      </c>
    </row>
    <row r="2981" customFormat="false" ht="13.8" hidden="false" customHeight="false" outlineLevel="0" collapsed="false">
      <c r="A2981" s="0" t="s">
        <v>17709</v>
      </c>
      <c r="B2981" s="0" t="s">
        <v>17710</v>
      </c>
      <c r="C2981" s="7" t="str">
        <f aca="false">IF(ISNA(VLOOKUP(A2981,EDAM!$A$1:$B$149,1,0)),"","y")</f>
        <v/>
      </c>
      <c r="D2981" s="0" t="str">
        <f aca="false">IF(ISNA(VLOOKUP(A2981,EDAM!$A$1:$B$359,2,0)),"",IF(EXACT(B2981,VLOOKUP(A2981,EDAM!$A$1:$B$359,2,0)),"",VLOOKUP(A2981,EDAM!$A$1:$B$359,2,0)))</f>
        <v/>
      </c>
    </row>
    <row r="2982" customFormat="false" ht="13.8" hidden="false" customHeight="false" outlineLevel="0" collapsed="false">
      <c r="A2982" s="0" t="s">
        <v>17711</v>
      </c>
      <c r="B2982" s="0" t="s">
        <v>17712</v>
      </c>
      <c r="C2982" s="7" t="str">
        <f aca="false">IF(ISNA(VLOOKUP(A2982,EDAM!$A$1:$B$149,1,0)),"","y")</f>
        <v/>
      </c>
      <c r="D2982" s="0" t="str">
        <f aca="false">IF(ISNA(VLOOKUP(A2982,EDAM!$A$1:$B$359,2,0)),"",IF(EXACT(B2982,VLOOKUP(A2982,EDAM!$A$1:$B$359,2,0)),"",VLOOKUP(A2982,EDAM!$A$1:$B$359,2,0)))</f>
        <v/>
      </c>
    </row>
    <row r="2983" customFormat="false" ht="13.8" hidden="false" customHeight="false" outlineLevel="0" collapsed="false">
      <c r="A2983" s="0" t="s">
        <v>17713</v>
      </c>
      <c r="B2983" s="0" t="s">
        <v>17714</v>
      </c>
      <c r="C2983" s="7" t="str">
        <f aca="false">IF(ISNA(VLOOKUP(A2983,EDAM!$A$1:$B$149,1,0)),"","y")</f>
        <v/>
      </c>
      <c r="D2983" s="0" t="str">
        <f aca="false">IF(ISNA(VLOOKUP(A2983,EDAM!$A$1:$B$359,2,0)),"",IF(EXACT(B2983,VLOOKUP(A2983,EDAM!$A$1:$B$359,2,0)),"",VLOOKUP(A2983,EDAM!$A$1:$B$359,2,0)))</f>
        <v/>
      </c>
    </row>
    <row r="2984" customFormat="false" ht="13.8" hidden="false" customHeight="false" outlineLevel="0" collapsed="false">
      <c r="A2984" s="0" t="s">
        <v>17715</v>
      </c>
      <c r="B2984" s="0" t="s">
        <v>17716</v>
      </c>
      <c r="C2984" s="7" t="str">
        <f aca="false">IF(ISNA(VLOOKUP(A2984,EDAM!$A$1:$B$149,1,0)),"","y")</f>
        <v/>
      </c>
      <c r="D2984" s="0" t="str">
        <f aca="false">IF(ISNA(VLOOKUP(A2984,EDAM!$A$1:$B$359,2,0)),"",IF(EXACT(B2984,VLOOKUP(A2984,EDAM!$A$1:$B$359,2,0)),"",VLOOKUP(A2984,EDAM!$A$1:$B$359,2,0)))</f>
        <v/>
      </c>
    </row>
    <row r="2985" customFormat="false" ht="13.8" hidden="false" customHeight="false" outlineLevel="0" collapsed="false">
      <c r="A2985" s="0" t="s">
        <v>17717</v>
      </c>
      <c r="B2985" s="0" t="s">
        <v>17718</v>
      </c>
      <c r="C2985" s="7" t="str">
        <f aca="false">IF(ISNA(VLOOKUP(A2985,EDAM!$A$1:$B$149,1,0)),"","y")</f>
        <v/>
      </c>
      <c r="D2985" s="0" t="str">
        <f aca="false">IF(ISNA(VLOOKUP(A2985,EDAM!$A$1:$B$359,2,0)),"",IF(EXACT(B2985,VLOOKUP(A2985,EDAM!$A$1:$B$359,2,0)),"",VLOOKUP(A2985,EDAM!$A$1:$B$359,2,0)))</f>
        <v/>
      </c>
    </row>
    <row r="2986" customFormat="false" ht="13.8" hidden="false" customHeight="false" outlineLevel="0" collapsed="false">
      <c r="A2986" s="0" t="s">
        <v>17719</v>
      </c>
      <c r="B2986" s="0" t="s">
        <v>17720</v>
      </c>
      <c r="C2986" s="7" t="str">
        <f aca="false">IF(ISNA(VLOOKUP(A2986,EDAM!$A$1:$B$149,1,0)),"","y")</f>
        <v>y</v>
      </c>
      <c r="D2986" s="0" t="str">
        <f aca="false">IF(ISNA(VLOOKUP(A2986,EDAM!$A$1:$B$359,2,0)),"",IF(EXACT(B2986,VLOOKUP(A2986,EDAM!$A$1:$B$359,2,0)),"",VLOOKUP(A2986,EDAM!$A$1:$B$359,2,0)))</f>
        <v>Model organism</v>
      </c>
    </row>
    <row r="2987" customFormat="false" ht="13.8" hidden="false" customHeight="false" outlineLevel="0" collapsed="false">
      <c r="A2987" s="0" t="s">
        <v>17721</v>
      </c>
      <c r="B2987" s="0" t="s">
        <v>17722</v>
      </c>
      <c r="C2987" s="7" t="str">
        <f aca="false">IF(ISNA(VLOOKUP(A2987,EDAM!$A$1:$B$149,1,0)),"","y")</f>
        <v/>
      </c>
      <c r="D2987" s="0" t="str">
        <f aca="false">IF(ISNA(VLOOKUP(A2987,EDAM!$A$1:$B$359,2,0)),"",IF(EXACT(B2987,VLOOKUP(A2987,EDAM!$A$1:$B$359,2,0)),"",VLOOKUP(A2987,EDAM!$A$1:$B$359,2,0)))</f>
        <v/>
      </c>
    </row>
    <row r="2988" customFormat="false" ht="13.8" hidden="false" customHeight="false" outlineLevel="0" collapsed="false">
      <c r="A2988" s="0" t="s">
        <v>17723</v>
      </c>
      <c r="B2988" s="0" t="s">
        <v>17724</v>
      </c>
      <c r="C2988" s="7" t="str">
        <f aca="false">IF(ISNA(VLOOKUP(A2988,EDAM!$A$1:$B$149,1,0)),"","y")</f>
        <v/>
      </c>
      <c r="D2988" s="0" t="str">
        <f aca="false">IF(ISNA(VLOOKUP(A2988,EDAM!$A$1:$B$359,2,0)),"",IF(EXACT(B2988,VLOOKUP(A2988,EDAM!$A$1:$B$359,2,0)),"",VLOOKUP(A2988,EDAM!$A$1:$B$359,2,0)))</f>
        <v/>
      </c>
    </row>
    <row r="2989" customFormat="false" ht="13.8" hidden="false" customHeight="false" outlineLevel="0" collapsed="false">
      <c r="A2989" s="0" t="s">
        <v>17725</v>
      </c>
      <c r="B2989" s="0" t="s">
        <v>17726</v>
      </c>
      <c r="C2989" s="7" t="str">
        <f aca="false">IF(ISNA(VLOOKUP(A2989,EDAM!$A$1:$B$149,1,0)),"","y")</f>
        <v/>
      </c>
      <c r="D2989" s="0" t="str">
        <f aca="false">IF(ISNA(VLOOKUP(A2989,EDAM!$A$1:$B$359,2,0)),"",IF(EXACT(B2989,VLOOKUP(A2989,EDAM!$A$1:$B$359,2,0)),"",VLOOKUP(A2989,EDAM!$A$1:$B$359,2,0)))</f>
        <v/>
      </c>
    </row>
    <row r="2990" customFormat="false" ht="13.8" hidden="false" customHeight="false" outlineLevel="0" collapsed="false">
      <c r="A2990" s="0" t="s">
        <v>17727</v>
      </c>
      <c r="B2990" s="0" t="s">
        <v>17728</v>
      </c>
      <c r="C2990" s="7" t="str">
        <f aca="false">IF(ISNA(VLOOKUP(A2990,EDAM!$A$1:$B$149,1,0)),"","y")</f>
        <v/>
      </c>
      <c r="D2990" s="0" t="str">
        <f aca="false">IF(ISNA(VLOOKUP(A2990,EDAM!$A$1:$B$359,2,0)),"",IF(EXACT(B2990,VLOOKUP(A2990,EDAM!$A$1:$B$359,2,0)),"",VLOOKUP(A2990,EDAM!$A$1:$B$359,2,0)))</f>
        <v/>
      </c>
    </row>
    <row r="2991" customFormat="false" ht="13.8" hidden="false" customHeight="false" outlineLevel="0" collapsed="false">
      <c r="A2991" s="0" t="s">
        <v>17729</v>
      </c>
      <c r="B2991" s="0" t="s">
        <v>17730</v>
      </c>
      <c r="C2991" s="7" t="str">
        <f aca="false">IF(ISNA(VLOOKUP(A2991,EDAM!$A$1:$B$149,1,0)),"","y")</f>
        <v/>
      </c>
      <c r="D2991" s="0" t="str">
        <f aca="false">IF(ISNA(VLOOKUP(A2991,EDAM!$A$1:$B$359,2,0)),"",IF(EXACT(B2991,VLOOKUP(A2991,EDAM!$A$1:$B$359,2,0)),"",VLOOKUP(A2991,EDAM!$A$1:$B$359,2,0)))</f>
        <v/>
      </c>
    </row>
    <row r="2992" customFormat="false" ht="13.8" hidden="false" customHeight="false" outlineLevel="0" collapsed="false">
      <c r="A2992" s="0" t="s">
        <v>17731</v>
      </c>
      <c r="B2992" s="0" t="s">
        <v>17732</v>
      </c>
      <c r="C2992" s="7" t="str">
        <f aca="false">IF(ISNA(VLOOKUP(A2992,EDAM!$A$1:$B$149,1,0)),"","y")</f>
        <v/>
      </c>
      <c r="D2992" s="0" t="str">
        <f aca="false">IF(ISNA(VLOOKUP(A2992,EDAM!$A$1:$B$359,2,0)),"",IF(EXACT(B2992,VLOOKUP(A2992,EDAM!$A$1:$B$359,2,0)),"",VLOOKUP(A2992,EDAM!$A$1:$B$359,2,0)))</f>
        <v/>
      </c>
    </row>
    <row r="2993" customFormat="false" ht="13.8" hidden="false" customHeight="false" outlineLevel="0" collapsed="false">
      <c r="A2993" s="0" t="s">
        <v>17733</v>
      </c>
      <c r="B2993" s="0" t="s">
        <v>17734</v>
      </c>
      <c r="C2993" s="7" t="str">
        <f aca="false">IF(ISNA(VLOOKUP(A2993,EDAM!$A$1:$B$149,1,0)),"","y")</f>
        <v/>
      </c>
      <c r="D2993" s="0" t="str">
        <f aca="false">IF(ISNA(VLOOKUP(A2993,EDAM!$A$1:$B$359,2,0)),"",IF(EXACT(B2993,VLOOKUP(A2993,EDAM!$A$1:$B$359,2,0)),"",VLOOKUP(A2993,EDAM!$A$1:$B$359,2,0)))</f>
        <v/>
      </c>
    </row>
    <row r="2994" customFormat="false" ht="13.8" hidden="false" customHeight="false" outlineLevel="0" collapsed="false">
      <c r="A2994" s="0" t="s">
        <v>17735</v>
      </c>
      <c r="B2994" s="0" t="s">
        <v>17736</v>
      </c>
      <c r="C2994" s="7" t="str">
        <f aca="false">IF(ISNA(VLOOKUP(A2994,EDAM!$A$1:$B$149,1,0)),"","y")</f>
        <v/>
      </c>
      <c r="D2994" s="0" t="str">
        <f aca="false">IF(ISNA(VLOOKUP(A2994,EDAM!$A$1:$B$359,2,0)),"",IF(EXACT(B2994,VLOOKUP(A2994,EDAM!$A$1:$B$359,2,0)),"",VLOOKUP(A2994,EDAM!$A$1:$B$359,2,0)))</f>
        <v/>
      </c>
    </row>
    <row r="2995" customFormat="false" ht="13.8" hidden="false" customHeight="false" outlineLevel="0" collapsed="false">
      <c r="A2995" s="0" t="s">
        <v>17737</v>
      </c>
      <c r="B2995" s="0" t="s">
        <v>14543</v>
      </c>
      <c r="C2995" s="7" t="str">
        <f aca="false">IF(ISNA(VLOOKUP(A2995,EDAM!$A$1:$B$149,1,0)),"","y")</f>
        <v/>
      </c>
      <c r="D2995" s="0" t="str">
        <f aca="false">IF(ISNA(VLOOKUP(A2995,EDAM!$A$1:$B$359,2,0)),"",IF(EXACT(B2995,VLOOKUP(A2995,EDAM!$A$1:$B$359,2,0)),"",VLOOKUP(A2995,EDAM!$A$1:$B$359,2,0)))</f>
        <v/>
      </c>
    </row>
    <row r="2996" customFormat="false" ht="13.8" hidden="false" customHeight="false" outlineLevel="0" collapsed="false">
      <c r="A2996" s="0" t="s">
        <v>17738</v>
      </c>
      <c r="B2996" s="0" t="s">
        <v>17005</v>
      </c>
      <c r="C2996" s="7" t="str">
        <f aca="false">IF(ISNA(VLOOKUP(A2996,EDAM!$A$1:$B$149,1,0)),"","y")</f>
        <v/>
      </c>
      <c r="D2996" s="0" t="str">
        <f aca="false">IF(ISNA(VLOOKUP(A2996,EDAM!$A$1:$B$359,2,0)),"",IF(EXACT(B2996,VLOOKUP(A2996,EDAM!$A$1:$B$359,2,0)),"",VLOOKUP(A2996,EDAM!$A$1:$B$359,2,0)))</f>
        <v/>
      </c>
    </row>
    <row r="2997" customFormat="false" ht="13.8" hidden="false" customHeight="false" outlineLevel="0" collapsed="false">
      <c r="A2997" s="0" t="s">
        <v>17739</v>
      </c>
      <c r="B2997" s="0" t="s">
        <v>17003</v>
      </c>
      <c r="C2997" s="7" t="str">
        <f aca="false">IF(ISNA(VLOOKUP(A2997,EDAM!$A$1:$B$149,1,0)),"","y")</f>
        <v/>
      </c>
      <c r="D2997" s="0" t="str">
        <f aca="false">IF(ISNA(VLOOKUP(A2997,EDAM!$A$1:$B$359,2,0)),"",IF(EXACT(B2997,VLOOKUP(A2997,EDAM!$A$1:$B$359,2,0)),"",VLOOKUP(A2997,EDAM!$A$1:$B$359,2,0)))</f>
        <v/>
      </c>
    </row>
    <row r="2998" customFormat="false" ht="13.8" hidden="false" customHeight="false" outlineLevel="0" collapsed="false">
      <c r="A2998" s="0" t="s">
        <v>17740</v>
      </c>
      <c r="B2998" s="0" t="s">
        <v>17741</v>
      </c>
      <c r="C2998" s="7" t="str">
        <f aca="false">IF(ISNA(VLOOKUP(A2998,EDAM!$A$1:$B$149,1,0)),"","y")</f>
        <v/>
      </c>
      <c r="D2998" s="0" t="str">
        <f aca="false">IF(ISNA(VLOOKUP(A2998,EDAM!$A$1:$B$359,2,0)),"",IF(EXACT(B2998,VLOOKUP(A2998,EDAM!$A$1:$B$359,2,0)),"",VLOOKUP(A2998,EDAM!$A$1:$B$359,2,0)))</f>
        <v/>
      </c>
    </row>
    <row r="2999" customFormat="false" ht="13.8" hidden="false" customHeight="false" outlineLevel="0" collapsed="false">
      <c r="A2999" s="0" t="s">
        <v>17742</v>
      </c>
      <c r="B2999" s="0" t="s">
        <v>17743</v>
      </c>
      <c r="C2999" s="7" t="str">
        <f aca="false">IF(ISNA(VLOOKUP(A2999,EDAM!$A$1:$B$149,1,0)),"","y")</f>
        <v/>
      </c>
      <c r="D2999" s="0" t="str">
        <f aca="false">IF(ISNA(VLOOKUP(A2999,EDAM!$A$1:$B$359,2,0)),"",IF(EXACT(B2999,VLOOKUP(A2999,EDAM!$A$1:$B$359,2,0)),"",VLOOKUP(A2999,EDAM!$A$1:$B$359,2,0)))</f>
        <v/>
      </c>
    </row>
    <row r="3000" customFormat="false" ht="13.8" hidden="false" customHeight="false" outlineLevel="0" collapsed="false">
      <c r="A3000" s="0" t="s">
        <v>17744</v>
      </c>
      <c r="B3000" s="0" t="s">
        <v>17745</v>
      </c>
      <c r="C3000" s="7" t="str">
        <f aca="false">IF(ISNA(VLOOKUP(A3000,EDAM!$A$1:$B$149,1,0)),"","y")</f>
        <v/>
      </c>
      <c r="D3000" s="0" t="str">
        <f aca="false">IF(ISNA(VLOOKUP(A3000,EDAM!$A$1:$B$359,2,0)),"",IF(EXACT(B3000,VLOOKUP(A3000,EDAM!$A$1:$B$359,2,0)),"",VLOOKUP(A3000,EDAM!$A$1:$B$359,2,0)))</f>
        <v/>
      </c>
    </row>
    <row r="3001" customFormat="false" ht="13.8" hidden="false" customHeight="false" outlineLevel="0" collapsed="false">
      <c r="A3001" s="0" t="s">
        <v>17746</v>
      </c>
      <c r="B3001" s="0" t="s">
        <v>7556</v>
      </c>
      <c r="C3001" s="7" t="str">
        <f aca="false">IF(ISNA(VLOOKUP(A3001,EDAM!$A$1:$B$149,1,0)),"","y")</f>
        <v/>
      </c>
      <c r="D3001" s="0" t="str">
        <f aca="false">IF(ISNA(VLOOKUP(A3001,EDAM!$A$1:$B$359,2,0)),"",IF(EXACT(B3001,VLOOKUP(A3001,EDAM!$A$1:$B$359,2,0)),"",VLOOKUP(A3001,EDAM!$A$1:$B$359,2,0)))</f>
        <v/>
      </c>
    </row>
    <row r="3002" customFormat="false" ht="13.8" hidden="false" customHeight="false" outlineLevel="0" collapsed="false">
      <c r="A3002" s="0" t="s">
        <v>17747</v>
      </c>
      <c r="B3002" s="0" t="s">
        <v>17748</v>
      </c>
      <c r="C3002" s="7" t="str">
        <f aca="false">IF(ISNA(VLOOKUP(A3002,EDAM!$A$1:$B$149,1,0)),"","y")</f>
        <v/>
      </c>
      <c r="D3002" s="0" t="str">
        <f aca="false">IF(ISNA(VLOOKUP(A3002,EDAM!$A$1:$B$359,2,0)),"",IF(EXACT(B3002,VLOOKUP(A3002,EDAM!$A$1:$B$359,2,0)),"",VLOOKUP(A3002,EDAM!$A$1:$B$359,2,0)))</f>
        <v/>
      </c>
    </row>
    <row r="3003" customFormat="false" ht="13.8" hidden="false" customHeight="false" outlineLevel="0" collapsed="false">
      <c r="A3003" s="0" t="s">
        <v>17749</v>
      </c>
      <c r="B3003" s="0" t="s">
        <v>17750</v>
      </c>
      <c r="C3003" s="7" t="str">
        <f aca="false">IF(ISNA(VLOOKUP(A3003,EDAM!$A$1:$B$149,1,0)),"","y")</f>
        <v/>
      </c>
      <c r="D3003" s="0" t="str">
        <f aca="false">IF(ISNA(VLOOKUP(A3003,EDAM!$A$1:$B$359,2,0)),"",IF(EXACT(B3003,VLOOKUP(A3003,EDAM!$A$1:$B$359,2,0)),"",VLOOKUP(A3003,EDAM!$A$1:$B$359,2,0)))</f>
        <v/>
      </c>
    </row>
    <row r="3004" customFormat="false" ht="13.8" hidden="false" customHeight="false" outlineLevel="0" collapsed="false">
      <c r="A3004" s="0" t="s">
        <v>17751</v>
      </c>
      <c r="B3004" s="0" t="s">
        <v>7359</v>
      </c>
      <c r="C3004" s="7" t="str">
        <f aca="false">IF(ISNA(VLOOKUP(A3004,EDAM!$A$1:$B$149,1,0)),"","y")</f>
        <v/>
      </c>
      <c r="D3004" s="0" t="str">
        <f aca="false">IF(ISNA(VLOOKUP(A3004,EDAM!$A$1:$B$359,2,0)),"",IF(EXACT(B3004,VLOOKUP(A3004,EDAM!$A$1:$B$359,2,0)),"",VLOOKUP(A3004,EDAM!$A$1:$B$359,2,0)))</f>
        <v/>
      </c>
    </row>
    <row r="3005" customFormat="false" ht="13.8" hidden="false" customHeight="false" outlineLevel="0" collapsed="false">
      <c r="A3005" s="0" t="s">
        <v>17752</v>
      </c>
      <c r="B3005" s="0" t="s">
        <v>7361</v>
      </c>
      <c r="C3005" s="7" t="str">
        <f aca="false">IF(ISNA(VLOOKUP(A3005,EDAM!$A$1:$B$149,1,0)),"","y")</f>
        <v/>
      </c>
      <c r="D3005" s="0" t="str">
        <f aca="false">IF(ISNA(VLOOKUP(A3005,EDAM!$A$1:$B$359,2,0)),"",IF(EXACT(B3005,VLOOKUP(A3005,EDAM!$A$1:$B$359,2,0)),"",VLOOKUP(A3005,EDAM!$A$1:$B$359,2,0)))</f>
        <v/>
      </c>
    </row>
    <row r="3006" customFormat="false" ht="13.8" hidden="false" customHeight="false" outlineLevel="0" collapsed="false">
      <c r="A3006" s="0" t="s">
        <v>17753</v>
      </c>
      <c r="B3006" s="0" t="s">
        <v>17754</v>
      </c>
      <c r="C3006" s="7" t="str">
        <f aca="false">IF(ISNA(VLOOKUP(A3006,EDAM!$A$1:$B$149,1,0)),"","y")</f>
        <v/>
      </c>
      <c r="D3006" s="0" t="str">
        <f aca="false">IF(ISNA(VLOOKUP(A3006,EDAM!$A$1:$B$359,2,0)),"",IF(EXACT(B3006,VLOOKUP(A3006,EDAM!$A$1:$B$359,2,0)),"",VLOOKUP(A3006,EDAM!$A$1:$B$359,2,0)))</f>
        <v/>
      </c>
    </row>
    <row r="3007" customFormat="false" ht="13.8" hidden="false" customHeight="false" outlineLevel="0" collapsed="false">
      <c r="A3007" s="0" t="s">
        <v>17755</v>
      </c>
      <c r="B3007" s="0" t="s">
        <v>12865</v>
      </c>
      <c r="C3007" s="7" t="str">
        <f aca="false">IF(ISNA(VLOOKUP(A3007,EDAM!$A$1:$B$149,1,0)),"","y")</f>
        <v/>
      </c>
      <c r="D3007" s="0" t="str">
        <f aca="false">IF(ISNA(VLOOKUP(A3007,EDAM!$A$1:$B$359,2,0)),"",IF(EXACT(B3007,VLOOKUP(A3007,EDAM!$A$1:$B$359,2,0)),"",VLOOKUP(A3007,EDAM!$A$1:$B$359,2,0)))</f>
        <v/>
      </c>
    </row>
    <row r="3008" customFormat="false" ht="13.8" hidden="false" customHeight="false" outlineLevel="0" collapsed="false">
      <c r="A3008" s="0" t="s">
        <v>17756</v>
      </c>
      <c r="B3008" s="0" t="s">
        <v>17757</v>
      </c>
      <c r="C3008" s="7" t="str">
        <f aca="false">IF(ISNA(VLOOKUP(A3008,EDAM!$A$1:$B$149,1,0)),"","y")</f>
        <v/>
      </c>
      <c r="D3008" s="0" t="str">
        <f aca="false">IF(ISNA(VLOOKUP(A3008,EDAM!$A$1:$B$359,2,0)),"",IF(EXACT(B3008,VLOOKUP(A3008,EDAM!$A$1:$B$359,2,0)),"",VLOOKUP(A3008,EDAM!$A$1:$B$359,2,0)))</f>
        <v/>
      </c>
    </row>
    <row r="3009" customFormat="false" ht="13.8" hidden="false" customHeight="false" outlineLevel="0" collapsed="false">
      <c r="A3009" s="0" t="s">
        <v>17758</v>
      </c>
      <c r="B3009" s="0" t="s">
        <v>14519</v>
      </c>
      <c r="C3009" s="7" t="str">
        <f aca="false">IF(ISNA(VLOOKUP(A3009,EDAM!$A$1:$B$149,1,0)),"","y")</f>
        <v/>
      </c>
      <c r="D3009" s="0" t="str">
        <f aca="false">IF(ISNA(VLOOKUP(A3009,EDAM!$A$1:$B$359,2,0)),"",IF(EXACT(B3009,VLOOKUP(A3009,EDAM!$A$1:$B$359,2,0)),"",VLOOKUP(A3009,EDAM!$A$1:$B$359,2,0)))</f>
        <v/>
      </c>
    </row>
    <row r="3010" customFormat="false" ht="13.8" hidden="false" customHeight="false" outlineLevel="0" collapsed="false">
      <c r="A3010" s="0" t="s">
        <v>17759</v>
      </c>
      <c r="B3010" s="0" t="s">
        <v>17760</v>
      </c>
      <c r="C3010" s="7" t="str">
        <f aca="false">IF(ISNA(VLOOKUP(A3010,EDAM!$A$1:$B$149,1,0)),"","y")</f>
        <v/>
      </c>
      <c r="D3010" s="0" t="str">
        <f aca="false">IF(ISNA(VLOOKUP(A3010,EDAM!$A$1:$B$359,2,0)),"",IF(EXACT(B3010,VLOOKUP(A3010,EDAM!$A$1:$B$359,2,0)),"",VLOOKUP(A3010,EDAM!$A$1:$B$359,2,0)))</f>
        <v/>
      </c>
    </row>
    <row r="3011" customFormat="false" ht="13.8" hidden="false" customHeight="false" outlineLevel="0" collapsed="false">
      <c r="A3011" s="0" t="s">
        <v>17761</v>
      </c>
      <c r="B3011" s="0" t="s">
        <v>17762</v>
      </c>
      <c r="C3011" s="7" t="str">
        <f aca="false">IF(ISNA(VLOOKUP(A3011,EDAM!$A$1:$B$149,1,0)),"","y")</f>
        <v/>
      </c>
      <c r="D3011" s="0" t="str">
        <f aca="false">IF(ISNA(VLOOKUP(A3011,EDAM!$A$1:$B$359,2,0)),"",IF(EXACT(B3011,VLOOKUP(A3011,EDAM!$A$1:$B$359,2,0)),"",VLOOKUP(A3011,EDAM!$A$1:$B$359,2,0)))</f>
        <v/>
      </c>
    </row>
    <row r="3012" customFormat="false" ht="13.8" hidden="false" customHeight="false" outlineLevel="0" collapsed="false">
      <c r="A3012" s="0" t="s">
        <v>17763</v>
      </c>
      <c r="B3012" s="0" t="s">
        <v>17764</v>
      </c>
      <c r="C3012" s="7" t="str">
        <f aca="false">IF(ISNA(VLOOKUP(A3012,EDAM!$A$1:$B$149,1,0)),"","y")</f>
        <v/>
      </c>
      <c r="D3012" s="0" t="str">
        <f aca="false">IF(ISNA(VLOOKUP(A3012,EDAM!$A$1:$B$359,2,0)),"",IF(EXACT(B3012,VLOOKUP(A3012,EDAM!$A$1:$B$359,2,0)),"",VLOOKUP(A3012,EDAM!$A$1:$B$359,2,0)))</f>
        <v/>
      </c>
    </row>
    <row r="3013" customFormat="false" ht="13.8" hidden="false" customHeight="false" outlineLevel="0" collapsed="false">
      <c r="A3013" s="0" t="s">
        <v>17765</v>
      </c>
      <c r="B3013" s="0" t="s">
        <v>17766</v>
      </c>
      <c r="C3013" s="7" t="str">
        <f aca="false">IF(ISNA(VLOOKUP(A3013,EDAM!$A$1:$B$149,1,0)),"","y")</f>
        <v/>
      </c>
      <c r="D3013" s="0" t="str">
        <f aca="false">IF(ISNA(VLOOKUP(A3013,EDAM!$A$1:$B$359,2,0)),"",IF(EXACT(B3013,VLOOKUP(A3013,EDAM!$A$1:$B$359,2,0)),"",VLOOKUP(A3013,EDAM!$A$1:$B$359,2,0)))</f>
        <v/>
      </c>
    </row>
    <row r="3014" customFormat="false" ht="13.8" hidden="false" customHeight="false" outlineLevel="0" collapsed="false">
      <c r="A3014" s="0" t="s">
        <v>17767</v>
      </c>
      <c r="B3014" s="0" t="s">
        <v>17768</v>
      </c>
      <c r="C3014" s="7" t="str">
        <f aca="false">IF(ISNA(VLOOKUP(A3014,EDAM!$A$1:$B$149,1,0)),"","y")</f>
        <v/>
      </c>
      <c r="D3014" s="0" t="str">
        <f aca="false">IF(ISNA(VLOOKUP(A3014,EDAM!$A$1:$B$359,2,0)),"",IF(EXACT(B3014,VLOOKUP(A3014,EDAM!$A$1:$B$359,2,0)),"",VLOOKUP(A3014,EDAM!$A$1:$B$359,2,0)))</f>
        <v/>
      </c>
    </row>
    <row r="3015" customFormat="false" ht="13.8" hidden="false" customHeight="false" outlineLevel="0" collapsed="false">
      <c r="A3015" s="0" t="s">
        <v>17769</v>
      </c>
      <c r="B3015" s="0" t="s">
        <v>17770</v>
      </c>
      <c r="C3015" s="7" t="str">
        <f aca="false">IF(ISNA(VLOOKUP(A3015,EDAM!$A$1:$B$149,1,0)),"","y")</f>
        <v/>
      </c>
      <c r="D3015" s="0" t="str">
        <f aca="false">IF(ISNA(VLOOKUP(A3015,EDAM!$A$1:$B$359,2,0)),"",IF(EXACT(B3015,VLOOKUP(A3015,EDAM!$A$1:$B$359,2,0)),"",VLOOKUP(A3015,EDAM!$A$1:$B$359,2,0)))</f>
        <v/>
      </c>
    </row>
    <row r="3016" customFormat="false" ht="13.8" hidden="false" customHeight="false" outlineLevel="0" collapsed="false">
      <c r="A3016" s="0" t="s">
        <v>17771</v>
      </c>
      <c r="B3016" s="0" t="s">
        <v>17772</v>
      </c>
      <c r="C3016" s="7" t="str">
        <f aca="false">IF(ISNA(VLOOKUP(A3016,EDAM!$A$1:$B$149,1,0)),"","y")</f>
        <v/>
      </c>
      <c r="D3016" s="0" t="str">
        <f aca="false">IF(ISNA(VLOOKUP(A3016,EDAM!$A$1:$B$359,2,0)),"",IF(EXACT(B3016,VLOOKUP(A3016,EDAM!$A$1:$B$359,2,0)),"",VLOOKUP(A3016,EDAM!$A$1:$B$359,2,0)))</f>
        <v/>
      </c>
    </row>
    <row r="3017" customFormat="false" ht="13.8" hidden="false" customHeight="false" outlineLevel="0" collapsed="false">
      <c r="A3017" s="0" t="s">
        <v>17773</v>
      </c>
      <c r="B3017" s="0" t="s">
        <v>17774</v>
      </c>
      <c r="C3017" s="7" t="str">
        <f aca="false">IF(ISNA(VLOOKUP(A3017,EDAM!$A$1:$B$149,1,0)),"","y")</f>
        <v/>
      </c>
      <c r="D3017" s="0" t="str">
        <f aca="false">IF(ISNA(VLOOKUP(A3017,EDAM!$A$1:$B$359,2,0)),"",IF(EXACT(B3017,VLOOKUP(A3017,EDAM!$A$1:$B$359,2,0)),"",VLOOKUP(A3017,EDAM!$A$1:$B$359,2,0)))</f>
        <v/>
      </c>
    </row>
    <row r="3018" customFormat="false" ht="13.8" hidden="false" customHeight="false" outlineLevel="0" collapsed="false">
      <c r="A3018" s="0" t="s">
        <v>17775</v>
      </c>
      <c r="B3018" s="0" t="s">
        <v>17776</v>
      </c>
      <c r="C3018" s="7" t="str">
        <f aca="false">IF(ISNA(VLOOKUP(A3018,EDAM!$A$1:$B$149,1,0)),"","y")</f>
        <v/>
      </c>
      <c r="D3018" s="0" t="str">
        <f aca="false">IF(ISNA(VLOOKUP(A3018,EDAM!$A$1:$B$359,2,0)),"",IF(EXACT(B3018,VLOOKUP(A3018,EDAM!$A$1:$B$359,2,0)),"",VLOOKUP(A3018,EDAM!$A$1:$B$359,2,0)))</f>
        <v/>
      </c>
    </row>
    <row r="3019" customFormat="false" ht="13.8" hidden="false" customHeight="false" outlineLevel="0" collapsed="false">
      <c r="A3019" s="0" t="s">
        <v>17777</v>
      </c>
      <c r="B3019" s="0" t="s">
        <v>17778</v>
      </c>
      <c r="C3019" s="7" t="str">
        <f aca="false">IF(ISNA(VLOOKUP(A3019,EDAM!$A$1:$B$149,1,0)),"","y")</f>
        <v/>
      </c>
      <c r="D3019" s="0" t="str">
        <f aca="false">IF(ISNA(VLOOKUP(A3019,EDAM!$A$1:$B$359,2,0)),"",IF(EXACT(B3019,VLOOKUP(A3019,EDAM!$A$1:$B$359,2,0)),"",VLOOKUP(A3019,EDAM!$A$1:$B$359,2,0)))</f>
        <v/>
      </c>
    </row>
    <row r="3020" customFormat="false" ht="13.8" hidden="false" customHeight="false" outlineLevel="0" collapsed="false">
      <c r="A3020" s="0" t="s">
        <v>17779</v>
      </c>
      <c r="B3020" s="0" t="s">
        <v>17780</v>
      </c>
      <c r="C3020" s="7" t="str">
        <f aca="false">IF(ISNA(VLOOKUP(A3020,EDAM!$A$1:$B$149,1,0)),"","y")</f>
        <v/>
      </c>
      <c r="D3020" s="0" t="str">
        <f aca="false">IF(ISNA(VLOOKUP(A3020,EDAM!$A$1:$B$359,2,0)),"",IF(EXACT(B3020,VLOOKUP(A3020,EDAM!$A$1:$B$359,2,0)),"",VLOOKUP(A3020,EDAM!$A$1:$B$359,2,0)))</f>
        <v/>
      </c>
    </row>
    <row r="3021" customFormat="false" ht="13.8" hidden="false" customHeight="false" outlineLevel="0" collapsed="false">
      <c r="A3021" s="0" t="s">
        <v>17781</v>
      </c>
      <c r="B3021" s="0" t="s">
        <v>17782</v>
      </c>
      <c r="C3021" s="7" t="str">
        <f aca="false">IF(ISNA(VLOOKUP(A3021,EDAM!$A$1:$B$149,1,0)),"","y")</f>
        <v/>
      </c>
      <c r="D3021" s="0" t="str">
        <f aca="false">IF(ISNA(VLOOKUP(A3021,EDAM!$A$1:$B$359,2,0)),"",IF(EXACT(B3021,VLOOKUP(A3021,EDAM!$A$1:$B$359,2,0)),"",VLOOKUP(A3021,EDAM!$A$1:$B$359,2,0)))</f>
        <v/>
      </c>
    </row>
    <row r="3022" customFormat="false" ht="13.8" hidden="false" customHeight="false" outlineLevel="0" collapsed="false">
      <c r="A3022" s="0" t="s">
        <v>17783</v>
      </c>
      <c r="B3022" s="0" t="s">
        <v>17784</v>
      </c>
      <c r="C3022" s="7" t="str">
        <f aca="false">IF(ISNA(VLOOKUP(A3022,EDAM!$A$1:$B$149,1,0)),"","y")</f>
        <v/>
      </c>
      <c r="D3022" s="0" t="str">
        <f aca="false">IF(ISNA(VLOOKUP(A3022,EDAM!$A$1:$B$359,2,0)),"",IF(EXACT(B3022,VLOOKUP(A3022,EDAM!$A$1:$B$359,2,0)),"",VLOOKUP(A3022,EDAM!$A$1:$B$359,2,0)))</f>
        <v/>
      </c>
    </row>
    <row r="3023" customFormat="false" ht="13.8" hidden="false" customHeight="false" outlineLevel="0" collapsed="false">
      <c r="A3023" s="0" t="s">
        <v>17785</v>
      </c>
      <c r="B3023" s="0" t="s">
        <v>17786</v>
      </c>
      <c r="C3023" s="7" t="str">
        <f aca="false">IF(ISNA(VLOOKUP(A3023,EDAM!$A$1:$B$149,1,0)),"","y")</f>
        <v/>
      </c>
      <c r="D3023" s="0" t="str">
        <f aca="false">IF(ISNA(VLOOKUP(A3023,EDAM!$A$1:$B$359,2,0)),"",IF(EXACT(B3023,VLOOKUP(A3023,EDAM!$A$1:$B$359,2,0)),"",VLOOKUP(A3023,EDAM!$A$1:$B$359,2,0)))</f>
        <v/>
      </c>
    </row>
    <row r="3024" customFormat="false" ht="13.8" hidden="false" customHeight="false" outlineLevel="0" collapsed="false">
      <c r="A3024" s="0" t="s">
        <v>17787</v>
      </c>
      <c r="B3024" s="0" t="s">
        <v>17788</v>
      </c>
      <c r="C3024" s="7" t="str">
        <f aca="false">IF(ISNA(VLOOKUP(A3024,EDAM!$A$1:$B$149,1,0)),"","y")</f>
        <v/>
      </c>
      <c r="D3024" s="0" t="str">
        <f aca="false">IF(ISNA(VLOOKUP(A3024,EDAM!$A$1:$B$359,2,0)),"",IF(EXACT(B3024,VLOOKUP(A3024,EDAM!$A$1:$B$359,2,0)),"",VLOOKUP(A3024,EDAM!$A$1:$B$359,2,0)))</f>
        <v/>
      </c>
    </row>
    <row r="3025" customFormat="false" ht="13.8" hidden="false" customHeight="false" outlineLevel="0" collapsed="false">
      <c r="A3025" s="0" t="s">
        <v>17789</v>
      </c>
      <c r="B3025" s="0" t="s">
        <v>17790</v>
      </c>
      <c r="C3025" s="7" t="str">
        <f aca="false">IF(ISNA(VLOOKUP(A3025,EDAM!$A$1:$B$149,1,0)),"","y")</f>
        <v/>
      </c>
      <c r="D3025" s="0" t="str">
        <f aca="false">IF(ISNA(VLOOKUP(A3025,EDAM!$A$1:$B$359,2,0)),"",IF(EXACT(B3025,VLOOKUP(A3025,EDAM!$A$1:$B$359,2,0)),"",VLOOKUP(A3025,EDAM!$A$1:$B$359,2,0)))</f>
        <v/>
      </c>
    </row>
    <row r="3026" customFormat="false" ht="13.8" hidden="false" customHeight="false" outlineLevel="0" collapsed="false">
      <c r="A3026" s="0" t="s">
        <v>17791</v>
      </c>
      <c r="B3026" s="0" t="s">
        <v>1136</v>
      </c>
      <c r="C3026" s="7" t="str">
        <f aca="false">IF(ISNA(VLOOKUP(A3026,EDAM!$A$1:$B$149,1,0)),"","y")</f>
        <v/>
      </c>
      <c r="D3026" s="0" t="str">
        <f aca="false">IF(ISNA(VLOOKUP(A3026,EDAM!$A$1:$B$359,2,0)),"",IF(EXACT(B3026,VLOOKUP(A3026,EDAM!$A$1:$B$359,2,0)),"",VLOOKUP(A3026,EDAM!$A$1:$B$359,2,0)))</f>
        <v/>
      </c>
    </row>
    <row r="3027" customFormat="false" ht="13.8" hidden="false" customHeight="false" outlineLevel="0" collapsed="false">
      <c r="A3027" s="0" t="s">
        <v>17792</v>
      </c>
      <c r="B3027" s="0" t="s">
        <v>17793</v>
      </c>
      <c r="C3027" s="7" t="str">
        <f aca="false">IF(ISNA(VLOOKUP(A3027,EDAM!$A$1:$B$149,1,0)),"","y")</f>
        <v/>
      </c>
      <c r="D3027" s="0" t="str">
        <f aca="false">IF(ISNA(VLOOKUP(A3027,EDAM!$A$1:$B$359,2,0)),"",IF(EXACT(B3027,VLOOKUP(A3027,EDAM!$A$1:$B$359,2,0)),"",VLOOKUP(A3027,EDAM!$A$1:$B$359,2,0)))</f>
        <v/>
      </c>
    </row>
    <row r="3028" customFormat="false" ht="13.8" hidden="false" customHeight="false" outlineLevel="0" collapsed="false">
      <c r="A3028" s="0" t="s">
        <v>17794</v>
      </c>
      <c r="B3028" s="0" t="s">
        <v>17795</v>
      </c>
      <c r="C3028" s="7" t="str">
        <f aca="false">IF(ISNA(VLOOKUP(A3028,EDAM!$A$1:$B$149,1,0)),"","y")</f>
        <v/>
      </c>
      <c r="D3028" s="0" t="str">
        <f aca="false">IF(ISNA(VLOOKUP(A3028,EDAM!$A$1:$B$359,2,0)),"",IF(EXACT(B3028,VLOOKUP(A3028,EDAM!$A$1:$B$359,2,0)),"",VLOOKUP(A3028,EDAM!$A$1:$B$359,2,0)))</f>
        <v/>
      </c>
    </row>
    <row r="3029" customFormat="false" ht="13.8" hidden="false" customHeight="false" outlineLevel="0" collapsed="false">
      <c r="A3029" s="0" t="s">
        <v>17796</v>
      </c>
      <c r="B3029" s="0" t="s">
        <v>17797</v>
      </c>
      <c r="C3029" s="7" t="str">
        <f aca="false">IF(ISNA(VLOOKUP(A3029,EDAM!$A$1:$B$149,1,0)),"","y")</f>
        <v/>
      </c>
      <c r="D3029" s="0" t="str">
        <f aca="false">IF(ISNA(VLOOKUP(A3029,EDAM!$A$1:$B$359,2,0)),"",IF(EXACT(B3029,VLOOKUP(A3029,EDAM!$A$1:$B$359,2,0)),"",VLOOKUP(A3029,EDAM!$A$1:$B$359,2,0)))</f>
        <v/>
      </c>
    </row>
    <row r="3030" customFormat="false" ht="13.8" hidden="false" customHeight="false" outlineLevel="0" collapsed="false">
      <c r="A3030" s="0" t="s">
        <v>17798</v>
      </c>
      <c r="B3030" s="0" t="s">
        <v>17799</v>
      </c>
      <c r="C3030" s="7" t="str">
        <f aca="false">IF(ISNA(VLOOKUP(A3030,EDAM!$A$1:$B$149,1,0)),"","y")</f>
        <v/>
      </c>
      <c r="D3030" s="0" t="str">
        <f aca="false">IF(ISNA(VLOOKUP(A3030,EDAM!$A$1:$B$359,2,0)),"",IF(EXACT(B3030,VLOOKUP(A3030,EDAM!$A$1:$B$359,2,0)),"",VLOOKUP(A3030,EDAM!$A$1:$B$359,2,0)))</f>
        <v/>
      </c>
    </row>
    <row r="3031" customFormat="false" ht="13.8" hidden="false" customHeight="false" outlineLevel="0" collapsed="false">
      <c r="A3031" s="0" t="s">
        <v>17800</v>
      </c>
      <c r="B3031" s="0" t="s">
        <v>17801</v>
      </c>
      <c r="C3031" s="7" t="str">
        <f aca="false">IF(ISNA(VLOOKUP(A3031,EDAM!$A$1:$B$149,1,0)),"","y")</f>
        <v/>
      </c>
      <c r="D3031" s="0" t="str">
        <f aca="false">IF(ISNA(VLOOKUP(A3031,EDAM!$A$1:$B$359,2,0)),"",IF(EXACT(B3031,VLOOKUP(A3031,EDAM!$A$1:$B$359,2,0)),"",VLOOKUP(A3031,EDAM!$A$1:$B$359,2,0)))</f>
        <v/>
      </c>
    </row>
    <row r="3032" customFormat="false" ht="13.8" hidden="false" customHeight="false" outlineLevel="0" collapsed="false">
      <c r="A3032" s="0" t="s">
        <v>17802</v>
      </c>
      <c r="B3032" s="0" t="s">
        <v>17803</v>
      </c>
      <c r="C3032" s="7" t="str">
        <f aca="false">IF(ISNA(VLOOKUP(A3032,EDAM!$A$1:$B$149,1,0)),"","y")</f>
        <v/>
      </c>
      <c r="D3032" s="0" t="str">
        <f aca="false">IF(ISNA(VLOOKUP(A3032,EDAM!$A$1:$B$359,2,0)),"",IF(EXACT(B3032,VLOOKUP(A3032,EDAM!$A$1:$B$359,2,0)),"",VLOOKUP(A3032,EDAM!$A$1:$B$359,2,0)))</f>
        <v/>
      </c>
    </row>
    <row r="3033" customFormat="false" ht="13.8" hidden="false" customHeight="false" outlineLevel="0" collapsed="false">
      <c r="A3033" s="0" t="s">
        <v>17804</v>
      </c>
      <c r="B3033" s="0" t="s">
        <v>12629</v>
      </c>
      <c r="C3033" s="7" t="str">
        <f aca="false">IF(ISNA(VLOOKUP(A3033,EDAM!$A$1:$B$149,1,0)),"","y")</f>
        <v/>
      </c>
      <c r="D3033" s="0" t="str">
        <f aca="false">IF(ISNA(VLOOKUP(A3033,EDAM!$A$1:$B$359,2,0)),"",IF(EXACT(B3033,VLOOKUP(A3033,EDAM!$A$1:$B$359,2,0)),"",VLOOKUP(A3033,EDAM!$A$1:$B$359,2,0)))</f>
        <v/>
      </c>
    </row>
    <row r="3034" customFormat="false" ht="13.8" hidden="false" customHeight="false" outlineLevel="0" collapsed="false">
      <c r="A3034" s="0" t="s">
        <v>17805</v>
      </c>
      <c r="B3034" s="0" t="s">
        <v>17806</v>
      </c>
      <c r="C3034" s="7" t="str">
        <f aca="false">IF(ISNA(VLOOKUP(A3034,EDAM!$A$1:$B$149,1,0)),"","y")</f>
        <v/>
      </c>
      <c r="D3034" s="0" t="str">
        <f aca="false">IF(ISNA(VLOOKUP(A3034,EDAM!$A$1:$B$359,2,0)),"",IF(EXACT(B3034,VLOOKUP(A3034,EDAM!$A$1:$B$359,2,0)),"",VLOOKUP(A3034,EDAM!$A$1:$B$359,2,0)))</f>
        <v/>
      </c>
    </row>
    <row r="3035" customFormat="false" ht="13.8" hidden="false" customHeight="false" outlineLevel="0" collapsed="false">
      <c r="A3035" s="0" t="s">
        <v>17807</v>
      </c>
      <c r="B3035" s="0" t="s">
        <v>17808</v>
      </c>
      <c r="C3035" s="7" t="str">
        <f aca="false">IF(ISNA(VLOOKUP(A3035,EDAM!$A$1:$B$149,1,0)),"","y")</f>
        <v/>
      </c>
      <c r="D3035" s="0" t="str">
        <f aca="false">IF(ISNA(VLOOKUP(A3035,EDAM!$A$1:$B$359,2,0)),"",IF(EXACT(B3035,VLOOKUP(A3035,EDAM!$A$1:$B$359,2,0)),"",VLOOKUP(A3035,EDAM!$A$1:$B$359,2,0)))</f>
        <v/>
      </c>
    </row>
    <row r="3036" customFormat="false" ht="13.8" hidden="false" customHeight="false" outlineLevel="0" collapsed="false">
      <c r="A3036" s="0" t="s">
        <v>17809</v>
      </c>
      <c r="B3036" s="0" t="s">
        <v>17810</v>
      </c>
      <c r="C3036" s="7" t="str">
        <f aca="false">IF(ISNA(VLOOKUP(A3036,EDAM!$A$1:$B$149,1,0)),"","y")</f>
        <v/>
      </c>
      <c r="D3036" s="0" t="str">
        <f aca="false">IF(ISNA(VLOOKUP(A3036,EDAM!$A$1:$B$359,2,0)),"",IF(EXACT(B3036,VLOOKUP(A3036,EDAM!$A$1:$B$359,2,0)),"",VLOOKUP(A3036,EDAM!$A$1:$B$359,2,0)))</f>
        <v/>
      </c>
    </row>
    <row r="3037" customFormat="false" ht="13.8" hidden="false" customHeight="false" outlineLevel="0" collapsed="false">
      <c r="A3037" s="0" t="s">
        <v>17811</v>
      </c>
      <c r="B3037" s="0" t="s">
        <v>17812</v>
      </c>
      <c r="C3037" s="7" t="str">
        <f aca="false">IF(ISNA(VLOOKUP(A3037,EDAM!$A$1:$B$149,1,0)),"","y")</f>
        <v>y</v>
      </c>
      <c r="D3037" s="0" t="str">
        <f aca="false">IF(ISNA(VLOOKUP(A3037,EDAM!$A$1:$B$359,2,0)),"",IF(EXACT(B3037,VLOOKUP(A3037,EDAM!$A$1:$B$359,2,0)),"",VLOOKUP(A3037,EDAM!$A$1:$B$359,2,0)))</f>
        <v>Enzyme</v>
      </c>
    </row>
    <row r="3038" customFormat="false" ht="13.8" hidden="false" customHeight="false" outlineLevel="0" collapsed="false">
      <c r="A3038" s="0" t="s">
        <v>17813</v>
      </c>
      <c r="B3038" s="0" t="s">
        <v>17814</v>
      </c>
      <c r="C3038" s="7" t="str">
        <f aca="false">IF(ISNA(VLOOKUP(A3038,EDAM!$A$1:$B$149,1,0)),"","y")</f>
        <v/>
      </c>
      <c r="D3038" s="0" t="str">
        <f aca="false">IF(ISNA(VLOOKUP(A3038,EDAM!$A$1:$B$359,2,0)),"",IF(EXACT(B3038,VLOOKUP(A3038,EDAM!$A$1:$B$359,2,0)),"",VLOOKUP(A3038,EDAM!$A$1:$B$359,2,0)))</f>
        <v/>
      </c>
    </row>
    <row r="3039" customFormat="false" ht="13.8" hidden="false" customHeight="false" outlineLevel="0" collapsed="false">
      <c r="A3039" s="0" t="s">
        <v>17815</v>
      </c>
      <c r="B3039" s="0" t="s">
        <v>17816</v>
      </c>
      <c r="C3039" s="7" t="str">
        <f aca="false">IF(ISNA(VLOOKUP(A3039,EDAM!$A$1:$B$149,1,0)),"","y")</f>
        <v/>
      </c>
      <c r="D3039" s="0" t="str">
        <f aca="false">IF(ISNA(VLOOKUP(A3039,EDAM!$A$1:$B$359,2,0)),"",IF(EXACT(B3039,VLOOKUP(A3039,EDAM!$A$1:$B$359,2,0)),"",VLOOKUP(A3039,EDAM!$A$1:$B$359,2,0)))</f>
        <v/>
      </c>
    </row>
    <row r="3040" customFormat="false" ht="13.8" hidden="false" customHeight="false" outlineLevel="0" collapsed="false">
      <c r="A3040" s="0" t="s">
        <v>17817</v>
      </c>
      <c r="B3040" s="0" t="s">
        <v>17818</v>
      </c>
      <c r="C3040" s="7" t="str">
        <f aca="false">IF(ISNA(VLOOKUP(A3040,EDAM!$A$1:$B$149,1,0)),"","y")</f>
        <v/>
      </c>
      <c r="D3040" s="0" t="str">
        <f aca="false">IF(ISNA(VLOOKUP(A3040,EDAM!$A$1:$B$359,2,0)),"",IF(EXACT(B3040,VLOOKUP(A3040,EDAM!$A$1:$B$359,2,0)),"",VLOOKUP(A3040,EDAM!$A$1:$B$359,2,0)))</f>
        <v/>
      </c>
    </row>
    <row r="3041" customFormat="false" ht="13.8" hidden="false" customHeight="false" outlineLevel="0" collapsed="false">
      <c r="A3041" s="0" t="s">
        <v>17819</v>
      </c>
      <c r="B3041" s="0" t="s">
        <v>17820</v>
      </c>
      <c r="C3041" s="7" t="str">
        <f aca="false">IF(ISNA(VLOOKUP(A3041,EDAM!$A$1:$B$149,1,0)),"","y")</f>
        <v/>
      </c>
      <c r="D3041" s="0" t="str">
        <f aca="false">IF(ISNA(VLOOKUP(A3041,EDAM!$A$1:$B$359,2,0)),"",IF(EXACT(B3041,VLOOKUP(A3041,EDAM!$A$1:$B$359,2,0)),"",VLOOKUP(A3041,EDAM!$A$1:$B$359,2,0)))</f>
        <v/>
      </c>
    </row>
    <row r="3042" customFormat="false" ht="13.8" hidden="false" customHeight="false" outlineLevel="0" collapsed="false">
      <c r="A3042" s="0" t="s">
        <v>17821</v>
      </c>
      <c r="B3042" s="0" t="s">
        <v>17822</v>
      </c>
      <c r="C3042" s="7" t="str">
        <f aca="false">IF(ISNA(VLOOKUP(A3042,EDAM!$A$1:$B$149,1,0)),"","y")</f>
        <v/>
      </c>
      <c r="D3042" s="0" t="str">
        <f aca="false">IF(ISNA(VLOOKUP(A3042,EDAM!$A$1:$B$359,2,0)),"",IF(EXACT(B3042,VLOOKUP(A3042,EDAM!$A$1:$B$359,2,0)),"",VLOOKUP(A3042,EDAM!$A$1:$B$359,2,0)))</f>
        <v/>
      </c>
    </row>
    <row r="3043" customFormat="false" ht="13.8" hidden="false" customHeight="false" outlineLevel="0" collapsed="false">
      <c r="A3043" s="0" t="s">
        <v>17823</v>
      </c>
      <c r="B3043" s="0" t="s">
        <v>17824</v>
      </c>
      <c r="C3043" s="7" t="str">
        <f aca="false">IF(ISNA(VLOOKUP(A3043,EDAM!$A$1:$B$149,1,0)),"","y")</f>
        <v/>
      </c>
      <c r="D3043" s="0" t="str">
        <f aca="false">IF(ISNA(VLOOKUP(A3043,EDAM!$A$1:$B$359,2,0)),"",IF(EXACT(B3043,VLOOKUP(A3043,EDAM!$A$1:$B$359,2,0)),"",VLOOKUP(A3043,EDAM!$A$1:$B$359,2,0)))</f>
        <v/>
      </c>
    </row>
    <row r="3044" customFormat="false" ht="13.8" hidden="false" customHeight="false" outlineLevel="0" collapsed="false">
      <c r="A3044" s="0" t="s">
        <v>17825</v>
      </c>
      <c r="B3044" s="0" t="s">
        <v>11753</v>
      </c>
      <c r="C3044" s="7" t="str">
        <f aca="false">IF(ISNA(VLOOKUP(A3044,EDAM!$A$1:$B$149,1,0)),"","y")</f>
        <v/>
      </c>
      <c r="D3044" s="0" t="str">
        <f aca="false">IF(ISNA(VLOOKUP(A3044,EDAM!$A$1:$B$359,2,0)),"",IF(EXACT(B3044,VLOOKUP(A3044,EDAM!$A$1:$B$359,2,0)),"",VLOOKUP(A3044,EDAM!$A$1:$B$359,2,0)))</f>
        <v/>
      </c>
    </row>
    <row r="3045" customFormat="false" ht="13.8" hidden="false" customHeight="false" outlineLevel="0" collapsed="false">
      <c r="A3045" s="0" t="s">
        <v>17826</v>
      </c>
      <c r="B3045" s="0" t="s">
        <v>17572</v>
      </c>
      <c r="C3045" s="7" t="str">
        <f aca="false">IF(ISNA(VLOOKUP(A3045,EDAM!$A$1:$B$149,1,0)),"","y")</f>
        <v/>
      </c>
      <c r="D3045" s="0" t="str">
        <f aca="false">IF(ISNA(VLOOKUP(A3045,EDAM!$A$1:$B$359,2,0)),"",IF(EXACT(B3045,VLOOKUP(A3045,EDAM!$A$1:$B$359,2,0)),"",VLOOKUP(A3045,EDAM!$A$1:$B$359,2,0)))</f>
        <v/>
      </c>
    </row>
    <row r="3046" customFormat="false" ht="13.8" hidden="false" customHeight="false" outlineLevel="0" collapsed="false">
      <c r="A3046" s="0" t="s">
        <v>17827</v>
      </c>
      <c r="B3046" s="0" t="s">
        <v>17828</v>
      </c>
      <c r="C3046" s="7" t="str">
        <f aca="false">IF(ISNA(VLOOKUP(A3046,EDAM!$A$1:$B$149,1,0)),"","y")</f>
        <v/>
      </c>
      <c r="D3046" s="0" t="str">
        <f aca="false">IF(ISNA(VLOOKUP(A3046,EDAM!$A$1:$B$359,2,0)),"",IF(EXACT(B3046,VLOOKUP(A3046,EDAM!$A$1:$B$359,2,0)),"",VLOOKUP(A3046,EDAM!$A$1:$B$359,2,0)))</f>
        <v/>
      </c>
    </row>
    <row r="3047" customFormat="false" ht="13.8" hidden="false" customHeight="false" outlineLevel="0" collapsed="false">
      <c r="A3047" s="0" t="s">
        <v>17829</v>
      </c>
      <c r="B3047" s="0" t="s">
        <v>17830</v>
      </c>
      <c r="C3047" s="7" t="str">
        <f aca="false">IF(ISNA(VLOOKUP(A3047,EDAM!$A$1:$B$149,1,0)),"","y")</f>
        <v/>
      </c>
      <c r="D3047" s="0" t="str">
        <f aca="false">IF(ISNA(VLOOKUP(A3047,EDAM!$A$1:$B$359,2,0)),"",IF(EXACT(B3047,VLOOKUP(A3047,EDAM!$A$1:$B$359,2,0)),"",VLOOKUP(A3047,EDAM!$A$1:$B$359,2,0)))</f>
        <v/>
      </c>
    </row>
    <row r="3048" customFormat="false" ht="13.8" hidden="false" customHeight="false" outlineLevel="0" collapsed="false">
      <c r="A3048" s="0" t="s">
        <v>17831</v>
      </c>
      <c r="B3048" s="0" t="s">
        <v>17013</v>
      </c>
      <c r="C3048" s="7" t="str">
        <f aca="false">IF(ISNA(VLOOKUP(A3048,EDAM!$A$1:$B$149,1,0)),"","y")</f>
        <v/>
      </c>
      <c r="D3048" s="0" t="str">
        <f aca="false">IF(ISNA(VLOOKUP(A3048,EDAM!$A$1:$B$359,2,0)),"",IF(EXACT(B3048,VLOOKUP(A3048,EDAM!$A$1:$B$359,2,0)),"",VLOOKUP(A3048,EDAM!$A$1:$B$359,2,0)))</f>
        <v/>
      </c>
    </row>
    <row r="3049" customFormat="false" ht="13.8" hidden="false" customHeight="false" outlineLevel="0" collapsed="false">
      <c r="A3049" s="0" t="s">
        <v>17832</v>
      </c>
      <c r="B3049" s="0" t="s">
        <v>17833</v>
      </c>
      <c r="C3049" s="7" t="str">
        <f aca="false">IF(ISNA(VLOOKUP(A3049,EDAM!$A$1:$B$149,1,0)),"","y")</f>
        <v>y</v>
      </c>
      <c r="D3049" s="0" t="str">
        <f aca="false">IF(ISNA(VLOOKUP(A3049,EDAM!$A$1:$B$359,2,0)),"",IF(EXACT(B3049,VLOOKUP(A3049,EDAM!$A$1:$B$359,2,0)),"",VLOOKUP(A3049,EDAM!$A$1:$B$359,2,0)))</f>
        <v/>
      </c>
    </row>
    <row r="3050" customFormat="false" ht="13.8" hidden="false" customHeight="false" outlineLevel="0" collapsed="false">
      <c r="A3050" s="0" t="s">
        <v>17834</v>
      </c>
      <c r="B3050" s="0" t="s">
        <v>17835</v>
      </c>
      <c r="C3050" s="7" t="str">
        <f aca="false">IF(ISNA(VLOOKUP(A3050,EDAM!$A$1:$B$149,1,0)),"","y")</f>
        <v/>
      </c>
      <c r="D3050" s="0" t="str">
        <f aca="false">IF(ISNA(VLOOKUP(A3050,EDAM!$A$1:$B$359,2,0)),"",IF(EXACT(B3050,VLOOKUP(A3050,EDAM!$A$1:$B$359,2,0)),"",VLOOKUP(A3050,EDAM!$A$1:$B$359,2,0)))</f>
        <v/>
      </c>
    </row>
    <row r="3051" customFormat="false" ht="13.8" hidden="false" customHeight="false" outlineLevel="0" collapsed="false">
      <c r="A3051" s="0" t="s">
        <v>17836</v>
      </c>
      <c r="B3051" s="0" t="s">
        <v>17837</v>
      </c>
      <c r="C3051" s="7" t="str">
        <f aca="false">IF(ISNA(VLOOKUP(A3051,EDAM!$A$1:$B$149,1,0)),"","y")</f>
        <v/>
      </c>
      <c r="D3051" s="0" t="str">
        <f aca="false">IF(ISNA(VLOOKUP(A3051,EDAM!$A$1:$B$359,2,0)),"",IF(EXACT(B3051,VLOOKUP(A3051,EDAM!$A$1:$B$359,2,0)),"",VLOOKUP(A3051,EDAM!$A$1:$B$359,2,0)))</f>
        <v/>
      </c>
    </row>
    <row r="3052" customFormat="false" ht="13.8" hidden="false" customHeight="false" outlineLevel="0" collapsed="false">
      <c r="A3052" s="0" t="s">
        <v>17838</v>
      </c>
      <c r="B3052" s="0" t="s">
        <v>17839</v>
      </c>
      <c r="C3052" s="7" t="str">
        <f aca="false">IF(ISNA(VLOOKUP(A3052,EDAM!$A$1:$B$149,1,0)),"","y")</f>
        <v/>
      </c>
      <c r="D3052" s="0" t="str">
        <f aca="false">IF(ISNA(VLOOKUP(A3052,EDAM!$A$1:$B$359,2,0)),"",IF(EXACT(B3052,VLOOKUP(A3052,EDAM!$A$1:$B$359,2,0)),"",VLOOKUP(A3052,EDAM!$A$1:$B$359,2,0)))</f>
        <v/>
      </c>
    </row>
    <row r="3053" customFormat="false" ht="13.8" hidden="false" customHeight="false" outlineLevel="0" collapsed="false">
      <c r="A3053" s="0" t="s">
        <v>17840</v>
      </c>
      <c r="B3053" s="0" t="s">
        <v>17841</v>
      </c>
      <c r="C3053" s="7" t="str">
        <f aca="false">IF(ISNA(VLOOKUP(A3053,EDAM!$A$1:$B$149,1,0)),"","y")</f>
        <v/>
      </c>
      <c r="D3053" s="0" t="str">
        <f aca="false">IF(ISNA(VLOOKUP(A3053,EDAM!$A$1:$B$359,2,0)),"",IF(EXACT(B3053,VLOOKUP(A3053,EDAM!$A$1:$B$359,2,0)),"",VLOOKUP(A3053,EDAM!$A$1:$B$359,2,0)))</f>
        <v/>
      </c>
    </row>
    <row r="3054" customFormat="false" ht="13.8" hidden="false" customHeight="false" outlineLevel="0" collapsed="false">
      <c r="A3054" s="0" t="s">
        <v>17842</v>
      </c>
      <c r="B3054" s="0" t="s">
        <v>17143</v>
      </c>
      <c r="C3054" s="7" t="str">
        <f aca="false">IF(ISNA(VLOOKUP(A3054,EDAM!$A$1:$B$149,1,0)),"","y")</f>
        <v/>
      </c>
      <c r="D3054" s="0" t="str">
        <f aca="false">IF(ISNA(VLOOKUP(A3054,EDAM!$A$1:$B$359,2,0)),"",IF(EXACT(B3054,VLOOKUP(A3054,EDAM!$A$1:$B$359,2,0)),"",VLOOKUP(A3054,EDAM!$A$1:$B$359,2,0)))</f>
        <v/>
      </c>
    </row>
    <row r="3055" customFormat="false" ht="13.8" hidden="false" customHeight="false" outlineLevel="0" collapsed="false">
      <c r="A3055" s="0" t="s">
        <v>17843</v>
      </c>
      <c r="B3055" s="0" t="s">
        <v>17844</v>
      </c>
      <c r="C3055" s="7" t="str">
        <f aca="false">IF(ISNA(VLOOKUP(A3055,EDAM!$A$1:$B$149,1,0)),"","y")</f>
        <v/>
      </c>
      <c r="D3055" s="0" t="str">
        <f aca="false">IF(ISNA(VLOOKUP(A3055,EDAM!$A$1:$B$359,2,0)),"",IF(EXACT(B3055,VLOOKUP(A3055,EDAM!$A$1:$B$359,2,0)),"",VLOOKUP(A3055,EDAM!$A$1:$B$359,2,0)))</f>
        <v/>
      </c>
    </row>
    <row r="3056" customFormat="false" ht="13.8" hidden="false" customHeight="false" outlineLevel="0" collapsed="false">
      <c r="A3056" s="0" t="s">
        <v>17845</v>
      </c>
      <c r="B3056" s="0" t="s">
        <v>17846</v>
      </c>
      <c r="C3056" s="7" t="str">
        <f aca="false">IF(ISNA(VLOOKUP(A3056,EDAM!$A$1:$B$149,1,0)),"","y")</f>
        <v/>
      </c>
      <c r="D3056" s="0" t="str">
        <f aca="false">IF(ISNA(VLOOKUP(A3056,EDAM!$A$1:$B$359,2,0)),"",IF(EXACT(B3056,VLOOKUP(A3056,EDAM!$A$1:$B$359,2,0)),"",VLOOKUP(A3056,EDAM!$A$1:$B$359,2,0)))</f>
        <v/>
      </c>
    </row>
    <row r="3057" customFormat="false" ht="13.8" hidden="false" customHeight="false" outlineLevel="0" collapsed="false">
      <c r="A3057" s="0" t="s">
        <v>17847</v>
      </c>
      <c r="B3057" s="0" t="s">
        <v>17848</v>
      </c>
      <c r="C3057" s="7" t="str">
        <f aca="false">IF(ISNA(VLOOKUP(A3057,EDAM!$A$1:$B$149,1,0)),"","y")</f>
        <v/>
      </c>
      <c r="D3057" s="0" t="str">
        <f aca="false">IF(ISNA(VLOOKUP(A3057,EDAM!$A$1:$B$359,2,0)),"",IF(EXACT(B3057,VLOOKUP(A3057,EDAM!$A$1:$B$359,2,0)),"",VLOOKUP(A3057,EDAM!$A$1:$B$359,2,0)))</f>
        <v/>
      </c>
    </row>
    <row r="3058" customFormat="false" ht="13.8" hidden="false" customHeight="false" outlineLevel="0" collapsed="false">
      <c r="A3058" s="0" t="s">
        <v>17849</v>
      </c>
      <c r="B3058" s="0" t="s">
        <v>17850</v>
      </c>
      <c r="C3058" s="7" t="str">
        <f aca="false">IF(ISNA(VLOOKUP(A3058,EDAM!$A$1:$B$149,1,0)),"","y")</f>
        <v/>
      </c>
      <c r="D3058" s="0" t="str">
        <f aca="false">IF(ISNA(VLOOKUP(A3058,EDAM!$A$1:$B$359,2,0)),"",IF(EXACT(B3058,VLOOKUP(A3058,EDAM!$A$1:$B$359,2,0)),"",VLOOKUP(A3058,EDAM!$A$1:$B$359,2,0)))</f>
        <v/>
      </c>
    </row>
    <row r="3059" customFormat="false" ht="13.8" hidden="false" customHeight="false" outlineLevel="0" collapsed="false">
      <c r="A3059" s="0" t="s">
        <v>17851</v>
      </c>
      <c r="B3059" s="0" t="s">
        <v>17852</v>
      </c>
      <c r="C3059" s="7" t="str">
        <f aca="false">IF(ISNA(VLOOKUP(A3059,EDAM!$A$1:$B$149,1,0)),"","y")</f>
        <v/>
      </c>
      <c r="D3059" s="0" t="str">
        <f aca="false">IF(ISNA(VLOOKUP(A3059,EDAM!$A$1:$B$359,2,0)),"",IF(EXACT(B3059,VLOOKUP(A3059,EDAM!$A$1:$B$359,2,0)),"",VLOOKUP(A3059,EDAM!$A$1:$B$359,2,0)))</f>
        <v/>
      </c>
    </row>
    <row r="3060" customFormat="false" ht="13.8" hidden="false" customHeight="false" outlineLevel="0" collapsed="false">
      <c r="A3060" s="0" t="s">
        <v>17853</v>
      </c>
      <c r="B3060" s="0" t="s">
        <v>16284</v>
      </c>
      <c r="C3060" s="7" t="str">
        <f aca="false">IF(ISNA(VLOOKUP(A3060,EDAM!$A$1:$B$149,1,0)),"","y")</f>
        <v/>
      </c>
      <c r="D3060" s="0" t="str">
        <f aca="false">IF(ISNA(VLOOKUP(A3060,EDAM!$A$1:$B$359,2,0)),"",IF(EXACT(B3060,VLOOKUP(A3060,EDAM!$A$1:$B$359,2,0)),"",VLOOKUP(A3060,EDAM!$A$1:$B$359,2,0)))</f>
        <v/>
      </c>
    </row>
    <row r="3061" customFormat="false" ht="13.8" hidden="false" customHeight="false" outlineLevel="0" collapsed="false">
      <c r="A3061" s="0" t="s">
        <v>17854</v>
      </c>
      <c r="B3061" s="0" t="s">
        <v>17855</v>
      </c>
      <c r="C3061" s="7" t="str">
        <f aca="false">IF(ISNA(VLOOKUP(A3061,EDAM!$A$1:$B$149,1,0)),"","y")</f>
        <v/>
      </c>
      <c r="D3061" s="0" t="str">
        <f aca="false">IF(ISNA(VLOOKUP(A3061,EDAM!$A$1:$B$359,2,0)),"",IF(EXACT(B3061,VLOOKUP(A3061,EDAM!$A$1:$B$359,2,0)),"",VLOOKUP(A3061,EDAM!$A$1:$B$359,2,0)))</f>
        <v/>
      </c>
    </row>
    <row r="3062" customFormat="false" ht="13.8" hidden="false" customHeight="false" outlineLevel="0" collapsed="false">
      <c r="A3062" s="0" t="s">
        <v>17856</v>
      </c>
      <c r="B3062" s="0" t="s">
        <v>16750</v>
      </c>
      <c r="C3062" s="7" t="str">
        <f aca="false">IF(ISNA(VLOOKUP(A3062,EDAM!$A$1:$B$149,1,0)),"","y")</f>
        <v/>
      </c>
      <c r="D3062" s="0" t="str">
        <f aca="false">IF(ISNA(VLOOKUP(A3062,EDAM!$A$1:$B$359,2,0)),"",IF(EXACT(B3062,VLOOKUP(A3062,EDAM!$A$1:$B$359,2,0)),"",VLOOKUP(A3062,EDAM!$A$1:$B$359,2,0)))</f>
        <v/>
      </c>
    </row>
    <row r="3063" customFormat="false" ht="13.8" hidden="false" customHeight="false" outlineLevel="0" collapsed="false">
      <c r="A3063" s="0" t="s">
        <v>17857</v>
      </c>
      <c r="B3063" s="0" t="s">
        <v>8231</v>
      </c>
      <c r="C3063" s="7" t="str">
        <f aca="false">IF(ISNA(VLOOKUP(A3063,EDAM!$A$1:$B$149,1,0)),"","y")</f>
        <v/>
      </c>
      <c r="D3063" s="0" t="str">
        <f aca="false">IF(ISNA(VLOOKUP(A3063,EDAM!$A$1:$B$359,2,0)),"",IF(EXACT(B3063,VLOOKUP(A3063,EDAM!$A$1:$B$359,2,0)),"",VLOOKUP(A3063,EDAM!$A$1:$B$359,2,0)))</f>
        <v/>
      </c>
    </row>
    <row r="3064" customFormat="false" ht="13.8" hidden="false" customHeight="false" outlineLevel="0" collapsed="false">
      <c r="A3064" s="0" t="s">
        <v>17858</v>
      </c>
      <c r="B3064" s="0" t="s">
        <v>16148</v>
      </c>
      <c r="C3064" s="7" t="str">
        <f aca="false">IF(ISNA(VLOOKUP(A3064,EDAM!$A$1:$B$149,1,0)),"","y")</f>
        <v/>
      </c>
      <c r="D3064" s="0" t="str">
        <f aca="false">IF(ISNA(VLOOKUP(A3064,EDAM!$A$1:$B$359,2,0)),"",IF(EXACT(B3064,VLOOKUP(A3064,EDAM!$A$1:$B$359,2,0)),"",VLOOKUP(A3064,EDAM!$A$1:$B$359,2,0)))</f>
        <v/>
      </c>
    </row>
    <row r="3065" customFormat="false" ht="13.8" hidden="false" customHeight="false" outlineLevel="0" collapsed="false">
      <c r="A3065" s="0" t="s">
        <v>17859</v>
      </c>
      <c r="B3065" s="0" t="s">
        <v>17076</v>
      </c>
      <c r="C3065" s="7" t="str">
        <f aca="false">IF(ISNA(VLOOKUP(A3065,EDAM!$A$1:$B$149,1,0)),"","y")</f>
        <v/>
      </c>
      <c r="D3065" s="0" t="str">
        <f aca="false">IF(ISNA(VLOOKUP(A3065,EDAM!$A$1:$B$359,2,0)),"",IF(EXACT(B3065,VLOOKUP(A3065,EDAM!$A$1:$B$359,2,0)),"",VLOOKUP(A3065,EDAM!$A$1:$B$359,2,0)))</f>
        <v/>
      </c>
    </row>
    <row r="3066" customFormat="false" ht="13.8" hidden="false" customHeight="false" outlineLevel="0" collapsed="false">
      <c r="A3066" s="0" t="s">
        <v>17860</v>
      </c>
      <c r="B3066" s="0" t="s">
        <v>17861</v>
      </c>
      <c r="C3066" s="7" t="str">
        <f aca="false">IF(ISNA(VLOOKUP(A3066,EDAM!$A$1:$B$149,1,0)),"","y")</f>
        <v/>
      </c>
      <c r="D3066" s="0" t="str">
        <f aca="false">IF(ISNA(VLOOKUP(A3066,EDAM!$A$1:$B$359,2,0)),"",IF(EXACT(B3066,VLOOKUP(A3066,EDAM!$A$1:$B$359,2,0)),"",VLOOKUP(A3066,EDAM!$A$1:$B$359,2,0)))</f>
        <v/>
      </c>
    </row>
    <row r="3067" customFormat="false" ht="13.8" hidden="false" customHeight="false" outlineLevel="0" collapsed="false">
      <c r="A3067" s="0" t="s">
        <v>17862</v>
      </c>
      <c r="B3067" s="0" t="s">
        <v>17863</v>
      </c>
      <c r="C3067" s="7" t="str">
        <f aca="false">IF(ISNA(VLOOKUP(A3067,EDAM!$A$1:$B$149,1,0)),"","y")</f>
        <v/>
      </c>
      <c r="D3067" s="0" t="str">
        <f aca="false">IF(ISNA(VLOOKUP(A3067,EDAM!$A$1:$B$359,2,0)),"",IF(EXACT(B3067,VLOOKUP(A3067,EDAM!$A$1:$B$359,2,0)),"",VLOOKUP(A3067,EDAM!$A$1:$B$359,2,0)))</f>
        <v/>
      </c>
    </row>
    <row r="3068" customFormat="false" ht="13.8" hidden="false" customHeight="false" outlineLevel="0" collapsed="false">
      <c r="A3068" s="0" t="s">
        <v>17864</v>
      </c>
      <c r="B3068" s="0" t="s">
        <v>17865</v>
      </c>
      <c r="C3068" s="7" t="str">
        <f aca="false">IF(ISNA(VLOOKUP(A3068,EDAM!$A$1:$B$149,1,0)),"","y")</f>
        <v/>
      </c>
      <c r="D3068" s="0" t="str">
        <f aca="false">IF(ISNA(VLOOKUP(A3068,EDAM!$A$1:$B$359,2,0)),"",IF(EXACT(B3068,VLOOKUP(A3068,EDAM!$A$1:$B$359,2,0)),"",VLOOKUP(A3068,EDAM!$A$1:$B$359,2,0)))</f>
        <v/>
      </c>
    </row>
    <row r="3069" customFormat="false" ht="13.8" hidden="false" customHeight="false" outlineLevel="0" collapsed="false">
      <c r="A3069" s="0" t="s">
        <v>17866</v>
      </c>
      <c r="B3069" s="0" t="s">
        <v>17867</v>
      </c>
      <c r="C3069" s="7" t="str">
        <f aca="false">IF(ISNA(VLOOKUP(A3069,EDAM!$A$1:$B$149,1,0)),"","y")</f>
        <v/>
      </c>
      <c r="D3069" s="0" t="str">
        <f aca="false">IF(ISNA(VLOOKUP(A3069,EDAM!$A$1:$B$359,2,0)),"",IF(EXACT(B3069,VLOOKUP(A3069,EDAM!$A$1:$B$359,2,0)),"",VLOOKUP(A3069,EDAM!$A$1:$B$359,2,0)))</f>
        <v/>
      </c>
    </row>
    <row r="3070" customFormat="false" ht="13.8" hidden="false" customHeight="false" outlineLevel="0" collapsed="false">
      <c r="A3070" s="0" t="s">
        <v>17868</v>
      </c>
      <c r="B3070" s="0" t="s">
        <v>17869</v>
      </c>
      <c r="C3070" s="7" t="str">
        <f aca="false">IF(ISNA(VLOOKUP(A3070,EDAM!$A$1:$B$149,1,0)),"","y")</f>
        <v/>
      </c>
      <c r="D3070" s="0" t="str">
        <f aca="false">IF(ISNA(VLOOKUP(A3070,EDAM!$A$1:$B$359,2,0)),"",IF(EXACT(B3070,VLOOKUP(A3070,EDAM!$A$1:$B$359,2,0)),"",VLOOKUP(A3070,EDAM!$A$1:$B$359,2,0)))</f>
        <v/>
      </c>
    </row>
    <row r="3071" customFormat="false" ht="13.8" hidden="false" customHeight="false" outlineLevel="0" collapsed="false">
      <c r="A3071" s="0" t="s">
        <v>17870</v>
      </c>
      <c r="B3071" s="0" t="s">
        <v>17871</v>
      </c>
      <c r="C3071" s="7" t="str">
        <f aca="false">IF(ISNA(VLOOKUP(A3071,EDAM!$A$1:$B$149,1,0)),"","y")</f>
        <v/>
      </c>
      <c r="D3071" s="0" t="str">
        <f aca="false">IF(ISNA(VLOOKUP(A3071,EDAM!$A$1:$B$359,2,0)),"",IF(EXACT(B3071,VLOOKUP(A3071,EDAM!$A$1:$B$359,2,0)),"",VLOOKUP(A3071,EDAM!$A$1:$B$359,2,0)))</f>
        <v/>
      </c>
    </row>
    <row r="3072" customFormat="false" ht="13.8" hidden="false" customHeight="false" outlineLevel="0" collapsed="false">
      <c r="A3072" s="0" t="s">
        <v>17872</v>
      </c>
      <c r="B3072" s="0" t="s">
        <v>17873</v>
      </c>
      <c r="C3072" s="7" t="str">
        <f aca="false">IF(ISNA(VLOOKUP(A3072,EDAM!$A$1:$B$149,1,0)),"","y")</f>
        <v/>
      </c>
      <c r="D3072" s="0" t="str">
        <f aca="false">IF(ISNA(VLOOKUP(A3072,EDAM!$A$1:$B$359,2,0)),"",IF(EXACT(B3072,VLOOKUP(A3072,EDAM!$A$1:$B$359,2,0)),"",VLOOKUP(A3072,EDAM!$A$1:$B$359,2,0)))</f>
        <v/>
      </c>
    </row>
    <row r="3073" customFormat="false" ht="13.8" hidden="false" customHeight="false" outlineLevel="0" collapsed="false">
      <c r="A3073" s="0" t="s">
        <v>17874</v>
      </c>
      <c r="B3073" s="0" t="s">
        <v>17875</v>
      </c>
      <c r="C3073" s="7" t="str">
        <f aca="false">IF(ISNA(VLOOKUP(A3073,EDAM!$A$1:$B$149,1,0)),"","y")</f>
        <v/>
      </c>
      <c r="D3073" s="0" t="str">
        <f aca="false">IF(ISNA(VLOOKUP(A3073,EDAM!$A$1:$B$359,2,0)),"",IF(EXACT(B3073,VLOOKUP(A3073,EDAM!$A$1:$B$359,2,0)),"",VLOOKUP(A3073,EDAM!$A$1:$B$359,2,0)))</f>
        <v/>
      </c>
    </row>
    <row r="3074" customFormat="false" ht="13.8" hidden="false" customHeight="false" outlineLevel="0" collapsed="false">
      <c r="A3074" s="0" t="s">
        <v>17876</v>
      </c>
      <c r="B3074" s="0" t="s">
        <v>17877</v>
      </c>
      <c r="C3074" s="7" t="str">
        <f aca="false">IF(ISNA(VLOOKUP(A3074,EDAM!$A$1:$B$149,1,0)),"","y")</f>
        <v/>
      </c>
      <c r="D3074" s="0" t="str">
        <f aca="false">IF(ISNA(VLOOKUP(A3074,EDAM!$A$1:$B$359,2,0)),"",IF(EXACT(B3074,VLOOKUP(A3074,EDAM!$A$1:$B$359,2,0)),"",VLOOKUP(A3074,EDAM!$A$1:$B$359,2,0)))</f>
        <v/>
      </c>
    </row>
    <row r="3075" customFormat="false" ht="13.8" hidden="false" customHeight="false" outlineLevel="0" collapsed="false">
      <c r="A3075" s="0" t="s">
        <v>17878</v>
      </c>
      <c r="B3075" s="0" t="s">
        <v>17879</v>
      </c>
      <c r="C3075" s="7" t="str">
        <f aca="false">IF(ISNA(VLOOKUP(A3075,EDAM!$A$1:$B$149,1,0)),"","y")</f>
        <v/>
      </c>
      <c r="D3075" s="0" t="str">
        <f aca="false">IF(ISNA(VLOOKUP(A3075,EDAM!$A$1:$B$359,2,0)),"",IF(EXACT(B3075,VLOOKUP(A3075,EDAM!$A$1:$B$359,2,0)),"",VLOOKUP(A3075,EDAM!$A$1:$B$359,2,0)))</f>
        <v/>
      </c>
    </row>
    <row r="3076" customFormat="false" ht="13.8" hidden="false" customHeight="false" outlineLevel="0" collapsed="false">
      <c r="A3076" s="0" t="s">
        <v>17880</v>
      </c>
      <c r="B3076" s="0" t="s">
        <v>16874</v>
      </c>
      <c r="C3076" s="7" t="str">
        <f aca="false">IF(ISNA(VLOOKUP(A3076,EDAM!$A$1:$B$149,1,0)),"","y")</f>
        <v/>
      </c>
      <c r="D3076" s="0" t="str">
        <f aca="false">IF(ISNA(VLOOKUP(A3076,EDAM!$A$1:$B$359,2,0)),"",IF(EXACT(B3076,VLOOKUP(A3076,EDAM!$A$1:$B$359,2,0)),"",VLOOKUP(A3076,EDAM!$A$1:$B$359,2,0)))</f>
        <v/>
      </c>
    </row>
    <row r="3077" customFormat="false" ht="13.8" hidden="false" customHeight="false" outlineLevel="0" collapsed="false">
      <c r="A3077" s="0" t="s">
        <v>17881</v>
      </c>
      <c r="B3077" s="0" t="s">
        <v>17882</v>
      </c>
      <c r="C3077" s="7" t="str">
        <f aca="false">IF(ISNA(VLOOKUP(A3077,EDAM!$A$1:$B$149,1,0)),"","y")</f>
        <v/>
      </c>
      <c r="D3077" s="0" t="str">
        <f aca="false">IF(ISNA(VLOOKUP(A3077,EDAM!$A$1:$B$359,2,0)),"",IF(EXACT(B3077,VLOOKUP(A3077,EDAM!$A$1:$B$359,2,0)),"",VLOOKUP(A3077,EDAM!$A$1:$B$359,2,0)))</f>
        <v/>
      </c>
    </row>
    <row r="3078" customFormat="false" ht="13.8" hidden="false" customHeight="false" outlineLevel="0" collapsed="false">
      <c r="A3078" s="0" t="s">
        <v>17883</v>
      </c>
      <c r="B3078" s="0" t="s">
        <v>17884</v>
      </c>
      <c r="C3078" s="7" t="str">
        <f aca="false">IF(ISNA(VLOOKUP(A3078,EDAM!$A$1:$B$149,1,0)),"","y")</f>
        <v/>
      </c>
      <c r="D3078" s="0" t="str">
        <f aca="false">IF(ISNA(VLOOKUP(A3078,EDAM!$A$1:$B$359,2,0)),"",IF(EXACT(B3078,VLOOKUP(A3078,EDAM!$A$1:$B$359,2,0)),"",VLOOKUP(A3078,EDAM!$A$1:$B$359,2,0)))</f>
        <v/>
      </c>
    </row>
    <row r="3079" customFormat="false" ht="13.8" hidden="false" customHeight="false" outlineLevel="0" collapsed="false">
      <c r="A3079" s="0" t="s">
        <v>17885</v>
      </c>
      <c r="B3079" s="0" t="s">
        <v>17886</v>
      </c>
      <c r="C3079" s="7" t="str">
        <f aca="false">IF(ISNA(VLOOKUP(A3079,EDAM!$A$1:$B$149,1,0)),"","y")</f>
        <v/>
      </c>
      <c r="D3079" s="0" t="str">
        <f aca="false">IF(ISNA(VLOOKUP(A3079,EDAM!$A$1:$B$359,2,0)),"",IF(EXACT(B3079,VLOOKUP(A3079,EDAM!$A$1:$B$359,2,0)),"",VLOOKUP(A3079,EDAM!$A$1:$B$359,2,0)))</f>
        <v/>
      </c>
    </row>
    <row r="3080" customFormat="false" ht="13.8" hidden="false" customHeight="false" outlineLevel="0" collapsed="false">
      <c r="A3080" s="0" t="s">
        <v>17887</v>
      </c>
      <c r="B3080" s="0" t="s">
        <v>17888</v>
      </c>
      <c r="C3080" s="7" t="str">
        <f aca="false">IF(ISNA(VLOOKUP(A3080,EDAM!$A$1:$B$149,1,0)),"","y")</f>
        <v/>
      </c>
      <c r="D3080" s="0" t="str">
        <f aca="false">IF(ISNA(VLOOKUP(A3080,EDAM!$A$1:$B$359,2,0)),"",IF(EXACT(B3080,VLOOKUP(A3080,EDAM!$A$1:$B$359,2,0)),"",VLOOKUP(A3080,EDAM!$A$1:$B$359,2,0)))</f>
        <v/>
      </c>
    </row>
    <row r="3081" customFormat="false" ht="13.8" hidden="false" customHeight="false" outlineLevel="0" collapsed="false">
      <c r="A3081" s="0" t="s">
        <v>17889</v>
      </c>
      <c r="B3081" s="0" t="s">
        <v>17890</v>
      </c>
      <c r="C3081" s="7" t="str">
        <f aca="false">IF(ISNA(VLOOKUP(A3081,EDAM!$A$1:$B$149,1,0)),"","y")</f>
        <v/>
      </c>
      <c r="D3081" s="0" t="str">
        <f aca="false">IF(ISNA(VLOOKUP(A3081,EDAM!$A$1:$B$359,2,0)),"",IF(EXACT(B3081,VLOOKUP(A3081,EDAM!$A$1:$B$359,2,0)),"",VLOOKUP(A3081,EDAM!$A$1:$B$359,2,0)))</f>
        <v/>
      </c>
    </row>
    <row r="3082" customFormat="false" ht="13.8" hidden="false" customHeight="false" outlineLevel="0" collapsed="false">
      <c r="A3082" s="0" t="s">
        <v>17891</v>
      </c>
      <c r="B3082" s="0" t="s">
        <v>17892</v>
      </c>
      <c r="C3082" s="7" t="str">
        <f aca="false">IF(ISNA(VLOOKUP(A3082,EDAM!$A$1:$B$149,1,0)),"","y")</f>
        <v/>
      </c>
      <c r="D3082" s="0" t="str">
        <f aca="false">IF(ISNA(VLOOKUP(A3082,EDAM!$A$1:$B$359,2,0)),"",IF(EXACT(B3082,VLOOKUP(A3082,EDAM!$A$1:$B$359,2,0)),"",VLOOKUP(A3082,EDAM!$A$1:$B$359,2,0)))</f>
        <v/>
      </c>
    </row>
    <row r="3083" customFormat="false" ht="13.8" hidden="false" customHeight="false" outlineLevel="0" collapsed="false">
      <c r="A3083" s="0" t="s">
        <v>17893</v>
      </c>
      <c r="B3083" s="0" t="s">
        <v>17894</v>
      </c>
      <c r="C3083" s="7" t="str">
        <f aca="false">IF(ISNA(VLOOKUP(A3083,EDAM!$A$1:$B$149,1,0)),"","y")</f>
        <v/>
      </c>
      <c r="D3083" s="0" t="str">
        <f aca="false">IF(ISNA(VLOOKUP(A3083,EDAM!$A$1:$B$359,2,0)),"",IF(EXACT(B3083,VLOOKUP(A3083,EDAM!$A$1:$B$359,2,0)),"",VLOOKUP(A3083,EDAM!$A$1:$B$359,2,0)))</f>
        <v/>
      </c>
    </row>
    <row r="3084" customFormat="false" ht="13.8" hidden="false" customHeight="false" outlineLevel="0" collapsed="false">
      <c r="A3084" s="0" t="s">
        <v>17895</v>
      </c>
      <c r="B3084" s="0" t="s">
        <v>17896</v>
      </c>
      <c r="C3084" s="7" t="str">
        <f aca="false">IF(ISNA(VLOOKUP(A3084,EDAM!$A$1:$B$149,1,0)),"","y")</f>
        <v/>
      </c>
      <c r="D3084" s="0" t="str">
        <f aca="false">IF(ISNA(VLOOKUP(A3084,EDAM!$A$1:$B$359,2,0)),"",IF(EXACT(B3084,VLOOKUP(A3084,EDAM!$A$1:$B$359,2,0)),"",VLOOKUP(A3084,EDAM!$A$1:$B$359,2,0)))</f>
        <v/>
      </c>
    </row>
    <row r="3085" customFormat="false" ht="13.8" hidden="false" customHeight="false" outlineLevel="0" collapsed="false">
      <c r="A3085" s="0" t="s">
        <v>17897</v>
      </c>
      <c r="B3085" s="0" t="s">
        <v>17898</v>
      </c>
      <c r="C3085" s="7" t="str">
        <f aca="false">IF(ISNA(VLOOKUP(A3085,EDAM!$A$1:$B$149,1,0)),"","y")</f>
        <v/>
      </c>
      <c r="D3085" s="0" t="str">
        <f aca="false">IF(ISNA(VLOOKUP(A3085,EDAM!$A$1:$B$359,2,0)),"",IF(EXACT(B3085,VLOOKUP(A3085,EDAM!$A$1:$B$359,2,0)),"",VLOOKUP(A3085,EDAM!$A$1:$B$359,2,0)))</f>
        <v/>
      </c>
    </row>
    <row r="3086" customFormat="false" ht="13.8" hidden="false" customHeight="false" outlineLevel="0" collapsed="false">
      <c r="A3086" s="0" t="s">
        <v>17899</v>
      </c>
      <c r="B3086" s="0" t="s">
        <v>17900</v>
      </c>
      <c r="C3086" s="7" t="str">
        <f aca="false">IF(ISNA(VLOOKUP(A3086,EDAM!$A$1:$B$149,1,0)),"","y")</f>
        <v/>
      </c>
      <c r="D3086" s="0" t="str">
        <f aca="false">IF(ISNA(VLOOKUP(A3086,EDAM!$A$1:$B$359,2,0)),"",IF(EXACT(B3086,VLOOKUP(A3086,EDAM!$A$1:$B$359,2,0)),"",VLOOKUP(A3086,EDAM!$A$1:$B$359,2,0)))</f>
        <v/>
      </c>
    </row>
    <row r="3087" customFormat="false" ht="13.8" hidden="false" customHeight="false" outlineLevel="0" collapsed="false">
      <c r="A3087" s="0" t="s">
        <v>17901</v>
      </c>
      <c r="B3087" s="0" t="s">
        <v>17902</v>
      </c>
      <c r="C3087" s="7" t="str">
        <f aca="false">IF(ISNA(VLOOKUP(A3087,EDAM!$A$1:$B$149,1,0)),"","y")</f>
        <v/>
      </c>
      <c r="D3087" s="0" t="str">
        <f aca="false">IF(ISNA(VLOOKUP(A3087,EDAM!$A$1:$B$359,2,0)),"",IF(EXACT(B3087,VLOOKUP(A3087,EDAM!$A$1:$B$359,2,0)),"",VLOOKUP(A3087,EDAM!$A$1:$B$359,2,0)))</f>
        <v/>
      </c>
    </row>
    <row r="3088" customFormat="false" ht="13.8" hidden="false" customHeight="false" outlineLevel="0" collapsed="false">
      <c r="A3088" s="0" t="s">
        <v>17903</v>
      </c>
      <c r="B3088" s="0" t="s">
        <v>17904</v>
      </c>
      <c r="C3088" s="7" t="str">
        <f aca="false">IF(ISNA(VLOOKUP(A3088,EDAM!$A$1:$B$149,1,0)),"","y")</f>
        <v/>
      </c>
      <c r="D3088" s="0" t="str">
        <f aca="false">IF(ISNA(VLOOKUP(A3088,EDAM!$A$1:$B$359,2,0)),"",IF(EXACT(B3088,VLOOKUP(A3088,EDAM!$A$1:$B$359,2,0)),"",VLOOKUP(A3088,EDAM!$A$1:$B$359,2,0)))</f>
        <v/>
      </c>
    </row>
    <row r="3089" customFormat="false" ht="13.8" hidden="false" customHeight="false" outlineLevel="0" collapsed="false">
      <c r="A3089" s="0" t="s">
        <v>17905</v>
      </c>
      <c r="B3089" s="0" t="s">
        <v>17906</v>
      </c>
      <c r="C3089" s="7" t="str">
        <f aca="false">IF(ISNA(VLOOKUP(A3089,EDAM!$A$1:$B$149,1,0)),"","y")</f>
        <v/>
      </c>
      <c r="D3089" s="0" t="str">
        <f aca="false">IF(ISNA(VLOOKUP(A3089,EDAM!$A$1:$B$359,2,0)),"",IF(EXACT(B3089,VLOOKUP(A3089,EDAM!$A$1:$B$359,2,0)),"",VLOOKUP(A3089,EDAM!$A$1:$B$359,2,0)))</f>
        <v/>
      </c>
    </row>
    <row r="3090" customFormat="false" ht="13.8" hidden="false" customHeight="false" outlineLevel="0" collapsed="false">
      <c r="A3090" s="0" t="s">
        <v>17907</v>
      </c>
      <c r="B3090" s="0" t="s">
        <v>17908</v>
      </c>
      <c r="C3090" s="7" t="str">
        <f aca="false">IF(ISNA(VLOOKUP(A3090,EDAM!$A$1:$B$149,1,0)),"","y")</f>
        <v/>
      </c>
      <c r="D3090" s="0" t="str">
        <f aca="false">IF(ISNA(VLOOKUP(A3090,EDAM!$A$1:$B$359,2,0)),"",IF(EXACT(B3090,VLOOKUP(A3090,EDAM!$A$1:$B$359,2,0)),"",VLOOKUP(A3090,EDAM!$A$1:$B$359,2,0)))</f>
        <v/>
      </c>
    </row>
    <row r="3091" customFormat="false" ht="13.8" hidden="false" customHeight="false" outlineLevel="0" collapsed="false">
      <c r="A3091" s="0" t="s">
        <v>17909</v>
      </c>
      <c r="B3091" s="0" t="s">
        <v>17910</v>
      </c>
      <c r="C3091" s="7" t="str">
        <f aca="false">IF(ISNA(VLOOKUP(A3091,EDAM!$A$1:$B$149,1,0)),"","y")</f>
        <v/>
      </c>
      <c r="D3091" s="0" t="str">
        <f aca="false">IF(ISNA(VLOOKUP(A3091,EDAM!$A$1:$B$359,2,0)),"",IF(EXACT(B3091,VLOOKUP(A3091,EDAM!$A$1:$B$359,2,0)),"",VLOOKUP(A3091,EDAM!$A$1:$B$359,2,0)))</f>
        <v/>
      </c>
    </row>
    <row r="3092" customFormat="false" ht="13.8" hidden="false" customHeight="false" outlineLevel="0" collapsed="false">
      <c r="A3092" s="0" t="s">
        <v>17911</v>
      </c>
      <c r="B3092" s="0" t="s">
        <v>17912</v>
      </c>
      <c r="C3092" s="7" t="str">
        <f aca="false">IF(ISNA(VLOOKUP(A3092,EDAM!$A$1:$B$149,1,0)),"","y")</f>
        <v/>
      </c>
      <c r="D3092" s="0" t="str">
        <f aca="false">IF(ISNA(VLOOKUP(A3092,EDAM!$A$1:$B$359,2,0)),"",IF(EXACT(B3092,VLOOKUP(A3092,EDAM!$A$1:$B$359,2,0)),"",VLOOKUP(A3092,EDAM!$A$1:$B$359,2,0)))</f>
        <v/>
      </c>
    </row>
    <row r="3093" customFormat="false" ht="13.8" hidden="false" customHeight="false" outlineLevel="0" collapsed="false">
      <c r="A3093" s="0" t="s">
        <v>17913</v>
      </c>
      <c r="B3093" s="0" t="s">
        <v>17914</v>
      </c>
      <c r="C3093" s="7" t="str">
        <f aca="false">IF(ISNA(VLOOKUP(A3093,EDAM!$A$1:$B$149,1,0)),"","y")</f>
        <v/>
      </c>
      <c r="D3093" s="0" t="str">
        <f aca="false">IF(ISNA(VLOOKUP(A3093,EDAM!$A$1:$B$359,2,0)),"",IF(EXACT(B3093,VLOOKUP(A3093,EDAM!$A$1:$B$359,2,0)),"",VLOOKUP(A3093,EDAM!$A$1:$B$359,2,0)))</f>
        <v/>
      </c>
    </row>
    <row r="3094" customFormat="false" ht="13.8" hidden="false" customHeight="false" outlineLevel="0" collapsed="false">
      <c r="A3094" s="0" t="s">
        <v>17915</v>
      </c>
      <c r="B3094" s="0" t="s">
        <v>17916</v>
      </c>
      <c r="C3094" s="7" t="str">
        <f aca="false">IF(ISNA(VLOOKUP(A3094,EDAM!$A$1:$B$149,1,0)),"","y")</f>
        <v/>
      </c>
      <c r="D3094" s="0" t="str">
        <f aca="false">IF(ISNA(VLOOKUP(A3094,EDAM!$A$1:$B$359,2,0)),"",IF(EXACT(B3094,VLOOKUP(A3094,EDAM!$A$1:$B$359,2,0)),"",VLOOKUP(A3094,EDAM!$A$1:$B$359,2,0)))</f>
        <v/>
      </c>
    </row>
    <row r="3095" customFormat="false" ht="13.8" hidden="false" customHeight="false" outlineLevel="0" collapsed="false">
      <c r="A3095" s="0" t="s">
        <v>17917</v>
      </c>
      <c r="B3095" s="0" t="s">
        <v>17918</v>
      </c>
      <c r="C3095" s="7" t="str">
        <f aca="false">IF(ISNA(VLOOKUP(A3095,EDAM!$A$1:$B$149,1,0)),"","y")</f>
        <v/>
      </c>
      <c r="D3095" s="0" t="str">
        <f aca="false">IF(ISNA(VLOOKUP(A3095,EDAM!$A$1:$B$359,2,0)),"",IF(EXACT(B3095,VLOOKUP(A3095,EDAM!$A$1:$B$359,2,0)),"",VLOOKUP(A3095,EDAM!$A$1:$B$359,2,0)))</f>
        <v/>
      </c>
    </row>
    <row r="3096" customFormat="false" ht="13.8" hidden="false" customHeight="false" outlineLevel="0" collapsed="false">
      <c r="A3096" s="0" t="s">
        <v>17919</v>
      </c>
      <c r="B3096" s="0" t="s">
        <v>17920</v>
      </c>
      <c r="C3096" s="7" t="str">
        <f aca="false">IF(ISNA(VLOOKUP(A3096,EDAM!$A$1:$B$149,1,0)),"","y")</f>
        <v/>
      </c>
      <c r="D3096" s="0" t="str">
        <f aca="false">IF(ISNA(VLOOKUP(A3096,EDAM!$A$1:$B$359,2,0)),"",IF(EXACT(B3096,VLOOKUP(A3096,EDAM!$A$1:$B$359,2,0)),"",VLOOKUP(A3096,EDAM!$A$1:$B$359,2,0)))</f>
        <v/>
      </c>
    </row>
    <row r="3097" customFormat="false" ht="13.8" hidden="false" customHeight="false" outlineLevel="0" collapsed="false">
      <c r="A3097" s="0" t="s">
        <v>17921</v>
      </c>
      <c r="B3097" s="0" t="s">
        <v>17922</v>
      </c>
      <c r="C3097" s="7" t="str">
        <f aca="false">IF(ISNA(VLOOKUP(A3097,EDAM!$A$1:$B$149,1,0)),"","y")</f>
        <v/>
      </c>
      <c r="D3097" s="0" t="str">
        <f aca="false">IF(ISNA(VLOOKUP(A3097,EDAM!$A$1:$B$359,2,0)),"",IF(EXACT(B3097,VLOOKUP(A3097,EDAM!$A$1:$B$359,2,0)),"",VLOOKUP(A3097,EDAM!$A$1:$B$359,2,0)))</f>
        <v/>
      </c>
    </row>
    <row r="3098" customFormat="false" ht="13.8" hidden="false" customHeight="false" outlineLevel="0" collapsed="false">
      <c r="A3098" s="0" t="s">
        <v>17923</v>
      </c>
      <c r="B3098" s="0" t="s">
        <v>17179</v>
      </c>
      <c r="C3098" s="7" t="str">
        <f aca="false">IF(ISNA(VLOOKUP(A3098,EDAM!$A$1:$B$149,1,0)),"","y")</f>
        <v/>
      </c>
      <c r="D3098" s="0" t="str">
        <f aca="false">IF(ISNA(VLOOKUP(A3098,EDAM!$A$1:$B$359,2,0)),"",IF(EXACT(B3098,VLOOKUP(A3098,EDAM!$A$1:$B$359,2,0)),"",VLOOKUP(A3098,EDAM!$A$1:$B$359,2,0)))</f>
        <v/>
      </c>
    </row>
    <row r="3099" customFormat="false" ht="13.8" hidden="false" customHeight="false" outlineLevel="0" collapsed="false">
      <c r="A3099" s="0" t="s">
        <v>17924</v>
      </c>
      <c r="B3099" s="0" t="s">
        <v>17925</v>
      </c>
      <c r="C3099" s="7" t="str">
        <f aca="false">IF(ISNA(VLOOKUP(A3099,EDAM!$A$1:$B$149,1,0)),"","y")</f>
        <v/>
      </c>
      <c r="D3099" s="0" t="str">
        <f aca="false">IF(ISNA(VLOOKUP(A3099,EDAM!$A$1:$B$359,2,0)),"",IF(EXACT(B3099,VLOOKUP(A3099,EDAM!$A$1:$B$359,2,0)),"",VLOOKUP(A3099,EDAM!$A$1:$B$359,2,0)))</f>
        <v/>
      </c>
    </row>
    <row r="3100" customFormat="false" ht="13.8" hidden="false" customHeight="false" outlineLevel="0" collapsed="false">
      <c r="A3100" s="0" t="s">
        <v>17926</v>
      </c>
      <c r="B3100" s="0" t="s">
        <v>17927</v>
      </c>
      <c r="C3100" s="7" t="str">
        <f aca="false">IF(ISNA(VLOOKUP(A3100,EDAM!$A$1:$B$149,1,0)),"","y")</f>
        <v/>
      </c>
      <c r="D3100" s="0" t="str">
        <f aca="false">IF(ISNA(VLOOKUP(A3100,EDAM!$A$1:$B$359,2,0)),"",IF(EXACT(B3100,VLOOKUP(A3100,EDAM!$A$1:$B$359,2,0)),"",VLOOKUP(A3100,EDAM!$A$1:$B$359,2,0)))</f>
        <v/>
      </c>
    </row>
    <row r="3101" customFormat="false" ht="13.8" hidden="false" customHeight="false" outlineLevel="0" collapsed="false">
      <c r="A3101" s="0" t="s">
        <v>17928</v>
      </c>
      <c r="B3101" s="0" t="s">
        <v>12853</v>
      </c>
      <c r="C3101" s="7" t="str">
        <f aca="false">IF(ISNA(VLOOKUP(A3101,EDAM!$A$1:$B$149,1,0)),"","y")</f>
        <v/>
      </c>
      <c r="D3101" s="0" t="str">
        <f aca="false">IF(ISNA(VLOOKUP(A3101,EDAM!$A$1:$B$359,2,0)),"",IF(EXACT(B3101,VLOOKUP(A3101,EDAM!$A$1:$B$359,2,0)),"",VLOOKUP(A3101,EDAM!$A$1:$B$359,2,0)))</f>
        <v/>
      </c>
    </row>
    <row r="3102" customFormat="false" ht="13.8" hidden="false" customHeight="false" outlineLevel="0" collapsed="false">
      <c r="A3102" s="0" t="s">
        <v>17929</v>
      </c>
      <c r="B3102" s="0" t="s">
        <v>17930</v>
      </c>
      <c r="C3102" s="7" t="str">
        <f aca="false">IF(ISNA(VLOOKUP(A3102,EDAM!$A$1:$B$149,1,0)),"","y")</f>
        <v/>
      </c>
      <c r="D3102" s="0" t="str">
        <f aca="false">IF(ISNA(VLOOKUP(A3102,EDAM!$A$1:$B$359,2,0)),"",IF(EXACT(B3102,VLOOKUP(A3102,EDAM!$A$1:$B$359,2,0)),"",VLOOKUP(A3102,EDAM!$A$1:$B$359,2,0)))</f>
        <v/>
      </c>
    </row>
    <row r="3103" customFormat="false" ht="13.8" hidden="false" customHeight="false" outlineLevel="0" collapsed="false">
      <c r="A3103" s="0" t="s">
        <v>17931</v>
      </c>
      <c r="B3103" s="0" t="s">
        <v>17932</v>
      </c>
      <c r="C3103" s="7" t="str">
        <f aca="false">IF(ISNA(VLOOKUP(A3103,EDAM!$A$1:$B$149,1,0)),"","y")</f>
        <v/>
      </c>
      <c r="D3103" s="0" t="str">
        <f aca="false">IF(ISNA(VLOOKUP(A3103,EDAM!$A$1:$B$359,2,0)),"",IF(EXACT(B3103,VLOOKUP(A3103,EDAM!$A$1:$B$359,2,0)),"",VLOOKUP(A3103,EDAM!$A$1:$B$359,2,0)))</f>
        <v/>
      </c>
    </row>
    <row r="3104" customFormat="false" ht="13.8" hidden="false" customHeight="false" outlineLevel="0" collapsed="false">
      <c r="A3104" s="0" t="s">
        <v>17933</v>
      </c>
      <c r="B3104" s="0" t="s">
        <v>17934</v>
      </c>
      <c r="C3104" s="7" t="str">
        <f aca="false">IF(ISNA(VLOOKUP(A3104,EDAM!$A$1:$B$149,1,0)),"","y")</f>
        <v/>
      </c>
      <c r="D3104" s="0" t="str">
        <f aca="false">IF(ISNA(VLOOKUP(A3104,EDAM!$A$1:$B$359,2,0)),"",IF(EXACT(B3104,VLOOKUP(A3104,EDAM!$A$1:$B$359,2,0)),"",VLOOKUP(A3104,EDAM!$A$1:$B$359,2,0)))</f>
        <v/>
      </c>
    </row>
    <row r="3105" customFormat="false" ht="13.8" hidden="false" customHeight="false" outlineLevel="0" collapsed="false">
      <c r="A3105" s="0" t="s">
        <v>17935</v>
      </c>
      <c r="B3105" s="0" t="s">
        <v>13099</v>
      </c>
      <c r="C3105" s="7" t="str">
        <f aca="false">IF(ISNA(VLOOKUP(A3105,EDAM!$A$1:$B$149,1,0)),"","y")</f>
        <v/>
      </c>
      <c r="D3105" s="0" t="str">
        <f aca="false">IF(ISNA(VLOOKUP(A3105,EDAM!$A$1:$B$359,2,0)),"",IF(EXACT(B3105,VLOOKUP(A3105,EDAM!$A$1:$B$359,2,0)),"",VLOOKUP(A3105,EDAM!$A$1:$B$359,2,0)))</f>
        <v/>
      </c>
    </row>
    <row r="3106" customFormat="false" ht="13.8" hidden="false" customHeight="false" outlineLevel="0" collapsed="false">
      <c r="A3106" s="0" t="s">
        <v>17936</v>
      </c>
      <c r="B3106" s="0" t="s">
        <v>17937</v>
      </c>
      <c r="C3106" s="7" t="str">
        <f aca="false">IF(ISNA(VLOOKUP(A3106,EDAM!$A$1:$B$149,1,0)),"","y")</f>
        <v/>
      </c>
      <c r="D3106" s="0" t="str">
        <f aca="false">IF(ISNA(VLOOKUP(A3106,EDAM!$A$1:$B$359,2,0)),"",IF(EXACT(B3106,VLOOKUP(A3106,EDAM!$A$1:$B$359,2,0)),"",VLOOKUP(A3106,EDAM!$A$1:$B$359,2,0)))</f>
        <v/>
      </c>
    </row>
    <row r="3107" customFormat="false" ht="13.8" hidden="false" customHeight="false" outlineLevel="0" collapsed="false">
      <c r="A3107" s="0" t="s">
        <v>17938</v>
      </c>
      <c r="B3107" s="0" t="s">
        <v>17939</v>
      </c>
      <c r="C3107" s="7" t="str">
        <f aca="false">IF(ISNA(VLOOKUP(A3107,EDAM!$A$1:$B$149,1,0)),"","y")</f>
        <v/>
      </c>
      <c r="D3107" s="0" t="str">
        <f aca="false">IF(ISNA(VLOOKUP(A3107,EDAM!$A$1:$B$359,2,0)),"",IF(EXACT(B3107,VLOOKUP(A3107,EDAM!$A$1:$B$359,2,0)),"",VLOOKUP(A3107,EDAM!$A$1:$B$359,2,0)))</f>
        <v/>
      </c>
    </row>
    <row r="3108" customFormat="false" ht="13.8" hidden="false" customHeight="false" outlineLevel="0" collapsed="false">
      <c r="A3108" s="0" t="s">
        <v>17940</v>
      </c>
      <c r="B3108" s="0" t="s">
        <v>17941</v>
      </c>
      <c r="C3108" s="7" t="str">
        <f aca="false">IF(ISNA(VLOOKUP(A3108,EDAM!$A$1:$B$149,1,0)),"","y")</f>
        <v/>
      </c>
      <c r="D3108" s="0" t="str">
        <f aca="false">IF(ISNA(VLOOKUP(A3108,EDAM!$A$1:$B$359,2,0)),"",IF(EXACT(B3108,VLOOKUP(A3108,EDAM!$A$1:$B$359,2,0)),"",VLOOKUP(A3108,EDAM!$A$1:$B$359,2,0)))</f>
        <v/>
      </c>
    </row>
    <row r="3109" customFormat="false" ht="13.8" hidden="false" customHeight="false" outlineLevel="0" collapsed="false">
      <c r="A3109" s="0" t="s">
        <v>17942</v>
      </c>
      <c r="B3109" s="0" t="s">
        <v>17943</v>
      </c>
      <c r="C3109" s="7" t="str">
        <f aca="false">IF(ISNA(VLOOKUP(A3109,EDAM!$A$1:$B$149,1,0)),"","y")</f>
        <v/>
      </c>
      <c r="D3109" s="0" t="str">
        <f aca="false">IF(ISNA(VLOOKUP(A3109,EDAM!$A$1:$B$359,2,0)),"",IF(EXACT(B3109,VLOOKUP(A3109,EDAM!$A$1:$B$359,2,0)),"",VLOOKUP(A3109,EDAM!$A$1:$B$359,2,0)))</f>
        <v/>
      </c>
    </row>
    <row r="3110" customFormat="false" ht="13.8" hidden="false" customHeight="false" outlineLevel="0" collapsed="false">
      <c r="A3110" s="0" t="s">
        <v>17944</v>
      </c>
      <c r="B3110" s="0" t="s">
        <v>17945</v>
      </c>
      <c r="C3110" s="7" t="str">
        <f aca="false">IF(ISNA(VLOOKUP(A3110,EDAM!$A$1:$B$149,1,0)),"","y")</f>
        <v/>
      </c>
      <c r="D3110" s="0" t="str">
        <f aca="false">IF(ISNA(VLOOKUP(A3110,EDAM!$A$1:$B$359,2,0)),"",IF(EXACT(B3110,VLOOKUP(A3110,EDAM!$A$1:$B$359,2,0)),"",VLOOKUP(A3110,EDAM!$A$1:$B$359,2,0)))</f>
        <v/>
      </c>
    </row>
    <row r="3111" customFormat="false" ht="13.8" hidden="false" customHeight="false" outlineLevel="0" collapsed="false">
      <c r="A3111" s="0" t="s">
        <v>17946</v>
      </c>
      <c r="B3111" s="0" t="s">
        <v>17947</v>
      </c>
      <c r="C3111" s="7" t="str">
        <f aca="false">IF(ISNA(VLOOKUP(A3111,EDAM!$A$1:$B$149,1,0)),"","y")</f>
        <v/>
      </c>
      <c r="D3111" s="0" t="str">
        <f aca="false">IF(ISNA(VLOOKUP(A3111,EDAM!$A$1:$B$359,2,0)),"",IF(EXACT(B3111,VLOOKUP(A3111,EDAM!$A$1:$B$359,2,0)),"",VLOOKUP(A3111,EDAM!$A$1:$B$359,2,0)))</f>
        <v/>
      </c>
    </row>
    <row r="3112" customFormat="false" ht="13.8" hidden="false" customHeight="false" outlineLevel="0" collapsed="false">
      <c r="A3112" s="0" t="s">
        <v>17948</v>
      </c>
      <c r="B3112" s="0" t="s">
        <v>17949</v>
      </c>
      <c r="C3112" s="7" t="str">
        <f aca="false">IF(ISNA(VLOOKUP(A3112,EDAM!$A$1:$B$149,1,0)),"","y")</f>
        <v/>
      </c>
      <c r="D3112" s="0" t="str">
        <f aca="false">IF(ISNA(VLOOKUP(A3112,EDAM!$A$1:$B$359,2,0)),"",IF(EXACT(B3112,VLOOKUP(A3112,EDAM!$A$1:$B$359,2,0)),"",VLOOKUP(A3112,EDAM!$A$1:$B$359,2,0)))</f>
        <v/>
      </c>
    </row>
    <row r="3113" customFormat="false" ht="13.8" hidden="false" customHeight="false" outlineLevel="0" collapsed="false">
      <c r="A3113" s="0" t="s">
        <v>17950</v>
      </c>
      <c r="B3113" s="0" t="s">
        <v>17951</v>
      </c>
      <c r="C3113" s="7" t="str">
        <f aca="false">IF(ISNA(VLOOKUP(A3113,EDAM!$A$1:$B$149,1,0)),"","y")</f>
        <v/>
      </c>
      <c r="D3113" s="0" t="str">
        <f aca="false">IF(ISNA(VLOOKUP(A3113,EDAM!$A$1:$B$359,2,0)),"",IF(EXACT(B3113,VLOOKUP(A3113,EDAM!$A$1:$B$359,2,0)),"",VLOOKUP(A3113,EDAM!$A$1:$B$359,2,0)))</f>
        <v/>
      </c>
    </row>
    <row r="3114" customFormat="false" ht="13.8" hidden="false" customHeight="false" outlineLevel="0" collapsed="false">
      <c r="A3114" s="0" t="s">
        <v>17952</v>
      </c>
      <c r="B3114" s="0" t="s">
        <v>17953</v>
      </c>
      <c r="C3114" s="7" t="str">
        <f aca="false">IF(ISNA(VLOOKUP(A3114,EDAM!$A$1:$B$149,1,0)),"","y")</f>
        <v/>
      </c>
      <c r="D3114" s="0" t="str">
        <f aca="false">IF(ISNA(VLOOKUP(A3114,EDAM!$A$1:$B$359,2,0)),"",IF(EXACT(B3114,VLOOKUP(A3114,EDAM!$A$1:$B$359,2,0)),"",VLOOKUP(A3114,EDAM!$A$1:$B$359,2,0)))</f>
        <v/>
      </c>
    </row>
    <row r="3115" customFormat="false" ht="13.8" hidden="false" customHeight="false" outlineLevel="0" collapsed="false">
      <c r="A3115" s="0" t="s">
        <v>17954</v>
      </c>
      <c r="B3115" s="0" t="s">
        <v>17955</v>
      </c>
      <c r="C3115" s="7" t="str">
        <f aca="false">IF(ISNA(VLOOKUP(A3115,EDAM!$A$1:$B$149,1,0)),"","y")</f>
        <v/>
      </c>
      <c r="D3115" s="0" t="str">
        <f aca="false">IF(ISNA(VLOOKUP(A3115,EDAM!$A$1:$B$359,2,0)),"",IF(EXACT(B3115,VLOOKUP(A3115,EDAM!$A$1:$B$359,2,0)),"",VLOOKUP(A3115,EDAM!$A$1:$B$359,2,0)))</f>
        <v/>
      </c>
    </row>
    <row r="3116" customFormat="false" ht="13.8" hidden="false" customHeight="false" outlineLevel="0" collapsed="false">
      <c r="A3116" s="0" t="s">
        <v>17956</v>
      </c>
      <c r="B3116" s="0" t="s">
        <v>17957</v>
      </c>
      <c r="C3116" s="7" t="str">
        <f aca="false">IF(ISNA(VLOOKUP(A3116,EDAM!$A$1:$B$149,1,0)),"","y")</f>
        <v/>
      </c>
      <c r="D3116" s="0" t="str">
        <f aca="false">IF(ISNA(VLOOKUP(A3116,EDAM!$A$1:$B$359,2,0)),"",IF(EXACT(B3116,VLOOKUP(A3116,EDAM!$A$1:$B$359,2,0)),"",VLOOKUP(A3116,EDAM!$A$1:$B$359,2,0)))</f>
        <v/>
      </c>
    </row>
    <row r="3117" customFormat="false" ht="13.8" hidden="false" customHeight="false" outlineLevel="0" collapsed="false">
      <c r="A3117" s="0" t="s">
        <v>17958</v>
      </c>
      <c r="B3117" s="0" t="s">
        <v>17959</v>
      </c>
      <c r="C3117" s="7" t="str">
        <f aca="false">IF(ISNA(VLOOKUP(A3117,EDAM!$A$1:$B$149,1,0)),"","y")</f>
        <v/>
      </c>
      <c r="D3117" s="0" t="str">
        <f aca="false">IF(ISNA(VLOOKUP(A3117,EDAM!$A$1:$B$359,2,0)),"",IF(EXACT(B3117,VLOOKUP(A3117,EDAM!$A$1:$B$359,2,0)),"",VLOOKUP(A3117,EDAM!$A$1:$B$359,2,0)))</f>
        <v/>
      </c>
    </row>
    <row r="3118" customFormat="false" ht="13.8" hidden="false" customHeight="false" outlineLevel="0" collapsed="false">
      <c r="A3118" s="0" t="s">
        <v>17960</v>
      </c>
      <c r="B3118" s="0" t="s">
        <v>17961</v>
      </c>
      <c r="C3118" s="7" t="str">
        <f aca="false">IF(ISNA(VLOOKUP(A3118,EDAM!$A$1:$B$149,1,0)),"","y")</f>
        <v/>
      </c>
      <c r="D3118" s="0" t="str">
        <f aca="false">IF(ISNA(VLOOKUP(A3118,EDAM!$A$1:$B$359,2,0)),"",IF(EXACT(B3118,VLOOKUP(A3118,EDAM!$A$1:$B$359,2,0)),"",VLOOKUP(A3118,EDAM!$A$1:$B$359,2,0)))</f>
        <v/>
      </c>
    </row>
    <row r="3119" customFormat="false" ht="13.8" hidden="false" customHeight="false" outlineLevel="0" collapsed="false">
      <c r="A3119" s="0" t="s">
        <v>17962</v>
      </c>
      <c r="B3119" s="0" t="s">
        <v>17963</v>
      </c>
      <c r="C3119" s="7" t="str">
        <f aca="false">IF(ISNA(VLOOKUP(A3119,EDAM!$A$1:$B$149,1,0)),"","y")</f>
        <v/>
      </c>
      <c r="D3119" s="0" t="str">
        <f aca="false">IF(ISNA(VLOOKUP(A3119,EDAM!$A$1:$B$359,2,0)),"",IF(EXACT(B3119,VLOOKUP(A3119,EDAM!$A$1:$B$359,2,0)),"",VLOOKUP(A3119,EDAM!$A$1:$B$359,2,0)))</f>
        <v/>
      </c>
    </row>
    <row r="3120" customFormat="false" ht="13.8" hidden="false" customHeight="false" outlineLevel="0" collapsed="false">
      <c r="A3120" s="0" t="s">
        <v>17964</v>
      </c>
      <c r="B3120" s="0" t="s">
        <v>17965</v>
      </c>
      <c r="C3120" s="7" t="str">
        <f aca="false">IF(ISNA(VLOOKUP(A3120,EDAM!$A$1:$B$149,1,0)),"","y")</f>
        <v/>
      </c>
      <c r="D3120" s="0" t="str">
        <f aca="false">IF(ISNA(VLOOKUP(A3120,EDAM!$A$1:$B$359,2,0)),"",IF(EXACT(B3120,VLOOKUP(A3120,EDAM!$A$1:$B$359,2,0)),"",VLOOKUP(A3120,EDAM!$A$1:$B$359,2,0)))</f>
        <v/>
      </c>
    </row>
    <row r="3121" customFormat="false" ht="13.8" hidden="false" customHeight="false" outlineLevel="0" collapsed="false">
      <c r="A3121" s="0" t="s">
        <v>17966</v>
      </c>
      <c r="B3121" s="0" t="s">
        <v>17967</v>
      </c>
      <c r="C3121" s="7" t="str">
        <f aca="false">IF(ISNA(VLOOKUP(A3121,EDAM!$A$1:$B$149,1,0)),"","y")</f>
        <v/>
      </c>
      <c r="D3121" s="0" t="str">
        <f aca="false">IF(ISNA(VLOOKUP(A3121,EDAM!$A$1:$B$359,2,0)),"",IF(EXACT(B3121,VLOOKUP(A3121,EDAM!$A$1:$B$359,2,0)),"",VLOOKUP(A3121,EDAM!$A$1:$B$359,2,0)))</f>
        <v/>
      </c>
    </row>
    <row r="3122" customFormat="false" ht="13.8" hidden="false" customHeight="false" outlineLevel="0" collapsed="false">
      <c r="A3122" s="0" t="s">
        <v>17968</v>
      </c>
      <c r="B3122" s="0" t="s">
        <v>17969</v>
      </c>
      <c r="C3122" s="7" t="str">
        <f aca="false">IF(ISNA(VLOOKUP(A3122,EDAM!$A$1:$B$149,1,0)),"","y")</f>
        <v/>
      </c>
      <c r="D3122" s="0" t="str">
        <f aca="false">IF(ISNA(VLOOKUP(A3122,EDAM!$A$1:$B$359,2,0)),"",IF(EXACT(B3122,VLOOKUP(A3122,EDAM!$A$1:$B$359,2,0)),"",VLOOKUP(A3122,EDAM!$A$1:$B$359,2,0)))</f>
        <v/>
      </c>
    </row>
    <row r="3123" customFormat="false" ht="13.8" hidden="false" customHeight="false" outlineLevel="0" collapsed="false">
      <c r="A3123" s="0" t="s">
        <v>17970</v>
      </c>
      <c r="B3123" s="0" t="s">
        <v>16118</v>
      </c>
      <c r="C3123" s="7" t="str">
        <f aca="false">IF(ISNA(VLOOKUP(A3123,EDAM!$A$1:$B$149,1,0)),"","y")</f>
        <v/>
      </c>
      <c r="D3123" s="0" t="str">
        <f aca="false">IF(ISNA(VLOOKUP(A3123,EDAM!$A$1:$B$359,2,0)),"",IF(EXACT(B3123,VLOOKUP(A3123,EDAM!$A$1:$B$359,2,0)),"",VLOOKUP(A3123,EDAM!$A$1:$B$359,2,0)))</f>
        <v/>
      </c>
    </row>
    <row r="3124" customFormat="false" ht="13.8" hidden="false" customHeight="false" outlineLevel="0" collapsed="false">
      <c r="A3124" s="0" t="s">
        <v>17971</v>
      </c>
      <c r="B3124" s="0" t="s">
        <v>16424</v>
      </c>
      <c r="C3124" s="7" t="str">
        <f aca="false">IF(ISNA(VLOOKUP(A3124,EDAM!$A$1:$B$149,1,0)),"","y")</f>
        <v/>
      </c>
      <c r="D3124" s="0" t="str">
        <f aca="false">IF(ISNA(VLOOKUP(A3124,EDAM!$A$1:$B$359,2,0)),"",IF(EXACT(B3124,VLOOKUP(A3124,EDAM!$A$1:$B$359,2,0)),"",VLOOKUP(A3124,EDAM!$A$1:$B$359,2,0)))</f>
        <v/>
      </c>
    </row>
    <row r="3125" customFormat="false" ht="13.8" hidden="false" customHeight="false" outlineLevel="0" collapsed="false">
      <c r="A3125" s="0" t="s">
        <v>17972</v>
      </c>
      <c r="B3125" s="0" t="s">
        <v>17173</v>
      </c>
      <c r="C3125" s="7" t="str">
        <f aca="false">IF(ISNA(VLOOKUP(A3125,EDAM!$A$1:$B$149,1,0)),"","y")</f>
        <v/>
      </c>
      <c r="D3125" s="0" t="str">
        <f aca="false">IF(ISNA(VLOOKUP(A3125,EDAM!$A$1:$B$359,2,0)),"",IF(EXACT(B3125,VLOOKUP(A3125,EDAM!$A$1:$B$359,2,0)),"",VLOOKUP(A3125,EDAM!$A$1:$B$359,2,0)))</f>
        <v/>
      </c>
    </row>
    <row r="3126" customFormat="false" ht="13.8" hidden="false" customHeight="false" outlineLevel="0" collapsed="false">
      <c r="A3126" s="0" t="s">
        <v>17973</v>
      </c>
      <c r="B3126" s="0" t="s">
        <v>17974</v>
      </c>
      <c r="C3126" s="7" t="str">
        <f aca="false">IF(ISNA(VLOOKUP(A3126,EDAM!$A$1:$B$149,1,0)),"","y")</f>
        <v/>
      </c>
      <c r="D3126" s="0" t="str">
        <f aca="false">IF(ISNA(VLOOKUP(A3126,EDAM!$A$1:$B$359,2,0)),"",IF(EXACT(B3126,VLOOKUP(A3126,EDAM!$A$1:$B$359,2,0)),"",VLOOKUP(A3126,EDAM!$A$1:$B$359,2,0)))</f>
        <v/>
      </c>
    </row>
    <row r="3127" customFormat="false" ht="13.8" hidden="false" customHeight="false" outlineLevel="0" collapsed="false">
      <c r="A3127" s="0" t="s">
        <v>17975</v>
      </c>
      <c r="B3127" s="0" t="s">
        <v>17976</v>
      </c>
      <c r="C3127" s="7" t="str">
        <f aca="false">IF(ISNA(VLOOKUP(A3127,EDAM!$A$1:$B$149,1,0)),"","y")</f>
        <v/>
      </c>
      <c r="D3127" s="0" t="str">
        <f aca="false">IF(ISNA(VLOOKUP(A3127,EDAM!$A$1:$B$359,2,0)),"",IF(EXACT(B3127,VLOOKUP(A3127,EDAM!$A$1:$B$359,2,0)),"",VLOOKUP(A3127,EDAM!$A$1:$B$359,2,0)))</f>
        <v/>
      </c>
    </row>
    <row r="3128" customFormat="false" ht="13.8" hidden="false" customHeight="false" outlineLevel="0" collapsed="false">
      <c r="A3128" s="0" t="s">
        <v>17977</v>
      </c>
      <c r="B3128" s="0" t="s">
        <v>17978</v>
      </c>
      <c r="C3128" s="7" t="str">
        <f aca="false">IF(ISNA(VLOOKUP(A3128,EDAM!$A$1:$B$149,1,0)),"","y")</f>
        <v/>
      </c>
      <c r="D3128" s="0" t="str">
        <f aca="false">IF(ISNA(VLOOKUP(A3128,EDAM!$A$1:$B$359,2,0)),"",IF(EXACT(B3128,VLOOKUP(A3128,EDAM!$A$1:$B$359,2,0)),"",VLOOKUP(A3128,EDAM!$A$1:$B$359,2,0)))</f>
        <v/>
      </c>
    </row>
    <row r="3129" customFormat="false" ht="13.8" hidden="false" customHeight="false" outlineLevel="0" collapsed="false">
      <c r="A3129" s="0" t="s">
        <v>17979</v>
      </c>
      <c r="B3129" s="0" t="s">
        <v>17980</v>
      </c>
      <c r="C3129" s="7" t="str">
        <f aca="false">IF(ISNA(VLOOKUP(A3129,EDAM!$A$1:$B$149,1,0)),"","y")</f>
        <v/>
      </c>
      <c r="D3129" s="0" t="str">
        <f aca="false">IF(ISNA(VLOOKUP(A3129,EDAM!$A$1:$B$359,2,0)),"",IF(EXACT(B3129,VLOOKUP(A3129,EDAM!$A$1:$B$359,2,0)),"",VLOOKUP(A3129,EDAM!$A$1:$B$359,2,0)))</f>
        <v/>
      </c>
    </row>
    <row r="3130" customFormat="false" ht="13.8" hidden="false" customHeight="false" outlineLevel="0" collapsed="false">
      <c r="A3130" s="0" t="s">
        <v>17981</v>
      </c>
      <c r="B3130" s="0" t="s">
        <v>17982</v>
      </c>
      <c r="C3130" s="7" t="str">
        <f aca="false">IF(ISNA(VLOOKUP(A3130,EDAM!$A$1:$B$149,1,0)),"","y")</f>
        <v/>
      </c>
      <c r="D3130" s="0" t="str">
        <f aca="false">IF(ISNA(VLOOKUP(A3130,EDAM!$A$1:$B$359,2,0)),"",IF(EXACT(B3130,VLOOKUP(A3130,EDAM!$A$1:$B$359,2,0)),"",VLOOKUP(A3130,EDAM!$A$1:$B$359,2,0)))</f>
        <v/>
      </c>
    </row>
    <row r="3131" customFormat="false" ht="13.8" hidden="false" customHeight="false" outlineLevel="0" collapsed="false">
      <c r="A3131" s="0" t="s">
        <v>17983</v>
      </c>
      <c r="B3131" s="0" t="s">
        <v>17984</v>
      </c>
      <c r="C3131" s="7" t="str">
        <f aca="false">IF(ISNA(VLOOKUP(A3131,EDAM!$A$1:$B$149,1,0)),"","y")</f>
        <v/>
      </c>
      <c r="D3131" s="0" t="str">
        <f aca="false">IF(ISNA(VLOOKUP(A3131,EDAM!$A$1:$B$359,2,0)),"",IF(EXACT(B3131,VLOOKUP(A3131,EDAM!$A$1:$B$359,2,0)),"",VLOOKUP(A3131,EDAM!$A$1:$B$359,2,0)))</f>
        <v/>
      </c>
    </row>
    <row r="3132" customFormat="false" ht="13.8" hidden="false" customHeight="false" outlineLevel="0" collapsed="false">
      <c r="A3132" s="0" t="s">
        <v>17985</v>
      </c>
      <c r="B3132" s="0" t="s">
        <v>17986</v>
      </c>
      <c r="C3132" s="7" t="str">
        <f aca="false">IF(ISNA(VLOOKUP(A3132,EDAM!$A$1:$B$149,1,0)),"","y")</f>
        <v/>
      </c>
      <c r="D3132" s="0" t="str">
        <f aca="false">IF(ISNA(VLOOKUP(A3132,EDAM!$A$1:$B$359,2,0)),"",IF(EXACT(B3132,VLOOKUP(A3132,EDAM!$A$1:$B$359,2,0)),"",VLOOKUP(A3132,EDAM!$A$1:$B$359,2,0)))</f>
        <v/>
      </c>
    </row>
    <row r="3133" customFormat="false" ht="13.8" hidden="false" customHeight="false" outlineLevel="0" collapsed="false">
      <c r="A3133" s="0" t="s">
        <v>17987</v>
      </c>
      <c r="B3133" s="0" t="s">
        <v>17988</v>
      </c>
      <c r="C3133" s="7" t="str">
        <f aca="false">IF(ISNA(VLOOKUP(A3133,EDAM!$A$1:$B$149,1,0)),"","y")</f>
        <v/>
      </c>
      <c r="D3133" s="0" t="str">
        <f aca="false">IF(ISNA(VLOOKUP(A3133,EDAM!$A$1:$B$359,2,0)),"",IF(EXACT(B3133,VLOOKUP(A3133,EDAM!$A$1:$B$359,2,0)),"",VLOOKUP(A3133,EDAM!$A$1:$B$359,2,0)))</f>
        <v/>
      </c>
    </row>
    <row r="3134" customFormat="false" ht="13.8" hidden="false" customHeight="false" outlineLevel="0" collapsed="false">
      <c r="A3134" s="0" t="s">
        <v>17989</v>
      </c>
      <c r="B3134" s="0" t="s">
        <v>17990</v>
      </c>
      <c r="C3134" s="7" t="str">
        <f aca="false">IF(ISNA(VLOOKUP(A3134,EDAM!$A$1:$B$149,1,0)),"","y")</f>
        <v/>
      </c>
      <c r="D3134" s="0" t="str">
        <f aca="false">IF(ISNA(VLOOKUP(A3134,EDAM!$A$1:$B$359,2,0)),"",IF(EXACT(B3134,VLOOKUP(A3134,EDAM!$A$1:$B$359,2,0)),"",VLOOKUP(A3134,EDAM!$A$1:$B$359,2,0)))</f>
        <v/>
      </c>
    </row>
    <row r="3135" customFormat="false" ht="13.8" hidden="false" customHeight="false" outlineLevel="0" collapsed="false">
      <c r="A3135" s="0" t="s">
        <v>17991</v>
      </c>
      <c r="B3135" s="0" t="s">
        <v>17992</v>
      </c>
      <c r="C3135" s="7" t="str">
        <f aca="false">IF(ISNA(VLOOKUP(A3135,EDAM!$A$1:$B$149,1,0)),"","y")</f>
        <v/>
      </c>
      <c r="D3135" s="0" t="str">
        <f aca="false">IF(ISNA(VLOOKUP(A3135,EDAM!$A$1:$B$359,2,0)),"",IF(EXACT(B3135,VLOOKUP(A3135,EDAM!$A$1:$B$359,2,0)),"",VLOOKUP(A3135,EDAM!$A$1:$B$359,2,0)))</f>
        <v/>
      </c>
    </row>
    <row r="3136" customFormat="false" ht="13.8" hidden="false" customHeight="false" outlineLevel="0" collapsed="false">
      <c r="A3136" s="0" t="s">
        <v>17993</v>
      </c>
      <c r="B3136" s="0" t="s">
        <v>17994</v>
      </c>
      <c r="C3136" s="7" t="str">
        <f aca="false">IF(ISNA(VLOOKUP(A3136,EDAM!$A$1:$B$149,1,0)),"","y")</f>
        <v/>
      </c>
      <c r="D3136" s="0" t="str">
        <f aca="false">IF(ISNA(VLOOKUP(A3136,EDAM!$A$1:$B$359,2,0)),"",IF(EXACT(B3136,VLOOKUP(A3136,EDAM!$A$1:$B$359,2,0)),"",VLOOKUP(A3136,EDAM!$A$1:$B$359,2,0)))</f>
        <v/>
      </c>
    </row>
    <row r="3137" customFormat="false" ht="13.8" hidden="false" customHeight="false" outlineLevel="0" collapsed="false">
      <c r="A3137" s="0" t="s">
        <v>17995</v>
      </c>
      <c r="B3137" s="0" t="s">
        <v>6651</v>
      </c>
      <c r="C3137" s="7" t="str">
        <f aca="false">IF(ISNA(VLOOKUP(A3137,EDAM!$A$1:$B$149,1,0)),"","y")</f>
        <v/>
      </c>
      <c r="D3137" s="0" t="str">
        <f aca="false">IF(ISNA(VLOOKUP(A3137,EDAM!$A$1:$B$359,2,0)),"",IF(EXACT(B3137,VLOOKUP(A3137,EDAM!$A$1:$B$359,2,0)),"",VLOOKUP(A3137,EDAM!$A$1:$B$359,2,0)))</f>
        <v/>
      </c>
    </row>
    <row r="3138" customFormat="false" ht="13.8" hidden="false" customHeight="false" outlineLevel="0" collapsed="false">
      <c r="A3138" s="0" t="s">
        <v>17996</v>
      </c>
      <c r="B3138" s="0" t="s">
        <v>17997</v>
      </c>
      <c r="C3138" s="7" t="str">
        <f aca="false">IF(ISNA(VLOOKUP(A3138,EDAM!$A$1:$B$149,1,0)),"","y")</f>
        <v/>
      </c>
      <c r="D3138" s="0" t="str">
        <f aca="false">IF(ISNA(VLOOKUP(A3138,EDAM!$A$1:$B$359,2,0)),"",IF(EXACT(B3138,VLOOKUP(A3138,EDAM!$A$1:$B$359,2,0)),"",VLOOKUP(A3138,EDAM!$A$1:$B$359,2,0)))</f>
        <v/>
      </c>
    </row>
    <row r="3139" customFormat="false" ht="13.8" hidden="false" customHeight="false" outlineLevel="0" collapsed="false">
      <c r="A3139" s="0" t="s">
        <v>17998</v>
      </c>
      <c r="B3139" s="0" t="s">
        <v>17999</v>
      </c>
      <c r="C3139" s="7" t="str">
        <f aca="false">IF(ISNA(VLOOKUP(A3139,EDAM!$A$1:$B$149,1,0)),"","y")</f>
        <v/>
      </c>
      <c r="D3139" s="0" t="str">
        <f aca="false">IF(ISNA(VLOOKUP(A3139,EDAM!$A$1:$B$359,2,0)),"",IF(EXACT(B3139,VLOOKUP(A3139,EDAM!$A$1:$B$359,2,0)),"",VLOOKUP(A3139,EDAM!$A$1:$B$359,2,0)))</f>
        <v/>
      </c>
    </row>
    <row r="3140" customFormat="false" ht="13.8" hidden="false" customHeight="false" outlineLevel="0" collapsed="false">
      <c r="A3140" s="0" t="s">
        <v>18000</v>
      </c>
      <c r="B3140" s="0" t="s">
        <v>882</v>
      </c>
      <c r="C3140" s="7" t="str">
        <f aca="false">IF(ISNA(VLOOKUP(A3140,EDAM!$A$1:$B$149,1,0)),"","y")</f>
        <v/>
      </c>
      <c r="D3140" s="0" t="str">
        <f aca="false">IF(ISNA(VLOOKUP(A3140,EDAM!$A$1:$B$359,2,0)),"",IF(EXACT(B3140,VLOOKUP(A3140,EDAM!$A$1:$B$359,2,0)),"",VLOOKUP(A3140,EDAM!$A$1:$B$359,2,0)))</f>
        <v/>
      </c>
    </row>
    <row r="3141" customFormat="false" ht="13.8" hidden="false" customHeight="false" outlineLevel="0" collapsed="false">
      <c r="A3141" s="0" t="s">
        <v>18001</v>
      </c>
      <c r="B3141" s="0" t="s">
        <v>18002</v>
      </c>
      <c r="C3141" s="7" t="str">
        <f aca="false">IF(ISNA(VLOOKUP(A3141,EDAM!$A$1:$B$149,1,0)),"","y")</f>
        <v/>
      </c>
      <c r="D3141" s="0" t="str">
        <f aca="false">IF(ISNA(VLOOKUP(A3141,EDAM!$A$1:$B$359,2,0)),"",IF(EXACT(B3141,VLOOKUP(A3141,EDAM!$A$1:$B$359,2,0)),"",VLOOKUP(A3141,EDAM!$A$1:$B$359,2,0)))</f>
        <v/>
      </c>
    </row>
    <row r="3142" customFormat="false" ht="13.8" hidden="false" customHeight="false" outlineLevel="0" collapsed="false">
      <c r="A3142" s="0" t="s">
        <v>18003</v>
      </c>
      <c r="B3142" s="0" t="s">
        <v>18004</v>
      </c>
      <c r="C3142" s="7" t="str">
        <f aca="false">IF(ISNA(VLOOKUP(A3142,EDAM!$A$1:$B$149,1,0)),"","y")</f>
        <v/>
      </c>
      <c r="D3142" s="0" t="str">
        <f aca="false">IF(ISNA(VLOOKUP(A3142,EDAM!$A$1:$B$359,2,0)),"",IF(EXACT(B3142,VLOOKUP(A3142,EDAM!$A$1:$B$359,2,0)),"",VLOOKUP(A3142,EDAM!$A$1:$B$359,2,0)))</f>
        <v/>
      </c>
    </row>
    <row r="3143" customFormat="false" ht="13.8" hidden="false" customHeight="false" outlineLevel="0" collapsed="false">
      <c r="A3143" s="0" t="s">
        <v>18005</v>
      </c>
      <c r="B3143" s="0" t="s">
        <v>18006</v>
      </c>
      <c r="C3143" s="7" t="str">
        <f aca="false">IF(ISNA(VLOOKUP(A3143,EDAM!$A$1:$B$149,1,0)),"","y")</f>
        <v/>
      </c>
      <c r="D3143" s="0" t="str">
        <f aca="false">IF(ISNA(VLOOKUP(A3143,EDAM!$A$1:$B$359,2,0)),"",IF(EXACT(B3143,VLOOKUP(A3143,EDAM!$A$1:$B$359,2,0)),"",VLOOKUP(A3143,EDAM!$A$1:$B$359,2,0)))</f>
        <v/>
      </c>
    </row>
    <row r="3144" customFormat="false" ht="13.8" hidden="false" customHeight="false" outlineLevel="0" collapsed="false">
      <c r="A3144" s="0" t="s">
        <v>18007</v>
      </c>
      <c r="B3144" s="0" t="s">
        <v>18008</v>
      </c>
      <c r="C3144" s="7" t="str">
        <f aca="false">IF(ISNA(VLOOKUP(A3144,EDAM!$A$1:$B$149,1,0)),"","y")</f>
        <v>y</v>
      </c>
      <c r="D3144" s="0" t="str">
        <f aca="false">IF(ISNA(VLOOKUP(A3144,EDAM!$A$1:$B$359,2,0)),"",IF(EXACT(B3144,VLOOKUP(A3144,EDAM!$A$1:$B$359,2,0)),"",VLOOKUP(A3144,EDAM!$A$1:$B$359,2,0)))</f>
        <v/>
      </c>
    </row>
    <row r="3145" customFormat="false" ht="13.8" hidden="false" customHeight="false" outlineLevel="0" collapsed="false">
      <c r="A3145" s="0" t="s">
        <v>18009</v>
      </c>
      <c r="B3145" s="0" t="s">
        <v>18010</v>
      </c>
      <c r="C3145" s="7" t="str">
        <f aca="false">IF(ISNA(VLOOKUP(A3145,EDAM!$A$1:$B$149,1,0)),"","y")</f>
        <v/>
      </c>
      <c r="D3145" s="0" t="str">
        <f aca="false">IF(ISNA(VLOOKUP(A3145,EDAM!$A$1:$B$359,2,0)),"",IF(EXACT(B3145,VLOOKUP(A3145,EDAM!$A$1:$B$359,2,0)),"",VLOOKUP(A3145,EDAM!$A$1:$B$359,2,0)))</f>
        <v/>
      </c>
    </row>
    <row r="3146" customFormat="false" ht="13.8" hidden="false" customHeight="false" outlineLevel="0" collapsed="false">
      <c r="A3146" s="0" t="s">
        <v>18011</v>
      </c>
      <c r="B3146" s="0" t="s">
        <v>18012</v>
      </c>
      <c r="C3146" s="7" t="str">
        <f aca="false">IF(ISNA(VLOOKUP(A3146,EDAM!$A$1:$B$149,1,0)),"","y")</f>
        <v/>
      </c>
      <c r="D3146" s="0" t="str">
        <f aca="false">IF(ISNA(VLOOKUP(A3146,EDAM!$A$1:$B$359,2,0)),"",IF(EXACT(B3146,VLOOKUP(A3146,EDAM!$A$1:$B$359,2,0)),"",VLOOKUP(A3146,EDAM!$A$1:$B$359,2,0)))</f>
        <v/>
      </c>
    </row>
    <row r="3147" customFormat="false" ht="13.8" hidden="false" customHeight="false" outlineLevel="0" collapsed="false">
      <c r="A3147" s="0" t="s">
        <v>18013</v>
      </c>
      <c r="B3147" s="0" t="s">
        <v>18014</v>
      </c>
      <c r="C3147" s="7" t="str">
        <f aca="false">IF(ISNA(VLOOKUP(A3147,EDAM!$A$1:$B$149,1,0)),"","y")</f>
        <v/>
      </c>
      <c r="D3147" s="0" t="str">
        <f aca="false">IF(ISNA(VLOOKUP(A3147,EDAM!$A$1:$B$359,2,0)),"",IF(EXACT(B3147,VLOOKUP(A3147,EDAM!$A$1:$B$359,2,0)),"",VLOOKUP(A3147,EDAM!$A$1:$B$359,2,0)))</f>
        <v/>
      </c>
    </row>
    <row r="3148" customFormat="false" ht="13.8" hidden="false" customHeight="false" outlineLevel="0" collapsed="false">
      <c r="A3148" s="0" t="s">
        <v>18015</v>
      </c>
      <c r="B3148" s="0" t="s">
        <v>18016</v>
      </c>
      <c r="C3148" s="7" t="str">
        <f aca="false">IF(ISNA(VLOOKUP(A3148,EDAM!$A$1:$B$149,1,0)),"","y")</f>
        <v/>
      </c>
      <c r="D3148" s="0" t="str">
        <f aca="false">IF(ISNA(VLOOKUP(A3148,EDAM!$A$1:$B$359,2,0)),"",IF(EXACT(B3148,VLOOKUP(A3148,EDAM!$A$1:$B$359,2,0)),"",VLOOKUP(A3148,EDAM!$A$1:$B$359,2,0)))</f>
        <v/>
      </c>
    </row>
    <row r="3149" customFormat="false" ht="13.8" hidden="false" customHeight="false" outlineLevel="0" collapsed="false">
      <c r="A3149" s="0" t="s">
        <v>18017</v>
      </c>
      <c r="B3149" s="0" t="s">
        <v>18018</v>
      </c>
      <c r="C3149" s="7" t="str">
        <f aca="false">IF(ISNA(VLOOKUP(A3149,EDAM!$A$1:$B$149,1,0)),"","y")</f>
        <v/>
      </c>
      <c r="D3149" s="0" t="str">
        <f aca="false">IF(ISNA(VLOOKUP(A3149,EDAM!$A$1:$B$359,2,0)),"",IF(EXACT(B3149,VLOOKUP(A3149,EDAM!$A$1:$B$359,2,0)),"",VLOOKUP(A3149,EDAM!$A$1:$B$359,2,0)))</f>
        <v/>
      </c>
    </row>
    <row r="3150" customFormat="false" ht="13.8" hidden="false" customHeight="false" outlineLevel="0" collapsed="false">
      <c r="A3150" s="0" t="s">
        <v>18019</v>
      </c>
      <c r="B3150" s="0" t="s">
        <v>18020</v>
      </c>
      <c r="C3150" s="7" t="str">
        <f aca="false">IF(ISNA(VLOOKUP(A3150,EDAM!$A$1:$B$149,1,0)),"","y")</f>
        <v/>
      </c>
      <c r="D3150" s="0" t="str">
        <f aca="false">IF(ISNA(VLOOKUP(A3150,EDAM!$A$1:$B$359,2,0)),"",IF(EXACT(B3150,VLOOKUP(A3150,EDAM!$A$1:$B$359,2,0)),"",VLOOKUP(A3150,EDAM!$A$1:$B$359,2,0)))</f>
        <v/>
      </c>
    </row>
    <row r="3151" customFormat="false" ht="13.8" hidden="false" customHeight="false" outlineLevel="0" collapsed="false">
      <c r="A3151" s="0" t="s">
        <v>18021</v>
      </c>
      <c r="B3151" s="0" t="s">
        <v>18022</v>
      </c>
      <c r="C3151" s="7" t="str">
        <f aca="false">IF(ISNA(VLOOKUP(A3151,EDAM!$A$1:$B$149,1,0)),"","y")</f>
        <v/>
      </c>
      <c r="D3151" s="0" t="str">
        <f aca="false">IF(ISNA(VLOOKUP(A3151,EDAM!$A$1:$B$359,2,0)),"",IF(EXACT(B3151,VLOOKUP(A3151,EDAM!$A$1:$B$359,2,0)),"",VLOOKUP(A3151,EDAM!$A$1:$B$359,2,0)))</f>
        <v/>
      </c>
    </row>
    <row r="3152" customFormat="false" ht="13.8" hidden="false" customHeight="false" outlineLevel="0" collapsed="false">
      <c r="A3152" s="0" t="s">
        <v>18023</v>
      </c>
      <c r="B3152" s="0" t="s">
        <v>18024</v>
      </c>
      <c r="C3152" s="7" t="str">
        <f aca="false">IF(ISNA(VLOOKUP(A3152,EDAM!$A$1:$B$149,1,0)),"","y")</f>
        <v/>
      </c>
      <c r="D3152" s="0" t="str">
        <f aca="false">IF(ISNA(VLOOKUP(A3152,EDAM!$A$1:$B$359,2,0)),"",IF(EXACT(B3152,VLOOKUP(A3152,EDAM!$A$1:$B$359,2,0)),"",VLOOKUP(A3152,EDAM!$A$1:$B$359,2,0)))</f>
        <v/>
      </c>
    </row>
    <row r="3153" customFormat="false" ht="13.8" hidden="false" customHeight="false" outlineLevel="0" collapsed="false">
      <c r="A3153" s="0" t="s">
        <v>18025</v>
      </c>
      <c r="B3153" s="0" t="s">
        <v>18026</v>
      </c>
      <c r="C3153" s="7" t="str">
        <f aca="false">IF(ISNA(VLOOKUP(A3153,EDAM!$A$1:$B$149,1,0)),"","y")</f>
        <v/>
      </c>
      <c r="D3153" s="0" t="str">
        <f aca="false">IF(ISNA(VLOOKUP(A3153,EDAM!$A$1:$B$359,2,0)),"",IF(EXACT(B3153,VLOOKUP(A3153,EDAM!$A$1:$B$359,2,0)),"",VLOOKUP(A3153,EDAM!$A$1:$B$359,2,0)))</f>
        <v/>
      </c>
    </row>
    <row r="3154" customFormat="false" ht="13.8" hidden="false" customHeight="false" outlineLevel="0" collapsed="false">
      <c r="A3154" s="0" t="s">
        <v>18027</v>
      </c>
      <c r="B3154" s="0" t="s">
        <v>18028</v>
      </c>
      <c r="C3154" s="7" t="str">
        <f aca="false">IF(ISNA(VLOOKUP(A3154,EDAM!$A$1:$B$149,1,0)),"","y")</f>
        <v/>
      </c>
      <c r="D3154" s="0" t="str">
        <f aca="false">IF(ISNA(VLOOKUP(A3154,EDAM!$A$1:$B$359,2,0)),"",IF(EXACT(B3154,VLOOKUP(A3154,EDAM!$A$1:$B$359,2,0)),"",VLOOKUP(A3154,EDAM!$A$1:$B$359,2,0)))</f>
        <v/>
      </c>
    </row>
    <row r="3155" customFormat="false" ht="13.8" hidden="false" customHeight="false" outlineLevel="0" collapsed="false">
      <c r="A3155" s="0" t="s">
        <v>18029</v>
      </c>
      <c r="B3155" s="0" t="s">
        <v>18030</v>
      </c>
      <c r="C3155" s="7" t="str">
        <f aca="false">IF(ISNA(VLOOKUP(A3155,EDAM!$A$1:$B$149,1,0)),"","y")</f>
        <v/>
      </c>
      <c r="D3155" s="0" t="str">
        <f aca="false">IF(ISNA(VLOOKUP(A3155,EDAM!$A$1:$B$359,2,0)),"",IF(EXACT(B3155,VLOOKUP(A3155,EDAM!$A$1:$B$359,2,0)),"",VLOOKUP(A3155,EDAM!$A$1:$B$359,2,0)))</f>
        <v/>
      </c>
    </row>
    <row r="3156" customFormat="false" ht="13.8" hidden="false" customHeight="false" outlineLevel="0" collapsed="false">
      <c r="A3156" s="0" t="s">
        <v>18031</v>
      </c>
      <c r="B3156" s="0" t="s">
        <v>18032</v>
      </c>
      <c r="C3156" s="7" t="str">
        <f aca="false">IF(ISNA(VLOOKUP(A3156,EDAM!$A$1:$B$149,1,0)),"","y")</f>
        <v/>
      </c>
      <c r="D3156" s="0" t="str">
        <f aca="false">IF(ISNA(VLOOKUP(A3156,EDAM!$A$1:$B$359,2,0)),"",IF(EXACT(B3156,VLOOKUP(A3156,EDAM!$A$1:$B$359,2,0)),"",VLOOKUP(A3156,EDAM!$A$1:$B$359,2,0)))</f>
        <v/>
      </c>
    </row>
    <row r="3157" customFormat="false" ht="13.8" hidden="false" customHeight="false" outlineLevel="0" collapsed="false">
      <c r="A3157" s="0" t="s">
        <v>18033</v>
      </c>
      <c r="B3157" s="0" t="s">
        <v>18034</v>
      </c>
      <c r="C3157" s="7" t="str">
        <f aca="false">IF(ISNA(VLOOKUP(A3157,EDAM!$A$1:$B$149,1,0)),"","y")</f>
        <v/>
      </c>
      <c r="D3157" s="0" t="str">
        <f aca="false">IF(ISNA(VLOOKUP(A3157,EDAM!$A$1:$B$359,2,0)),"",IF(EXACT(B3157,VLOOKUP(A3157,EDAM!$A$1:$B$359,2,0)),"",VLOOKUP(A3157,EDAM!$A$1:$B$359,2,0)))</f>
        <v/>
      </c>
    </row>
    <row r="3158" customFormat="false" ht="13.8" hidden="false" customHeight="false" outlineLevel="0" collapsed="false">
      <c r="A3158" s="0" t="s">
        <v>18035</v>
      </c>
      <c r="B3158" s="0" t="s">
        <v>18036</v>
      </c>
      <c r="C3158" s="7" t="str">
        <f aca="false">IF(ISNA(VLOOKUP(A3158,EDAM!$A$1:$B$149,1,0)),"","y")</f>
        <v/>
      </c>
      <c r="D3158" s="0" t="str">
        <f aca="false">IF(ISNA(VLOOKUP(A3158,EDAM!$A$1:$B$359,2,0)),"",IF(EXACT(B3158,VLOOKUP(A3158,EDAM!$A$1:$B$359,2,0)),"",VLOOKUP(A3158,EDAM!$A$1:$B$359,2,0)))</f>
        <v/>
      </c>
    </row>
    <row r="3159" customFormat="false" ht="13.8" hidden="false" customHeight="false" outlineLevel="0" collapsed="false">
      <c r="A3159" s="0" t="s">
        <v>18037</v>
      </c>
      <c r="B3159" s="0" t="s">
        <v>18038</v>
      </c>
      <c r="C3159" s="7" t="str">
        <f aca="false">IF(ISNA(VLOOKUP(A3159,EDAM!$A$1:$B$149,1,0)),"","y")</f>
        <v/>
      </c>
      <c r="D3159" s="0" t="str">
        <f aca="false">IF(ISNA(VLOOKUP(A3159,EDAM!$A$1:$B$359,2,0)),"",IF(EXACT(B3159,VLOOKUP(A3159,EDAM!$A$1:$B$359,2,0)),"",VLOOKUP(A3159,EDAM!$A$1:$B$359,2,0)))</f>
        <v/>
      </c>
    </row>
    <row r="3160" customFormat="false" ht="13.8" hidden="false" customHeight="false" outlineLevel="0" collapsed="false">
      <c r="A3160" s="0" t="s">
        <v>18039</v>
      </c>
      <c r="B3160" s="0" t="s">
        <v>18040</v>
      </c>
      <c r="C3160" s="7" t="str">
        <f aca="false">IF(ISNA(VLOOKUP(A3160,EDAM!$A$1:$B$149,1,0)),"","y")</f>
        <v/>
      </c>
      <c r="D3160" s="0" t="str">
        <f aca="false">IF(ISNA(VLOOKUP(A3160,EDAM!$A$1:$B$359,2,0)),"",IF(EXACT(B3160,VLOOKUP(A3160,EDAM!$A$1:$B$359,2,0)),"",VLOOKUP(A3160,EDAM!$A$1:$B$359,2,0)))</f>
        <v/>
      </c>
    </row>
    <row r="3161" customFormat="false" ht="13.8" hidden="false" customHeight="false" outlineLevel="0" collapsed="false">
      <c r="A3161" s="0" t="s">
        <v>18041</v>
      </c>
      <c r="B3161" s="0" t="s">
        <v>18042</v>
      </c>
      <c r="C3161" s="7" t="str">
        <f aca="false">IF(ISNA(VLOOKUP(A3161,EDAM!$A$1:$B$149,1,0)),"","y")</f>
        <v/>
      </c>
      <c r="D3161" s="0" t="str">
        <f aca="false">IF(ISNA(VLOOKUP(A3161,EDAM!$A$1:$B$359,2,0)),"",IF(EXACT(B3161,VLOOKUP(A3161,EDAM!$A$1:$B$359,2,0)),"",VLOOKUP(A3161,EDAM!$A$1:$B$359,2,0)))</f>
        <v/>
      </c>
    </row>
    <row r="3162" customFormat="false" ht="13.8" hidden="false" customHeight="false" outlineLevel="0" collapsed="false">
      <c r="A3162" s="0" t="s">
        <v>18043</v>
      </c>
      <c r="B3162" s="0" t="s">
        <v>18044</v>
      </c>
      <c r="C3162" s="7" t="str">
        <f aca="false">IF(ISNA(VLOOKUP(A3162,EDAM!$A$1:$B$149,1,0)),"","y")</f>
        <v/>
      </c>
      <c r="D3162" s="0" t="str">
        <f aca="false">IF(ISNA(VLOOKUP(A3162,EDAM!$A$1:$B$359,2,0)),"",IF(EXACT(B3162,VLOOKUP(A3162,EDAM!$A$1:$B$359,2,0)),"",VLOOKUP(A3162,EDAM!$A$1:$B$359,2,0)))</f>
        <v/>
      </c>
    </row>
    <row r="3163" customFormat="false" ht="13.8" hidden="false" customHeight="false" outlineLevel="0" collapsed="false">
      <c r="A3163" s="0" t="s">
        <v>18045</v>
      </c>
      <c r="B3163" s="0" t="s">
        <v>18046</v>
      </c>
      <c r="C3163" s="7" t="str">
        <f aca="false">IF(ISNA(VLOOKUP(A3163,EDAM!$A$1:$B$149,1,0)),"","y")</f>
        <v/>
      </c>
      <c r="D3163" s="0" t="str">
        <f aca="false">IF(ISNA(VLOOKUP(A3163,EDAM!$A$1:$B$359,2,0)),"",IF(EXACT(B3163,VLOOKUP(A3163,EDAM!$A$1:$B$359,2,0)),"",VLOOKUP(A3163,EDAM!$A$1:$B$359,2,0)))</f>
        <v/>
      </c>
    </row>
    <row r="3164" customFormat="false" ht="13.8" hidden="false" customHeight="false" outlineLevel="0" collapsed="false">
      <c r="A3164" s="0" t="s">
        <v>18047</v>
      </c>
      <c r="B3164" s="0" t="s">
        <v>18048</v>
      </c>
      <c r="C3164" s="7" t="str">
        <f aca="false">IF(ISNA(VLOOKUP(A3164,EDAM!$A$1:$B$149,1,0)),"","y")</f>
        <v/>
      </c>
      <c r="D3164" s="0" t="str">
        <f aca="false">IF(ISNA(VLOOKUP(A3164,EDAM!$A$1:$B$359,2,0)),"",IF(EXACT(B3164,VLOOKUP(A3164,EDAM!$A$1:$B$359,2,0)),"",VLOOKUP(A3164,EDAM!$A$1:$B$359,2,0)))</f>
        <v/>
      </c>
    </row>
    <row r="3165" customFormat="false" ht="13.8" hidden="false" customHeight="false" outlineLevel="0" collapsed="false">
      <c r="A3165" s="0" t="s">
        <v>18049</v>
      </c>
      <c r="B3165" s="0" t="s">
        <v>18050</v>
      </c>
      <c r="C3165" s="7" t="str">
        <f aca="false">IF(ISNA(VLOOKUP(A3165,EDAM!$A$1:$B$149,1,0)),"","y")</f>
        <v/>
      </c>
      <c r="D3165" s="0" t="str">
        <f aca="false">IF(ISNA(VLOOKUP(A3165,EDAM!$A$1:$B$359,2,0)),"",IF(EXACT(B3165,VLOOKUP(A3165,EDAM!$A$1:$B$359,2,0)),"",VLOOKUP(A3165,EDAM!$A$1:$B$359,2,0)))</f>
        <v/>
      </c>
    </row>
    <row r="3166" customFormat="false" ht="13.8" hidden="false" customHeight="false" outlineLevel="0" collapsed="false">
      <c r="A3166" s="0" t="s">
        <v>18051</v>
      </c>
      <c r="B3166" s="0" t="s">
        <v>18052</v>
      </c>
      <c r="C3166" s="7" t="str">
        <f aca="false">IF(ISNA(VLOOKUP(A3166,EDAM!$A$1:$B$149,1,0)),"","y")</f>
        <v/>
      </c>
      <c r="D3166" s="0" t="str">
        <f aca="false">IF(ISNA(VLOOKUP(A3166,EDAM!$A$1:$B$359,2,0)),"",IF(EXACT(B3166,VLOOKUP(A3166,EDAM!$A$1:$B$359,2,0)),"",VLOOKUP(A3166,EDAM!$A$1:$B$359,2,0)))</f>
        <v/>
      </c>
    </row>
    <row r="3167" customFormat="false" ht="13.8" hidden="false" customHeight="false" outlineLevel="0" collapsed="false">
      <c r="A3167" s="0" t="s">
        <v>18053</v>
      </c>
      <c r="B3167" s="0" t="s">
        <v>18054</v>
      </c>
      <c r="C3167" s="7" t="str">
        <f aca="false">IF(ISNA(VLOOKUP(A3167,EDAM!$A$1:$B$149,1,0)),"","y")</f>
        <v/>
      </c>
      <c r="D3167" s="0" t="str">
        <f aca="false">IF(ISNA(VLOOKUP(A3167,EDAM!$A$1:$B$359,2,0)),"",IF(EXACT(B3167,VLOOKUP(A3167,EDAM!$A$1:$B$359,2,0)),"",VLOOKUP(A3167,EDAM!$A$1:$B$359,2,0)))</f>
        <v/>
      </c>
    </row>
    <row r="3168" customFormat="false" ht="13.8" hidden="false" customHeight="false" outlineLevel="0" collapsed="false">
      <c r="A3168" s="0" t="s">
        <v>18055</v>
      </c>
      <c r="B3168" s="0" t="s">
        <v>18056</v>
      </c>
      <c r="C3168" s="7" t="str">
        <f aca="false">IF(ISNA(VLOOKUP(A3168,EDAM!$A$1:$B$149,1,0)),"","y")</f>
        <v/>
      </c>
      <c r="D3168" s="0" t="str">
        <f aca="false">IF(ISNA(VLOOKUP(A3168,EDAM!$A$1:$B$359,2,0)),"",IF(EXACT(B3168,VLOOKUP(A3168,EDAM!$A$1:$B$359,2,0)),"",VLOOKUP(A3168,EDAM!$A$1:$B$359,2,0)))</f>
        <v/>
      </c>
    </row>
    <row r="3169" customFormat="false" ht="13.8" hidden="false" customHeight="false" outlineLevel="0" collapsed="false">
      <c r="A3169" s="0" t="s">
        <v>18057</v>
      </c>
      <c r="B3169" s="0" t="s">
        <v>18058</v>
      </c>
      <c r="C3169" s="7" t="str">
        <f aca="false">IF(ISNA(VLOOKUP(A3169,EDAM!$A$1:$B$149,1,0)),"","y")</f>
        <v/>
      </c>
      <c r="D3169" s="0" t="str">
        <f aca="false">IF(ISNA(VLOOKUP(A3169,EDAM!$A$1:$B$359,2,0)),"",IF(EXACT(B3169,VLOOKUP(A3169,EDAM!$A$1:$B$359,2,0)),"",VLOOKUP(A3169,EDAM!$A$1:$B$359,2,0)))</f>
        <v/>
      </c>
    </row>
    <row r="3170" customFormat="false" ht="13.8" hidden="false" customHeight="false" outlineLevel="0" collapsed="false">
      <c r="A3170" s="0" t="s">
        <v>18059</v>
      </c>
      <c r="B3170" s="0" t="s">
        <v>6791</v>
      </c>
      <c r="C3170" s="7" t="str">
        <f aca="false">IF(ISNA(VLOOKUP(A3170,EDAM!$A$1:$B$149,1,0)),"","y")</f>
        <v/>
      </c>
      <c r="D3170" s="0" t="str">
        <f aca="false">IF(ISNA(VLOOKUP(A3170,EDAM!$A$1:$B$359,2,0)),"",IF(EXACT(B3170,VLOOKUP(A3170,EDAM!$A$1:$B$359,2,0)),"",VLOOKUP(A3170,EDAM!$A$1:$B$359,2,0)))</f>
        <v/>
      </c>
    </row>
    <row r="3171" customFormat="false" ht="13.8" hidden="false" customHeight="false" outlineLevel="0" collapsed="false">
      <c r="A3171" s="0" t="s">
        <v>18060</v>
      </c>
      <c r="B3171" s="0" t="s">
        <v>18061</v>
      </c>
      <c r="C3171" s="7" t="str">
        <f aca="false">IF(ISNA(VLOOKUP(A3171,EDAM!$A$1:$B$149,1,0)),"","y")</f>
        <v/>
      </c>
      <c r="D3171" s="0" t="str">
        <f aca="false">IF(ISNA(VLOOKUP(A3171,EDAM!$A$1:$B$359,2,0)),"",IF(EXACT(B3171,VLOOKUP(A3171,EDAM!$A$1:$B$359,2,0)),"",VLOOKUP(A3171,EDAM!$A$1:$B$359,2,0)))</f>
        <v/>
      </c>
    </row>
    <row r="3172" customFormat="false" ht="13.8" hidden="false" customHeight="false" outlineLevel="0" collapsed="false">
      <c r="A3172" s="0" t="s">
        <v>18062</v>
      </c>
      <c r="B3172" s="0" t="s">
        <v>18063</v>
      </c>
      <c r="C3172" s="7" t="str">
        <f aca="false">IF(ISNA(VLOOKUP(A3172,EDAM!$A$1:$B$149,1,0)),"","y")</f>
        <v/>
      </c>
      <c r="D3172" s="0" t="str">
        <f aca="false">IF(ISNA(VLOOKUP(A3172,EDAM!$A$1:$B$359,2,0)),"",IF(EXACT(B3172,VLOOKUP(A3172,EDAM!$A$1:$B$359,2,0)),"",VLOOKUP(A3172,EDAM!$A$1:$B$359,2,0)))</f>
        <v/>
      </c>
    </row>
    <row r="3173" customFormat="false" ht="13.8" hidden="false" customHeight="false" outlineLevel="0" collapsed="false">
      <c r="A3173" s="0" t="s">
        <v>18064</v>
      </c>
      <c r="B3173" s="0" t="s">
        <v>18065</v>
      </c>
      <c r="C3173" s="7" t="str">
        <f aca="false">IF(ISNA(VLOOKUP(A3173,EDAM!$A$1:$B$149,1,0)),"","y")</f>
        <v/>
      </c>
      <c r="D3173" s="0" t="str">
        <f aca="false">IF(ISNA(VLOOKUP(A3173,EDAM!$A$1:$B$359,2,0)),"",IF(EXACT(B3173,VLOOKUP(A3173,EDAM!$A$1:$B$359,2,0)),"",VLOOKUP(A3173,EDAM!$A$1:$B$359,2,0)))</f>
        <v/>
      </c>
    </row>
    <row r="3174" customFormat="false" ht="13.8" hidden="false" customHeight="false" outlineLevel="0" collapsed="false">
      <c r="A3174" s="0" t="s">
        <v>18066</v>
      </c>
      <c r="B3174" s="0" t="s">
        <v>18067</v>
      </c>
      <c r="C3174" s="7" t="str">
        <f aca="false">IF(ISNA(VLOOKUP(A3174,EDAM!$A$1:$B$149,1,0)),"","y")</f>
        <v/>
      </c>
      <c r="D3174" s="0" t="str">
        <f aca="false">IF(ISNA(VLOOKUP(A3174,EDAM!$A$1:$B$359,2,0)),"",IF(EXACT(B3174,VLOOKUP(A3174,EDAM!$A$1:$B$359,2,0)),"",VLOOKUP(A3174,EDAM!$A$1:$B$359,2,0)))</f>
        <v/>
      </c>
    </row>
    <row r="3175" customFormat="false" ht="13.8" hidden="false" customHeight="false" outlineLevel="0" collapsed="false">
      <c r="A3175" s="0" t="s">
        <v>18068</v>
      </c>
      <c r="B3175" s="0" t="s">
        <v>18069</v>
      </c>
      <c r="C3175" s="7" t="str">
        <f aca="false">IF(ISNA(VLOOKUP(A3175,EDAM!$A$1:$B$149,1,0)),"","y")</f>
        <v/>
      </c>
      <c r="D3175" s="0" t="str">
        <f aca="false">IF(ISNA(VLOOKUP(A3175,EDAM!$A$1:$B$359,2,0)),"",IF(EXACT(B3175,VLOOKUP(A3175,EDAM!$A$1:$B$359,2,0)),"",VLOOKUP(A3175,EDAM!$A$1:$B$359,2,0)))</f>
        <v/>
      </c>
    </row>
    <row r="3176" customFormat="false" ht="13.8" hidden="false" customHeight="false" outlineLevel="0" collapsed="false">
      <c r="A3176" s="0" t="s">
        <v>18070</v>
      </c>
      <c r="B3176" s="0" t="s">
        <v>18071</v>
      </c>
      <c r="C3176" s="7" t="str">
        <f aca="false">IF(ISNA(VLOOKUP(A3176,EDAM!$A$1:$B$149,1,0)),"","y")</f>
        <v/>
      </c>
      <c r="D3176" s="0" t="str">
        <f aca="false">IF(ISNA(VLOOKUP(A3176,EDAM!$A$1:$B$359,2,0)),"",IF(EXACT(B3176,VLOOKUP(A3176,EDAM!$A$1:$B$359,2,0)),"",VLOOKUP(A3176,EDAM!$A$1:$B$359,2,0)))</f>
        <v/>
      </c>
    </row>
    <row r="3177" customFormat="false" ht="13.8" hidden="false" customHeight="false" outlineLevel="0" collapsed="false">
      <c r="A3177" s="0" t="s">
        <v>18072</v>
      </c>
      <c r="B3177" s="0" t="s">
        <v>18073</v>
      </c>
      <c r="C3177" s="7" t="str">
        <f aca="false">IF(ISNA(VLOOKUP(A3177,EDAM!$A$1:$B$149,1,0)),"","y")</f>
        <v/>
      </c>
      <c r="D3177" s="0" t="str">
        <f aca="false">IF(ISNA(VLOOKUP(A3177,EDAM!$A$1:$B$359,2,0)),"",IF(EXACT(B3177,VLOOKUP(A3177,EDAM!$A$1:$B$359,2,0)),"",VLOOKUP(A3177,EDAM!$A$1:$B$359,2,0)))</f>
        <v/>
      </c>
    </row>
    <row r="3178" customFormat="false" ht="13.8" hidden="false" customHeight="false" outlineLevel="0" collapsed="false">
      <c r="A3178" s="0" t="s">
        <v>18074</v>
      </c>
      <c r="B3178" s="0" t="s">
        <v>18075</v>
      </c>
      <c r="C3178" s="7" t="str">
        <f aca="false">IF(ISNA(VLOOKUP(A3178,EDAM!$A$1:$B$149,1,0)),"","y")</f>
        <v/>
      </c>
      <c r="D3178" s="0" t="str">
        <f aca="false">IF(ISNA(VLOOKUP(A3178,EDAM!$A$1:$B$359,2,0)),"",IF(EXACT(B3178,VLOOKUP(A3178,EDAM!$A$1:$B$359,2,0)),"",VLOOKUP(A3178,EDAM!$A$1:$B$359,2,0)))</f>
        <v/>
      </c>
    </row>
    <row r="3179" customFormat="false" ht="13.8" hidden="false" customHeight="false" outlineLevel="0" collapsed="false">
      <c r="A3179" s="0" t="s">
        <v>18076</v>
      </c>
      <c r="B3179" s="0" t="s">
        <v>18077</v>
      </c>
      <c r="C3179" s="7" t="str">
        <f aca="false">IF(ISNA(VLOOKUP(A3179,EDAM!$A$1:$B$149,1,0)),"","y")</f>
        <v/>
      </c>
      <c r="D3179" s="0" t="str">
        <f aca="false">IF(ISNA(VLOOKUP(A3179,EDAM!$A$1:$B$359,2,0)),"",IF(EXACT(B3179,VLOOKUP(A3179,EDAM!$A$1:$B$359,2,0)),"",VLOOKUP(A3179,EDAM!$A$1:$B$359,2,0)))</f>
        <v/>
      </c>
    </row>
    <row r="3180" customFormat="false" ht="13.8" hidden="false" customHeight="false" outlineLevel="0" collapsed="false">
      <c r="A3180" s="0" t="s">
        <v>18078</v>
      </c>
      <c r="B3180" s="0" t="s">
        <v>18079</v>
      </c>
      <c r="C3180" s="7" t="str">
        <f aca="false">IF(ISNA(VLOOKUP(A3180,EDAM!$A$1:$B$149,1,0)),"","y")</f>
        <v>y</v>
      </c>
      <c r="D3180" s="0" t="str">
        <f aca="false">IF(ISNA(VLOOKUP(A3180,EDAM!$A$1:$B$359,2,0)),"",IF(EXACT(B3180,VLOOKUP(A3180,EDAM!$A$1:$B$359,2,0)),"",VLOOKUP(A3180,EDAM!$A$1:$B$359,2,0)))</f>
        <v/>
      </c>
    </row>
    <row r="3181" customFormat="false" ht="13.8" hidden="false" customHeight="false" outlineLevel="0" collapsed="false">
      <c r="A3181" s="0" t="s">
        <v>18080</v>
      </c>
      <c r="B3181" s="0" t="s">
        <v>18081</v>
      </c>
      <c r="C3181" s="7" t="str">
        <f aca="false">IF(ISNA(VLOOKUP(A3181,EDAM!$A$1:$B$149,1,0)),"","y")</f>
        <v/>
      </c>
      <c r="D3181" s="0" t="str">
        <f aca="false">IF(ISNA(VLOOKUP(A3181,EDAM!$A$1:$B$359,2,0)),"",IF(EXACT(B3181,VLOOKUP(A3181,EDAM!$A$1:$B$359,2,0)),"",VLOOKUP(A3181,EDAM!$A$1:$B$359,2,0)))</f>
        <v/>
      </c>
    </row>
    <row r="3182" customFormat="false" ht="13.8" hidden="false" customHeight="false" outlineLevel="0" collapsed="false">
      <c r="A3182" s="0" t="s">
        <v>18082</v>
      </c>
      <c r="B3182" s="0" t="s">
        <v>18083</v>
      </c>
      <c r="C3182" s="7" t="str">
        <f aca="false">IF(ISNA(VLOOKUP(A3182,EDAM!$A$1:$B$149,1,0)),"","y")</f>
        <v/>
      </c>
      <c r="D3182" s="0" t="str">
        <f aca="false">IF(ISNA(VLOOKUP(A3182,EDAM!$A$1:$B$359,2,0)),"",IF(EXACT(B3182,VLOOKUP(A3182,EDAM!$A$1:$B$359,2,0)),"",VLOOKUP(A3182,EDAM!$A$1:$B$359,2,0)))</f>
        <v/>
      </c>
    </row>
    <row r="3183" customFormat="false" ht="13.8" hidden="false" customHeight="false" outlineLevel="0" collapsed="false">
      <c r="A3183" s="0" t="s">
        <v>18084</v>
      </c>
      <c r="B3183" s="0" t="s">
        <v>18085</v>
      </c>
      <c r="C3183" s="7" t="str">
        <f aca="false">IF(ISNA(VLOOKUP(A3183,EDAM!$A$1:$B$149,1,0)),"","y")</f>
        <v/>
      </c>
      <c r="D3183" s="0" t="str">
        <f aca="false">IF(ISNA(VLOOKUP(A3183,EDAM!$A$1:$B$359,2,0)),"",IF(EXACT(B3183,VLOOKUP(A3183,EDAM!$A$1:$B$359,2,0)),"",VLOOKUP(A3183,EDAM!$A$1:$B$359,2,0)))</f>
        <v/>
      </c>
    </row>
    <row r="3184" customFormat="false" ht="13.8" hidden="false" customHeight="false" outlineLevel="0" collapsed="false">
      <c r="A3184" s="0" t="s">
        <v>18086</v>
      </c>
      <c r="B3184" s="0" t="s">
        <v>18087</v>
      </c>
      <c r="C3184" s="7" t="str">
        <f aca="false">IF(ISNA(VLOOKUP(A3184,EDAM!$A$1:$B$149,1,0)),"","y")</f>
        <v>y</v>
      </c>
      <c r="D3184" s="0" t="str">
        <f aca="false">IF(ISNA(VLOOKUP(A3184,EDAM!$A$1:$B$359,2,0)),"",IF(EXACT(B3184,VLOOKUP(A3184,EDAM!$A$1:$B$359,2,0)),"",VLOOKUP(A3184,EDAM!$A$1:$B$359,2,0)))</f>
        <v/>
      </c>
    </row>
    <row r="3185" customFormat="false" ht="13.8" hidden="false" customHeight="false" outlineLevel="0" collapsed="false">
      <c r="A3185" s="0" t="s">
        <v>18088</v>
      </c>
      <c r="B3185" s="0" t="s">
        <v>18089</v>
      </c>
      <c r="C3185" s="7" t="str">
        <f aca="false">IF(ISNA(VLOOKUP(A3185,EDAM!$A$1:$B$149,1,0)),"","y")</f>
        <v/>
      </c>
      <c r="D3185" s="0" t="str">
        <f aca="false">IF(ISNA(VLOOKUP(A3185,EDAM!$A$1:$B$359,2,0)),"",IF(EXACT(B3185,VLOOKUP(A3185,EDAM!$A$1:$B$359,2,0)),"",VLOOKUP(A3185,EDAM!$A$1:$B$359,2,0)))</f>
        <v/>
      </c>
    </row>
    <row r="3186" customFormat="false" ht="13.8" hidden="false" customHeight="false" outlineLevel="0" collapsed="false">
      <c r="A3186" s="0" t="s">
        <v>18090</v>
      </c>
      <c r="B3186" s="0" t="s">
        <v>18091</v>
      </c>
      <c r="C3186" s="7" t="str">
        <f aca="false">IF(ISNA(VLOOKUP(A3186,EDAM!$A$1:$B$149,1,0)),"","y")</f>
        <v/>
      </c>
      <c r="D3186" s="0" t="str">
        <f aca="false">IF(ISNA(VLOOKUP(A3186,EDAM!$A$1:$B$359,2,0)),"",IF(EXACT(B3186,VLOOKUP(A3186,EDAM!$A$1:$B$359,2,0)),"",VLOOKUP(A3186,EDAM!$A$1:$B$359,2,0)))</f>
        <v/>
      </c>
    </row>
    <row r="3187" customFormat="false" ht="13.8" hidden="false" customHeight="false" outlineLevel="0" collapsed="false">
      <c r="A3187" s="0" t="s">
        <v>18092</v>
      </c>
      <c r="B3187" s="0" t="s">
        <v>18093</v>
      </c>
      <c r="C3187" s="7" t="str">
        <f aca="false">IF(ISNA(VLOOKUP(A3187,EDAM!$A$1:$B$149,1,0)),"","y")</f>
        <v/>
      </c>
      <c r="D3187" s="0" t="str">
        <f aca="false">IF(ISNA(VLOOKUP(A3187,EDAM!$A$1:$B$359,2,0)),"",IF(EXACT(B3187,VLOOKUP(A3187,EDAM!$A$1:$B$359,2,0)),"",VLOOKUP(A3187,EDAM!$A$1:$B$359,2,0)))</f>
        <v/>
      </c>
    </row>
    <row r="3188" customFormat="false" ht="13.8" hidden="false" customHeight="false" outlineLevel="0" collapsed="false">
      <c r="A3188" s="0" t="s">
        <v>18094</v>
      </c>
      <c r="B3188" s="0" t="s">
        <v>18095</v>
      </c>
      <c r="C3188" s="7" t="str">
        <f aca="false">IF(ISNA(VLOOKUP(A3188,EDAM!$A$1:$B$149,1,0)),"","y")</f>
        <v/>
      </c>
      <c r="D3188" s="0" t="str">
        <f aca="false">IF(ISNA(VLOOKUP(A3188,EDAM!$A$1:$B$359,2,0)),"",IF(EXACT(B3188,VLOOKUP(A3188,EDAM!$A$1:$B$359,2,0)),"",VLOOKUP(A3188,EDAM!$A$1:$B$359,2,0)))</f>
        <v/>
      </c>
    </row>
    <row r="3189" customFormat="false" ht="13.8" hidden="false" customHeight="false" outlineLevel="0" collapsed="false">
      <c r="A3189" s="0" t="s">
        <v>18096</v>
      </c>
      <c r="B3189" s="0" t="s">
        <v>18097</v>
      </c>
      <c r="C3189" s="7" t="str">
        <f aca="false">IF(ISNA(VLOOKUP(A3189,EDAM!$A$1:$B$149,1,0)),"","y")</f>
        <v/>
      </c>
      <c r="D3189" s="0" t="str">
        <f aca="false">IF(ISNA(VLOOKUP(A3189,EDAM!$A$1:$B$359,2,0)),"",IF(EXACT(B3189,VLOOKUP(A3189,EDAM!$A$1:$B$359,2,0)),"",VLOOKUP(A3189,EDAM!$A$1:$B$359,2,0)))</f>
        <v/>
      </c>
    </row>
    <row r="3190" customFormat="false" ht="13.8" hidden="false" customHeight="false" outlineLevel="0" collapsed="false">
      <c r="A3190" s="0" t="s">
        <v>18098</v>
      </c>
      <c r="B3190" s="0" t="s">
        <v>18099</v>
      </c>
      <c r="C3190" s="7" t="str">
        <f aca="false">IF(ISNA(VLOOKUP(A3190,EDAM!$A$1:$B$149,1,0)),"","y")</f>
        <v/>
      </c>
      <c r="D3190" s="0" t="str">
        <f aca="false">IF(ISNA(VLOOKUP(A3190,EDAM!$A$1:$B$359,2,0)),"",IF(EXACT(B3190,VLOOKUP(A3190,EDAM!$A$1:$B$359,2,0)),"",VLOOKUP(A3190,EDAM!$A$1:$B$359,2,0)))</f>
        <v/>
      </c>
    </row>
    <row r="3191" customFormat="false" ht="13.8" hidden="false" customHeight="false" outlineLevel="0" collapsed="false">
      <c r="A3191" s="0" t="s">
        <v>18100</v>
      </c>
      <c r="B3191" s="0" t="s">
        <v>18101</v>
      </c>
      <c r="C3191" s="7" t="str">
        <f aca="false">IF(ISNA(VLOOKUP(A3191,EDAM!$A$1:$B$149,1,0)),"","y")</f>
        <v/>
      </c>
      <c r="D3191" s="0" t="str">
        <f aca="false">IF(ISNA(VLOOKUP(A3191,EDAM!$A$1:$B$359,2,0)),"",IF(EXACT(B3191,VLOOKUP(A3191,EDAM!$A$1:$B$359,2,0)),"",VLOOKUP(A3191,EDAM!$A$1:$B$359,2,0)))</f>
        <v/>
      </c>
    </row>
    <row r="3192" customFormat="false" ht="13.8" hidden="false" customHeight="false" outlineLevel="0" collapsed="false">
      <c r="A3192" s="0" t="s">
        <v>18102</v>
      </c>
      <c r="B3192" s="0" t="s">
        <v>18103</v>
      </c>
      <c r="C3192" s="7" t="str">
        <f aca="false">IF(ISNA(VLOOKUP(A3192,EDAM!$A$1:$B$149,1,0)),"","y")</f>
        <v/>
      </c>
      <c r="D3192" s="0" t="str">
        <f aca="false">IF(ISNA(VLOOKUP(A3192,EDAM!$A$1:$B$359,2,0)),"",IF(EXACT(B3192,VLOOKUP(A3192,EDAM!$A$1:$B$359,2,0)),"",VLOOKUP(A3192,EDAM!$A$1:$B$359,2,0)))</f>
        <v/>
      </c>
    </row>
    <row r="3193" customFormat="false" ht="13.8" hidden="false" customHeight="false" outlineLevel="0" collapsed="false">
      <c r="A3193" s="0" t="s">
        <v>18104</v>
      </c>
      <c r="B3193" s="0" t="s">
        <v>18105</v>
      </c>
      <c r="C3193" s="7" t="str">
        <f aca="false">IF(ISNA(VLOOKUP(A3193,EDAM!$A$1:$B$149,1,0)),"","y")</f>
        <v/>
      </c>
      <c r="D3193" s="0" t="str">
        <f aca="false">IF(ISNA(VLOOKUP(A3193,EDAM!$A$1:$B$359,2,0)),"",IF(EXACT(B3193,VLOOKUP(A3193,EDAM!$A$1:$B$359,2,0)),"",VLOOKUP(A3193,EDAM!$A$1:$B$359,2,0)))</f>
        <v/>
      </c>
    </row>
    <row r="3194" customFormat="false" ht="13.8" hidden="false" customHeight="false" outlineLevel="0" collapsed="false">
      <c r="A3194" s="0" t="s">
        <v>18106</v>
      </c>
      <c r="B3194" s="0" t="s">
        <v>18107</v>
      </c>
      <c r="C3194" s="7" t="str">
        <f aca="false">IF(ISNA(VLOOKUP(A3194,EDAM!$A$1:$B$149,1,0)),"","y")</f>
        <v/>
      </c>
      <c r="D3194" s="0" t="str">
        <f aca="false">IF(ISNA(VLOOKUP(A3194,EDAM!$A$1:$B$359,2,0)),"",IF(EXACT(B3194,VLOOKUP(A3194,EDAM!$A$1:$B$359,2,0)),"",VLOOKUP(A3194,EDAM!$A$1:$B$359,2,0)))</f>
        <v/>
      </c>
    </row>
    <row r="3195" customFormat="false" ht="13.8" hidden="false" customHeight="false" outlineLevel="0" collapsed="false">
      <c r="A3195" s="0" t="s">
        <v>18108</v>
      </c>
      <c r="B3195" s="0" t="s">
        <v>18109</v>
      </c>
      <c r="C3195" s="7" t="str">
        <f aca="false">IF(ISNA(VLOOKUP(A3195,EDAM!$A$1:$B$149,1,0)),"","y")</f>
        <v/>
      </c>
      <c r="D3195" s="0" t="str">
        <f aca="false">IF(ISNA(VLOOKUP(A3195,EDAM!$A$1:$B$359,2,0)),"",IF(EXACT(B3195,VLOOKUP(A3195,EDAM!$A$1:$B$359,2,0)),"",VLOOKUP(A3195,EDAM!$A$1:$B$359,2,0)))</f>
        <v/>
      </c>
    </row>
    <row r="3196" customFormat="false" ht="13.8" hidden="false" customHeight="false" outlineLevel="0" collapsed="false">
      <c r="A3196" s="0" t="s">
        <v>18110</v>
      </c>
      <c r="B3196" s="0" t="s">
        <v>18111</v>
      </c>
      <c r="C3196" s="7" t="str">
        <f aca="false">IF(ISNA(VLOOKUP(A3196,EDAM!$A$1:$B$149,1,0)),"","y")</f>
        <v/>
      </c>
      <c r="D3196" s="0" t="str">
        <f aca="false">IF(ISNA(VLOOKUP(A3196,EDAM!$A$1:$B$359,2,0)),"",IF(EXACT(B3196,VLOOKUP(A3196,EDAM!$A$1:$B$359,2,0)),"",VLOOKUP(A3196,EDAM!$A$1:$B$359,2,0)))</f>
        <v/>
      </c>
    </row>
    <row r="3197" customFormat="false" ht="13.8" hidden="false" customHeight="false" outlineLevel="0" collapsed="false">
      <c r="A3197" s="0" t="s">
        <v>18112</v>
      </c>
      <c r="B3197" s="0" t="s">
        <v>18113</v>
      </c>
      <c r="C3197" s="7" t="str">
        <f aca="false">IF(ISNA(VLOOKUP(A3197,EDAM!$A$1:$B$149,1,0)),"","y")</f>
        <v/>
      </c>
      <c r="D3197" s="0" t="str">
        <f aca="false">IF(ISNA(VLOOKUP(A3197,EDAM!$A$1:$B$359,2,0)),"",IF(EXACT(B3197,VLOOKUP(A3197,EDAM!$A$1:$B$359,2,0)),"",VLOOKUP(A3197,EDAM!$A$1:$B$359,2,0)))</f>
        <v/>
      </c>
    </row>
    <row r="3198" customFormat="false" ht="13.8" hidden="false" customHeight="false" outlineLevel="0" collapsed="false">
      <c r="A3198" s="0" t="s">
        <v>18114</v>
      </c>
      <c r="B3198" s="0" t="s">
        <v>18115</v>
      </c>
      <c r="C3198" s="7" t="str">
        <f aca="false">IF(ISNA(VLOOKUP(A3198,EDAM!$A$1:$B$149,1,0)),"","y")</f>
        <v/>
      </c>
      <c r="D3198" s="0" t="str">
        <f aca="false">IF(ISNA(VLOOKUP(A3198,EDAM!$A$1:$B$359,2,0)),"",IF(EXACT(B3198,VLOOKUP(A3198,EDAM!$A$1:$B$359,2,0)),"",VLOOKUP(A3198,EDAM!$A$1:$B$359,2,0)))</f>
        <v/>
      </c>
    </row>
    <row r="3199" customFormat="false" ht="13.8" hidden="false" customHeight="false" outlineLevel="0" collapsed="false">
      <c r="A3199" s="0" t="s">
        <v>18116</v>
      </c>
      <c r="B3199" s="0" t="s">
        <v>18117</v>
      </c>
      <c r="C3199" s="7" t="str">
        <f aca="false">IF(ISNA(VLOOKUP(A3199,EDAM!$A$1:$B$149,1,0)),"","y")</f>
        <v/>
      </c>
      <c r="D3199" s="0" t="str">
        <f aca="false">IF(ISNA(VLOOKUP(A3199,EDAM!$A$1:$B$359,2,0)),"",IF(EXACT(B3199,VLOOKUP(A3199,EDAM!$A$1:$B$359,2,0)),"",VLOOKUP(A3199,EDAM!$A$1:$B$359,2,0)))</f>
        <v/>
      </c>
    </row>
    <row r="3200" customFormat="false" ht="13.8" hidden="false" customHeight="false" outlineLevel="0" collapsed="false">
      <c r="A3200" s="0" t="s">
        <v>18118</v>
      </c>
      <c r="B3200" s="0" t="s">
        <v>18119</v>
      </c>
      <c r="C3200" s="7" t="str">
        <f aca="false">IF(ISNA(VLOOKUP(A3200,EDAM!$A$1:$B$149,1,0)),"","y")</f>
        <v/>
      </c>
      <c r="D3200" s="0" t="str">
        <f aca="false">IF(ISNA(VLOOKUP(A3200,EDAM!$A$1:$B$359,2,0)),"",IF(EXACT(B3200,VLOOKUP(A3200,EDAM!$A$1:$B$359,2,0)),"",VLOOKUP(A3200,EDAM!$A$1:$B$359,2,0)))</f>
        <v/>
      </c>
    </row>
    <row r="3201" customFormat="false" ht="13.8" hidden="false" customHeight="false" outlineLevel="0" collapsed="false">
      <c r="A3201" s="0" t="s">
        <v>18120</v>
      </c>
      <c r="B3201" s="0" t="s">
        <v>18121</v>
      </c>
      <c r="C3201" s="7" t="str">
        <f aca="false">IF(ISNA(VLOOKUP(A3201,EDAM!$A$1:$B$149,1,0)),"","y")</f>
        <v/>
      </c>
      <c r="D3201" s="0" t="str">
        <f aca="false">IF(ISNA(VLOOKUP(A3201,EDAM!$A$1:$B$359,2,0)),"",IF(EXACT(B3201,VLOOKUP(A3201,EDAM!$A$1:$B$359,2,0)),"",VLOOKUP(A3201,EDAM!$A$1:$B$359,2,0)))</f>
        <v/>
      </c>
    </row>
    <row r="3202" customFormat="false" ht="13.8" hidden="false" customHeight="false" outlineLevel="0" collapsed="false">
      <c r="A3202" s="0" t="s">
        <v>18122</v>
      </c>
      <c r="B3202" s="0" t="s">
        <v>18123</v>
      </c>
      <c r="C3202" s="7" t="str">
        <f aca="false">IF(ISNA(VLOOKUP(A3202,EDAM!$A$1:$B$149,1,0)),"","y")</f>
        <v/>
      </c>
      <c r="D3202" s="0" t="str">
        <f aca="false">IF(ISNA(VLOOKUP(A3202,EDAM!$A$1:$B$359,2,0)),"",IF(EXACT(B3202,VLOOKUP(A3202,EDAM!$A$1:$B$359,2,0)),"",VLOOKUP(A3202,EDAM!$A$1:$B$359,2,0)))</f>
        <v/>
      </c>
    </row>
    <row r="3203" customFormat="false" ht="13.8" hidden="false" customHeight="false" outlineLevel="0" collapsed="false">
      <c r="A3203" s="0" t="s">
        <v>18124</v>
      </c>
      <c r="B3203" s="0" t="s">
        <v>18125</v>
      </c>
      <c r="C3203" s="7" t="str">
        <f aca="false">IF(ISNA(VLOOKUP(A3203,EDAM!$A$1:$B$149,1,0)),"","y")</f>
        <v/>
      </c>
      <c r="D3203" s="0" t="str">
        <f aca="false">IF(ISNA(VLOOKUP(A3203,EDAM!$A$1:$B$359,2,0)),"",IF(EXACT(B3203,VLOOKUP(A3203,EDAM!$A$1:$B$359,2,0)),"",VLOOKUP(A3203,EDAM!$A$1:$B$359,2,0)))</f>
        <v/>
      </c>
    </row>
    <row r="3204" customFormat="false" ht="13.8" hidden="false" customHeight="false" outlineLevel="0" collapsed="false">
      <c r="A3204" s="0" t="s">
        <v>18126</v>
      </c>
      <c r="B3204" s="0" t="s">
        <v>18127</v>
      </c>
      <c r="C3204" s="7" t="str">
        <f aca="false">IF(ISNA(VLOOKUP(A3204,EDAM!$A$1:$B$149,1,0)),"","y")</f>
        <v/>
      </c>
      <c r="D3204" s="0" t="str">
        <f aca="false">IF(ISNA(VLOOKUP(A3204,EDAM!$A$1:$B$359,2,0)),"",IF(EXACT(B3204,VLOOKUP(A3204,EDAM!$A$1:$B$359,2,0)),"",VLOOKUP(A3204,EDAM!$A$1:$B$359,2,0)))</f>
        <v/>
      </c>
    </row>
    <row r="3205" customFormat="false" ht="13.8" hidden="false" customHeight="false" outlineLevel="0" collapsed="false">
      <c r="A3205" s="0" t="s">
        <v>18128</v>
      </c>
      <c r="B3205" s="0" t="s">
        <v>18129</v>
      </c>
      <c r="C3205" s="7" t="str">
        <f aca="false">IF(ISNA(VLOOKUP(A3205,EDAM!$A$1:$B$149,1,0)),"","y")</f>
        <v/>
      </c>
      <c r="D3205" s="0" t="str">
        <f aca="false">IF(ISNA(VLOOKUP(A3205,EDAM!$A$1:$B$359,2,0)),"",IF(EXACT(B3205,VLOOKUP(A3205,EDAM!$A$1:$B$359,2,0)),"",VLOOKUP(A3205,EDAM!$A$1:$B$359,2,0)))</f>
        <v/>
      </c>
    </row>
    <row r="3206" customFormat="false" ht="13.8" hidden="false" customHeight="false" outlineLevel="0" collapsed="false">
      <c r="A3206" s="0" t="s">
        <v>18130</v>
      </c>
      <c r="B3206" s="0" t="s">
        <v>18131</v>
      </c>
      <c r="C3206" s="7" t="str">
        <f aca="false">IF(ISNA(VLOOKUP(A3206,EDAM!$A$1:$B$149,1,0)),"","y")</f>
        <v/>
      </c>
      <c r="D3206" s="0" t="str">
        <f aca="false">IF(ISNA(VLOOKUP(A3206,EDAM!$A$1:$B$359,2,0)),"",IF(EXACT(B3206,VLOOKUP(A3206,EDAM!$A$1:$B$359,2,0)),"",VLOOKUP(A3206,EDAM!$A$1:$B$359,2,0)))</f>
        <v/>
      </c>
    </row>
    <row r="3207" customFormat="false" ht="13.8" hidden="false" customHeight="false" outlineLevel="0" collapsed="false">
      <c r="A3207" s="0" t="s">
        <v>18132</v>
      </c>
      <c r="B3207" s="0" t="s">
        <v>18133</v>
      </c>
      <c r="C3207" s="7" t="str">
        <f aca="false">IF(ISNA(VLOOKUP(A3207,EDAM!$A$1:$B$149,1,0)),"","y")</f>
        <v>y</v>
      </c>
      <c r="D3207" s="0" t="str">
        <f aca="false">IF(ISNA(VLOOKUP(A3207,EDAM!$A$1:$B$359,2,0)),"",IF(EXACT(B3207,VLOOKUP(A3207,EDAM!$A$1:$B$359,2,0)),"",VLOOKUP(A3207,EDAM!$A$1:$B$359,2,0)))</f>
        <v/>
      </c>
    </row>
    <row r="3208" customFormat="false" ht="13.8" hidden="false" customHeight="false" outlineLevel="0" collapsed="false">
      <c r="A3208" s="0" t="s">
        <v>18134</v>
      </c>
      <c r="B3208" s="0" t="s">
        <v>18135</v>
      </c>
      <c r="C3208" s="7" t="str">
        <f aca="false">IF(ISNA(VLOOKUP(A3208,EDAM!$A$1:$B$149,1,0)),"","y")</f>
        <v>y</v>
      </c>
      <c r="D3208" s="0" t="str">
        <f aca="false">IF(ISNA(VLOOKUP(A3208,EDAM!$A$1:$B$359,2,0)),"",IF(EXACT(B3208,VLOOKUP(A3208,EDAM!$A$1:$B$359,2,0)),"",VLOOKUP(A3208,EDAM!$A$1:$B$359,2,0)))</f>
        <v/>
      </c>
    </row>
    <row r="3209" customFormat="false" ht="13.8" hidden="false" customHeight="false" outlineLevel="0" collapsed="false">
      <c r="A3209" s="0" t="s">
        <v>18136</v>
      </c>
      <c r="B3209" s="0" t="s">
        <v>18137</v>
      </c>
      <c r="C3209" s="7" t="str">
        <f aca="false">IF(ISNA(VLOOKUP(A3209,EDAM!$A$1:$B$149,1,0)),"","y")</f>
        <v/>
      </c>
      <c r="D3209" s="0" t="str">
        <f aca="false">IF(ISNA(VLOOKUP(A3209,EDAM!$A$1:$B$359,2,0)),"",IF(EXACT(B3209,VLOOKUP(A3209,EDAM!$A$1:$B$359,2,0)),"",VLOOKUP(A3209,EDAM!$A$1:$B$359,2,0)))</f>
        <v/>
      </c>
    </row>
    <row r="3210" customFormat="false" ht="13.8" hidden="false" customHeight="false" outlineLevel="0" collapsed="false">
      <c r="A3210" s="0" t="s">
        <v>18138</v>
      </c>
      <c r="B3210" s="0" t="s">
        <v>18139</v>
      </c>
      <c r="C3210" s="7" t="str">
        <f aca="false">IF(ISNA(VLOOKUP(A3210,EDAM!$A$1:$B$149,1,0)),"","y")</f>
        <v>y</v>
      </c>
      <c r="D3210" s="0" t="str">
        <f aca="false">IF(ISNA(VLOOKUP(A3210,EDAM!$A$1:$B$359,2,0)),"",IF(EXACT(B3210,VLOOKUP(A3210,EDAM!$A$1:$B$359,2,0)),"",VLOOKUP(A3210,EDAM!$A$1:$B$359,2,0)))</f>
        <v>Animal research</v>
      </c>
    </row>
    <row r="3211" customFormat="false" ht="13.8" hidden="false" customHeight="false" outlineLevel="0" collapsed="false">
      <c r="A3211" s="0" t="s">
        <v>18140</v>
      </c>
      <c r="B3211" s="0" t="s">
        <v>18141</v>
      </c>
      <c r="C3211" s="7" t="str">
        <f aca="false">IF(ISNA(VLOOKUP(A3211,EDAM!$A$1:$B$149,1,0)),"","y")</f>
        <v/>
      </c>
      <c r="D3211" s="0" t="str">
        <f aca="false">IF(ISNA(VLOOKUP(A3211,EDAM!$A$1:$B$359,2,0)),"",IF(EXACT(B3211,VLOOKUP(A3211,EDAM!$A$1:$B$359,2,0)),"",VLOOKUP(A3211,EDAM!$A$1:$B$359,2,0)))</f>
        <v/>
      </c>
    </row>
    <row r="3212" customFormat="false" ht="13.8" hidden="false" customHeight="false" outlineLevel="0" collapsed="false">
      <c r="A3212" s="0" t="s">
        <v>18142</v>
      </c>
      <c r="B3212" s="0" t="s">
        <v>18143</v>
      </c>
      <c r="C3212" s="7" t="str">
        <f aca="false">IF(ISNA(VLOOKUP(A3212,EDAM!$A$1:$B$149,1,0)),"","y")</f>
        <v/>
      </c>
      <c r="D3212" s="0" t="str">
        <f aca="false">IF(ISNA(VLOOKUP(A3212,EDAM!$A$1:$B$359,2,0)),"",IF(EXACT(B3212,VLOOKUP(A3212,EDAM!$A$1:$B$359,2,0)),"",VLOOKUP(A3212,EDAM!$A$1:$B$359,2,0)))</f>
        <v/>
      </c>
    </row>
    <row r="3213" customFormat="false" ht="13.8" hidden="false" customHeight="false" outlineLevel="0" collapsed="false">
      <c r="A3213" s="0" t="s">
        <v>18144</v>
      </c>
      <c r="B3213" s="0" t="s">
        <v>18145</v>
      </c>
      <c r="C3213" s="7" t="str">
        <f aca="false">IF(ISNA(VLOOKUP(A3213,EDAM!$A$1:$B$149,1,0)),"","y")</f>
        <v/>
      </c>
      <c r="D3213" s="0" t="str">
        <f aca="false">IF(ISNA(VLOOKUP(A3213,EDAM!$A$1:$B$359,2,0)),"",IF(EXACT(B3213,VLOOKUP(A3213,EDAM!$A$1:$B$359,2,0)),"",VLOOKUP(A3213,EDAM!$A$1:$B$359,2,0)))</f>
        <v/>
      </c>
    </row>
    <row r="3214" customFormat="false" ht="13.8" hidden="false" customHeight="false" outlineLevel="0" collapsed="false">
      <c r="A3214" s="0" t="s">
        <v>18146</v>
      </c>
      <c r="B3214" s="0" t="s">
        <v>18147</v>
      </c>
      <c r="C3214" s="7" t="str">
        <f aca="false">IF(ISNA(VLOOKUP(A3214,EDAM!$A$1:$B$149,1,0)),"","y")</f>
        <v/>
      </c>
      <c r="D3214" s="0" t="str">
        <f aca="false">IF(ISNA(VLOOKUP(A3214,EDAM!$A$1:$B$359,2,0)),"",IF(EXACT(B3214,VLOOKUP(A3214,EDAM!$A$1:$B$359,2,0)),"",VLOOKUP(A3214,EDAM!$A$1:$B$359,2,0)))</f>
        <v/>
      </c>
    </row>
    <row r="3215" customFormat="false" ht="13.8" hidden="false" customHeight="false" outlineLevel="0" collapsed="false">
      <c r="A3215" s="0" t="s">
        <v>18148</v>
      </c>
      <c r="B3215" s="0" t="s">
        <v>18149</v>
      </c>
      <c r="C3215" s="7" t="str">
        <f aca="false">IF(ISNA(VLOOKUP(A3215,EDAM!$A$1:$B$149,1,0)),"","y")</f>
        <v/>
      </c>
      <c r="D3215" s="0" t="str">
        <f aca="false">IF(ISNA(VLOOKUP(A3215,EDAM!$A$1:$B$359,2,0)),"",IF(EXACT(B3215,VLOOKUP(A3215,EDAM!$A$1:$B$359,2,0)),"",VLOOKUP(A3215,EDAM!$A$1:$B$359,2,0)))</f>
        <v/>
      </c>
    </row>
    <row r="3216" customFormat="false" ht="13.8" hidden="false" customHeight="false" outlineLevel="0" collapsed="false">
      <c r="A3216" s="0" t="s">
        <v>18150</v>
      </c>
      <c r="B3216" s="0" t="s">
        <v>18151</v>
      </c>
      <c r="C3216" s="7" t="str">
        <f aca="false">IF(ISNA(VLOOKUP(A3216,EDAM!$A$1:$B$149,1,0)),"","y")</f>
        <v/>
      </c>
      <c r="D3216" s="0" t="str">
        <f aca="false">IF(ISNA(VLOOKUP(A3216,EDAM!$A$1:$B$359,2,0)),"",IF(EXACT(B3216,VLOOKUP(A3216,EDAM!$A$1:$B$359,2,0)),"",VLOOKUP(A3216,EDAM!$A$1:$B$359,2,0)))</f>
        <v/>
      </c>
    </row>
    <row r="3217" customFormat="false" ht="13.8" hidden="false" customHeight="false" outlineLevel="0" collapsed="false">
      <c r="A3217" s="0" t="s">
        <v>18152</v>
      </c>
      <c r="B3217" s="0" t="s">
        <v>18153</v>
      </c>
      <c r="C3217" s="7" t="str">
        <f aca="false">IF(ISNA(VLOOKUP(A3217,EDAM!$A$1:$B$149,1,0)),"","y")</f>
        <v/>
      </c>
      <c r="D3217" s="0" t="str">
        <f aca="false">IF(ISNA(VLOOKUP(A3217,EDAM!$A$1:$B$359,2,0)),"",IF(EXACT(B3217,VLOOKUP(A3217,EDAM!$A$1:$B$359,2,0)),"",VLOOKUP(A3217,EDAM!$A$1:$B$359,2,0)))</f>
        <v/>
      </c>
    </row>
    <row r="3218" customFormat="false" ht="13.8" hidden="false" customHeight="false" outlineLevel="0" collapsed="false">
      <c r="A3218" s="0" t="s">
        <v>18154</v>
      </c>
      <c r="B3218" s="0" t="s">
        <v>18155</v>
      </c>
      <c r="C3218" s="7" t="str">
        <f aca="false">IF(ISNA(VLOOKUP(A3218,EDAM!$A$1:$B$149,1,0)),"","y")</f>
        <v/>
      </c>
      <c r="D3218" s="0" t="str">
        <f aca="false">IF(ISNA(VLOOKUP(A3218,EDAM!$A$1:$B$359,2,0)),"",IF(EXACT(B3218,VLOOKUP(A3218,EDAM!$A$1:$B$359,2,0)),"",VLOOKUP(A3218,EDAM!$A$1:$B$359,2,0)))</f>
        <v/>
      </c>
    </row>
    <row r="3219" customFormat="false" ht="13.8" hidden="false" customHeight="false" outlineLevel="0" collapsed="false">
      <c r="A3219" s="0" t="s">
        <v>18156</v>
      </c>
      <c r="B3219" s="0" t="s">
        <v>18157</v>
      </c>
      <c r="C3219" s="7" t="str">
        <f aca="false">IF(ISNA(VLOOKUP(A3219,EDAM!$A$1:$B$149,1,0)),"","y")</f>
        <v/>
      </c>
      <c r="D3219" s="0" t="str">
        <f aca="false">IF(ISNA(VLOOKUP(A3219,EDAM!$A$1:$B$359,2,0)),"",IF(EXACT(B3219,VLOOKUP(A3219,EDAM!$A$1:$B$359,2,0)),"",VLOOKUP(A3219,EDAM!$A$1:$B$359,2,0)))</f>
        <v/>
      </c>
    </row>
    <row r="3220" customFormat="false" ht="13.8" hidden="false" customHeight="false" outlineLevel="0" collapsed="false">
      <c r="A3220" s="0" t="s">
        <v>18158</v>
      </c>
      <c r="B3220" s="0" t="s">
        <v>18159</v>
      </c>
      <c r="C3220" s="7" t="str">
        <f aca="false">IF(ISNA(VLOOKUP(A3220,EDAM!$A$1:$B$149,1,0)),"","y")</f>
        <v/>
      </c>
      <c r="D3220" s="0" t="str">
        <f aca="false">IF(ISNA(VLOOKUP(A3220,EDAM!$A$1:$B$359,2,0)),"",IF(EXACT(B3220,VLOOKUP(A3220,EDAM!$A$1:$B$359,2,0)),"",VLOOKUP(A3220,EDAM!$A$1:$B$359,2,0)))</f>
        <v/>
      </c>
    </row>
    <row r="3221" customFormat="false" ht="13.8" hidden="false" customHeight="false" outlineLevel="0" collapsed="false">
      <c r="A3221" s="0" t="s">
        <v>18160</v>
      </c>
      <c r="B3221" s="0" t="s">
        <v>18161</v>
      </c>
      <c r="C3221" s="7" t="str">
        <f aca="false">IF(ISNA(VLOOKUP(A3221,EDAM!$A$1:$B$149,1,0)),"","y")</f>
        <v/>
      </c>
      <c r="D3221" s="0" t="str">
        <f aca="false">IF(ISNA(VLOOKUP(A3221,EDAM!$A$1:$B$359,2,0)),"",IF(EXACT(B3221,VLOOKUP(A3221,EDAM!$A$1:$B$359,2,0)),"",VLOOKUP(A3221,EDAM!$A$1:$B$359,2,0)))</f>
        <v/>
      </c>
    </row>
    <row r="3222" customFormat="false" ht="13.8" hidden="false" customHeight="false" outlineLevel="0" collapsed="false">
      <c r="A3222" s="0" t="s">
        <v>18162</v>
      </c>
      <c r="B3222" s="0" t="s">
        <v>18163</v>
      </c>
      <c r="C3222" s="7" t="str">
        <f aca="false">IF(ISNA(VLOOKUP(A3222,EDAM!$A$1:$B$149,1,0)),"","y")</f>
        <v/>
      </c>
      <c r="D3222" s="0" t="str">
        <f aca="false">IF(ISNA(VLOOKUP(A3222,EDAM!$A$1:$B$359,2,0)),"",IF(EXACT(B3222,VLOOKUP(A3222,EDAM!$A$1:$B$359,2,0)),"",VLOOKUP(A3222,EDAM!$A$1:$B$359,2,0)))</f>
        <v/>
      </c>
    </row>
    <row r="3223" customFormat="false" ht="13.8" hidden="false" customHeight="false" outlineLevel="0" collapsed="false">
      <c r="A3223" s="0" t="s">
        <v>18164</v>
      </c>
      <c r="B3223" s="0" t="s">
        <v>18165</v>
      </c>
      <c r="C3223" s="7" t="str">
        <f aca="false">IF(ISNA(VLOOKUP(A3223,EDAM!$A$1:$B$149,1,0)),"","y")</f>
        <v/>
      </c>
      <c r="D3223" s="0" t="str">
        <f aca="false">IF(ISNA(VLOOKUP(A3223,EDAM!$A$1:$B$359,2,0)),"",IF(EXACT(B3223,VLOOKUP(A3223,EDAM!$A$1:$B$359,2,0)),"",VLOOKUP(A3223,EDAM!$A$1:$B$359,2,0)))</f>
        <v/>
      </c>
    </row>
    <row r="3224" customFormat="false" ht="13.8" hidden="false" customHeight="false" outlineLevel="0" collapsed="false">
      <c r="A3224" s="0" t="s">
        <v>18166</v>
      </c>
      <c r="B3224" s="0" t="s">
        <v>18167</v>
      </c>
      <c r="C3224" s="7" t="str">
        <f aca="false">IF(ISNA(VLOOKUP(A3224,EDAM!$A$1:$B$149,1,0)),"","y")</f>
        <v/>
      </c>
      <c r="D3224" s="0" t="str">
        <f aca="false">IF(ISNA(VLOOKUP(A3224,EDAM!$A$1:$B$359,2,0)),"",IF(EXACT(B3224,VLOOKUP(A3224,EDAM!$A$1:$B$359,2,0)),"",VLOOKUP(A3224,EDAM!$A$1:$B$359,2,0)))</f>
        <v/>
      </c>
    </row>
    <row r="3225" customFormat="false" ht="13.8" hidden="false" customHeight="false" outlineLevel="0" collapsed="false">
      <c r="A3225" s="0" t="s">
        <v>18168</v>
      </c>
      <c r="B3225" s="0" t="s">
        <v>18169</v>
      </c>
      <c r="C3225" s="7" t="str">
        <f aca="false">IF(ISNA(VLOOKUP(A3225,EDAM!$A$1:$B$149,1,0)),"","y")</f>
        <v/>
      </c>
      <c r="D3225" s="0" t="str">
        <f aca="false">IF(ISNA(VLOOKUP(A3225,EDAM!$A$1:$B$359,2,0)),"",IF(EXACT(B3225,VLOOKUP(A3225,EDAM!$A$1:$B$359,2,0)),"",VLOOKUP(A3225,EDAM!$A$1:$B$359,2,0)))</f>
        <v/>
      </c>
    </row>
    <row r="3226" customFormat="false" ht="13.8" hidden="false" customHeight="false" outlineLevel="0" collapsed="false">
      <c r="A3226" s="0" t="s">
        <v>18170</v>
      </c>
      <c r="B3226" s="0" t="s">
        <v>18171</v>
      </c>
      <c r="C3226" s="7" t="str">
        <f aca="false">IF(ISNA(VLOOKUP(A3226,EDAM!$A$1:$B$149,1,0)),"","y")</f>
        <v/>
      </c>
      <c r="D3226" s="0" t="str">
        <f aca="false">IF(ISNA(VLOOKUP(A3226,EDAM!$A$1:$B$359,2,0)),"",IF(EXACT(B3226,VLOOKUP(A3226,EDAM!$A$1:$B$359,2,0)),"",VLOOKUP(A3226,EDAM!$A$1:$B$359,2,0)))</f>
        <v/>
      </c>
    </row>
    <row r="3227" customFormat="false" ht="13.8" hidden="false" customHeight="false" outlineLevel="0" collapsed="false">
      <c r="A3227" s="0" t="s">
        <v>18172</v>
      </c>
      <c r="B3227" s="0" t="s">
        <v>18173</v>
      </c>
      <c r="C3227" s="7" t="str">
        <f aca="false">IF(ISNA(VLOOKUP(A3227,EDAM!$A$1:$B$149,1,0)),"","y")</f>
        <v/>
      </c>
      <c r="D3227" s="0" t="str">
        <f aca="false">IF(ISNA(VLOOKUP(A3227,EDAM!$A$1:$B$359,2,0)),"",IF(EXACT(B3227,VLOOKUP(A3227,EDAM!$A$1:$B$359,2,0)),"",VLOOKUP(A3227,EDAM!$A$1:$B$359,2,0)))</f>
        <v/>
      </c>
    </row>
    <row r="3228" customFormat="false" ht="13.8" hidden="false" customHeight="false" outlineLevel="0" collapsed="false">
      <c r="A3228" s="0" t="s">
        <v>18174</v>
      </c>
      <c r="B3228" s="0" t="s">
        <v>18175</v>
      </c>
      <c r="C3228" s="7" t="str">
        <f aca="false">IF(ISNA(VLOOKUP(A3228,EDAM!$A$1:$B$149,1,0)),"","y")</f>
        <v/>
      </c>
      <c r="D3228" s="0" t="str">
        <f aca="false">IF(ISNA(VLOOKUP(A3228,EDAM!$A$1:$B$359,2,0)),"",IF(EXACT(B3228,VLOOKUP(A3228,EDAM!$A$1:$B$359,2,0)),"",VLOOKUP(A3228,EDAM!$A$1:$B$359,2,0)))</f>
        <v/>
      </c>
    </row>
    <row r="3229" customFormat="false" ht="13.8" hidden="false" customHeight="false" outlineLevel="0" collapsed="false">
      <c r="A3229" s="0" t="s">
        <v>18176</v>
      </c>
      <c r="B3229" s="0" t="s">
        <v>18177</v>
      </c>
      <c r="C3229" s="7" t="str">
        <f aca="false">IF(ISNA(VLOOKUP(A3229,EDAM!$A$1:$B$149,1,0)),"","y")</f>
        <v/>
      </c>
      <c r="D3229" s="0" t="str">
        <f aca="false">IF(ISNA(VLOOKUP(A3229,EDAM!$A$1:$B$359,2,0)),"",IF(EXACT(B3229,VLOOKUP(A3229,EDAM!$A$1:$B$359,2,0)),"",VLOOKUP(A3229,EDAM!$A$1:$B$359,2,0)))</f>
        <v/>
      </c>
    </row>
    <row r="3230" customFormat="false" ht="13.8" hidden="false" customHeight="false" outlineLevel="0" collapsed="false">
      <c r="A3230" s="0" t="s">
        <v>18178</v>
      </c>
      <c r="B3230" s="0" t="s">
        <v>18179</v>
      </c>
      <c r="C3230" s="7" t="str">
        <f aca="false">IF(ISNA(VLOOKUP(A3230,EDAM!$A$1:$B$149,1,0)),"","y")</f>
        <v/>
      </c>
      <c r="D3230" s="0" t="str">
        <f aca="false">IF(ISNA(VLOOKUP(A3230,EDAM!$A$1:$B$359,2,0)),"",IF(EXACT(B3230,VLOOKUP(A3230,EDAM!$A$1:$B$359,2,0)),"",VLOOKUP(A3230,EDAM!$A$1:$B$359,2,0)))</f>
        <v/>
      </c>
    </row>
    <row r="3231" customFormat="false" ht="13.8" hidden="false" customHeight="false" outlineLevel="0" collapsed="false">
      <c r="A3231" s="0" t="s">
        <v>18180</v>
      </c>
      <c r="B3231" s="0" t="s">
        <v>18181</v>
      </c>
      <c r="C3231" s="7" t="str">
        <f aca="false">IF(ISNA(VLOOKUP(A3231,EDAM!$A$1:$B$149,1,0)),"","y")</f>
        <v/>
      </c>
      <c r="D3231" s="0" t="str">
        <f aca="false">IF(ISNA(VLOOKUP(A3231,EDAM!$A$1:$B$359,2,0)),"",IF(EXACT(B3231,VLOOKUP(A3231,EDAM!$A$1:$B$359,2,0)),"",VLOOKUP(A3231,EDAM!$A$1:$B$359,2,0)))</f>
        <v/>
      </c>
    </row>
    <row r="3232" customFormat="false" ht="13.8" hidden="false" customHeight="false" outlineLevel="0" collapsed="false">
      <c r="A3232" s="0" t="s">
        <v>18182</v>
      </c>
      <c r="B3232" s="0" t="s">
        <v>18183</v>
      </c>
      <c r="C3232" s="7" t="str">
        <f aca="false">IF(ISNA(VLOOKUP(A3232,EDAM!$A$1:$B$149,1,0)),"","y")</f>
        <v/>
      </c>
      <c r="D3232" s="0" t="str">
        <f aca="false">IF(ISNA(VLOOKUP(A3232,EDAM!$A$1:$B$359,2,0)),"",IF(EXACT(B3232,VLOOKUP(A3232,EDAM!$A$1:$B$359,2,0)),"",VLOOKUP(A3232,EDAM!$A$1:$B$359,2,0)))</f>
        <v/>
      </c>
    </row>
    <row r="3233" customFormat="false" ht="13.8" hidden="false" customHeight="false" outlineLevel="0" collapsed="false">
      <c r="A3233" s="0" t="s">
        <v>18184</v>
      </c>
      <c r="B3233" s="0" t="s">
        <v>18185</v>
      </c>
      <c r="C3233" s="7" t="str">
        <f aca="false">IF(ISNA(VLOOKUP(A3233,EDAM!$A$1:$B$149,1,0)),"","y")</f>
        <v/>
      </c>
      <c r="D3233" s="0" t="str">
        <f aca="false">IF(ISNA(VLOOKUP(A3233,EDAM!$A$1:$B$359,2,0)),"",IF(EXACT(B3233,VLOOKUP(A3233,EDAM!$A$1:$B$359,2,0)),"",VLOOKUP(A3233,EDAM!$A$1:$B$359,2,0)))</f>
        <v/>
      </c>
    </row>
    <row r="3234" customFormat="false" ht="13.8" hidden="false" customHeight="false" outlineLevel="0" collapsed="false">
      <c r="A3234" s="0" t="s">
        <v>18186</v>
      </c>
      <c r="B3234" s="0" t="s">
        <v>18187</v>
      </c>
      <c r="C3234" s="7" t="str">
        <f aca="false">IF(ISNA(VLOOKUP(A3234,EDAM!$A$1:$B$149,1,0)),"","y")</f>
        <v/>
      </c>
      <c r="D3234" s="0" t="str">
        <f aca="false">IF(ISNA(VLOOKUP(A3234,EDAM!$A$1:$B$359,2,0)),"",IF(EXACT(B3234,VLOOKUP(A3234,EDAM!$A$1:$B$359,2,0)),"",VLOOKUP(A3234,EDAM!$A$1:$B$359,2,0)))</f>
        <v/>
      </c>
    </row>
    <row r="3235" customFormat="false" ht="13.8" hidden="false" customHeight="false" outlineLevel="0" collapsed="false">
      <c r="A3235" s="0" t="s">
        <v>18188</v>
      </c>
      <c r="B3235" s="0" t="s">
        <v>18189</v>
      </c>
      <c r="C3235" s="7" t="str">
        <f aca="false">IF(ISNA(VLOOKUP(A3235,EDAM!$A$1:$B$149,1,0)),"","y")</f>
        <v/>
      </c>
      <c r="D3235" s="0" t="str">
        <f aca="false">IF(ISNA(VLOOKUP(A3235,EDAM!$A$1:$B$359,2,0)),"",IF(EXACT(B3235,VLOOKUP(A3235,EDAM!$A$1:$B$359,2,0)),"",VLOOKUP(A3235,EDAM!$A$1:$B$359,2,0)))</f>
        <v/>
      </c>
    </row>
    <row r="3236" customFormat="false" ht="13.8" hidden="false" customHeight="false" outlineLevel="0" collapsed="false">
      <c r="A3236" s="0" t="s">
        <v>18190</v>
      </c>
      <c r="B3236" s="0" t="s">
        <v>18191</v>
      </c>
      <c r="C3236" s="7" t="str">
        <f aca="false">IF(ISNA(VLOOKUP(A3236,EDAM!$A$1:$B$149,1,0)),"","y")</f>
        <v/>
      </c>
      <c r="D3236" s="0" t="str">
        <f aca="false">IF(ISNA(VLOOKUP(A3236,EDAM!$A$1:$B$359,2,0)),"",IF(EXACT(B3236,VLOOKUP(A3236,EDAM!$A$1:$B$359,2,0)),"",VLOOKUP(A3236,EDAM!$A$1:$B$359,2,0)))</f>
        <v/>
      </c>
    </row>
    <row r="3237" customFormat="false" ht="13.8" hidden="false" customHeight="false" outlineLevel="0" collapsed="false">
      <c r="A3237" s="0" t="s">
        <v>18192</v>
      </c>
      <c r="B3237" s="0" t="s">
        <v>18193</v>
      </c>
      <c r="C3237" s="7" t="str">
        <f aca="false">IF(ISNA(VLOOKUP(A3237,EDAM!$A$1:$B$149,1,0)),"","y")</f>
        <v/>
      </c>
      <c r="D3237" s="0" t="str">
        <f aca="false">IF(ISNA(VLOOKUP(A3237,EDAM!$A$1:$B$359,2,0)),"",IF(EXACT(B3237,VLOOKUP(A3237,EDAM!$A$1:$B$359,2,0)),"",VLOOKUP(A3237,EDAM!$A$1:$B$359,2,0)))</f>
        <v/>
      </c>
    </row>
    <row r="3238" customFormat="false" ht="13.8" hidden="false" customHeight="false" outlineLevel="0" collapsed="false">
      <c r="A3238" s="0" t="s">
        <v>18194</v>
      </c>
      <c r="B3238" s="0" t="s">
        <v>18195</v>
      </c>
      <c r="C3238" s="7" t="str">
        <f aca="false">IF(ISNA(VLOOKUP(A3238,EDAM!$A$1:$B$149,1,0)),"","y")</f>
        <v/>
      </c>
      <c r="D3238" s="0" t="str">
        <f aca="false">IF(ISNA(VLOOKUP(A3238,EDAM!$A$1:$B$359,2,0)),"",IF(EXACT(B3238,VLOOKUP(A3238,EDAM!$A$1:$B$359,2,0)),"",VLOOKUP(A3238,EDAM!$A$1:$B$359,2,0)))</f>
        <v/>
      </c>
    </row>
    <row r="3239" customFormat="false" ht="13.8" hidden="false" customHeight="false" outlineLevel="0" collapsed="false">
      <c r="A3239" s="0" t="s">
        <v>18196</v>
      </c>
      <c r="B3239" s="0" t="s">
        <v>18197</v>
      </c>
      <c r="C3239" s="7" t="str">
        <f aca="false">IF(ISNA(VLOOKUP(A3239,EDAM!$A$1:$B$149,1,0)),"","y")</f>
        <v/>
      </c>
      <c r="D3239" s="0" t="str">
        <f aca="false">IF(ISNA(VLOOKUP(A3239,EDAM!$A$1:$B$359,2,0)),"",IF(EXACT(B3239,VLOOKUP(A3239,EDAM!$A$1:$B$359,2,0)),"",VLOOKUP(A3239,EDAM!$A$1:$B$359,2,0)))</f>
        <v/>
      </c>
    </row>
    <row r="3240" customFormat="false" ht="13.8" hidden="false" customHeight="false" outlineLevel="0" collapsed="false">
      <c r="A3240" s="0" t="s">
        <v>18198</v>
      </c>
      <c r="B3240" s="0" t="s">
        <v>18199</v>
      </c>
      <c r="C3240" s="7" t="str">
        <f aca="false">IF(ISNA(VLOOKUP(A3240,EDAM!$A$1:$B$149,1,0)),"","y")</f>
        <v/>
      </c>
      <c r="D3240" s="0" t="str">
        <f aca="false">IF(ISNA(VLOOKUP(A3240,EDAM!$A$1:$B$359,2,0)),"",IF(EXACT(B3240,VLOOKUP(A3240,EDAM!$A$1:$B$359,2,0)),"",VLOOKUP(A3240,EDAM!$A$1:$B$359,2,0)))</f>
        <v/>
      </c>
    </row>
    <row r="3241" customFormat="false" ht="13.8" hidden="false" customHeight="false" outlineLevel="0" collapsed="false">
      <c r="A3241" s="0" t="s">
        <v>18200</v>
      </c>
      <c r="B3241" s="0" t="s">
        <v>18201</v>
      </c>
      <c r="C3241" s="7" t="str">
        <f aca="false">IF(ISNA(VLOOKUP(A3241,EDAM!$A$1:$B$149,1,0)),"","y")</f>
        <v/>
      </c>
      <c r="D3241" s="0" t="str">
        <f aca="false">IF(ISNA(VLOOKUP(A3241,EDAM!$A$1:$B$359,2,0)),"",IF(EXACT(B3241,VLOOKUP(A3241,EDAM!$A$1:$B$359,2,0)),"",VLOOKUP(A3241,EDAM!$A$1:$B$359,2,0)))</f>
        <v/>
      </c>
    </row>
    <row r="3242" customFormat="false" ht="13.8" hidden="false" customHeight="false" outlineLevel="0" collapsed="false">
      <c r="A3242" s="0" t="s">
        <v>18202</v>
      </c>
      <c r="B3242" s="0" t="s">
        <v>18203</v>
      </c>
      <c r="C3242" s="7" t="str">
        <f aca="false">IF(ISNA(VLOOKUP(A3242,EDAM!$A$1:$B$149,1,0)),"","y")</f>
        <v/>
      </c>
      <c r="D3242" s="0" t="str">
        <f aca="false">IF(ISNA(VLOOKUP(A3242,EDAM!$A$1:$B$359,2,0)),"",IF(EXACT(B3242,VLOOKUP(A3242,EDAM!$A$1:$B$359,2,0)),"",VLOOKUP(A3242,EDAM!$A$1:$B$359,2,0)))</f>
        <v/>
      </c>
    </row>
    <row r="3243" customFormat="false" ht="13.8" hidden="false" customHeight="false" outlineLevel="0" collapsed="false">
      <c r="A3243" s="0" t="s">
        <v>18204</v>
      </c>
      <c r="B3243" s="0" t="s">
        <v>18205</v>
      </c>
      <c r="C3243" s="7" t="str">
        <f aca="false">IF(ISNA(VLOOKUP(A3243,EDAM!$A$1:$B$149,1,0)),"","y")</f>
        <v/>
      </c>
      <c r="D3243" s="0" t="str">
        <f aca="false">IF(ISNA(VLOOKUP(A3243,EDAM!$A$1:$B$359,2,0)),"",IF(EXACT(B3243,VLOOKUP(A3243,EDAM!$A$1:$B$359,2,0)),"",VLOOKUP(A3243,EDAM!$A$1:$B$359,2,0)))</f>
        <v/>
      </c>
    </row>
    <row r="3244" customFormat="false" ht="13.8" hidden="false" customHeight="false" outlineLevel="0" collapsed="false">
      <c r="A3244" s="0" t="s">
        <v>18206</v>
      </c>
      <c r="B3244" s="0" t="s">
        <v>18207</v>
      </c>
      <c r="C3244" s="7" t="str">
        <f aca="false">IF(ISNA(VLOOKUP(A3244,EDAM!$A$1:$B$149,1,0)),"","y")</f>
        <v/>
      </c>
      <c r="D3244" s="0" t="str">
        <f aca="false">IF(ISNA(VLOOKUP(A3244,EDAM!$A$1:$B$359,2,0)),"",IF(EXACT(B3244,VLOOKUP(A3244,EDAM!$A$1:$B$359,2,0)),"",VLOOKUP(A3244,EDAM!$A$1:$B$359,2,0)))</f>
        <v/>
      </c>
    </row>
    <row r="3245" customFormat="false" ht="13.8" hidden="false" customHeight="false" outlineLevel="0" collapsed="false">
      <c r="A3245" s="0" t="s">
        <v>18208</v>
      </c>
      <c r="B3245" s="0" t="s">
        <v>18209</v>
      </c>
      <c r="C3245" s="7" t="str">
        <f aca="false">IF(ISNA(VLOOKUP(A3245,EDAM!$A$1:$B$149,1,0)),"","y")</f>
        <v/>
      </c>
      <c r="D3245" s="0" t="str">
        <f aca="false">IF(ISNA(VLOOKUP(A3245,EDAM!$A$1:$B$359,2,0)),"",IF(EXACT(B3245,VLOOKUP(A3245,EDAM!$A$1:$B$359,2,0)),"",VLOOKUP(A3245,EDAM!$A$1:$B$359,2,0)))</f>
        <v/>
      </c>
    </row>
    <row r="3246" customFormat="false" ht="13.8" hidden="false" customHeight="false" outlineLevel="0" collapsed="false">
      <c r="A3246" s="0" t="s">
        <v>18210</v>
      </c>
      <c r="B3246" s="0" t="s">
        <v>18211</v>
      </c>
      <c r="C3246" s="7" t="str">
        <f aca="false">IF(ISNA(VLOOKUP(A3246,EDAM!$A$1:$B$149,1,0)),"","y")</f>
        <v/>
      </c>
      <c r="D3246" s="0" t="str">
        <f aca="false">IF(ISNA(VLOOKUP(A3246,EDAM!$A$1:$B$359,2,0)),"",IF(EXACT(B3246,VLOOKUP(A3246,EDAM!$A$1:$B$359,2,0)),"",VLOOKUP(A3246,EDAM!$A$1:$B$359,2,0)))</f>
        <v/>
      </c>
    </row>
    <row r="3247" customFormat="false" ht="13.8" hidden="false" customHeight="false" outlineLevel="0" collapsed="false">
      <c r="A3247" s="0" t="s">
        <v>18212</v>
      </c>
      <c r="B3247" s="0" t="s">
        <v>18213</v>
      </c>
      <c r="C3247" s="7" t="str">
        <f aca="false">IF(ISNA(VLOOKUP(A3247,EDAM!$A$1:$B$149,1,0)),"","y")</f>
        <v/>
      </c>
      <c r="D3247" s="0" t="str">
        <f aca="false">IF(ISNA(VLOOKUP(A3247,EDAM!$A$1:$B$359,2,0)),"",IF(EXACT(B3247,VLOOKUP(A3247,EDAM!$A$1:$B$359,2,0)),"",VLOOKUP(A3247,EDAM!$A$1:$B$359,2,0)))</f>
        <v/>
      </c>
    </row>
    <row r="3248" customFormat="false" ht="13.8" hidden="false" customHeight="false" outlineLevel="0" collapsed="false">
      <c r="A3248" s="0" t="s">
        <v>18214</v>
      </c>
      <c r="B3248" s="0" t="s">
        <v>18215</v>
      </c>
      <c r="C3248" s="7" t="str">
        <f aca="false">IF(ISNA(VLOOKUP(A3248,EDAM!$A$1:$B$149,1,0)),"","y")</f>
        <v/>
      </c>
      <c r="D3248" s="0" t="str">
        <f aca="false">IF(ISNA(VLOOKUP(A3248,EDAM!$A$1:$B$359,2,0)),"",IF(EXACT(B3248,VLOOKUP(A3248,EDAM!$A$1:$B$359,2,0)),"",VLOOKUP(A3248,EDAM!$A$1:$B$359,2,0)))</f>
        <v/>
      </c>
    </row>
    <row r="3249" customFormat="false" ht="13.8" hidden="false" customHeight="false" outlineLevel="0" collapsed="false">
      <c r="A3249" s="0" t="s">
        <v>18216</v>
      </c>
      <c r="B3249" s="0" t="s">
        <v>18217</v>
      </c>
      <c r="C3249" s="7" t="str">
        <f aca="false">IF(ISNA(VLOOKUP(A3249,EDAM!$A$1:$B$149,1,0)),"","y")</f>
        <v/>
      </c>
      <c r="D3249" s="0" t="str">
        <f aca="false">IF(ISNA(VLOOKUP(A3249,EDAM!$A$1:$B$359,2,0)),"",IF(EXACT(B3249,VLOOKUP(A3249,EDAM!$A$1:$B$359,2,0)),"",VLOOKUP(A3249,EDAM!$A$1:$B$359,2,0)))</f>
        <v/>
      </c>
    </row>
    <row r="3250" customFormat="false" ht="13.8" hidden="false" customHeight="false" outlineLevel="0" collapsed="false">
      <c r="A3250" s="0" t="s">
        <v>18218</v>
      </c>
      <c r="B3250" s="0" t="s">
        <v>18219</v>
      </c>
      <c r="C3250" s="7" t="str">
        <f aca="false">IF(ISNA(VLOOKUP(A3250,EDAM!$A$1:$B$149,1,0)),"","y")</f>
        <v/>
      </c>
      <c r="D3250" s="0" t="str">
        <f aca="false">IF(ISNA(VLOOKUP(A3250,EDAM!$A$1:$B$359,2,0)),"",IF(EXACT(B3250,VLOOKUP(A3250,EDAM!$A$1:$B$359,2,0)),"",VLOOKUP(A3250,EDAM!$A$1:$B$359,2,0)))</f>
        <v/>
      </c>
    </row>
    <row r="3251" customFormat="false" ht="13.8" hidden="false" customHeight="false" outlineLevel="0" collapsed="false">
      <c r="A3251" s="0" t="s">
        <v>18220</v>
      </c>
      <c r="B3251" s="0" t="s">
        <v>18221</v>
      </c>
      <c r="C3251" s="7" t="str">
        <f aca="false">IF(ISNA(VLOOKUP(A3251,EDAM!$A$1:$B$149,1,0)),"","y")</f>
        <v/>
      </c>
      <c r="D3251" s="0" t="str">
        <f aca="false">IF(ISNA(VLOOKUP(A3251,EDAM!$A$1:$B$359,2,0)),"",IF(EXACT(B3251,VLOOKUP(A3251,EDAM!$A$1:$B$359,2,0)),"",VLOOKUP(A3251,EDAM!$A$1:$B$359,2,0)))</f>
        <v/>
      </c>
    </row>
    <row r="3252" customFormat="false" ht="13.8" hidden="false" customHeight="false" outlineLevel="0" collapsed="false">
      <c r="A3252" s="0" t="s">
        <v>18222</v>
      </c>
      <c r="B3252" s="0" t="s">
        <v>18223</v>
      </c>
      <c r="C3252" s="7" t="str">
        <f aca="false">IF(ISNA(VLOOKUP(A3252,EDAM!$A$1:$B$149,1,0)),"","y")</f>
        <v/>
      </c>
      <c r="D3252" s="0" t="str">
        <f aca="false">IF(ISNA(VLOOKUP(A3252,EDAM!$A$1:$B$359,2,0)),"",IF(EXACT(B3252,VLOOKUP(A3252,EDAM!$A$1:$B$359,2,0)),"",VLOOKUP(A3252,EDAM!$A$1:$B$359,2,0)))</f>
        <v/>
      </c>
    </row>
    <row r="3253" customFormat="false" ht="13.8" hidden="false" customHeight="false" outlineLevel="0" collapsed="false">
      <c r="A3253" s="0" t="s">
        <v>18224</v>
      </c>
      <c r="B3253" s="0" t="s">
        <v>18225</v>
      </c>
      <c r="C3253" s="7" t="str">
        <f aca="false">IF(ISNA(VLOOKUP(A3253,EDAM!$A$1:$B$149,1,0)),"","y")</f>
        <v/>
      </c>
      <c r="D3253" s="0" t="str">
        <f aca="false">IF(ISNA(VLOOKUP(A3253,EDAM!$A$1:$B$359,2,0)),"",IF(EXACT(B3253,VLOOKUP(A3253,EDAM!$A$1:$B$359,2,0)),"",VLOOKUP(A3253,EDAM!$A$1:$B$359,2,0)))</f>
        <v/>
      </c>
    </row>
    <row r="3254" customFormat="false" ht="13.8" hidden="false" customHeight="false" outlineLevel="0" collapsed="false">
      <c r="A3254" s="0" t="s">
        <v>18226</v>
      </c>
      <c r="B3254" s="0" t="s">
        <v>18227</v>
      </c>
      <c r="C3254" s="7" t="str">
        <f aca="false">IF(ISNA(VLOOKUP(A3254,EDAM!$A$1:$B$149,1,0)),"","y")</f>
        <v/>
      </c>
      <c r="D3254" s="0" t="str">
        <f aca="false">IF(ISNA(VLOOKUP(A3254,EDAM!$A$1:$B$359,2,0)),"",IF(EXACT(B3254,VLOOKUP(A3254,EDAM!$A$1:$B$359,2,0)),"",VLOOKUP(A3254,EDAM!$A$1:$B$359,2,0)))</f>
        <v/>
      </c>
    </row>
    <row r="3255" customFormat="false" ht="13.8" hidden="false" customHeight="false" outlineLevel="0" collapsed="false">
      <c r="A3255" s="0" t="s">
        <v>18228</v>
      </c>
      <c r="B3255" s="0" t="s">
        <v>18229</v>
      </c>
      <c r="C3255" s="7" t="str">
        <f aca="false">IF(ISNA(VLOOKUP(A3255,EDAM!$A$1:$B$149,1,0)),"","y")</f>
        <v/>
      </c>
      <c r="D3255" s="0" t="str">
        <f aca="false">IF(ISNA(VLOOKUP(A3255,EDAM!$A$1:$B$359,2,0)),"",IF(EXACT(B3255,VLOOKUP(A3255,EDAM!$A$1:$B$359,2,0)),"",VLOOKUP(A3255,EDAM!$A$1:$B$359,2,0)))</f>
        <v/>
      </c>
    </row>
    <row r="3256" customFormat="false" ht="13.8" hidden="false" customHeight="false" outlineLevel="0" collapsed="false">
      <c r="A3256" s="0" t="s">
        <v>18230</v>
      </c>
      <c r="B3256" s="0" t="s">
        <v>17605</v>
      </c>
      <c r="C3256" s="7" t="str">
        <f aca="false">IF(ISNA(VLOOKUP(A3256,EDAM!$A$1:$B$149,1,0)),"","y")</f>
        <v/>
      </c>
      <c r="D3256" s="0" t="str">
        <f aca="false">IF(ISNA(VLOOKUP(A3256,EDAM!$A$1:$B$359,2,0)),"",IF(EXACT(B3256,VLOOKUP(A3256,EDAM!$A$1:$B$359,2,0)),"",VLOOKUP(A3256,EDAM!$A$1:$B$359,2,0)))</f>
        <v/>
      </c>
    </row>
    <row r="3257" customFormat="false" ht="13.8" hidden="false" customHeight="false" outlineLevel="0" collapsed="false">
      <c r="A3257" s="0" t="s">
        <v>18231</v>
      </c>
      <c r="B3257" s="0" t="s">
        <v>18232</v>
      </c>
      <c r="C3257" s="7" t="str">
        <f aca="false">IF(ISNA(VLOOKUP(A3257,EDAM!$A$1:$B$149,1,0)),"","y")</f>
        <v/>
      </c>
      <c r="D3257" s="0" t="str">
        <f aca="false">IF(ISNA(VLOOKUP(A3257,EDAM!$A$1:$B$359,2,0)),"",IF(EXACT(B3257,VLOOKUP(A3257,EDAM!$A$1:$B$359,2,0)),"",VLOOKUP(A3257,EDAM!$A$1:$B$359,2,0)))</f>
        <v/>
      </c>
    </row>
    <row r="3258" customFormat="false" ht="13.8" hidden="false" customHeight="false" outlineLevel="0" collapsed="false">
      <c r="A3258" s="0" t="s">
        <v>18233</v>
      </c>
      <c r="B3258" s="0" t="s">
        <v>18234</v>
      </c>
      <c r="C3258" s="7" t="str">
        <f aca="false">IF(ISNA(VLOOKUP(A3258,EDAM!$A$1:$B$149,1,0)),"","y")</f>
        <v/>
      </c>
      <c r="D3258" s="0" t="str">
        <f aca="false">IF(ISNA(VLOOKUP(A3258,EDAM!$A$1:$B$359,2,0)),"",IF(EXACT(B3258,VLOOKUP(A3258,EDAM!$A$1:$B$359,2,0)),"",VLOOKUP(A3258,EDAM!$A$1:$B$359,2,0)))</f>
        <v/>
      </c>
    </row>
    <row r="3259" customFormat="false" ht="13.8" hidden="false" customHeight="false" outlineLevel="0" collapsed="false">
      <c r="A3259" s="0" t="s">
        <v>18235</v>
      </c>
      <c r="B3259" s="0" t="s">
        <v>18236</v>
      </c>
      <c r="C3259" s="7" t="str">
        <f aca="false">IF(ISNA(VLOOKUP(A3259,EDAM!$A$1:$B$149,1,0)),"","y")</f>
        <v/>
      </c>
      <c r="D3259" s="0" t="str">
        <f aca="false">IF(ISNA(VLOOKUP(A3259,EDAM!$A$1:$B$359,2,0)),"",IF(EXACT(B3259,VLOOKUP(A3259,EDAM!$A$1:$B$359,2,0)),"",VLOOKUP(A3259,EDAM!$A$1:$B$359,2,0)))</f>
        <v/>
      </c>
    </row>
    <row r="3260" customFormat="false" ht="13.8" hidden="false" customHeight="false" outlineLevel="0" collapsed="false">
      <c r="A3260" s="0" t="s">
        <v>18237</v>
      </c>
      <c r="B3260" s="0" t="s">
        <v>6637</v>
      </c>
      <c r="C3260" s="7" t="str">
        <f aca="false">IF(ISNA(VLOOKUP(A3260,EDAM!$A$1:$B$149,1,0)),"","y")</f>
        <v/>
      </c>
      <c r="D3260" s="0" t="str">
        <f aca="false">IF(ISNA(VLOOKUP(A3260,EDAM!$A$1:$B$359,2,0)),"",IF(EXACT(B3260,VLOOKUP(A3260,EDAM!$A$1:$B$359,2,0)),"",VLOOKUP(A3260,EDAM!$A$1:$B$359,2,0)))</f>
        <v/>
      </c>
    </row>
    <row r="3261" customFormat="false" ht="13.8" hidden="false" customHeight="false" outlineLevel="0" collapsed="false">
      <c r="A3261" s="0" t="s">
        <v>18238</v>
      </c>
      <c r="B3261" s="0" t="s">
        <v>18239</v>
      </c>
      <c r="C3261" s="7" t="str">
        <f aca="false">IF(ISNA(VLOOKUP(A3261,EDAM!$A$1:$B$149,1,0)),"","y")</f>
        <v/>
      </c>
      <c r="D3261" s="0" t="str">
        <f aca="false">IF(ISNA(VLOOKUP(A3261,EDAM!$A$1:$B$359,2,0)),"",IF(EXACT(B3261,VLOOKUP(A3261,EDAM!$A$1:$B$359,2,0)),"",VLOOKUP(A3261,EDAM!$A$1:$B$359,2,0)))</f>
        <v/>
      </c>
    </row>
    <row r="3262" customFormat="false" ht="13.8" hidden="false" customHeight="false" outlineLevel="0" collapsed="false">
      <c r="A3262" s="0" t="s">
        <v>18240</v>
      </c>
      <c r="B3262" s="0" t="s">
        <v>18241</v>
      </c>
      <c r="C3262" s="7" t="str">
        <f aca="false">IF(ISNA(VLOOKUP(A3262,EDAM!$A$1:$B$149,1,0)),"","y")</f>
        <v/>
      </c>
      <c r="D3262" s="0" t="str">
        <f aca="false">IF(ISNA(VLOOKUP(A3262,EDAM!$A$1:$B$359,2,0)),"",IF(EXACT(B3262,VLOOKUP(A3262,EDAM!$A$1:$B$359,2,0)),"",VLOOKUP(A3262,EDAM!$A$1:$B$359,2,0)))</f>
        <v/>
      </c>
    </row>
    <row r="3263" customFormat="false" ht="13.8" hidden="false" customHeight="false" outlineLevel="0" collapsed="false">
      <c r="A3263" s="0" t="s">
        <v>18242</v>
      </c>
      <c r="B3263" s="0" t="s">
        <v>18243</v>
      </c>
      <c r="C3263" s="7" t="str">
        <f aca="false">IF(ISNA(VLOOKUP(A3263,EDAM!$A$1:$B$149,1,0)),"","y")</f>
        <v/>
      </c>
      <c r="D3263" s="0" t="str">
        <f aca="false">IF(ISNA(VLOOKUP(A3263,EDAM!$A$1:$B$359,2,0)),"",IF(EXACT(B3263,VLOOKUP(A3263,EDAM!$A$1:$B$359,2,0)),"",VLOOKUP(A3263,EDAM!$A$1:$B$359,2,0)))</f>
        <v/>
      </c>
    </row>
    <row r="3264" customFormat="false" ht="13.8" hidden="false" customHeight="false" outlineLevel="0" collapsed="false">
      <c r="A3264" s="0" t="s">
        <v>18244</v>
      </c>
      <c r="B3264" s="0" t="s">
        <v>18245</v>
      </c>
      <c r="C3264" s="7" t="str">
        <f aca="false">IF(ISNA(VLOOKUP(A3264,EDAM!$A$1:$B$149,1,0)),"","y")</f>
        <v/>
      </c>
      <c r="D3264" s="0" t="str">
        <f aca="false">IF(ISNA(VLOOKUP(A3264,EDAM!$A$1:$B$359,2,0)),"",IF(EXACT(B3264,VLOOKUP(A3264,EDAM!$A$1:$B$359,2,0)),"",VLOOKUP(A3264,EDAM!$A$1:$B$359,2,0)))</f>
        <v/>
      </c>
    </row>
    <row r="3265" customFormat="false" ht="13.8" hidden="false" customHeight="false" outlineLevel="0" collapsed="false">
      <c r="A3265" s="0" t="s">
        <v>18246</v>
      </c>
      <c r="B3265" s="0" t="s">
        <v>18247</v>
      </c>
      <c r="C3265" s="7" t="str">
        <f aca="false">IF(ISNA(VLOOKUP(A3265,EDAM!$A$1:$B$149,1,0)),"","y")</f>
        <v/>
      </c>
      <c r="D3265" s="0" t="str">
        <f aca="false">IF(ISNA(VLOOKUP(A3265,EDAM!$A$1:$B$359,2,0)),"",IF(EXACT(B3265,VLOOKUP(A3265,EDAM!$A$1:$B$359,2,0)),"",VLOOKUP(A3265,EDAM!$A$1:$B$359,2,0)))</f>
        <v/>
      </c>
    </row>
    <row r="3266" customFormat="false" ht="13.8" hidden="false" customHeight="false" outlineLevel="0" collapsed="false">
      <c r="A3266" s="0" t="s">
        <v>18248</v>
      </c>
      <c r="B3266" s="0" t="s">
        <v>18249</v>
      </c>
      <c r="C3266" s="7" t="str">
        <f aca="false">IF(ISNA(VLOOKUP(A3266,EDAM!$A$1:$B$149,1,0)),"","y")</f>
        <v/>
      </c>
      <c r="D3266" s="0" t="str">
        <f aca="false">IF(ISNA(VLOOKUP(A3266,EDAM!$A$1:$B$359,2,0)),"",IF(EXACT(B3266,VLOOKUP(A3266,EDAM!$A$1:$B$359,2,0)),"",VLOOKUP(A3266,EDAM!$A$1:$B$359,2,0)))</f>
        <v/>
      </c>
    </row>
    <row r="3267" customFormat="false" ht="13.8" hidden="false" customHeight="false" outlineLevel="0" collapsed="false">
      <c r="A3267" s="0" t="s">
        <v>18250</v>
      </c>
      <c r="B3267" s="0" t="s">
        <v>17607</v>
      </c>
      <c r="C3267" s="7" t="str">
        <f aca="false">IF(ISNA(VLOOKUP(A3267,EDAM!$A$1:$B$149,1,0)),"","y")</f>
        <v/>
      </c>
      <c r="D3267" s="0" t="str">
        <f aca="false">IF(ISNA(VLOOKUP(A3267,EDAM!$A$1:$B$359,2,0)),"",IF(EXACT(B3267,VLOOKUP(A3267,EDAM!$A$1:$B$359,2,0)),"",VLOOKUP(A3267,EDAM!$A$1:$B$359,2,0)))</f>
        <v/>
      </c>
    </row>
    <row r="3268" customFormat="false" ht="13.8" hidden="false" customHeight="false" outlineLevel="0" collapsed="false">
      <c r="A3268" s="0" t="s">
        <v>18251</v>
      </c>
      <c r="B3268" s="0" t="s">
        <v>17603</v>
      </c>
      <c r="C3268" s="7" t="str">
        <f aca="false">IF(ISNA(VLOOKUP(A3268,EDAM!$A$1:$B$149,1,0)),"","y")</f>
        <v/>
      </c>
      <c r="D3268" s="0" t="str">
        <f aca="false">IF(ISNA(VLOOKUP(A3268,EDAM!$A$1:$B$359,2,0)),"",IF(EXACT(B3268,VLOOKUP(A3268,EDAM!$A$1:$B$359,2,0)),"",VLOOKUP(A3268,EDAM!$A$1:$B$359,2,0)))</f>
        <v/>
      </c>
    </row>
    <row r="3269" customFormat="false" ht="13.8" hidden="false" customHeight="false" outlineLevel="0" collapsed="false">
      <c r="A3269" s="0" t="s">
        <v>18252</v>
      </c>
      <c r="B3269" s="0" t="s">
        <v>18253</v>
      </c>
      <c r="C3269" s="7" t="str">
        <f aca="false">IF(ISNA(VLOOKUP(A3269,EDAM!$A$1:$B$149,1,0)),"","y")</f>
        <v/>
      </c>
      <c r="D3269" s="0" t="str">
        <f aca="false">IF(ISNA(VLOOKUP(A3269,EDAM!$A$1:$B$359,2,0)),"",IF(EXACT(B3269,VLOOKUP(A3269,EDAM!$A$1:$B$359,2,0)),"",VLOOKUP(A3269,EDAM!$A$1:$B$359,2,0)))</f>
        <v/>
      </c>
    </row>
    <row r="3270" customFormat="false" ht="13.8" hidden="false" customHeight="false" outlineLevel="0" collapsed="false">
      <c r="A3270" s="0" t="s">
        <v>18254</v>
      </c>
      <c r="B3270" s="0" t="s">
        <v>18255</v>
      </c>
      <c r="C3270" s="7" t="str">
        <f aca="false">IF(ISNA(VLOOKUP(A3270,EDAM!$A$1:$B$149,1,0)),"","y")</f>
        <v/>
      </c>
      <c r="D3270" s="0" t="str">
        <f aca="false">IF(ISNA(VLOOKUP(A3270,EDAM!$A$1:$B$359,2,0)),"",IF(EXACT(B3270,VLOOKUP(A3270,EDAM!$A$1:$B$359,2,0)),"",VLOOKUP(A3270,EDAM!$A$1:$B$359,2,0)))</f>
        <v/>
      </c>
    </row>
    <row r="3271" customFormat="false" ht="13.8" hidden="false" customHeight="false" outlineLevel="0" collapsed="false">
      <c r="A3271" s="0" t="s">
        <v>18256</v>
      </c>
      <c r="B3271" s="0" t="s">
        <v>18257</v>
      </c>
      <c r="C3271" s="7" t="str">
        <f aca="false">IF(ISNA(VLOOKUP(A3271,EDAM!$A$1:$B$149,1,0)),"","y")</f>
        <v/>
      </c>
      <c r="D3271" s="0" t="str">
        <f aca="false">IF(ISNA(VLOOKUP(A3271,EDAM!$A$1:$B$359,2,0)),"",IF(EXACT(B3271,VLOOKUP(A3271,EDAM!$A$1:$B$359,2,0)),"",VLOOKUP(A3271,EDAM!$A$1:$B$359,2,0)))</f>
        <v/>
      </c>
    </row>
    <row r="3272" customFormat="false" ht="13.8" hidden="false" customHeight="false" outlineLevel="0" collapsed="false">
      <c r="A3272" s="0" t="s">
        <v>18258</v>
      </c>
      <c r="B3272" s="0" t="s">
        <v>18259</v>
      </c>
      <c r="C3272" s="7" t="str">
        <f aca="false">IF(ISNA(VLOOKUP(A3272,EDAM!$A$1:$B$149,1,0)),"","y")</f>
        <v/>
      </c>
      <c r="D3272" s="0" t="str">
        <f aca="false">IF(ISNA(VLOOKUP(A3272,EDAM!$A$1:$B$359,2,0)),"",IF(EXACT(B3272,VLOOKUP(A3272,EDAM!$A$1:$B$359,2,0)),"",VLOOKUP(A3272,EDAM!$A$1:$B$359,2,0)))</f>
        <v/>
      </c>
    </row>
    <row r="3273" customFormat="false" ht="13.8" hidden="false" customHeight="false" outlineLevel="0" collapsed="false">
      <c r="A3273" s="0" t="s">
        <v>18260</v>
      </c>
      <c r="B3273" s="0" t="s">
        <v>18261</v>
      </c>
      <c r="C3273" s="7" t="str">
        <f aca="false">IF(ISNA(VLOOKUP(A3273,EDAM!$A$1:$B$149,1,0)),"","y")</f>
        <v/>
      </c>
      <c r="D3273" s="0" t="str">
        <f aca="false">IF(ISNA(VLOOKUP(A3273,EDAM!$A$1:$B$359,2,0)),"",IF(EXACT(B3273,VLOOKUP(A3273,EDAM!$A$1:$B$359,2,0)),"",VLOOKUP(A3273,EDAM!$A$1:$B$359,2,0)))</f>
        <v/>
      </c>
    </row>
    <row r="3274" customFormat="false" ht="13.8" hidden="false" customHeight="false" outlineLevel="0" collapsed="false">
      <c r="A3274" s="0" t="s">
        <v>18262</v>
      </c>
      <c r="B3274" s="0" t="s">
        <v>18263</v>
      </c>
      <c r="C3274" s="7" t="str">
        <f aca="false">IF(ISNA(VLOOKUP(A3274,EDAM!$A$1:$B$149,1,0)),"","y")</f>
        <v/>
      </c>
      <c r="D3274" s="0" t="str">
        <f aca="false">IF(ISNA(VLOOKUP(A3274,EDAM!$A$1:$B$359,2,0)),"",IF(EXACT(B3274,VLOOKUP(A3274,EDAM!$A$1:$B$359,2,0)),"",VLOOKUP(A3274,EDAM!$A$1:$B$359,2,0)))</f>
        <v/>
      </c>
    </row>
    <row r="3275" customFormat="false" ht="13.8" hidden="false" customHeight="false" outlineLevel="0" collapsed="false">
      <c r="A3275" s="0" t="s">
        <v>18264</v>
      </c>
      <c r="B3275" s="0" t="s">
        <v>18265</v>
      </c>
      <c r="C3275" s="7" t="str">
        <f aca="false">IF(ISNA(VLOOKUP(A3275,EDAM!$A$1:$B$149,1,0)),"","y")</f>
        <v/>
      </c>
      <c r="D3275" s="0" t="str">
        <f aca="false">IF(ISNA(VLOOKUP(A3275,EDAM!$A$1:$B$359,2,0)),"",IF(EXACT(B3275,VLOOKUP(A3275,EDAM!$A$1:$B$359,2,0)),"",VLOOKUP(A3275,EDAM!$A$1:$B$359,2,0)))</f>
        <v/>
      </c>
    </row>
    <row r="3276" customFormat="false" ht="13.8" hidden="false" customHeight="false" outlineLevel="0" collapsed="false">
      <c r="A3276" s="0" t="s">
        <v>18266</v>
      </c>
      <c r="B3276" s="0" t="s">
        <v>18267</v>
      </c>
      <c r="C3276" s="7" t="str">
        <f aca="false">IF(ISNA(VLOOKUP(A3276,EDAM!$A$1:$B$149,1,0)),"","y")</f>
        <v/>
      </c>
      <c r="D3276" s="0" t="str">
        <f aca="false">IF(ISNA(VLOOKUP(A3276,EDAM!$A$1:$B$359,2,0)),"",IF(EXACT(B3276,VLOOKUP(A3276,EDAM!$A$1:$B$359,2,0)),"",VLOOKUP(A3276,EDAM!$A$1:$B$359,2,0)))</f>
        <v/>
      </c>
    </row>
    <row r="3277" customFormat="false" ht="13.8" hidden="false" customHeight="false" outlineLevel="0" collapsed="false">
      <c r="A3277" s="0" t="s">
        <v>18268</v>
      </c>
      <c r="B3277" s="0" t="s">
        <v>18269</v>
      </c>
      <c r="C3277" s="7" t="str">
        <f aca="false">IF(ISNA(VLOOKUP(A3277,EDAM!$A$1:$B$149,1,0)),"","y")</f>
        <v/>
      </c>
      <c r="D3277" s="0" t="str">
        <f aca="false">IF(ISNA(VLOOKUP(A3277,EDAM!$A$1:$B$359,2,0)),"",IF(EXACT(B3277,VLOOKUP(A3277,EDAM!$A$1:$B$359,2,0)),"",VLOOKUP(A3277,EDAM!$A$1:$B$359,2,0)))</f>
        <v/>
      </c>
    </row>
    <row r="3278" customFormat="false" ht="13.8" hidden="false" customHeight="false" outlineLevel="0" collapsed="false">
      <c r="A3278" s="0" t="s">
        <v>18270</v>
      </c>
      <c r="B3278" s="0" t="s">
        <v>18271</v>
      </c>
      <c r="C3278" s="7" t="str">
        <f aca="false">IF(ISNA(VLOOKUP(A3278,EDAM!$A$1:$B$149,1,0)),"","y")</f>
        <v/>
      </c>
      <c r="D3278" s="0" t="str">
        <f aca="false">IF(ISNA(VLOOKUP(A3278,EDAM!$A$1:$B$359,2,0)),"",IF(EXACT(B3278,VLOOKUP(A3278,EDAM!$A$1:$B$359,2,0)),"",VLOOKUP(A3278,EDAM!$A$1:$B$359,2,0)))</f>
        <v/>
      </c>
    </row>
    <row r="3279" customFormat="false" ht="13.8" hidden="false" customHeight="false" outlineLevel="0" collapsed="false">
      <c r="A3279" s="0" t="s">
        <v>18272</v>
      </c>
      <c r="B3279" s="0" t="s">
        <v>18273</v>
      </c>
      <c r="C3279" s="7" t="str">
        <f aca="false">IF(ISNA(VLOOKUP(A3279,EDAM!$A$1:$B$149,1,0)),"","y")</f>
        <v/>
      </c>
      <c r="D3279" s="0" t="str">
        <f aca="false">IF(ISNA(VLOOKUP(A3279,EDAM!$A$1:$B$359,2,0)),"",IF(EXACT(B3279,VLOOKUP(A3279,EDAM!$A$1:$B$359,2,0)),"",VLOOKUP(A3279,EDAM!$A$1:$B$359,2,0)))</f>
        <v/>
      </c>
    </row>
    <row r="3280" customFormat="false" ht="13.8" hidden="false" customHeight="false" outlineLevel="0" collapsed="false">
      <c r="A3280" s="0" t="s">
        <v>18274</v>
      </c>
      <c r="B3280" s="0" t="s">
        <v>18275</v>
      </c>
      <c r="C3280" s="7" t="str">
        <f aca="false">IF(ISNA(VLOOKUP(A3280,EDAM!$A$1:$B$149,1,0)),"","y")</f>
        <v/>
      </c>
      <c r="D3280" s="0" t="str">
        <f aca="false">IF(ISNA(VLOOKUP(A3280,EDAM!$A$1:$B$359,2,0)),"",IF(EXACT(B3280,VLOOKUP(A3280,EDAM!$A$1:$B$359,2,0)),"",VLOOKUP(A3280,EDAM!$A$1:$B$359,2,0)))</f>
        <v/>
      </c>
    </row>
    <row r="3281" customFormat="false" ht="13.8" hidden="false" customHeight="false" outlineLevel="0" collapsed="false">
      <c r="A3281" s="0" t="s">
        <v>18276</v>
      </c>
      <c r="B3281" s="0" t="s">
        <v>18277</v>
      </c>
      <c r="C3281" s="7" t="str">
        <f aca="false">IF(ISNA(VLOOKUP(A3281,EDAM!$A$1:$B$149,1,0)),"","y")</f>
        <v/>
      </c>
      <c r="D3281" s="0" t="str">
        <f aca="false">IF(ISNA(VLOOKUP(A3281,EDAM!$A$1:$B$359,2,0)),"",IF(EXACT(B3281,VLOOKUP(A3281,EDAM!$A$1:$B$359,2,0)),"",VLOOKUP(A3281,EDAM!$A$1:$B$359,2,0)))</f>
        <v/>
      </c>
    </row>
    <row r="3282" customFormat="false" ht="13.8" hidden="false" customHeight="false" outlineLevel="0" collapsed="false">
      <c r="A3282" s="0" t="s">
        <v>18278</v>
      </c>
      <c r="B3282" s="0" t="s">
        <v>18279</v>
      </c>
      <c r="C3282" s="7" t="str">
        <f aca="false">IF(ISNA(VLOOKUP(A3282,EDAM!$A$1:$B$149,1,0)),"","y")</f>
        <v/>
      </c>
      <c r="D3282" s="0" t="str">
        <f aca="false">IF(ISNA(VLOOKUP(A3282,EDAM!$A$1:$B$359,2,0)),"",IF(EXACT(B3282,VLOOKUP(A3282,EDAM!$A$1:$B$359,2,0)),"",VLOOKUP(A3282,EDAM!$A$1:$B$359,2,0)))</f>
        <v/>
      </c>
    </row>
    <row r="3283" customFormat="false" ht="13.8" hidden="false" customHeight="false" outlineLevel="0" collapsed="false">
      <c r="A3283" s="0" t="s">
        <v>18280</v>
      </c>
      <c r="B3283" s="0" t="s">
        <v>17754</v>
      </c>
      <c r="C3283" s="7" t="str">
        <f aca="false">IF(ISNA(VLOOKUP(A3283,EDAM!$A$1:$B$149,1,0)),"","y")</f>
        <v/>
      </c>
      <c r="D3283" s="0" t="str">
        <f aca="false">IF(ISNA(VLOOKUP(A3283,EDAM!$A$1:$B$359,2,0)),"",IF(EXACT(B3283,VLOOKUP(A3283,EDAM!$A$1:$B$359,2,0)),"",VLOOKUP(A3283,EDAM!$A$1:$B$359,2,0)))</f>
        <v/>
      </c>
    </row>
    <row r="3284" customFormat="false" ht="13.8" hidden="false" customHeight="false" outlineLevel="0" collapsed="false">
      <c r="A3284" s="0" t="s">
        <v>18281</v>
      </c>
      <c r="B3284" s="0" t="s">
        <v>18282</v>
      </c>
      <c r="C3284" s="7" t="str">
        <f aca="false">IF(ISNA(VLOOKUP(A3284,EDAM!$A$1:$B$149,1,0)),"","y")</f>
        <v/>
      </c>
      <c r="D3284" s="0" t="str">
        <f aca="false">IF(ISNA(VLOOKUP(A3284,EDAM!$A$1:$B$359,2,0)),"",IF(EXACT(B3284,VLOOKUP(A3284,EDAM!$A$1:$B$359,2,0)),"",VLOOKUP(A3284,EDAM!$A$1:$B$359,2,0)))</f>
        <v/>
      </c>
    </row>
    <row r="3285" customFormat="false" ht="13.8" hidden="false" customHeight="false" outlineLevel="0" collapsed="false">
      <c r="A3285" s="0" t="s">
        <v>18283</v>
      </c>
      <c r="B3285" s="0" t="s">
        <v>18284</v>
      </c>
      <c r="C3285" s="7" t="str">
        <f aca="false">IF(ISNA(VLOOKUP(A3285,EDAM!$A$1:$B$149,1,0)),"","y")</f>
        <v/>
      </c>
      <c r="D3285" s="0" t="str">
        <f aca="false">IF(ISNA(VLOOKUP(A3285,EDAM!$A$1:$B$359,2,0)),"",IF(EXACT(B3285,VLOOKUP(A3285,EDAM!$A$1:$B$359,2,0)),"",VLOOKUP(A3285,EDAM!$A$1:$B$359,2,0)))</f>
        <v/>
      </c>
    </row>
    <row r="3286" customFormat="false" ht="13.8" hidden="false" customHeight="false" outlineLevel="0" collapsed="false">
      <c r="A3286" s="0" t="s">
        <v>18285</v>
      </c>
      <c r="B3286" s="0" t="s">
        <v>18286</v>
      </c>
      <c r="C3286" s="7" t="str">
        <f aca="false">IF(ISNA(VLOOKUP(A3286,EDAM!$A$1:$B$149,1,0)),"","y")</f>
        <v/>
      </c>
      <c r="D3286" s="0" t="str">
        <f aca="false">IF(ISNA(VLOOKUP(A3286,EDAM!$A$1:$B$359,2,0)),"",IF(EXACT(B3286,VLOOKUP(A3286,EDAM!$A$1:$B$359,2,0)),"",VLOOKUP(A3286,EDAM!$A$1:$B$359,2,0)))</f>
        <v/>
      </c>
    </row>
    <row r="3287" customFormat="false" ht="13.8" hidden="false" customHeight="false" outlineLevel="0" collapsed="false">
      <c r="A3287" s="0" t="s">
        <v>18287</v>
      </c>
      <c r="B3287" s="0" t="s">
        <v>18288</v>
      </c>
      <c r="C3287" s="7" t="str">
        <f aca="false">IF(ISNA(VLOOKUP(A3287,EDAM!$A$1:$B$149,1,0)),"","y")</f>
        <v/>
      </c>
      <c r="D3287" s="0" t="str">
        <f aca="false">IF(ISNA(VLOOKUP(A3287,EDAM!$A$1:$B$359,2,0)),"",IF(EXACT(B3287,VLOOKUP(A3287,EDAM!$A$1:$B$359,2,0)),"",VLOOKUP(A3287,EDAM!$A$1:$B$359,2,0)))</f>
        <v/>
      </c>
    </row>
    <row r="3288" customFormat="false" ht="13.8" hidden="false" customHeight="false" outlineLevel="0" collapsed="false">
      <c r="A3288" s="0" t="s">
        <v>18289</v>
      </c>
      <c r="B3288" s="0" t="s">
        <v>18290</v>
      </c>
      <c r="C3288" s="7" t="str">
        <f aca="false">IF(ISNA(VLOOKUP(A3288,EDAM!$A$1:$B$149,1,0)),"","y")</f>
        <v/>
      </c>
      <c r="D3288" s="0" t="str">
        <f aca="false">IF(ISNA(VLOOKUP(A3288,EDAM!$A$1:$B$359,2,0)),"",IF(EXACT(B3288,VLOOKUP(A3288,EDAM!$A$1:$B$359,2,0)),"",VLOOKUP(A3288,EDAM!$A$1:$B$359,2,0)))</f>
        <v/>
      </c>
    </row>
    <row r="3289" customFormat="false" ht="13.8" hidden="false" customHeight="false" outlineLevel="0" collapsed="false">
      <c r="A3289" s="0" t="s">
        <v>18291</v>
      </c>
      <c r="B3289" s="0" t="s">
        <v>18292</v>
      </c>
      <c r="C3289" s="7" t="str">
        <f aca="false">IF(ISNA(VLOOKUP(A3289,EDAM!$A$1:$B$149,1,0)),"","y")</f>
        <v/>
      </c>
      <c r="D3289" s="0" t="str">
        <f aca="false">IF(ISNA(VLOOKUP(A3289,EDAM!$A$1:$B$359,2,0)),"",IF(EXACT(B3289,VLOOKUP(A3289,EDAM!$A$1:$B$359,2,0)),"",VLOOKUP(A3289,EDAM!$A$1:$B$359,2,0)))</f>
        <v/>
      </c>
    </row>
    <row r="3290" customFormat="false" ht="13.8" hidden="false" customHeight="false" outlineLevel="0" collapsed="false">
      <c r="A3290" s="0" t="s">
        <v>18293</v>
      </c>
      <c r="B3290" s="0" t="s">
        <v>18294</v>
      </c>
      <c r="C3290" s="7" t="str">
        <f aca="false">IF(ISNA(VLOOKUP(A3290,EDAM!$A$1:$B$149,1,0)),"","y")</f>
        <v/>
      </c>
      <c r="D3290" s="0" t="str">
        <f aca="false">IF(ISNA(VLOOKUP(A3290,EDAM!$A$1:$B$359,2,0)),"",IF(EXACT(B3290,VLOOKUP(A3290,EDAM!$A$1:$B$359,2,0)),"",VLOOKUP(A3290,EDAM!$A$1:$B$359,2,0)))</f>
        <v/>
      </c>
    </row>
    <row r="3291" customFormat="false" ht="13.8" hidden="false" customHeight="false" outlineLevel="0" collapsed="false">
      <c r="A3291" s="0" t="s">
        <v>18295</v>
      </c>
      <c r="B3291" s="0" t="s">
        <v>18296</v>
      </c>
      <c r="C3291" s="7" t="str">
        <f aca="false">IF(ISNA(VLOOKUP(A3291,EDAM!$A$1:$B$149,1,0)),"","y")</f>
        <v/>
      </c>
      <c r="D3291" s="0" t="str">
        <f aca="false">IF(ISNA(VLOOKUP(A3291,EDAM!$A$1:$B$359,2,0)),"",IF(EXACT(B3291,VLOOKUP(A3291,EDAM!$A$1:$B$359,2,0)),"",VLOOKUP(A3291,EDAM!$A$1:$B$359,2,0)))</f>
        <v/>
      </c>
    </row>
    <row r="3292" customFormat="false" ht="13.8" hidden="false" customHeight="false" outlineLevel="0" collapsed="false">
      <c r="A3292" s="0" t="s">
        <v>18297</v>
      </c>
      <c r="B3292" s="0" t="s">
        <v>18298</v>
      </c>
      <c r="C3292" s="7" t="str">
        <f aca="false">IF(ISNA(VLOOKUP(A3292,EDAM!$A$1:$B$149,1,0)),"","y")</f>
        <v/>
      </c>
      <c r="D3292" s="0" t="str">
        <f aca="false">IF(ISNA(VLOOKUP(A3292,EDAM!$A$1:$B$359,2,0)),"",IF(EXACT(B3292,VLOOKUP(A3292,EDAM!$A$1:$B$359,2,0)),"",VLOOKUP(A3292,EDAM!$A$1:$B$359,2,0)))</f>
        <v/>
      </c>
    </row>
    <row r="3293" customFormat="false" ht="13.8" hidden="false" customHeight="false" outlineLevel="0" collapsed="false">
      <c r="A3293" s="0" t="s">
        <v>18299</v>
      </c>
      <c r="B3293" s="0" t="s">
        <v>18300</v>
      </c>
      <c r="C3293" s="7" t="str">
        <f aca="false">IF(ISNA(VLOOKUP(A3293,EDAM!$A$1:$B$149,1,0)),"","y")</f>
        <v/>
      </c>
      <c r="D3293" s="0" t="str">
        <f aca="false">IF(ISNA(VLOOKUP(A3293,EDAM!$A$1:$B$359,2,0)),"",IF(EXACT(B3293,VLOOKUP(A3293,EDAM!$A$1:$B$359,2,0)),"",VLOOKUP(A3293,EDAM!$A$1:$B$359,2,0)))</f>
        <v/>
      </c>
    </row>
    <row r="3294" customFormat="false" ht="13.8" hidden="false" customHeight="false" outlineLevel="0" collapsed="false">
      <c r="A3294" s="0" t="s">
        <v>18301</v>
      </c>
      <c r="B3294" s="0" t="s">
        <v>18302</v>
      </c>
      <c r="C3294" s="7" t="str">
        <f aca="false">IF(ISNA(VLOOKUP(A3294,EDAM!$A$1:$B$149,1,0)),"","y")</f>
        <v/>
      </c>
      <c r="D3294" s="0" t="str">
        <f aca="false">IF(ISNA(VLOOKUP(A3294,EDAM!$A$1:$B$359,2,0)),"",IF(EXACT(B3294,VLOOKUP(A3294,EDAM!$A$1:$B$359,2,0)),"",VLOOKUP(A3294,EDAM!$A$1:$B$359,2,0)))</f>
        <v/>
      </c>
    </row>
    <row r="3295" customFormat="false" ht="13.8" hidden="false" customHeight="false" outlineLevel="0" collapsed="false">
      <c r="A3295" s="0" t="s">
        <v>18303</v>
      </c>
      <c r="B3295" s="0" t="s">
        <v>18304</v>
      </c>
      <c r="C3295" s="7" t="str">
        <f aca="false">IF(ISNA(VLOOKUP(A3295,EDAM!$A$1:$B$149,1,0)),"","y")</f>
        <v/>
      </c>
      <c r="D3295" s="0" t="str">
        <f aca="false">IF(ISNA(VLOOKUP(A3295,EDAM!$A$1:$B$359,2,0)),"",IF(EXACT(B3295,VLOOKUP(A3295,EDAM!$A$1:$B$359,2,0)),"",VLOOKUP(A3295,EDAM!$A$1:$B$359,2,0)))</f>
        <v/>
      </c>
    </row>
    <row r="3296" customFormat="false" ht="13.8" hidden="false" customHeight="false" outlineLevel="0" collapsed="false">
      <c r="A3296" s="0" t="s">
        <v>18305</v>
      </c>
      <c r="B3296" s="0" t="s">
        <v>18306</v>
      </c>
      <c r="C3296" s="7" t="str">
        <f aca="false">IF(ISNA(VLOOKUP(A3296,EDAM!$A$1:$B$149,1,0)),"","y")</f>
        <v/>
      </c>
      <c r="D3296" s="0" t="str">
        <f aca="false">IF(ISNA(VLOOKUP(A3296,EDAM!$A$1:$B$359,2,0)),"",IF(EXACT(B3296,VLOOKUP(A3296,EDAM!$A$1:$B$359,2,0)),"",VLOOKUP(A3296,EDAM!$A$1:$B$359,2,0)))</f>
        <v/>
      </c>
    </row>
    <row r="3297" customFormat="false" ht="13.8" hidden="false" customHeight="false" outlineLevel="0" collapsed="false">
      <c r="A3297" s="0" t="s">
        <v>18307</v>
      </c>
      <c r="B3297" s="0" t="s">
        <v>6639</v>
      </c>
      <c r="C3297" s="7" t="str">
        <f aca="false">IF(ISNA(VLOOKUP(A3297,EDAM!$A$1:$B$149,1,0)),"","y")</f>
        <v/>
      </c>
      <c r="D3297" s="0" t="str">
        <f aca="false">IF(ISNA(VLOOKUP(A3297,EDAM!$A$1:$B$359,2,0)),"",IF(EXACT(B3297,VLOOKUP(A3297,EDAM!$A$1:$B$359,2,0)),"",VLOOKUP(A3297,EDAM!$A$1:$B$359,2,0)))</f>
        <v/>
      </c>
    </row>
    <row r="3298" customFormat="false" ht="13.8" hidden="false" customHeight="false" outlineLevel="0" collapsed="false">
      <c r="A3298" s="0" t="s">
        <v>18308</v>
      </c>
      <c r="B3298" s="0" t="s">
        <v>18309</v>
      </c>
      <c r="C3298" s="7" t="str">
        <f aca="false">IF(ISNA(VLOOKUP(A3298,EDAM!$A$1:$B$149,1,0)),"","y")</f>
        <v/>
      </c>
      <c r="D3298" s="0" t="str">
        <f aca="false">IF(ISNA(VLOOKUP(A3298,EDAM!$A$1:$B$359,2,0)),"",IF(EXACT(B3298,VLOOKUP(A3298,EDAM!$A$1:$B$359,2,0)),"",VLOOKUP(A3298,EDAM!$A$1:$B$359,2,0)))</f>
        <v/>
      </c>
    </row>
    <row r="3299" customFormat="false" ht="13.8" hidden="false" customHeight="false" outlineLevel="0" collapsed="false">
      <c r="A3299" s="0" t="s">
        <v>18310</v>
      </c>
      <c r="B3299" s="0" t="s">
        <v>18311</v>
      </c>
      <c r="C3299" s="7" t="str">
        <f aca="false">IF(ISNA(VLOOKUP(A3299,EDAM!$A$1:$B$149,1,0)),"","y")</f>
        <v/>
      </c>
      <c r="D3299" s="0" t="str">
        <f aca="false">IF(ISNA(VLOOKUP(A3299,EDAM!$A$1:$B$359,2,0)),"",IF(EXACT(B3299,VLOOKUP(A3299,EDAM!$A$1:$B$359,2,0)),"",VLOOKUP(A3299,EDAM!$A$1:$B$359,2,0)))</f>
        <v/>
      </c>
    </row>
    <row r="3300" customFormat="false" ht="13.8" hidden="false" customHeight="false" outlineLevel="0" collapsed="false">
      <c r="A3300" s="0" t="s">
        <v>18312</v>
      </c>
      <c r="B3300" s="0" t="s">
        <v>18313</v>
      </c>
      <c r="C3300" s="7" t="str">
        <f aca="false">IF(ISNA(VLOOKUP(A3300,EDAM!$A$1:$B$149,1,0)),"","y")</f>
        <v/>
      </c>
      <c r="D3300" s="0" t="str">
        <f aca="false">IF(ISNA(VLOOKUP(A3300,EDAM!$A$1:$B$359,2,0)),"",IF(EXACT(B3300,VLOOKUP(A3300,EDAM!$A$1:$B$359,2,0)),"",VLOOKUP(A3300,EDAM!$A$1:$B$359,2,0)))</f>
        <v/>
      </c>
    </row>
    <row r="3301" customFormat="false" ht="13.8" hidden="false" customHeight="false" outlineLevel="0" collapsed="false">
      <c r="A3301" s="0" t="s">
        <v>18314</v>
      </c>
      <c r="B3301" s="0" t="s">
        <v>18315</v>
      </c>
      <c r="C3301" s="7" t="str">
        <f aca="false">IF(ISNA(VLOOKUP(A3301,EDAM!$A$1:$B$149,1,0)),"","y")</f>
        <v/>
      </c>
      <c r="D3301" s="0" t="str">
        <f aca="false">IF(ISNA(VLOOKUP(A3301,EDAM!$A$1:$B$359,2,0)),"",IF(EXACT(B3301,VLOOKUP(A3301,EDAM!$A$1:$B$359,2,0)),"",VLOOKUP(A3301,EDAM!$A$1:$B$359,2,0)))</f>
        <v/>
      </c>
    </row>
    <row r="3302" customFormat="false" ht="13.8" hidden="false" customHeight="false" outlineLevel="0" collapsed="false">
      <c r="A3302" s="0" t="s">
        <v>18316</v>
      </c>
      <c r="B3302" s="0" t="s">
        <v>18317</v>
      </c>
      <c r="C3302" s="7" t="str">
        <f aca="false">IF(ISNA(VLOOKUP(A3302,EDAM!$A$1:$B$149,1,0)),"","y")</f>
        <v/>
      </c>
      <c r="D3302" s="0" t="str">
        <f aca="false">IF(ISNA(VLOOKUP(A3302,EDAM!$A$1:$B$359,2,0)),"",IF(EXACT(B3302,VLOOKUP(A3302,EDAM!$A$1:$B$359,2,0)),"",VLOOKUP(A3302,EDAM!$A$1:$B$359,2,0)))</f>
        <v/>
      </c>
    </row>
    <row r="3303" customFormat="false" ht="13.8" hidden="false" customHeight="false" outlineLevel="0" collapsed="false">
      <c r="A3303" s="0" t="s">
        <v>627</v>
      </c>
      <c r="B3303" s="0" t="s">
        <v>18318</v>
      </c>
      <c r="C3303" s="7" t="str">
        <f aca="false">IF(ISNA(VLOOKUP(A3303,EDAM!$A$1:$B$149,1,0)),"","y")</f>
        <v/>
      </c>
      <c r="D3303" s="0" t="str">
        <f aca="false">IF(ISNA(VLOOKUP(A3303,EDAM!$A$1:$B$359,2,0)),"",IF(EXACT(B3303,VLOOKUP(A3303,EDAM!$A$1:$B$359,2,0)),"",VLOOKUP(A3303,EDAM!$A$1:$B$359,2,0)))</f>
        <v/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15"/>
  <sheetViews>
    <sheetView showFormulas="false" showGridLines="true" showRowColHeaders="true" showZeros="true" rightToLeft="false" tabSelected="false" showOutlineSymbols="true" defaultGridColor="true" view="normal" topLeftCell="A64" colorId="64" zoomScale="100" zoomScaleNormal="100" zoomScalePageLayoutView="100" workbookViewId="0">
      <selection pane="topLeft" activeCell="A104" activeCellId="0" sqref="A104"/>
    </sheetView>
  </sheetViews>
  <sheetFormatPr defaultRowHeight="12.8" zeroHeight="false" outlineLevelRow="0" outlineLevelCol="0"/>
  <cols>
    <col collapsed="false" customWidth="true" hidden="false" outlineLevel="0" max="1" min="1" style="0" width="35.85"/>
    <col collapsed="false" customWidth="true" hidden="false" outlineLevel="0" max="2" min="2" style="0" width="53.06"/>
    <col collapsed="false" customWidth="true" hidden="false" outlineLevel="0" max="1025" min="3" style="7" width="9.14"/>
  </cols>
  <sheetData>
    <row r="1" customFormat="false" ht="13.8" hidden="false" customHeight="false" outlineLevel="0" collapsed="false">
      <c r="A1" s="0" t="s">
        <v>11844</v>
      </c>
      <c r="B1" s="0" t="s">
        <v>11845</v>
      </c>
    </row>
    <row r="2" customFormat="false" ht="13.8" hidden="false" customHeight="false" outlineLevel="0" collapsed="false">
      <c r="A2" s="0" t="s">
        <v>11910</v>
      </c>
      <c r="B2" s="0" t="s">
        <v>11911</v>
      </c>
    </row>
    <row r="3" customFormat="false" ht="13.8" hidden="false" customHeight="false" outlineLevel="0" collapsed="false">
      <c r="A3" s="0" t="s">
        <v>11916</v>
      </c>
      <c r="B3" s="0" t="s">
        <v>18319</v>
      </c>
    </row>
    <row r="4" customFormat="false" ht="13.8" hidden="false" customHeight="false" outlineLevel="0" collapsed="false">
      <c r="A4" s="0" t="s">
        <v>11970</v>
      </c>
      <c r="B4" s="0" t="s">
        <v>18320</v>
      </c>
    </row>
    <row r="5" customFormat="false" ht="13.8" hidden="false" customHeight="false" outlineLevel="0" collapsed="false">
      <c r="A5" s="0" t="s">
        <v>11974</v>
      </c>
      <c r="B5" s="0" t="s">
        <v>11975</v>
      </c>
    </row>
    <row r="6" customFormat="false" ht="13.8" hidden="false" customHeight="false" outlineLevel="0" collapsed="false">
      <c r="A6" s="0" t="s">
        <v>12014</v>
      </c>
      <c r="B6" s="0" t="s">
        <v>18321</v>
      </c>
    </row>
    <row r="7" customFormat="false" ht="13.8" hidden="false" customHeight="false" outlineLevel="0" collapsed="false">
      <c r="A7" s="0" t="s">
        <v>12020</v>
      </c>
      <c r="B7" s="0" t="s">
        <v>12021</v>
      </c>
    </row>
    <row r="8" customFormat="false" ht="13.8" hidden="false" customHeight="false" outlineLevel="0" collapsed="false">
      <c r="A8" s="0" t="s">
        <v>12022</v>
      </c>
      <c r="B8" s="0" t="s">
        <v>12023</v>
      </c>
    </row>
    <row r="9" customFormat="false" ht="13.8" hidden="false" customHeight="false" outlineLevel="0" collapsed="false">
      <c r="A9" s="0" t="s">
        <v>12026</v>
      </c>
      <c r="B9" s="0" t="s">
        <v>12027</v>
      </c>
    </row>
    <row r="10" customFormat="false" ht="13.8" hidden="false" customHeight="false" outlineLevel="0" collapsed="false">
      <c r="A10" s="0" t="s">
        <v>12036</v>
      </c>
      <c r="B10" s="0" t="s">
        <v>12037</v>
      </c>
    </row>
    <row r="11" customFormat="false" ht="13.8" hidden="false" customHeight="false" outlineLevel="0" collapsed="false">
      <c r="A11" s="0" t="s">
        <v>12070</v>
      </c>
      <c r="B11" s="0" t="s">
        <v>11815</v>
      </c>
    </row>
    <row r="12" customFormat="false" ht="13.8" hidden="false" customHeight="false" outlineLevel="0" collapsed="false">
      <c r="A12" s="0" t="s">
        <v>12145</v>
      </c>
      <c r="B12" s="0" t="s">
        <v>12146</v>
      </c>
    </row>
    <row r="13" customFormat="false" ht="13.8" hidden="false" customHeight="false" outlineLevel="0" collapsed="false">
      <c r="A13" s="0" t="s">
        <v>12149</v>
      </c>
      <c r="B13" s="0" t="s">
        <v>18322</v>
      </c>
    </row>
    <row r="14" customFormat="false" ht="13.8" hidden="false" customHeight="false" outlineLevel="0" collapsed="false">
      <c r="A14" s="0" t="s">
        <v>12159</v>
      </c>
      <c r="B14" s="0" t="s">
        <v>12160</v>
      </c>
    </row>
    <row r="15" customFormat="false" ht="13.8" hidden="false" customHeight="false" outlineLevel="0" collapsed="false">
      <c r="A15" s="0" t="s">
        <v>12518</v>
      </c>
      <c r="B15" s="0" t="s">
        <v>12519</v>
      </c>
    </row>
    <row r="16" customFormat="false" ht="13.8" hidden="false" customHeight="false" outlineLevel="0" collapsed="false">
      <c r="A16" s="0" t="s">
        <v>12524</v>
      </c>
      <c r="B16" s="0" t="s">
        <v>12525</v>
      </c>
    </row>
    <row r="17" customFormat="false" ht="13.8" hidden="false" customHeight="false" outlineLevel="0" collapsed="false">
      <c r="A17" s="0" t="s">
        <v>12528</v>
      </c>
      <c r="B17" s="0" t="s">
        <v>18323</v>
      </c>
    </row>
    <row r="18" customFormat="false" ht="13.8" hidden="false" customHeight="false" outlineLevel="0" collapsed="false">
      <c r="A18" s="0" t="s">
        <v>12542</v>
      </c>
      <c r="B18" s="0" t="s">
        <v>12543</v>
      </c>
    </row>
    <row r="19" customFormat="false" ht="13.8" hidden="false" customHeight="false" outlineLevel="0" collapsed="false">
      <c r="A19" s="0" t="s">
        <v>12592</v>
      </c>
      <c r="B19" s="0" t="s">
        <v>12593</v>
      </c>
    </row>
    <row r="20" customFormat="false" ht="13.8" hidden="false" customHeight="false" outlineLevel="0" collapsed="false">
      <c r="A20" s="0" t="s">
        <v>12596</v>
      </c>
      <c r="B20" s="0" t="s">
        <v>12597</v>
      </c>
    </row>
    <row r="21" customFormat="false" ht="13.8" hidden="false" customHeight="false" outlineLevel="0" collapsed="false">
      <c r="A21" s="0" t="s">
        <v>12600</v>
      </c>
      <c r="B21" s="0" t="s">
        <v>12601</v>
      </c>
    </row>
    <row r="22" customFormat="false" ht="13.8" hidden="false" customHeight="false" outlineLevel="0" collapsed="false">
      <c r="A22" s="0" t="s">
        <v>12608</v>
      </c>
      <c r="B22" s="0" t="s">
        <v>12609</v>
      </c>
    </row>
    <row r="23" customFormat="false" ht="13.8" hidden="false" customHeight="false" outlineLevel="0" collapsed="false">
      <c r="A23" s="0" t="s">
        <v>12698</v>
      </c>
      <c r="B23" s="0" t="s">
        <v>12699</v>
      </c>
    </row>
    <row r="24" customFormat="false" ht="13.8" hidden="false" customHeight="false" outlineLevel="0" collapsed="false">
      <c r="A24" s="0" t="s">
        <v>12714</v>
      </c>
      <c r="B24" s="0" t="s">
        <v>12715</v>
      </c>
    </row>
    <row r="25" customFormat="false" ht="13.8" hidden="false" customHeight="false" outlineLevel="0" collapsed="false">
      <c r="A25" s="0" t="s">
        <v>12744</v>
      </c>
      <c r="B25" s="0" t="s">
        <v>17764</v>
      </c>
    </row>
    <row r="26" customFormat="false" ht="13.8" hidden="false" customHeight="false" outlineLevel="0" collapsed="false">
      <c r="A26" s="0" t="s">
        <v>12798</v>
      </c>
      <c r="B26" s="0" t="s">
        <v>12799</v>
      </c>
    </row>
    <row r="27" customFormat="false" ht="13.8" hidden="false" customHeight="false" outlineLevel="0" collapsed="false">
      <c r="A27" s="0" t="s">
        <v>12854</v>
      </c>
      <c r="B27" s="0" t="s">
        <v>12855</v>
      </c>
    </row>
    <row r="28" customFormat="false" ht="13.8" hidden="false" customHeight="false" outlineLevel="0" collapsed="false">
      <c r="A28" s="0" t="s">
        <v>12870</v>
      </c>
      <c r="B28" s="0" t="s">
        <v>12871</v>
      </c>
    </row>
    <row r="29" customFormat="false" ht="12.8" hidden="false" customHeight="false" outlineLevel="0" collapsed="false">
      <c r="A29" s="0" t="s">
        <v>12884</v>
      </c>
      <c r="B29" s="0" t="s">
        <v>12885</v>
      </c>
    </row>
    <row r="30" customFormat="false" ht="12.8" hidden="false" customHeight="false" outlineLevel="0" collapsed="false">
      <c r="A30" s="0" t="s">
        <v>13058</v>
      </c>
      <c r="B30" s="0" t="s">
        <v>13059</v>
      </c>
    </row>
    <row r="31" customFormat="false" ht="12.8" hidden="false" customHeight="false" outlineLevel="0" collapsed="false">
      <c r="A31" s="0" t="s">
        <v>13160</v>
      </c>
      <c r="B31" s="0" t="s">
        <v>13161</v>
      </c>
    </row>
    <row r="32" customFormat="false" ht="12.8" hidden="false" customHeight="false" outlineLevel="0" collapsed="false">
      <c r="A32" s="0" t="s">
        <v>13172</v>
      </c>
      <c r="B32" s="0" t="s">
        <v>18324</v>
      </c>
    </row>
    <row r="33" customFormat="false" ht="12.8" hidden="false" customHeight="false" outlineLevel="0" collapsed="false">
      <c r="A33" s="0" t="s">
        <v>13172</v>
      </c>
      <c r="B33" s="0" t="s">
        <v>13173</v>
      </c>
    </row>
    <row r="34" customFormat="false" ht="12.8" hidden="false" customHeight="false" outlineLevel="0" collapsed="false">
      <c r="A34" s="0" t="s">
        <v>13218</v>
      </c>
      <c r="B34" s="0" t="s">
        <v>13219</v>
      </c>
    </row>
    <row r="35" customFormat="false" ht="12.8" hidden="false" customHeight="false" outlineLevel="0" collapsed="false">
      <c r="A35" s="0" t="s">
        <v>13336</v>
      </c>
      <c r="B35" s="0" t="s">
        <v>13337</v>
      </c>
    </row>
    <row r="36" customFormat="false" ht="12.8" hidden="false" customHeight="false" outlineLevel="0" collapsed="false">
      <c r="A36" s="0" t="s">
        <v>13436</v>
      </c>
      <c r="B36" s="0" t="s">
        <v>13437</v>
      </c>
    </row>
    <row r="37" customFormat="false" ht="12.8" hidden="false" customHeight="false" outlineLevel="0" collapsed="false">
      <c r="A37" s="0" t="s">
        <v>13440</v>
      </c>
      <c r="B37" s="0" t="s">
        <v>13441</v>
      </c>
    </row>
    <row r="38" customFormat="false" ht="12.8" hidden="false" customHeight="false" outlineLevel="0" collapsed="false">
      <c r="A38" s="0" t="s">
        <v>13446</v>
      </c>
      <c r="B38" s="0" t="s">
        <v>13447</v>
      </c>
    </row>
    <row r="39" customFormat="false" ht="12.8" hidden="false" customHeight="false" outlineLevel="0" collapsed="false">
      <c r="A39" s="0" t="s">
        <v>13550</v>
      </c>
      <c r="B39" s="0" t="s">
        <v>13551</v>
      </c>
    </row>
    <row r="40" customFormat="false" ht="12.8" hidden="false" customHeight="false" outlineLevel="0" collapsed="false">
      <c r="A40" s="0" t="s">
        <v>13697</v>
      </c>
      <c r="B40" s="0" t="s">
        <v>13698</v>
      </c>
    </row>
    <row r="41" customFormat="false" ht="12.8" hidden="false" customHeight="false" outlineLevel="0" collapsed="false">
      <c r="A41" s="0" t="s">
        <v>13739</v>
      </c>
      <c r="B41" s="0" t="s">
        <v>13740</v>
      </c>
    </row>
    <row r="42" customFormat="false" ht="12.8" hidden="false" customHeight="false" outlineLevel="0" collapsed="false">
      <c r="A42" s="0" t="s">
        <v>13872</v>
      </c>
      <c r="B42" s="0" t="s">
        <v>18325</v>
      </c>
    </row>
    <row r="43" customFormat="false" ht="12.8" hidden="false" customHeight="false" outlineLevel="0" collapsed="false">
      <c r="A43" s="0" t="s">
        <v>13945</v>
      </c>
      <c r="B43" s="0" t="s">
        <v>13946</v>
      </c>
    </row>
    <row r="44" customFormat="false" ht="12.8" hidden="false" customHeight="false" outlineLevel="0" collapsed="false">
      <c r="A44" s="0" t="s">
        <v>14153</v>
      </c>
      <c r="B44" s="0" t="s">
        <v>14154</v>
      </c>
    </row>
    <row r="45" customFormat="false" ht="12.8" hidden="false" customHeight="false" outlineLevel="0" collapsed="false">
      <c r="A45" s="0" t="s">
        <v>14339</v>
      </c>
      <c r="B45" s="0" t="s">
        <v>14340</v>
      </c>
    </row>
    <row r="46" customFormat="false" ht="12.8" hidden="false" customHeight="false" outlineLevel="0" collapsed="false">
      <c r="A46" s="0" t="s">
        <v>14343</v>
      </c>
      <c r="B46" s="0" t="s">
        <v>14344</v>
      </c>
    </row>
    <row r="47" customFormat="false" ht="12.8" hidden="false" customHeight="false" outlineLevel="0" collapsed="false">
      <c r="A47" s="0" t="s">
        <v>14419</v>
      </c>
      <c r="B47" s="0" t="s">
        <v>14420</v>
      </c>
    </row>
    <row r="48" customFormat="false" ht="12.8" hidden="false" customHeight="false" outlineLevel="0" collapsed="false">
      <c r="A48" s="0" t="s">
        <v>14483</v>
      </c>
      <c r="B48" s="0" t="s">
        <v>14484</v>
      </c>
    </row>
    <row r="49" customFormat="false" ht="12.8" hidden="false" customHeight="false" outlineLevel="0" collapsed="false">
      <c r="A49" s="0" t="s">
        <v>14499</v>
      </c>
      <c r="B49" s="0" t="s">
        <v>18326</v>
      </c>
    </row>
    <row r="50" customFormat="false" ht="12.8" hidden="false" customHeight="false" outlineLevel="0" collapsed="false">
      <c r="A50" s="0" t="s">
        <v>14499</v>
      </c>
      <c r="B50" s="0" t="s">
        <v>14500</v>
      </c>
    </row>
    <row r="51" customFormat="false" ht="12.8" hidden="false" customHeight="false" outlineLevel="0" collapsed="false">
      <c r="A51" s="0" t="s">
        <v>14501</v>
      </c>
      <c r="B51" s="0" t="s">
        <v>14502</v>
      </c>
    </row>
    <row r="52" customFormat="false" ht="12.8" hidden="false" customHeight="false" outlineLevel="0" collapsed="false">
      <c r="A52" s="0" t="s">
        <v>14503</v>
      </c>
      <c r="B52" s="0" t="s">
        <v>14504</v>
      </c>
    </row>
    <row r="53" customFormat="false" ht="12.8" hidden="false" customHeight="false" outlineLevel="0" collapsed="false">
      <c r="A53" s="0" t="s">
        <v>14505</v>
      </c>
      <c r="B53" s="0" t="s">
        <v>14506</v>
      </c>
    </row>
    <row r="54" customFormat="false" ht="12.8" hidden="false" customHeight="false" outlineLevel="0" collapsed="false">
      <c r="A54" s="0" t="s">
        <v>14562</v>
      </c>
      <c r="B54" s="0" t="s">
        <v>18327</v>
      </c>
    </row>
    <row r="55" customFormat="false" ht="12.8" hidden="false" customHeight="false" outlineLevel="0" collapsed="false">
      <c r="A55" s="0" t="s">
        <v>14572</v>
      </c>
      <c r="B55" s="0" t="s">
        <v>14573</v>
      </c>
    </row>
    <row r="56" customFormat="false" ht="12.8" hidden="false" customHeight="false" outlineLevel="0" collapsed="false">
      <c r="A56" s="0" t="s">
        <v>14574</v>
      </c>
      <c r="B56" s="0" t="s">
        <v>14575</v>
      </c>
    </row>
    <row r="57" customFormat="false" ht="12.8" hidden="false" customHeight="false" outlineLevel="0" collapsed="false">
      <c r="A57" s="0" t="s">
        <v>14580</v>
      </c>
      <c r="B57" s="0" t="s">
        <v>18328</v>
      </c>
    </row>
    <row r="58" customFormat="false" ht="12.8" hidden="false" customHeight="false" outlineLevel="0" collapsed="false">
      <c r="A58" s="0" t="s">
        <v>14580</v>
      </c>
      <c r="B58" s="0" t="s">
        <v>14581</v>
      </c>
    </row>
    <row r="59" customFormat="false" ht="12.8" hidden="false" customHeight="false" outlineLevel="0" collapsed="false">
      <c r="A59" s="0" t="s">
        <v>14641</v>
      </c>
      <c r="B59" s="0" t="s">
        <v>14642</v>
      </c>
    </row>
    <row r="60" customFormat="false" ht="12.8" hidden="false" customHeight="false" outlineLevel="0" collapsed="false">
      <c r="A60" s="0" t="s">
        <v>14657</v>
      </c>
      <c r="B60" s="0" t="s">
        <v>14658</v>
      </c>
    </row>
    <row r="61" customFormat="false" ht="12.8" hidden="false" customHeight="false" outlineLevel="0" collapsed="false">
      <c r="A61" s="0" t="s">
        <v>14714</v>
      </c>
      <c r="B61" s="0" t="s">
        <v>3688</v>
      </c>
    </row>
    <row r="62" customFormat="false" ht="12.8" hidden="false" customHeight="false" outlineLevel="0" collapsed="false">
      <c r="A62" s="0" t="s">
        <v>14714</v>
      </c>
      <c r="B62" s="0" t="s">
        <v>14715</v>
      </c>
    </row>
    <row r="63" customFormat="false" ht="12.8" hidden="false" customHeight="false" outlineLevel="0" collapsed="false">
      <c r="A63" s="0" t="s">
        <v>14716</v>
      </c>
      <c r="B63" s="0" t="s">
        <v>14717</v>
      </c>
    </row>
    <row r="64" customFormat="false" ht="12.8" hidden="false" customHeight="false" outlineLevel="0" collapsed="false">
      <c r="A64" s="0" t="s">
        <v>14724</v>
      </c>
      <c r="B64" s="0" t="s">
        <v>14725</v>
      </c>
    </row>
    <row r="65" customFormat="false" ht="12.8" hidden="false" customHeight="false" outlineLevel="0" collapsed="false">
      <c r="A65" s="0" t="s">
        <v>14744</v>
      </c>
      <c r="B65" s="0" t="s">
        <v>18329</v>
      </c>
    </row>
    <row r="66" customFormat="false" ht="12.8" hidden="false" customHeight="false" outlineLevel="0" collapsed="false">
      <c r="A66" s="0" t="s">
        <v>14756</v>
      </c>
      <c r="B66" s="0" t="s">
        <v>18330</v>
      </c>
    </row>
    <row r="67" customFormat="false" ht="12.8" hidden="false" customHeight="false" outlineLevel="0" collapsed="false">
      <c r="A67" s="0" t="s">
        <v>14786</v>
      </c>
      <c r="B67" s="0" t="s">
        <v>18331</v>
      </c>
    </row>
    <row r="68" customFormat="false" ht="12.8" hidden="false" customHeight="false" outlineLevel="0" collapsed="false">
      <c r="A68" s="0" t="s">
        <v>14820</v>
      </c>
      <c r="B68" s="0" t="s">
        <v>18332</v>
      </c>
    </row>
    <row r="69" customFormat="false" ht="12.8" hidden="false" customHeight="false" outlineLevel="0" collapsed="false">
      <c r="A69" s="0" t="s">
        <v>16066</v>
      </c>
      <c r="B69" s="0" t="s">
        <v>13419</v>
      </c>
    </row>
    <row r="70" customFormat="false" ht="12.8" hidden="false" customHeight="false" outlineLevel="0" collapsed="false">
      <c r="A70" s="0" t="s">
        <v>16147</v>
      </c>
      <c r="B70" s="0" t="s">
        <v>16148</v>
      </c>
    </row>
    <row r="71" customFormat="false" ht="13.8" hidden="false" customHeight="false" outlineLevel="0" collapsed="false">
      <c r="A71" s="0" t="s">
        <v>16193</v>
      </c>
      <c r="B71" s="0" t="s">
        <v>11879</v>
      </c>
    </row>
    <row r="72" customFormat="false" ht="12.8" hidden="false" customHeight="false" outlineLevel="0" collapsed="false">
      <c r="A72" s="0" t="s">
        <v>16196</v>
      </c>
      <c r="B72" s="0" t="s">
        <v>16197</v>
      </c>
    </row>
    <row r="73" customFormat="false" ht="12.8" hidden="false" customHeight="false" outlineLevel="0" collapsed="false">
      <c r="A73" s="0" t="s">
        <v>16218</v>
      </c>
      <c r="B73" s="0" t="s">
        <v>16219</v>
      </c>
    </row>
    <row r="74" customFormat="false" ht="12.8" hidden="false" customHeight="false" outlineLevel="0" collapsed="false">
      <c r="A74" s="0" t="s">
        <v>16327</v>
      </c>
      <c r="B74" s="0" t="s">
        <v>16328</v>
      </c>
    </row>
    <row r="75" customFormat="false" ht="12.8" hidden="false" customHeight="false" outlineLevel="0" collapsed="false">
      <c r="A75" s="0" t="s">
        <v>16329</v>
      </c>
      <c r="B75" s="0" t="s">
        <v>16330</v>
      </c>
    </row>
    <row r="76" customFormat="false" ht="12.8" hidden="false" customHeight="false" outlineLevel="0" collapsed="false">
      <c r="A76" s="0" t="s">
        <v>16427</v>
      </c>
      <c r="B76" s="0" t="s">
        <v>16428</v>
      </c>
    </row>
    <row r="77" customFormat="false" ht="12.8" hidden="false" customHeight="false" outlineLevel="0" collapsed="false">
      <c r="A77" s="0" t="s">
        <v>16437</v>
      </c>
      <c r="B77" s="0" t="s">
        <v>16438</v>
      </c>
    </row>
    <row r="78" customFormat="false" ht="12.8" hidden="false" customHeight="false" outlineLevel="0" collapsed="false">
      <c r="A78" s="0" t="s">
        <v>16463</v>
      </c>
      <c r="B78" s="0" t="s">
        <v>16464</v>
      </c>
    </row>
    <row r="79" customFormat="false" ht="12.8" hidden="false" customHeight="false" outlineLevel="0" collapsed="false">
      <c r="A79" s="0" t="s">
        <v>16483</v>
      </c>
      <c r="B79" s="0" t="s">
        <v>16484</v>
      </c>
    </row>
    <row r="80" customFormat="false" ht="12.8" hidden="false" customHeight="false" outlineLevel="0" collapsed="false">
      <c r="A80" s="0" t="s">
        <v>16493</v>
      </c>
      <c r="B80" s="0" t="s">
        <v>16494</v>
      </c>
    </row>
    <row r="81" customFormat="false" ht="12.8" hidden="false" customHeight="false" outlineLevel="0" collapsed="false">
      <c r="A81" s="0" t="s">
        <v>16563</v>
      </c>
      <c r="B81" s="0" t="s">
        <v>18333</v>
      </c>
    </row>
    <row r="82" customFormat="false" ht="12.8" hidden="false" customHeight="false" outlineLevel="0" collapsed="false">
      <c r="A82" s="0" t="s">
        <v>16571</v>
      </c>
      <c r="B82" s="0" t="s">
        <v>16572</v>
      </c>
    </row>
    <row r="83" customFormat="false" ht="12.8" hidden="false" customHeight="false" outlineLevel="0" collapsed="false">
      <c r="A83" s="0" t="s">
        <v>16635</v>
      </c>
      <c r="B83" s="0" t="s">
        <v>18334</v>
      </c>
    </row>
    <row r="84" customFormat="false" ht="12.8" hidden="false" customHeight="false" outlineLevel="0" collapsed="false">
      <c r="A84" s="0" t="s">
        <v>16903</v>
      </c>
      <c r="B84" s="0" t="s">
        <v>16904</v>
      </c>
    </row>
    <row r="85" customFormat="false" ht="12.8" hidden="false" customHeight="false" outlineLevel="0" collapsed="false">
      <c r="A85" s="0" t="s">
        <v>16905</v>
      </c>
      <c r="B85" s="0" t="s">
        <v>18335</v>
      </c>
    </row>
    <row r="86" customFormat="false" ht="12.8" hidden="false" customHeight="false" outlineLevel="0" collapsed="false">
      <c r="A86" s="0" t="s">
        <v>16905</v>
      </c>
      <c r="B86" s="0" t="s">
        <v>16906</v>
      </c>
    </row>
    <row r="87" customFormat="false" ht="12.8" hidden="false" customHeight="false" outlineLevel="0" collapsed="false">
      <c r="A87" s="0" t="s">
        <v>16914</v>
      </c>
      <c r="B87" s="0" t="s">
        <v>16915</v>
      </c>
    </row>
    <row r="88" customFormat="false" ht="12.8" hidden="false" customHeight="false" outlineLevel="0" collapsed="false">
      <c r="A88" s="0" t="s">
        <v>16960</v>
      </c>
      <c r="B88" s="0" t="s">
        <v>16961</v>
      </c>
    </row>
    <row r="89" customFormat="false" ht="12.8" hidden="false" customHeight="false" outlineLevel="0" collapsed="false">
      <c r="A89" s="0" t="s">
        <v>17045</v>
      </c>
      <c r="B89" s="0" t="s">
        <v>17046</v>
      </c>
    </row>
    <row r="90" customFormat="false" ht="12.8" hidden="false" customHeight="false" outlineLevel="0" collapsed="false">
      <c r="A90" s="0" t="s">
        <v>17085</v>
      </c>
      <c r="B90" s="0" t="s">
        <v>17086</v>
      </c>
    </row>
    <row r="91" customFormat="false" ht="12.8" hidden="false" customHeight="false" outlineLevel="0" collapsed="false">
      <c r="A91" s="0" t="s">
        <v>17120</v>
      </c>
      <c r="B91" s="0" t="s">
        <v>17121</v>
      </c>
    </row>
    <row r="92" customFormat="false" ht="12.8" hidden="false" customHeight="false" outlineLevel="0" collapsed="false">
      <c r="A92" s="0" t="s">
        <v>17142</v>
      </c>
      <c r="B92" s="0" t="s">
        <v>17143</v>
      </c>
    </row>
    <row r="93" customFormat="false" ht="12.8" hidden="false" customHeight="false" outlineLevel="0" collapsed="false">
      <c r="A93" s="0" t="s">
        <v>17178</v>
      </c>
      <c r="B93" s="0" t="s">
        <v>17179</v>
      </c>
    </row>
    <row r="94" customFormat="false" ht="12.8" hidden="false" customHeight="false" outlineLevel="0" collapsed="false">
      <c r="A94" s="0" t="s">
        <v>17184</v>
      </c>
      <c r="B94" s="0" t="s">
        <v>17185</v>
      </c>
    </row>
    <row r="95" customFormat="false" ht="12.8" hidden="false" customHeight="false" outlineLevel="0" collapsed="false">
      <c r="A95" s="0" t="s">
        <v>17208</v>
      </c>
      <c r="B95" s="0" t="s">
        <v>17209</v>
      </c>
    </row>
    <row r="96" customFormat="false" ht="12.8" hidden="false" customHeight="false" outlineLevel="0" collapsed="false">
      <c r="A96" s="0" t="s">
        <v>17232</v>
      </c>
      <c r="B96" s="0" t="s">
        <v>18336</v>
      </c>
    </row>
    <row r="97" customFormat="false" ht="12.8" hidden="false" customHeight="false" outlineLevel="0" collapsed="false">
      <c r="A97" s="0" t="s">
        <v>17258</v>
      </c>
      <c r="B97" s="0" t="s">
        <v>17259</v>
      </c>
    </row>
    <row r="98" customFormat="false" ht="12.8" hidden="false" customHeight="false" outlineLevel="0" collapsed="false">
      <c r="A98" s="0" t="s">
        <v>17321</v>
      </c>
      <c r="B98" s="0" t="s">
        <v>17322</v>
      </c>
    </row>
    <row r="99" customFormat="false" ht="12.8" hidden="false" customHeight="false" outlineLevel="0" collapsed="false">
      <c r="A99" s="0" t="s">
        <v>17335</v>
      </c>
      <c r="B99" s="0" t="s">
        <v>17336</v>
      </c>
    </row>
    <row r="100" customFormat="false" ht="12.8" hidden="false" customHeight="false" outlineLevel="0" collapsed="false">
      <c r="A100" s="0" t="s">
        <v>17409</v>
      </c>
      <c r="B100" s="0" t="s">
        <v>17410</v>
      </c>
    </row>
    <row r="101" customFormat="false" ht="12.8" hidden="false" customHeight="false" outlineLevel="0" collapsed="false">
      <c r="A101" s="0" t="s">
        <v>17482</v>
      </c>
      <c r="B101" s="0" t="s">
        <v>17483</v>
      </c>
    </row>
    <row r="102" customFormat="false" ht="12.8" hidden="false" customHeight="false" outlineLevel="0" collapsed="false">
      <c r="A102" s="0" t="s">
        <v>17506</v>
      </c>
      <c r="B102" s="0" t="s">
        <v>17507</v>
      </c>
    </row>
    <row r="103" customFormat="false" ht="12.8" hidden="false" customHeight="false" outlineLevel="0" collapsed="false">
      <c r="A103" s="0" t="s">
        <v>17525</v>
      </c>
      <c r="B103" s="0" t="s">
        <v>17526</v>
      </c>
    </row>
    <row r="104" customFormat="false" ht="13.8" hidden="false" customHeight="false" outlineLevel="0" collapsed="false">
      <c r="A104" s="0" t="s">
        <v>18337</v>
      </c>
      <c r="B104" s="0" t="s">
        <v>18338</v>
      </c>
    </row>
    <row r="105" customFormat="false" ht="12.8" hidden="false" customHeight="false" outlineLevel="0" collapsed="false">
      <c r="A105" s="0" t="s">
        <v>17583</v>
      </c>
      <c r="B105" s="0" t="s">
        <v>18339</v>
      </c>
    </row>
    <row r="106" customFormat="false" ht="12.8" hidden="false" customHeight="false" outlineLevel="0" collapsed="false">
      <c r="A106" s="0" t="s">
        <v>17619</v>
      </c>
      <c r="B106" s="0" t="s">
        <v>17620</v>
      </c>
    </row>
    <row r="107" customFormat="false" ht="12.8" hidden="false" customHeight="false" outlineLevel="0" collapsed="false">
      <c r="A107" s="0" t="s">
        <v>17719</v>
      </c>
      <c r="B107" s="0" t="s">
        <v>18340</v>
      </c>
    </row>
    <row r="108" customFormat="false" ht="12.8" hidden="false" customHeight="false" outlineLevel="0" collapsed="false">
      <c r="A108" s="0" t="s">
        <v>17811</v>
      </c>
      <c r="B108" s="0" t="s">
        <v>6613</v>
      </c>
    </row>
    <row r="109" customFormat="false" ht="12.8" hidden="false" customHeight="false" outlineLevel="0" collapsed="false">
      <c r="A109" s="0" t="s">
        <v>17832</v>
      </c>
      <c r="B109" s="0" t="s">
        <v>17833</v>
      </c>
    </row>
    <row r="110" customFormat="false" ht="12.8" hidden="false" customHeight="false" outlineLevel="0" collapsed="false">
      <c r="A110" s="0" t="s">
        <v>18007</v>
      </c>
      <c r="B110" s="0" t="s">
        <v>18008</v>
      </c>
    </row>
    <row r="111" customFormat="false" ht="12.8" hidden="false" customHeight="false" outlineLevel="0" collapsed="false">
      <c r="A111" s="0" t="s">
        <v>18078</v>
      </c>
      <c r="B111" s="0" t="s">
        <v>18079</v>
      </c>
    </row>
    <row r="112" customFormat="false" ht="12.8" hidden="false" customHeight="false" outlineLevel="0" collapsed="false">
      <c r="A112" s="0" t="s">
        <v>18086</v>
      </c>
      <c r="B112" s="0" t="s">
        <v>18087</v>
      </c>
    </row>
    <row r="113" customFormat="false" ht="12.8" hidden="false" customHeight="false" outlineLevel="0" collapsed="false">
      <c r="A113" s="0" t="s">
        <v>18132</v>
      </c>
      <c r="B113" s="0" t="s">
        <v>18133</v>
      </c>
    </row>
    <row r="114" customFormat="false" ht="12.8" hidden="false" customHeight="false" outlineLevel="0" collapsed="false">
      <c r="A114" s="0" t="s">
        <v>18134</v>
      </c>
      <c r="B114" s="0" t="s">
        <v>18135</v>
      </c>
    </row>
    <row r="115" customFormat="false" ht="12.8" hidden="false" customHeight="false" outlineLevel="0" collapsed="false">
      <c r="A115" s="0" t="s">
        <v>18138</v>
      </c>
      <c r="B115" s="0" t="s">
        <v>18341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6" activeCellId="0" sqref="B6"/>
    </sheetView>
  </sheetViews>
  <sheetFormatPr defaultRowHeight="12.8" zeroHeight="false" outlineLevelRow="0" outlineLevelCol="0"/>
  <cols>
    <col collapsed="false" customWidth="true" hidden="false" outlineLevel="0" max="1" min="1" style="0" width="45"/>
    <col collapsed="false" customWidth="true" hidden="false" outlineLevel="0" max="2" min="2" style="0" width="30"/>
    <col collapsed="false" customWidth="true" hidden="false" outlineLevel="0" max="3" min="3" style="0" width="25"/>
    <col collapsed="false" customWidth="true" hidden="false" outlineLevel="0" max="4" min="4" style="0" width="30.65"/>
    <col collapsed="false" customWidth="true" hidden="false" outlineLevel="0" max="5" min="5" style="0" width="25"/>
    <col collapsed="false" customWidth="true" hidden="false" outlineLevel="0" max="1025" min="6" style="0" width="8.53"/>
  </cols>
  <sheetData>
    <row r="1" customFormat="false" ht="13.8" hidden="false" customHeight="false" outlineLevel="0" collapsed="false">
      <c r="A1" s="5" t="s">
        <v>66</v>
      </c>
      <c r="B1" s="5" t="s">
        <v>67</v>
      </c>
      <c r="C1" s="5" t="s">
        <v>18342</v>
      </c>
      <c r="D1" s="5" t="s">
        <v>69</v>
      </c>
      <c r="E1" s="5" t="s">
        <v>70</v>
      </c>
    </row>
    <row r="2" customFormat="false" ht="13.8" hidden="false" customHeight="false" outlineLevel="0" collapsed="false">
      <c r="A2" s="0" t="s">
        <v>18343</v>
      </c>
      <c r="C2" s="0" t="str">
        <f aca="false">IF(ISNA(VLOOKUP(A3,EFO!$A$1:$B$152,1,0)),"","y")</f>
        <v>y</v>
      </c>
      <c r="D2" s="0" t="s">
        <v>18344</v>
      </c>
    </row>
    <row r="3" customFormat="false" ht="13.8" hidden="false" customHeight="false" outlineLevel="0" collapsed="false">
      <c r="A3" s="0" t="s">
        <v>18345</v>
      </c>
      <c r="C3" s="0" t="str">
        <f aca="false">IF(ISNA(VLOOKUP(A4,EFO!$A$1:$B$152,1,0)),"","y")</f>
        <v>y</v>
      </c>
      <c r="D3" s="0" t="s">
        <v>18346</v>
      </c>
    </row>
    <row r="4" customFormat="false" ht="13.8" hidden="false" customHeight="false" outlineLevel="0" collapsed="false">
      <c r="A4" s="0" t="s">
        <v>18347</v>
      </c>
      <c r="C4" s="0" t="str">
        <f aca="false">IF(ISNA(VLOOKUP(A5,EFO!$A$1:$B$152,1,0)),"","y")</f>
        <v>y</v>
      </c>
      <c r="D4" s="0" t="s">
        <v>18348</v>
      </c>
    </row>
    <row r="5" customFormat="false" ht="13.8" hidden="false" customHeight="false" outlineLevel="0" collapsed="false">
      <c r="A5" s="0" t="s">
        <v>18349</v>
      </c>
      <c r="C5" s="0" t="str">
        <f aca="false">IF(ISNA(VLOOKUP(A7,EFO!$A$1:$B$152,1,0)),"","y")</f>
        <v>y</v>
      </c>
      <c r="D5" s="0" t="s">
        <v>18350</v>
      </c>
    </row>
    <row r="6" customFormat="false" ht="13.8" hidden="false" customHeight="false" outlineLevel="0" collapsed="false">
      <c r="A6" s="0" t="s">
        <v>18351</v>
      </c>
      <c r="B6" s="0" t="s">
        <v>6234</v>
      </c>
      <c r="C6" s="0" t="s">
        <v>6659</v>
      </c>
      <c r="D6" s="0" t="s">
        <v>18352</v>
      </c>
    </row>
    <row r="7" customFormat="false" ht="13.8" hidden="false" customHeight="false" outlineLevel="0" collapsed="false">
      <c r="A7" s="0" t="s">
        <v>18353</v>
      </c>
      <c r="C7" s="0" t="str">
        <f aca="false">IF(ISNA(VLOOKUP(A8,EFO!$A$1:$B$152,1,0)),"","y")</f>
        <v>y</v>
      </c>
      <c r="D7" s="0" t="s">
        <v>18354</v>
      </c>
    </row>
    <row r="8" customFormat="false" ht="13.8" hidden="false" customHeight="false" outlineLevel="0" collapsed="false">
      <c r="A8" s="0" t="s">
        <v>18355</v>
      </c>
      <c r="C8" s="0" t="str">
        <f aca="false">IF(ISNA(VLOOKUP(A9,EFO!$A$1:$B$152,1,0)),"","y")</f>
        <v>y</v>
      </c>
      <c r="D8" s="0" t="s">
        <v>18356</v>
      </c>
    </row>
    <row r="9" customFormat="false" ht="13.8" hidden="false" customHeight="false" outlineLevel="0" collapsed="false">
      <c r="A9" s="0" t="s">
        <v>18357</v>
      </c>
      <c r="C9" s="0" t="str">
        <f aca="false">IF(ISNA(VLOOKUP(A10,EFO!$A$1:$B$152,1,0)),"","y")</f>
        <v>y</v>
      </c>
      <c r="D9" s="0" t="s">
        <v>18358</v>
      </c>
    </row>
    <row r="10" customFormat="false" ht="13.8" hidden="false" customHeight="false" outlineLevel="0" collapsed="false">
      <c r="A10" s="0" t="s">
        <v>18359</v>
      </c>
      <c r="C10" s="0" t="str">
        <f aca="false">IF(ISNA(VLOOKUP(A11,EFO!$A$1:$B$152,1,0)),"","y")</f>
        <v>y</v>
      </c>
      <c r="D10" s="0" t="s">
        <v>18360</v>
      </c>
    </row>
    <row r="11" customFormat="false" ht="13.8" hidden="false" customHeight="false" outlineLevel="0" collapsed="false">
      <c r="A11" s="0" t="s">
        <v>18361</v>
      </c>
      <c r="C11" s="0" t="str">
        <f aca="false">IF(ISNA(VLOOKUP(A12,EFO!$A$1:$B$152,1,0)),"","y")</f>
        <v>y</v>
      </c>
      <c r="D11" s="0" t="s">
        <v>18362</v>
      </c>
    </row>
    <row r="12" customFormat="false" ht="13.8" hidden="false" customHeight="false" outlineLevel="0" collapsed="false">
      <c r="A12" s="0" t="s">
        <v>18363</v>
      </c>
      <c r="C12" s="0" t="str">
        <f aca="false">IF(ISNA(VLOOKUP(A13,EFO!$A$1:$B$152,1,0)),"","y")</f>
        <v>y</v>
      </c>
      <c r="D12" s="0" t="s">
        <v>18364</v>
      </c>
    </row>
    <row r="13" customFormat="false" ht="13.8" hidden="false" customHeight="false" outlineLevel="0" collapsed="false">
      <c r="A13" s="0" t="s">
        <v>18365</v>
      </c>
      <c r="C13" s="0" t="str">
        <f aca="false">IF(ISNA(VLOOKUP(#REF!,EFO!$A$1:$B$152,1,0)),"","y")</f>
        <v>y</v>
      </c>
      <c r="D13" s="0" t="s">
        <v>18366</v>
      </c>
    </row>
    <row r="14" customFormat="false" ht="13.8" hidden="false" customHeight="false" outlineLevel="0" collapsed="false">
      <c r="A14" s="0" t="s">
        <v>18367</v>
      </c>
      <c r="C14" s="0" t="str">
        <f aca="false">IF(ISNA(VLOOKUP(A15,EFO!$A$1:$B$152,1,0)),"","y")</f>
        <v>y</v>
      </c>
      <c r="D14" s="0" t="s">
        <v>18368</v>
      </c>
    </row>
    <row r="15" customFormat="false" ht="13.8" hidden="false" customHeight="false" outlineLevel="0" collapsed="false">
      <c r="A15" s="0" t="s">
        <v>18369</v>
      </c>
      <c r="C15" s="0" t="str">
        <f aca="false">IF(ISNA(VLOOKUP(A16,EFO!$A$1:$B$152,1,0)),"","y")</f>
        <v>y</v>
      </c>
      <c r="D15" s="0" t="s">
        <v>18370</v>
      </c>
    </row>
    <row r="16" customFormat="false" ht="13.8" hidden="false" customHeight="false" outlineLevel="0" collapsed="false">
      <c r="A16" s="0" t="s">
        <v>18371</v>
      </c>
      <c r="C16" s="0" t="str">
        <f aca="false">IF(ISNA(VLOOKUP(A17,EFO!$A$1:$B$152,1,0)),"","y")</f>
        <v>y</v>
      </c>
      <c r="D16" s="0" t="s">
        <v>18372</v>
      </c>
    </row>
    <row r="17" customFormat="false" ht="13.8" hidden="false" customHeight="false" outlineLevel="0" collapsed="false">
      <c r="A17" s="0" t="s">
        <v>18373</v>
      </c>
      <c r="C17" s="0" t="str">
        <f aca="false">IF(ISNA(VLOOKUP(A18,EFO!$A$1:$B$152,1,0)),"","y")</f>
        <v>y</v>
      </c>
      <c r="D17" s="0" t="s">
        <v>18374</v>
      </c>
    </row>
    <row r="18" customFormat="false" ht="13.8" hidden="false" customHeight="false" outlineLevel="0" collapsed="false">
      <c r="A18" s="0" t="s">
        <v>18375</v>
      </c>
      <c r="C18" s="0" t="str">
        <f aca="false">IF(ISNA(VLOOKUP(A19,EFO!$A$1:$B$152,1,0)),"","y")</f>
        <v>y</v>
      </c>
      <c r="D18" s="0" t="s">
        <v>18376</v>
      </c>
    </row>
    <row r="19" customFormat="false" ht="13.8" hidden="false" customHeight="false" outlineLevel="0" collapsed="false">
      <c r="A19" s="0" t="s">
        <v>18377</v>
      </c>
      <c r="C19" s="0" t="str">
        <f aca="false">IF(ISNA(VLOOKUP(A20,EFO!$A$1:$B$152,1,0)),"","y")</f>
        <v>y</v>
      </c>
      <c r="D19" s="0" t="s">
        <v>18378</v>
      </c>
    </row>
    <row r="20" customFormat="false" ht="13.8" hidden="false" customHeight="false" outlineLevel="0" collapsed="false">
      <c r="A20" s="0" t="s">
        <v>18379</v>
      </c>
      <c r="C20" s="0" t="str">
        <f aca="false">IF(ISNA(VLOOKUP(A21,EFO!$A$1:$B$152,1,0)),"","y")</f>
        <v>y</v>
      </c>
      <c r="D20" s="0" t="s">
        <v>18380</v>
      </c>
    </row>
    <row r="21" customFormat="false" ht="13.8" hidden="false" customHeight="false" outlineLevel="0" collapsed="false">
      <c r="A21" s="0" t="s">
        <v>18381</v>
      </c>
      <c r="C21" s="0" t="str">
        <f aca="false">IF(ISNA(VLOOKUP(A22,EFO!$A$1:$B$152,1,0)),"","y")</f>
        <v>y</v>
      </c>
      <c r="D21" s="0" t="s">
        <v>18382</v>
      </c>
    </row>
    <row r="22" customFormat="false" ht="13.8" hidden="false" customHeight="false" outlineLevel="0" collapsed="false">
      <c r="A22" s="0" t="s">
        <v>18381</v>
      </c>
      <c r="C22" s="0" t="str">
        <f aca="false">IF(ISNA(VLOOKUP(A23,EFO!$A$1:$B$152,1,0)),"","y")</f>
        <v>y</v>
      </c>
      <c r="D22" s="0" t="s">
        <v>18383</v>
      </c>
    </row>
    <row r="23" customFormat="false" ht="13.8" hidden="false" customHeight="false" outlineLevel="0" collapsed="false">
      <c r="A23" s="0" t="s">
        <v>18384</v>
      </c>
      <c r="C23" s="0" t="str">
        <f aca="false">IF(ISNA(VLOOKUP(A24,EFO!$A$1:$B$152,1,0)),"","y")</f>
        <v>y</v>
      </c>
      <c r="D23" s="0" t="s">
        <v>18385</v>
      </c>
    </row>
    <row r="24" customFormat="false" ht="13.8" hidden="false" customHeight="false" outlineLevel="0" collapsed="false">
      <c r="A24" s="0" t="s">
        <v>18386</v>
      </c>
      <c r="C24" s="0" t="str">
        <f aca="false">IF(ISNA(VLOOKUP(A25,EFO!$A$1:$B$152,1,0)),"","y")</f>
        <v>y</v>
      </c>
      <c r="D24" s="0" t="s">
        <v>18387</v>
      </c>
    </row>
    <row r="25" customFormat="false" ht="13.8" hidden="false" customHeight="false" outlineLevel="0" collapsed="false">
      <c r="A25" s="0" t="s">
        <v>18388</v>
      </c>
      <c r="C25" s="0" t="str">
        <f aca="false">IF(ISNA(VLOOKUP(A26,EFO!$A$1:$B$152,1,0)),"","y")</f>
        <v>y</v>
      </c>
      <c r="D25" s="0" t="s">
        <v>18389</v>
      </c>
    </row>
    <row r="26" customFormat="false" ht="13.8" hidden="false" customHeight="false" outlineLevel="0" collapsed="false">
      <c r="A26" s="0" t="s">
        <v>18390</v>
      </c>
      <c r="C26" s="0" t="str">
        <f aca="false">IF(ISNA(VLOOKUP(A28,EFO!$A$1:$B$152,1,0)),"","y")</f>
        <v>y</v>
      </c>
      <c r="D26" s="0" t="s">
        <v>18391</v>
      </c>
    </row>
    <row r="27" customFormat="false" ht="15" hidden="false" customHeight="false" outlineLevel="0" collapsed="false">
      <c r="A27" s="6" t="s">
        <v>18392</v>
      </c>
      <c r="B27" s="0" t="s">
        <v>18393</v>
      </c>
      <c r="C27" s="0" t="s">
        <v>6659</v>
      </c>
      <c r="D27" s="2" t="s">
        <v>18394</v>
      </c>
    </row>
    <row r="28" customFormat="false" ht="13.8" hidden="false" customHeight="false" outlineLevel="0" collapsed="false">
      <c r="A28" s="0" t="s">
        <v>18395</v>
      </c>
      <c r="C28" s="0" t="str">
        <f aca="false">IF(ISNA(VLOOKUP(A29,EFO!$A$1:$B$152,1,0)),"","y")</f>
        <v>y</v>
      </c>
      <c r="D28" s="0" t="s">
        <v>18396</v>
      </c>
    </row>
    <row r="29" customFormat="false" ht="13.8" hidden="false" customHeight="false" outlineLevel="0" collapsed="false">
      <c r="A29" s="0" t="s">
        <v>18397</v>
      </c>
      <c r="C29" s="0" t="str">
        <f aca="false">IF(ISNA(VLOOKUP(A29,EFO!$A$1:$B$152,1,0)),"","y")</f>
        <v>y</v>
      </c>
      <c r="D29" s="0" t="s">
        <v>18398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RowHeight="12.8" zeroHeight="false" outlineLevelRow="0" outlineLevelCol="0"/>
  <cols>
    <col collapsed="false" customWidth="true" hidden="false" outlineLevel="0" max="1" min="1" style="0" width="40.06"/>
    <col collapsed="false" customWidth="true" hidden="false" outlineLevel="0" max="2" min="2" style="0" width="37.09"/>
    <col collapsed="false" customWidth="true" hidden="false" outlineLevel="0" max="1025" min="3" style="0" width="9.14"/>
  </cols>
  <sheetData>
    <row r="1" customFormat="false" ht="12.8" hidden="false" customHeight="false" outlineLevel="0" collapsed="false">
      <c r="A1" s="0" t="s">
        <v>18343</v>
      </c>
      <c r="B1" s="0" t="s">
        <v>18344</v>
      </c>
    </row>
    <row r="2" customFormat="false" ht="12.8" hidden="false" customHeight="false" outlineLevel="0" collapsed="false">
      <c r="A2" s="0" t="s">
        <v>18345</v>
      </c>
      <c r="B2" s="0" t="s">
        <v>18346</v>
      </c>
    </row>
    <row r="3" customFormat="false" ht="12.8" hidden="false" customHeight="false" outlineLevel="0" collapsed="false">
      <c r="A3" s="0" t="s">
        <v>18347</v>
      </c>
      <c r="B3" s="0" t="s">
        <v>18348</v>
      </c>
    </row>
    <row r="4" customFormat="false" ht="12.8" hidden="false" customHeight="false" outlineLevel="0" collapsed="false">
      <c r="A4" s="0" t="s">
        <v>18349</v>
      </c>
      <c r="B4" s="0" t="s">
        <v>18350</v>
      </c>
    </row>
    <row r="5" customFormat="false" ht="13.8" hidden="false" customHeight="false" outlineLevel="0" collapsed="false">
      <c r="A5" s="0" t="s">
        <v>18351</v>
      </c>
      <c r="B5" s="0" t="s">
        <v>18352</v>
      </c>
    </row>
    <row r="6" customFormat="false" ht="12.8" hidden="false" customHeight="false" outlineLevel="0" collapsed="false">
      <c r="A6" s="0" t="s">
        <v>18353</v>
      </c>
      <c r="B6" s="0" t="s">
        <v>18354</v>
      </c>
    </row>
    <row r="7" customFormat="false" ht="12.8" hidden="false" customHeight="false" outlineLevel="0" collapsed="false">
      <c r="A7" s="0" t="s">
        <v>18355</v>
      </c>
      <c r="B7" s="0" t="s">
        <v>18356</v>
      </c>
    </row>
    <row r="8" customFormat="false" ht="12.8" hidden="false" customHeight="false" outlineLevel="0" collapsed="false">
      <c r="A8" s="0" t="s">
        <v>18357</v>
      </c>
      <c r="B8" s="0" t="s">
        <v>18358</v>
      </c>
    </row>
    <row r="9" customFormat="false" ht="12.8" hidden="false" customHeight="false" outlineLevel="0" collapsed="false">
      <c r="A9" s="0" t="s">
        <v>18359</v>
      </c>
      <c r="B9" s="0" t="s">
        <v>18360</v>
      </c>
    </row>
    <row r="10" customFormat="false" ht="12.8" hidden="false" customHeight="false" outlineLevel="0" collapsed="false">
      <c r="A10" s="0" t="s">
        <v>18361</v>
      </c>
      <c r="B10" s="0" t="s">
        <v>18362</v>
      </c>
    </row>
    <row r="11" customFormat="false" ht="12.8" hidden="false" customHeight="false" outlineLevel="0" collapsed="false">
      <c r="A11" s="0" t="s">
        <v>18363</v>
      </c>
      <c r="B11" s="0" t="s">
        <v>18364</v>
      </c>
    </row>
    <row r="12" customFormat="false" ht="12.8" hidden="false" customHeight="false" outlineLevel="0" collapsed="false">
      <c r="A12" s="0" t="s">
        <v>18365</v>
      </c>
      <c r="B12" s="0" t="s">
        <v>18366</v>
      </c>
    </row>
    <row r="13" customFormat="false" ht="12.8" hidden="false" customHeight="false" outlineLevel="0" collapsed="false">
      <c r="A13" s="0" t="s">
        <v>18367</v>
      </c>
      <c r="B13" s="0" t="s">
        <v>18368</v>
      </c>
    </row>
    <row r="14" customFormat="false" ht="12.8" hidden="false" customHeight="false" outlineLevel="0" collapsed="false">
      <c r="A14" s="0" t="s">
        <v>18369</v>
      </c>
      <c r="B14" s="0" t="s">
        <v>18370</v>
      </c>
    </row>
    <row r="15" customFormat="false" ht="12.8" hidden="false" customHeight="false" outlineLevel="0" collapsed="false">
      <c r="A15" s="0" t="s">
        <v>18371</v>
      </c>
      <c r="B15" s="0" t="s">
        <v>18372</v>
      </c>
    </row>
    <row r="16" customFormat="false" ht="12.8" hidden="false" customHeight="false" outlineLevel="0" collapsed="false">
      <c r="A16" s="0" t="s">
        <v>18373</v>
      </c>
      <c r="B16" s="0" t="s">
        <v>18374</v>
      </c>
    </row>
    <row r="17" customFormat="false" ht="12.8" hidden="false" customHeight="false" outlineLevel="0" collapsed="false">
      <c r="A17" s="0" t="s">
        <v>18375</v>
      </c>
      <c r="B17" s="0" t="s">
        <v>18376</v>
      </c>
    </row>
    <row r="18" customFormat="false" ht="12.8" hidden="false" customHeight="false" outlineLevel="0" collapsed="false">
      <c r="A18" s="0" t="s">
        <v>18377</v>
      </c>
      <c r="B18" s="0" t="s">
        <v>18378</v>
      </c>
    </row>
    <row r="19" customFormat="false" ht="12.8" hidden="false" customHeight="false" outlineLevel="0" collapsed="false">
      <c r="A19" s="0" t="s">
        <v>18379</v>
      </c>
      <c r="B19" s="0" t="s">
        <v>18380</v>
      </c>
    </row>
    <row r="20" customFormat="false" ht="12.8" hidden="false" customHeight="false" outlineLevel="0" collapsed="false">
      <c r="A20" s="0" t="s">
        <v>18381</v>
      </c>
      <c r="B20" s="0" t="s">
        <v>18382</v>
      </c>
    </row>
    <row r="21" customFormat="false" ht="12.8" hidden="false" customHeight="false" outlineLevel="0" collapsed="false">
      <c r="A21" s="0" t="s">
        <v>18381</v>
      </c>
      <c r="B21" s="0" t="s">
        <v>18383</v>
      </c>
    </row>
    <row r="22" customFormat="false" ht="12.8" hidden="false" customHeight="false" outlineLevel="0" collapsed="false">
      <c r="A22" s="0" t="s">
        <v>18384</v>
      </c>
      <c r="B22" s="0" t="s">
        <v>18385</v>
      </c>
    </row>
    <row r="23" customFormat="false" ht="12.8" hidden="false" customHeight="false" outlineLevel="0" collapsed="false">
      <c r="A23" s="0" t="s">
        <v>18386</v>
      </c>
      <c r="B23" s="0" t="s">
        <v>18387</v>
      </c>
    </row>
    <row r="24" customFormat="false" ht="12.8" hidden="false" customHeight="false" outlineLevel="0" collapsed="false">
      <c r="A24" s="0" t="s">
        <v>18388</v>
      </c>
      <c r="B24" s="0" t="s">
        <v>18389</v>
      </c>
    </row>
    <row r="25" customFormat="false" ht="12.8" hidden="false" customHeight="false" outlineLevel="0" collapsed="false">
      <c r="A25" s="0" t="s">
        <v>18390</v>
      </c>
      <c r="B25" s="0" t="s">
        <v>18391</v>
      </c>
    </row>
    <row r="26" customFormat="false" ht="14.9" hidden="false" customHeight="false" outlineLevel="0" collapsed="false">
      <c r="A26" s="6" t="s">
        <v>18392</v>
      </c>
      <c r="B26" s="0" t="s">
        <v>18394</v>
      </c>
    </row>
    <row r="27" customFormat="false" ht="12.8" hidden="false" customHeight="false" outlineLevel="0" collapsed="false">
      <c r="A27" s="0" t="s">
        <v>18395</v>
      </c>
      <c r="B27" s="0" t="s">
        <v>18396</v>
      </c>
    </row>
    <row r="28" customFormat="false" ht="12.8" hidden="false" customHeight="false" outlineLevel="0" collapsed="false">
      <c r="A28" s="0" t="s">
        <v>18397</v>
      </c>
      <c r="B28" s="0" t="s">
        <v>18398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1" activeCellId="0" sqref="D31"/>
    </sheetView>
  </sheetViews>
  <sheetFormatPr defaultRowHeight="12.8" zeroHeight="false" outlineLevelRow="0" outlineLevelCol="0"/>
  <cols>
    <col collapsed="false" customWidth="true" hidden="false" outlineLevel="0" max="1" min="1" style="0" width="38.73"/>
    <col collapsed="false" customWidth="true" hidden="false" outlineLevel="0" max="2" min="2" style="0" width="26.38"/>
    <col collapsed="false" customWidth="true" hidden="false" outlineLevel="0" max="3" min="3" style="0" width="15.57"/>
    <col collapsed="false" customWidth="true" hidden="false" outlineLevel="0" max="4" min="4" style="0" width="43.26"/>
    <col collapsed="false" customWidth="true" hidden="false" outlineLevel="0" max="5" min="5" style="0" width="19.1"/>
    <col collapsed="false" customWidth="true" hidden="false" outlineLevel="0" max="1025" min="6" style="0" width="9.14"/>
  </cols>
  <sheetData>
    <row r="1" customFormat="false" ht="13.8" hidden="false" customHeight="false" outlineLevel="0" collapsed="false">
      <c r="A1" s="5" t="s">
        <v>66</v>
      </c>
      <c r="B1" s="5" t="s">
        <v>67</v>
      </c>
      <c r="C1" s="5" t="s">
        <v>18342</v>
      </c>
      <c r="D1" s="5" t="s">
        <v>69</v>
      </c>
      <c r="E1" s="5" t="s">
        <v>70</v>
      </c>
    </row>
    <row r="2" customFormat="false" ht="15" hidden="false" customHeight="false" outlineLevel="0" collapsed="false">
      <c r="A2" s="6" t="s">
        <v>18399</v>
      </c>
      <c r="B2" s="2" t="s">
        <v>18219</v>
      </c>
      <c r="C2" s="2" t="s">
        <v>6659</v>
      </c>
      <c r="D2" s="2" t="s">
        <v>18219</v>
      </c>
      <c r="E2" s="5"/>
    </row>
    <row r="3" customFormat="false" ht="13.8" hidden="false" customHeight="false" outlineLevel="0" collapsed="false">
      <c r="A3" s="0" t="s">
        <v>18400</v>
      </c>
      <c r="C3" s="0" t="s">
        <v>6659</v>
      </c>
      <c r="D3" s="0" t="s">
        <v>18401</v>
      </c>
    </row>
    <row r="4" customFormat="false" ht="13.8" hidden="false" customHeight="false" outlineLevel="0" collapsed="false">
      <c r="A4" s="0" t="s">
        <v>18402</v>
      </c>
      <c r="C4" s="0" t="s">
        <v>6659</v>
      </c>
      <c r="D4" s="0" t="s">
        <v>18403</v>
      </c>
    </row>
    <row r="5" customFormat="false" ht="13.8" hidden="false" customHeight="false" outlineLevel="0" collapsed="false">
      <c r="A5" s="0" t="s">
        <v>18404</v>
      </c>
      <c r="C5" s="0" t="s">
        <v>6659</v>
      </c>
      <c r="D5" s="0" t="s">
        <v>18405</v>
      </c>
    </row>
    <row r="6" customFormat="false" ht="13.8" hidden="false" customHeight="false" outlineLevel="0" collapsed="false">
      <c r="A6" s="0" t="s">
        <v>18406</v>
      </c>
      <c r="C6" s="0" t="s">
        <v>6659</v>
      </c>
      <c r="D6" s="0" t="s">
        <v>18407</v>
      </c>
    </row>
    <row r="7" customFormat="false" ht="13.8" hidden="false" customHeight="false" outlineLevel="0" collapsed="false">
      <c r="A7" s="0" t="s">
        <v>18408</v>
      </c>
      <c r="C7" s="0" t="s">
        <v>6659</v>
      </c>
      <c r="D7" s="0" t="s">
        <v>18409</v>
      </c>
    </row>
    <row r="8" customFormat="false" ht="13.8" hidden="false" customHeight="false" outlineLevel="0" collapsed="false">
      <c r="A8" s="0" t="s">
        <v>18410</v>
      </c>
      <c r="C8" s="0" t="s">
        <v>6659</v>
      </c>
      <c r="D8" s="0" t="s">
        <v>18411</v>
      </c>
    </row>
    <row r="9" customFormat="false" ht="13.8" hidden="false" customHeight="false" outlineLevel="0" collapsed="false">
      <c r="A9" s="0" t="s">
        <v>18412</v>
      </c>
      <c r="C9" s="0" t="s">
        <v>6659</v>
      </c>
      <c r="D9" s="0" t="s">
        <v>18413</v>
      </c>
    </row>
    <row r="10" customFormat="false" ht="13.8" hidden="false" customHeight="false" outlineLevel="0" collapsed="false">
      <c r="A10" s="0" t="s">
        <v>18414</v>
      </c>
      <c r="C10" s="0" t="s">
        <v>6659</v>
      </c>
      <c r="D10" s="0" t="s">
        <v>18415</v>
      </c>
    </row>
    <row r="11" customFormat="false" ht="13.8" hidden="false" customHeight="false" outlineLevel="0" collapsed="false">
      <c r="A11" s="0" t="s">
        <v>18416</v>
      </c>
      <c r="C11" s="0" t="s">
        <v>6659</v>
      </c>
      <c r="D11" s="0" t="s">
        <v>18417</v>
      </c>
    </row>
    <row r="12" customFormat="false" ht="13.8" hidden="false" customHeight="false" outlineLevel="0" collapsed="false">
      <c r="A12" s="0" t="s">
        <v>18418</v>
      </c>
      <c r="C12" s="0" t="s">
        <v>6659</v>
      </c>
      <c r="D12" s="0" t="s">
        <v>18419</v>
      </c>
    </row>
    <row r="13" customFormat="false" ht="13.8" hidden="false" customHeight="false" outlineLevel="0" collapsed="false">
      <c r="A13" s="0" t="s">
        <v>18420</v>
      </c>
      <c r="C13" s="0" t="s">
        <v>6659</v>
      </c>
      <c r="D13" s="0" t="s">
        <v>18421</v>
      </c>
    </row>
    <row r="14" customFormat="false" ht="13.8" hidden="false" customHeight="false" outlineLevel="0" collapsed="false">
      <c r="A14" s="0" t="s">
        <v>18422</v>
      </c>
      <c r="C14" s="0" t="s">
        <v>6659</v>
      </c>
      <c r="D14" s="0" t="s">
        <v>18423</v>
      </c>
    </row>
    <row r="15" customFormat="false" ht="13.8" hidden="false" customHeight="false" outlineLevel="0" collapsed="false">
      <c r="A15" s="0" t="s">
        <v>18424</v>
      </c>
      <c r="C15" s="0" t="s">
        <v>6659</v>
      </c>
      <c r="D15" s="0" t="s">
        <v>18425</v>
      </c>
    </row>
    <row r="16" customFormat="false" ht="13.8" hidden="false" customHeight="false" outlineLevel="0" collapsed="false">
      <c r="A16" s="0" t="s">
        <v>18426</v>
      </c>
      <c r="C16" s="0" t="s">
        <v>6659</v>
      </c>
      <c r="D16" s="0" t="s">
        <v>18427</v>
      </c>
    </row>
    <row r="17" customFormat="false" ht="13.8" hidden="false" customHeight="false" outlineLevel="0" collapsed="false">
      <c r="A17" s="0" t="s">
        <v>18428</v>
      </c>
      <c r="C17" s="0" t="s">
        <v>6659</v>
      </c>
      <c r="D17" s="0" t="s">
        <v>18429</v>
      </c>
    </row>
    <row r="18" customFormat="false" ht="13.8" hidden="false" customHeight="false" outlineLevel="0" collapsed="false">
      <c r="A18" s="0" t="s">
        <v>18430</v>
      </c>
      <c r="C18" s="0" t="s">
        <v>6659</v>
      </c>
      <c r="D18" s="0" t="s">
        <v>18431</v>
      </c>
    </row>
    <row r="19" customFormat="false" ht="13.8" hidden="false" customHeight="false" outlineLevel="0" collapsed="false">
      <c r="A19" s="0" t="s">
        <v>18432</v>
      </c>
      <c r="C19" s="0" t="s">
        <v>6659</v>
      </c>
      <c r="D19" s="0" t="s">
        <v>18433</v>
      </c>
    </row>
    <row r="20" customFormat="false" ht="13.8" hidden="false" customHeight="false" outlineLevel="0" collapsed="false">
      <c r="A20" s="0" t="s">
        <v>18434</v>
      </c>
      <c r="C20" s="0" t="s">
        <v>6659</v>
      </c>
      <c r="D20" s="0" t="s">
        <v>18435</v>
      </c>
    </row>
    <row r="21" customFormat="false" ht="13.8" hidden="false" customHeight="false" outlineLevel="0" collapsed="false">
      <c r="A21" s="0" t="s">
        <v>18436</v>
      </c>
      <c r="C21" s="0" t="s">
        <v>6659</v>
      </c>
      <c r="D21" s="0" t="s">
        <v>18437</v>
      </c>
    </row>
    <row r="22" customFormat="false" ht="13.8" hidden="false" customHeight="false" outlineLevel="0" collapsed="false">
      <c r="A22" s="0" t="s">
        <v>18438</v>
      </c>
      <c r="C22" s="0" t="s">
        <v>6659</v>
      </c>
      <c r="D22" s="0" t="s">
        <v>18439</v>
      </c>
    </row>
    <row r="23" customFormat="false" ht="13.8" hidden="false" customHeight="false" outlineLevel="0" collapsed="false">
      <c r="A23" s="0" t="s">
        <v>18440</v>
      </c>
      <c r="C23" s="0" t="s">
        <v>6659</v>
      </c>
      <c r="D23" s="0" t="s">
        <v>18441</v>
      </c>
    </row>
    <row r="24" customFormat="false" ht="13.8" hidden="false" customHeight="false" outlineLevel="0" collapsed="false">
      <c r="A24" s="0" t="s">
        <v>18442</v>
      </c>
      <c r="C24" s="0" t="s">
        <v>6659</v>
      </c>
      <c r="D24" s="0" t="s">
        <v>18443</v>
      </c>
    </row>
    <row r="25" customFormat="false" ht="13.8" hidden="false" customHeight="false" outlineLevel="0" collapsed="false">
      <c r="A25" s="0" t="s">
        <v>18444</v>
      </c>
      <c r="C25" s="0" t="s">
        <v>6659</v>
      </c>
      <c r="D25" s="0" t="s">
        <v>18445</v>
      </c>
    </row>
    <row r="26" customFormat="false" ht="13.8" hidden="false" customHeight="false" outlineLevel="0" collapsed="false">
      <c r="A26" s="0" t="s">
        <v>18446</v>
      </c>
      <c r="C26" s="0" t="s">
        <v>6659</v>
      </c>
      <c r="D26" s="0" t="s">
        <v>18447</v>
      </c>
    </row>
    <row r="27" customFormat="false" ht="13.8" hidden="false" customHeight="false" outlineLevel="0" collapsed="false">
      <c r="A27" s="0" t="s">
        <v>18448</v>
      </c>
      <c r="C27" s="0" t="s">
        <v>6659</v>
      </c>
      <c r="D27" s="0" t="s">
        <v>18449</v>
      </c>
    </row>
    <row r="28" customFormat="false" ht="13.8" hidden="false" customHeight="false" outlineLevel="0" collapsed="false">
      <c r="A28" s="0" t="s">
        <v>18450</v>
      </c>
      <c r="C28" s="0" t="s">
        <v>6659</v>
      </c>
      <c r="D28" s="0" t="s">
        <v>18451</v>
      </c>
    </row>
    <row r="29" customFormat="false" ht="13.8" hidden="false" customHeight="false" outlineLevel="0" collapsed="false">
      <c r="A29" s="0" t="s">
        <v>18452</v>
      </c>
      <c r="C29" s="0" t="s">
        <v>6659</v>
      </c>
      <c r="D29" s="0" t="s">
        <v>18453</v>
      </c>
    </row>
    <row r="30" customFormat="false" ht="13.8" hidden="false" customHeight="false" outlineLevel="0" collapsed="false">
      <c r="A30" s="0" t="s">
        <v>18454</v>
      </c>
      <c r="C30" s="0" t="s">
        <v>6659</v>
      </c>
      <c r="D30" s="0" t="s">
        <v>18455</v>
      </c>
    </row>
    <row r="31" customFormat="false" ht="13.8" hidden="false" customHeight="false" outlineLevel="0" collapsed="false">
      <c r="A31" s="0" t="s">
        <v>18456</v>
      </c>
      <c r="C31" s="0" t="s">
        <v>6659</v>
      </c>
      <c r="D31" s="0" t="s">
        <v>18457</v>
      </c>
    </row>
    <row r="32" customFormat="false" ht="13.8" hidden="false" customHeight="false" outlineLevel="0" collapsed="false">
      <c r="A32" s="0" t="s">
        <v>18458</v>
      </c>
      <c r="C32" s="0" t="s">
        <v>6659</v>
      </c>
      <c r="D32" s="0" t="s">
        <v>18459</v>
      </c>
    </row>
    <row r="33" customFormat="false" ht="13.8" hidden="false" customHeight="false" outlineLevel="0" collapsed="false">
      <c r="A33" s="0" t="s">
        <v>18460</v>
      </c>
      <c r="C33" s="0" t="s">
        <v>6659</v>
      </c>
      <c r="D33" s="0" t="s">
        <v>18461</v>
      </c>
    </row>
    <row r="34" customFormat="false" ht="13.8" hidden="false" customHeight="false" outlineLevel="0" collapsed="false">
      <c r="A34" s="0" t="s">
        <v>18462</v>
      </c>
      <c r="C34" s="0" t="s">
        <v>6659</v>
      </c>
      <c r="D34" s="0" t="s">
        <v>18463</v>
      </c>
    </row>
    <row r="35" customFormat="false" ht="13.8" hidden="false" customHeight="false" outlineLevel="0" collapsed="false">
      <c r="A35" s="0" t="s">
        <v>18464</v>
      </c>
      <c r="C35" s="0" t="s">
        <v>6659</v>
      </c>
      <c r="D35" s="0" t="s">
        <v>18465</v>
      </c>
    </row>
    <row r="36" customFormat="false" ht="13.8" hidden="false" customHeight="false" outlineLevel="0" collapsed="false">
      <c r="A36" s="0" t="s">
        <v>18466</v>
      </c>
      <c r="C36" s="0" t="s">
        <v>6659</v>
      </c>
      <c r="D36" s="0" t="s">
        <v>18467</v>
      </c>
    </row>
    <row r="37" customFormat="false" ht="13.8" hidden="false" customHeight="false" outlineLevel="0" collapsed="false">
      <c r="A37" s="0" t="s">
        <v>18468</v>
      </c>
      <c r="C37" s="0" t="s">
        <v>6659</v>
      </c>
      <c r="D37" s="0" t="s">
        <v>14492</v>
      </c>
    </row>
    <row r="38" customFormat="false" ht="13.8" hidden="false" customHeight="false" outlineLevel="0" collapsed="false">
      <c r="A38" s="0" t="s">
        <v>18469</v>
      </c>
      <c r="C38" s="0" t="s">
        <v>6659</v>
      </c>
      <c r="D38" s="0" t="s">
        <v>18470</v>
      </c>
    </row>
    <row r="39" customFormat="false" ht="13.8" hidden="false" customHeight="false" outlineLevel="0" collapsed="false">
      <c r="A39" s="0" t="s">
        <v>18471</v>
      </c>
      <c r="C39" s="0" t="s">
        <v>6659</v>
      </c>
      <c r="D39" s="0" t="s">
        <v>18472</v>
      </c>
    </row>
    <row r="40" customFormat="false" ht="13.8" hidden="false" customHeight="false" outlineLevel="0" collapsed="false">
      <c r="A40" s="0" t="s">
        <v>18473</v>
      </c>
      <c r="C40" s="0" t="s">
        <v>6659</v>
      </c>
      <c r="D40" s="0" t="s">
        <v>18474</v>
      </c>
    </row>
    <row r="41" customFormat="false" ht="13.8" hidden="false" customHeight="false" outlineLevel="0" collapsed="false">
      <c r="A41" s="0" t="s">
        <v>18475</v>
      </c>
      <c r="C41" s="0" t="s">
        <v>6659</v>
      </c>
      <c r="D41" s="0" t="s">
        <v>18476</v>
      </c>
    </row>
    <row r="42" customFormat="false" ht="13.8" hidden="false" customHeight="false" outlineLevel="0" collapsed="false">
      <c r="A42" s="0" t="s">
        <v>18477</v>
      </c>
      <c r="C42" s="0" t="s">
        <v>6659</v>
      </c>
      <c r="D42" s="0" t="s">
        <v>18478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4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0" activeCellId="0" sqref="B30"/>
    </sheetView>
  </sheetViews>
  <sheetFormatPr defaultRowHeight="12.8" zeroHeight="false" outlineLevelRow="0" outlineLevelCol="0"/>
  <cols>
    <col collapsed="false" customWidth="true" hidden="false" outlineLevel="0" max="1" min="1" style="0" width="39.28"/>
    <col collapsed="false" customWidth="true" hidden="false" outlineLevel="0" max="2" min="2" style="0" width="43.81"/>
    <col collapsed="false" customWidth="true" hidden="false" outlineLevel="0" max="1025" min="3" style="0" width="9.14"/>
  </cols>
  <sheetData>
    <row r="1" customFormat="false" ht="13.8" hidden="false" customHeight="false" outlineLevel="0" collapsed="false">
      <c r="A1" s="0" t="s">
        <v>18399</v>
      </c>
      <c r="B1" s="0" t="s">
        <v>18219</v>
      </c>
    </row>
    <row r="2" customFormat="false" ht="12.8" hidden="false" customHeight="false" outlineLevel="0" collapsed="false">
      <c r="A2" s="0" t="s">
        <v>18400</v>
      </c>
      <c r="B2" s="0" t="s">
        <v>18401</v>
      </c>
    </row>
    <row r="3" customFormat="false" ht="12.8" hidden="false" customHeight="false" outlineLevel="0" collapsed="false">
      <c r="A3" s="0" t="s">
        <v>18402</v>
      </c>
      <c r="B3" s="0" t="s">
        <v>18403</v>
      </c>
    </row>
    <row r="4" customFormat="false" ht="12.8" hidden="false" customHeight="false" outlineLevel="0" collapsed="false">
      <c r="A4" s="0" t="s">
        <v>18404</v>
      </c>
      <c r="B4" s="0" t="s">
        <v>18405</v>
      </c>
    </row>
    <row r="5" customFormat="false" ht="12.8" hidden="false" customHeight="false" outlineLevel="0" collapsed="false">
      <c r="A5" s="0" t="s">
        <v>18406</v>
      </c>
      <c r="B5" s="0" t="s">
        <v>18407</v>
      </c>
    </row>
    <row r="6" customFormat="false" ht="12.8" hidden="false" customHeight="false" outlineLevel="0" collapsed="false">
      <c r="A6" s="0" t="s">
        <v>18408</v>
      </c>
      <c r="B6" s="0" t="s">
        <v>18409</v>
      </c>
    </row>
    <row r="7" customFormat="false" ht="12.8" hidden="false" customHeight="false" outlineLevel="0" collapsed="false">
      <c r="A7" s="0" t="s">
        <v>18410</v>
      </c>
      <c r="B7" s="0" t="s">
        <v>18411</v>
      </c>
    </row>
    <row r="8" customFormat="false" ht="12.8" hidden="false" customHeight="false" outlineLevel="0" collapsed="false">
      <c r="A8" s="0" t="s">
        <v>18412</v>
      </c>
      <c r="B8" s="0" t="s">
        <v>18413</v>
      </c>
    </row>
    <row r="9" customFormat="false" ht="12.8" hidden="false" customHeight="false" outlineLevel="0" collapsed="false">
      <c r="A9" s="0" t="s">
        <v>18414</v>
      </c>
      <c r="B9" s="0" t="s">
        <v>18415</v>
      </c>
    </row>
    <row r="10" customFormat="false" ht="12.8" hidden="false" customHeight="false" outlineLevel="0" collapsed="false">
      <c r="A10" s="0" t="s">
        <v>18416</v>
      </c>
      <c r="B10" s="0" t="s">
        <v>18417</v>
      </c>
    </row>
    <row r="11" customFormat="false" ht="12.8" hidden="false" customHeight="false" outlineLevel="0" collapsed="false">
      <c r="A11" s="0" t="s">
        <v>18418</v>
      </c>
      <c r="B11" s="0" t="s">
        <v>18419</v>
      </c>
    </row>
    <row r="12" customFormat="false" ht="12.8" hidden="false" customHeight="false" outlineLevel="0" collapsed="false">
      <c r="A12" s="0" t="s">
        <v>18420</v>
      </c>
      <c r="B12" s="0" t="s">
        <v>18421</v>
      </c>
    </row>
    <row r="13" customFormat="false" ht="12.8" hidden="false" customHeight="false" outlineLevel="0" collapsed="false">
      <c r="A13" s="0" t="s">
        <v>18422</v>
      </c>
      <c r="B13" s="0" t="s">
        <v>18423</v>
      </c>
    </row>
    <row r="14" customFormat="false" ht="12.8" hidden="false" customHeight="false" outlineLevel="0" collapsed="false">
      <c r="A14" s="0" t="s">
        <v>18424</v>
      </c>
      <c r="B14" s="0" t="s">
        <v>18425</v>
      </c>
    </row>
    <row r="15" customFormat="false" ht="12.8" hidden="false" customHeight="false" outlineLevel="0" collapsed="false">
      <c r="A15" s="0" t="s">
        <v>18426</v>
      </c>
      <c r="B15" s="0" t="s">
        <v>18427</v>
      </c>
    </row>
    <row r="16" customFormat="false" ht="12.8" hidden="false" customHeight="false" outlineLevel="0" collapsed="false">
      <c r="A16" s="0" t="s">
        <v>18428</v>
      </c>
      <c r="B16" s="0" t="s">
        <v>18429</v>
      </c>
    </row>
    <row r="17" customFormat="false" ht="12.8" hidden="false" customHeight="false" outlineLevel="0" collapsed="false">
      <c r="A17" s="0" t="s">
        <v>18430</v>
      </c>
      <c r="B17" s="0" t="s">
        <v>18431</v>
      </c>
    </row>
    <row r="18" customFormat="false" ht="12.8" hidden="false" customHeight="false" outlineLevel="0" collapsed="false">
      <c r="A18" s="0" t="s">
        <v>18432</v>
      </c>
      <c r="B18" s="0" t="s">
        <v>18433</v>
      </c>
    </row>
    <row r="19" customFormat="false" ht="12.8" hidden="false" customHeight="false" outlineLevel="0" collapsed="false">
      <c r="A19" s="0" t="s">
        <v>18434</v>
      </c>
      <c r="B19" s="0" t="s">
        <v>18435</v>
      </c>
    </row>
    <row r="20" customFormat="false" ht="12.8" hidden="false" customHeight="false" outlineLevel="0" collapsed="false">
      <c r="A20" s="0" t="s">
        <v>18436</v>
      </c>
      <c r="B20" s="0" t="s">
        <v>18437</v>
      </c>
    </row>
    <row r="21" customFormat="false" ht="12.8" hidden="false" customHeight="false" outlineLevel="0" collapsed="false">
      <c r="A21" s="0" t="s">
        <v>18438</v>
      </c>
      <c r="B21" s="0" t="s">
        <v>18439</v>
      </c>
    </row>
    <row r="22" customFormat="false" ht="12.8" hidden="false" customHeight="false" outlineLevel="0" collapsed="false">
      <c r="A22" s="0" t="s">
        <v>18440</v>
      </c>
      <c r="B22" s="0" t="s">
        <v>18441</v>
      </c>
    </row>
    <row r="23" customFormat="false" ht="12.8" hidden="false" customHeight="false" outlineLevel="0" collapsed="false">
      <c r="A23" s="0" t="s">
        <v>18442</v>
      </c>
      <c r="B23" s="0" t="s">
        <v>18443</v>
      </c>
    </row>
    <row r="24" customFormat="false" ht="12.8" hidden="false" customHeight="false" outlineLevel="0" collapsed="false">
      <c r="A24" s="0" t="s">
        <v>18444</v>
      </c>
      <c r="B24" s="0" t="s">
        <v>18445</v>
      </c>
    </row>
    <row r="25" customFormat="false" ht="12.8" hidden="false" customHeight="false" outlineLevel="0" collapsed="false">
      <c r="A25" s="0" t="s">
        <v>18446</v>
      </c>
      <c r="B25" s="0" t="s">
        <v>18447</v>
      </c>
    </row>
    <row r="26" customFormat="false" ht="12.8" hidden="false" customHeight="false" outlineLevel="0" collapsed="false">
      <c r="A26" s="0" t="s">
        <v>18448</v>
      </c>
      <c r="B26" s="0" t="s">
        <v>18449</v>
      </c>
    </row>
    <row r="27" customFormat="false" ht="12.8" hidden="false" customHeight="false" outlineLevel="0" collapsed="false">
      <c r="A27" s="0" t="s">
        <v>18450</v>
      </c>
      <c r="B27" s="0" t="s">
        <v>18451</v>
      </c>
    </row>
    <row r="28" customFormat="false" ht="12.8" hidden="false" customHeight="false" outlineLevel="0" collapsed="false">
      <c r="A28" s="0" t="s">
        <v>18452</v>
      </c>
      <c r="B28" s="0" t="s">
        <v>18453</v>
      </c>
    </row>
    <row r="29" customFormat="false" ht="12.8" hidden="false" customHeight="false" outlineLevel="0" collapsed="false">
      <c r="A29" s="0" t="s">
        <v>18454</v>
      </c>
      <c r="B29" s="0" t="s">
        <v>18455</v>
      </c>
    </row>
    <row r="30" customFormat="false" ht="12.8" hidden="false" customHeight="false" outlineLevel="0" collapsed="false">
      <c r="A30" s="0" t="s">
        <v>18456</v>
      </c>
      <c r="B30" s="0" t="s">
        <v>18457</v>
      </c>
    </row>
    <row r="31" customFormat="false" ht="12.8" hidden="false" customHeight="false" outlineLevel="0" collapsed="false">
      <c r="A31" s="0" t="s">
        <v>18458</v>
      </c>
      <c r="B31" s="0" t="s">
        <v>18459</v>
      </c>
    </row>
    <row r="32" customFormat="false" ht="12.8" hidden="false" customHeight="false" outlineLevel="0" collapsed="false">
      <c r="A32" s="0" t="s">
        <v>18460</v>
      </c>
      <c r="B32" s="0" t="s">
        <v>18461</v>
      </c>
    </row>
    <row r="33" customFormat="false" ht="12.8" hidden="false" customHeight="false" outlineLevel="0" collapsed="false">
      <c r="A33" s="0" t="s">
        <v>18462</v>
      </c>
      <c r="B33" s="0" t="s">
        <v>18463</v>
      </c>
    </row>
    <row r="34" customFormat="false" ht="12.8" hidden="false" customHeight="false" outlineLevel="0" collapsed="false">
      <c r="A34" s="0" t="s">
        <v>18464</v>
      </c>
      <c r="B34" s="0" t="s">
        <v>18465</v>
      </c>
    </row>
    <row r="35" customFormat="false" ht="12.8" hidden="false" customHeight="false" outlineLevel="0" collapsed="false">
      <c r="A35" s="0" t="s">
        <v>18466</v>
      </c>
      <c r="B35" s="0" t="s">
        <v>18467</v>
      </c>
    </row>
    <row r="36" customFormat="false" ht="12.8" hidden="false" customHeight="false" outlineLevel="0" collapsed="false">
      <c r="A36" s="0" t="s">
        <v>18468</v>
      </c>
      <c r="B36" s="0" t="s">
        <v>14492</v>
      </c>
    </row>
    <row r="37" customFormat="false" ht="12.8" hidden="false" customHeight="false" outlineLevel="0" collapsed="false">
      <c r="A37" s="0" t="s">
        <v>18469</v>
      </c>
      <c r="B37" s="0" t="s">
        <v>18470</v>
      </c>
    </row>
    <row r="38" customFormat="false" ht="12.8" hidden="false" customHeight="false" outlineLevel="0" collapsed="false">
      <c r="A38" s="0" t="s">
        <v>18471</v>
      </c>
      <c r="B38" s="0" t="s">
        <v>18472</v>
      </c>
    </row>
    <row r="39" customFormat="false" ht="12.8" hidden="false" customHeight="false" outlineLevel="0" collapsed="false">
      <c r="A39" s="0" t="s">
        <v>18473</v>
      </c>
      <c r="B39" s="0" t="s">
        <v>18474</v>
      </c>
    </row>
    <row r="40" customFormat="false" ht="12.8" hidden="false" customHeight="false" outlineLevel="0" collapsed="false">
      <c r="A40" s="0" t="s">
        <v>18475</v>
      </c>
      <c r="B40" s="0" t="s">
        <v>18476</v>
      </c>
    </row>
    <row r="41" customFormat="false" ht="12.8" hidden="false" customHeight="false" outlineLevel="0" collapsed="false">
      <c r="A41" s="0" t="s">
        <v>18477</v>
      </c>
      <c r="B41" s="0" t="s">
        <v>18478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552"/>
  <sheetViews>
    <sheetView showFormulas="false" showGridLines="true" showRowColHeaders="true" showZeros="true" rightToLeft="false" tabSelected="false" showOutlineSymbols="true" defaultGridColor="true" view="normal" topLeftCell="A31" colorId="64" zoomScale="100" zoomScaleNormal="100" zoomScalePageLayoutView="100" workbookViewId="0">
      <selection pane="topLeft" activeCell="D65" activeCellId="0" sqref="D65"/>
    </sheetView>
  </sheetViews>
  <sheetFormatPr defaultRowHeight="12.8" zeroHeight="false" outlineLevelRow="0" outlineLevelCol="0"/>
  <cols>
    <col collapsed="false" customWidth="true" hidden="false" outlineLevel="0" max="1" min="1" style="0" width="40.68"/>
    <col collapsed="false" customWidth="true" hidden="false" outlineLevel="0" max="2" min="2" style="0" width="38.14"/>
    <col collapsed="false" customWidth="true" hidden="false" outlineLevel="0" max="3" min="3" style="0" width="15.47"/>
    <col collapsed="false" customWidth="true" hidden="false" outlineLevel="0" max="4" min="4" style="0" width="19.99"/>
    <col collapsed="false" customWidth="true" hidden="false" outlineLevel="0" max="5" min="5" style="0" width="19.1"/>
    <col collapsed="false" customWidth="true" hidden="false" outlineLevel="0" max="1025" min="6" style="0" width="9.14"/>
  </cols>
  <sheetData>
    <row r="1" customFormat="false" ht="13.8" hidden="false" customHeight="false" outlineLevel="0" collapsed="false">
      <c r="A1" s="5" t="s">
        <v>66</v>
      </c>
      <c r="B1" s="5" t="s">
        <v>67</v>
      </c>
      <c r="C1" s="5" t="s">
        <v>68</v>
      </c>
      <c r="D1" s="5" t="s">
        <v>69</v>
      </c>
      <c r="E1" s="5" t="s">
        <v>70</v>
      </c>
    </row>
    <row r="2" customFormat="false" ht="13.8" hidden="false" customHeight="false" outlineLevel="0" collapsed="false">
      <c r="A2" s="0" t="s">
        <v>241</v>
      </c>
      <c r="B2" s="0" t="s">
        <v>242</v>
      </c>
      <c r="C2" s="0" t="str">
        <f aca="false">IF(ISNA(VLOOKUP(A2,MI!$A$1:$B$111,2,0)),"","y")</f>
        <v/>
      </c>
      <c r="D2" s="2" t="str">
        <f aca="false">IF(ISNA(VLOOKUP(A2,MI!$A$1:$B$111,2,0)),"",IF(EXACT(B2,VLOOKUP(A2,MI!$A$1:$B$111,2,0)),"",VLOOKUP(A2,MI!$A$1:$B$111,2,0)))</f>
        <v/>
      </c>
    </row>
    <row r="3" customFormat="false" ht="13.8" hidden="false" customHeight="false" outlineLevel="0" collapsed="false">
      <c r="A3" s="0" t="s">
        <v>18479</v>
      </c>
      <c r="B3" s="0" t="s">
        <v>18480</v>
      </c>
      <c r="C3" s="0" t="str">
        <f aca="false">IF(ISNA(VLOOKUP(A3,MI!$A$1:$B$111,2,0)),"","y")</f>
        <v>y</v>
      </c>
      <c r="D3" s="2" t="str">
        <f aca="false">IF(ISNA(VLOOKUP(A3,MI!$A$1:$B$111,2,0)),"",IF(EXACT(B3,VLOOKUP(A3,MI!$A$1:$B$111,2,0)),"",VLOOKUP(A3,MI!$A$1:$B$111,2,0)))</f>
        <v>Molecular interaction</v>
      </c>
    </row>
    <row r="4" customFormat="false" ht="13.8" hidden="false" customHeight="false" outlineLevel="0" collapsed="false">
      <c r="A4" s="0" t="s">
        <v>18481</v>
      </c>
      <c r="B4" s="0" t="s">
        <v>18482</v>
      </c>
      <c r="C4" s="0" t="str">
        <f aca="false">IF(ISNA(VLOOKUP(A4,MI!$A$1:$B$111,2,0)),"","y")</f>
        <v/>
      </c>
      <c r="D4" s="2" t="str">
        <f aca="false">IF(ISNA(VLOOKUP(A4,MI!$A$1:$B$111,2,0)),"",IF(EXACT(B4,VLOOKUP(A4,MI!$A$1:$B$111,2,0)),"",VLOOKUP(A4,MI!$A$1:$B$111,2,0)))</f>
        <v/>
      </c>
    </row>
    <row r="5" customFormat="false" ht="13.8" hidden="false" customHeight="false" outlineLevel="0" collapsed="false">
      <c r="A5" s="0" t="s">
        <v>18483</v>
      </c>
      <c r="B5" s="0" t="s">
        <v>18484</v>
      </c>
      <c r="C5" s="0" t="str">
        <f aca="false">IF(ISNA(VLOOKUP(A5,MI!$A$1:$B$111,2,0)),"","y")</f>
        <v/>
      </c>
      <c r="D5" s="2" t="str">
        <f aca="false">IF(ISNA(VLOOKUP(A5,MI!$A$1:$B$111,2,0)),"",IF(EXACT(B5,VLOOKUP(A5,MI!$A$1:$B$111,2,0)),"",VLOOKUP(A5,MI!$A$1:$B$111,2,0)))</f>
        <v/>
      </c>
    </row>
    <row r="6" customFormat="false" ht="13.8" hidden="false" customHeight="false" outlineLevel="0" collapsed="false">
      <c r="A6" s="0" t="s">
        <v>18485</v>
      </c>
      <c r="B6" s="0" t="s">
        <v>18486</v>
      </c>
      <c r="C6" s="0" t="str">
        <f aca="false">IF(ISNA(VLOOKUP(A6,MI!$A$1:$B$111,2,0)),"","y")</f>
        <v/>
      </c>
      <c r="D6" s="2" t="str">
        <f aca="false">IF(ISNA(VLOOKUP(A6,MI!$A$1:$B$111,2,0)),"",IF(EXACT(B6,VLOOKUP(A6,MI!$A$1:$B$111,2,0)),"",VLOOKUP(A6,MI!$A$1:$B$111,2,0)))</f>
        <v/>
      </c>
    </row>
    <row r="7" customFormat="false" ht="13.8" hidden="false" customHeight="false" outlineLevel="0" collapsed="false">
      <c r="A7" s="0" t="s">
        <v>18487</v>
      </c>
      <c r="B7" s="0" t="s">
        <v>18488</v>
      </c>
      <c r="C7" s="0" t="str">
        <f aca="false">IF(ISNA(VLOOKUP(A7,MI!$A$1:$B$111,2,0)),"","y")</f>
        <v/>
      </c>
      <c r="D7" s="2" t="str">
        <f aca="false">IF(ISNA(VLOOKUP(A7,MI!$A$1:$B$111,2,0)),"",IF(EXACT(B7,VLOOKUP(A7,MI!$A$1:$B$111,2,0)),"",VLOOKUP(A7,MI!$A$1:$B$111,2,0)))</f>
        <v/>
      </c>
    </row>
    <row r="8" customFormat="false" ht="13.8" hidden="false" customHeight="false" outlineLevel="0" collapsed="false">
      <c r="A8" s="0" t="s">
        <v>18489</v>
      </c>
      <c r="B8" s="0" t="s">
        <v>18490</v>
      </c>
      <c r="C8" s="0" t="str">
        <f aca="false">IF(ISNA(VLOOKUP(A8,MI!$A$1:$B$111,2,0)),"","y")</f>
        <v/>
      </c>
      <c r="D8" s="2" t="str">
        <f aca="false">IF(ISNA(VLOOKUP(A8,MI!$A$1:$B$111,2,0)),"",IF(EXACT(B8,VLOOKUP(A8,MI!$A$1:$B$111,2,0)),"",VLOOKUP(A8,MI!$A$1:$B$111,2,0)))</f>
        <v/>
      </c>
    </row>
    <row r="9" customFormat="false" ht="13.8" hidden="false" customHeight="false" outlineLevel="0" collapsed="false">
      <c r="A9" s="0" t="s">
        <v>18491</v>
      </c>
      <c r="B9" s="0" t="s">
        <v>18492</v>
      </c>
      <c r="C9" s="0" t="str">
        <f aca="false">IF(ISNA(VLOOKUP(A9,MI!$A$1:$B$111,2,0)),"","y")</f>
        <v/>
      </c>
      <c r="D9" s="2" t="str">
        <f aca="false">IF(ISNA(VLOOKUP(A9,MI!$A$1:$B$111,2,0)),"",IF(EXACT(B9,VLOOKUP(A9,MI!$A$1:$B$111,2,0)),"",VLOOKUP(A9,MI!$A$1:$B$111,2,0)))</f>
        <v/>
      </c>
    </row>
    <row r="10" customFormat="false" ht="13.8" hidden="false" customHeight="false" outlineLevel="0" collapsed="false">
      <c r="A10" s="0" t="s">
        <v>18493</v>
      </c>
      <c r="B10" s="0" t="s">
        <v>18494</v>
      </c>
      <c r="C10" s="0" t="str">
        <f aca="false">IF(ISNA(VLOOKUP(A10,MI!$A$1:$B$111,2,0)),"","y")</f>
        <v/>
      </c>
      <c r="D10" s="2" t="str">
        <f aca="false">IF(ISNA(VLOOKUP(A10,MI!$A$1:$B$111,2,0)),"",IF(EXACT(B10,VLOOKUP(A10,MI!$A$1:$B$111,2,0)),"",VLOOKUP(A10,MI!$A$1:$B$111,2,0)))</f>
        <v/>
      </c>
    </row>
    <row r="11" customFormat="false" ht="13.8" hidden="false" customHeight="false" outlineLevel="0" collapsed="false">
      <c r="A11" s="0" t="s">
        <v>18495</v>
      </c>
      <c r="B11" s="0" t="s">
        <v>18496</v>
      </c>
      <c r="C11" s="0" t="str">
        <f aca="false">IF(ISNA(VLOOKUP(A11,MI!$A$1:$B$111,2,0)),"","y")</f>
        <v/>
      </c>
      <c r="D11" s="2" t="str">
        <f aca="false">IF(ISNA(VLOOKUP(A11,MI!$A$1:$B$111,2,0)),"",IF(EXACT(B11,VLOOKUP(A11,MI!$A$1:$B$111,2,0)),"",VLOOKUP(A11,MI!$A$1:$B$111,2,0)))</f>
        <v/>
      </c>
    </row>
    <row r="12" customFormat="false" ht="13.8" hidden="false" customHeight="false" outlineLevel="0" collapsed="false">
      <c r="A12" s="0" t="s">
        <v>18497</v>
      </c>
      <c r="B12" s="0" t="s">
        <v>18498</v>
      </c>
      <c r="C12" s="0" t="str">
        <f aca="false">IF(ISNA(VLOOKUP(A12,MI!$A$1:$B$111,2,0)),"","y")</f>
        <v/>
      </c>
      <c r="D12" s="2" t="str">
        <f aca="false">IF(ISNA(VLOOKUP(A12,MI!$A$1:$B$111,2,0)),"",IF(EXACT(B12,VLOOKUP(A12,MI!$A$1:$B$111,2,0)),"",VLOOKUP(A12,MI!$A$1:$B$111,2,0)))</f>
        <v/>
      </c>
    </row>
    <row r="13" customFormat="false" ht="13.8" hidden="false" customHeight="false" outlineLevel="0" collapsed="false">
      <c r="A13" s="0" t="s">
        <v>18499</v>
      </c>
      <c r="B13" s="0" t="s">
        <v>18500</v>
      </c>
      <c r="C13" s="0" t="str">
        <f aca="false">IF(ISNA(VLOOKUP(A13,MI!$A$1:$B$111,2,0)),"","y")</f>
        <v/>
      </c>
      <c r="D13" s="2" t="str">
        <f aca="false">IF(ISNA(VLOOKUP(A13,MI!$A$1:$B$111,2,0)),"",IF(EXACT(B13,VLOOKUP(A13,MI!$A$1:$B$111,2,0)),"",VLOOKUP(A13,MI!$A$1:$B$111,2,0)))</f>
        <v/>
      </c>
    </row>
    <row r="14" customFormat="false" ht="13.8" hidden="false" customHeight="false" outlineLevel="0" collapsed="false">
      <c r="A14" s="0" t="s">
        <v>18501</v>
      </c>
      <c r="B14" s="0" t="s">
        <v>18502</v>
      </c>
      <c r="C14" s="0" t="str">
        <f aca="false">IF(ISNA(VLOOKUP(A14,MI!$A$1:$B$111,2,0)),"","y")</f>
        <v/>
      </c>
      <c r="D14" s="2" t="str">
        <f aca="false">IF(ISNA(VLOOKUP(A14,MI!$A$1:$B$111,2,0)),"",IF(EXACT(B14,VLOOKUP(A14,MI!$A$1:$B$111,2,0)),"",VLOOKUP(A14,MI!$A$1:$B$111,2,0)))</f>
        <v/>
      </c>
    </row>
    <row r="15" customFormat="false" ht="13.8" hidden="false" customHeight="false" outlineLevel="0" collapsed="false">
      <c r="A15" s="0" t="s">
        <v>18503</v>
      </c>
      <c r="B15" s="0" t="s">
        <v>18504</v>
      </c>
      <c r="C15" s="0" t="str">
        <f aca="false">IF(ISNA(VLOOKUP(A15,MI!$A$1:$B$111,2,0)),"","y")</f>
        <v/>
      </c>
      <c r="D15" s="2" t="str">
        <f aca="false">IF(ISNA(VLOOKUP(A15,MI!$A$1:$B$111,2,0)),"",IF(EXACT(B15,VLOOKUP(A15,MI!$A$1:$B$111,2,0)),"",VLOOKUP(A15,MI!$A$1:$B$111,2,0)))</f>
        <v/>
      </c>
    </row>
    <row r="16" customFormat="false" ht="13.8" hidden="false" customHeight="false" outlineLevel="0" collapsed="false">
      <c r="A16" s="0" t="s">
        <v>18505</v>
      </c>
      <c r="B16" s="0" t="s">
        <v>18506</v>
      </c>
      <c r="C16" s="0" t="str">
        <f aca="false">IF(ISNA(VLOOKUP(A16,MI!$A$1:$B$111,2,0)),"","y")</f>
        <v/>
      </c>
      <c r="D16" s="2" t="str">
        <f aca="false">IF(ISNA(VLOOKUP(A16,MI!$A$1:$B$111,2,0)),"",IF(EXACT(B16,VLOOKUP(A16,MI!$A$1:$B$111,2,0)),"",VLOOKUP(A16,MI!$A$1:$B$111,2,0)))</f>
        <v/>
      </c>
    </row>
    <row r="17" customFormat="false" ht="13.8" hidden="false" customHeight="false" outlineLevel="0" collapsed="false">
      <c r="A17" s="0" t="s">
        <v>18507</v>
      </c>
      <c r="B17" s="0" t="s">
        <v>18508</v>
      </c>
      <c r="C17" s="0" t="str">
        <f aca="false">IF(ISNA(VLOOKUP(A17,MI!$A$1:$B$111,2,0)),"","y")</f>
        <v/>
      </c>
      <c r="D17" s="2" t="str">
        <f aca="false">IF(ISNA(VLOOKUP(A17,MI!$A$1:$B$111,2,0)),"",IF(EXACT(B17,VLOOKUP(A17,MI!$A$1:$B$111,2,0)),"",VLOOKUP(A17,MI!$A$1:$B$111,2,0)))</f>
        <v/>
      </c>
    </row>
    <row r="18" customFormat="false" ht="13.8" hidden="false" customHeight="false" outlineLevel="0" collapsed="false">
      <c r="A18" s="0" t="s">
        <v>18509</v>
      </c>
      <c r="B18" s="0" t="s">
        <v>18510</v>
      </c>
      <c r="C18" s="0" t="str">
        <f aca="false">IF(ISNA(VLOOKUP(A18,MI!$A$1:$B$111,2,0)),"","y")</f>
        <v/>
      </c>
      <c r="D18" s="2" t="str">
        <f aca="false">IF(ISNA(VLOOKUP(A18,MI!$A$1:$B$111,2,0)),"",IF(EXACT(B18,VLOOKUP(A18,MI!$A$1:$B$111,2,0)),"",VLOOKUP(A18,MI!$A$1:$B$111,2,0)))</f>
        <v/>
      </c>
    </row>
    <row r="19" customFormat="false" ht="13.8" hidden="false" customHeight="false" outlineLevel="0" collapsed="false">
      <c r="A19" s="0" t="s">
        <v>18511</v>
      </c>
      <c r="B19" s="0" t="s">
        <v>18512</v>
      </c>
      <c r="C19" s="0" t="str">
        <f aca="false">IF(ISNA(VLOOKUP(A19,MI!$A$1:$B$111,2,0)),"","y")</f>
        <v/>
      </c>
      <c r="D19" s="2" t="str">
        <f aca="false">IF(ISNA(VLOOKUP(A19,MI!$A$1:$B$111,2,0)),"",IF(EXACT(B19,VLOOKUP(A19,MI!$A$1:$B$111,2,0)),"",VLOOKUP(A19,MI!$A$1:$B$111,2,0)))</f>
        <v/>
      </c>
    </row>
    <row r="20" customFormat="false" ht="13.8" hidden="false" customHeight="false" outlineLevel="0" collapsed="false">
      <c r="A20" s="0" t="s">
        <v>18513</v>
      </c>
      <c r="B20" s="0" t="s">
        <v>18514</v>
      </c>
      <c r="C20" s="0" t="str">
        <f aca="false">IF(ISNA(VLOOKUP(A20,MI!$A$1:$B$111,2,0)),"","y")</f>
        <v/>
      </c>
      <c r="D20" s="2" t="str">
        <f aca="false">IF(ISNA(VLOOKUP(A20,MI!$A$1:$B$111,2,0)),"",IF(EXACT(B20,VLOOKUP(A20,MI!$A$1:$B$111,2,0)),"",VLOOKUP(A20,MI!$A$1:$B$111,2,0)))</f>
        <v/>
      </c>
    </row>
    <row r="21" customFormat="false" ht="13.8" hidden="false" customHeight="false" outlineLevel="0" collapsed="false">
      <c r="A21" s="0" t="s">
        <v>18515</v>
      </c>
      <c r="B21" s="0" t="s">
        <v>18516</v>
      </c>
      <c r="C21" s="0" t="str">
        <f aca="false">IF(ISNA(VLOOKUP(A21,MI!$A$1:$B$111,2,0)),"","y")</f>
        <v/>
      </c>
      <c r="D21" s="2" t="str">
        <f aca="false">IF(ISNA(VLOOKUP(A21,MI!$A$1:$B$111,2,0)),"",IF(EXACT(B21,VLOOKUP(A21,MI!$A$1:$B$111,2,0)),"",VLOOKUP(A21,MI!$A$1:$B$111,2,0)))</f>
        <v/>
      </c>
    </row>
    <row r="22" customFormat="false" ht="13.8" hidden="false" customHeight="false" outlineLevel="0" collapsed="false">
      <c r="A22" s="0" t="s">
        <v>18517</v>
      </c>
      <c r="B22" s="0" t="s">
        <v>18518</v>
      </c>
      <c r="C22" s="0" t="str">
        <f aca="false">IF(ISNA(VLOOKUP(A22,MI!$A$1:$B$111,2,0)),"","y")</f>
        <v/>
      </c>
      <c r="D22" s="2" t="str">
        <f aca="false">IF(ISNA(VLOOKUP(A22,MI!$A$1:$B$111,2,0)),"",IF(EXACT(B22,VLOOKUP(A22,MI!$A$1:$B$111,2,0)),"",VLOOKUP(A22,MI!$A$1:$B$111,2,0)))</f>
        <v/>
      </c>
    </row>
    <row r="23" customFormat="false" ht="13.8" hidden="false" customHeight="false" outlineLevel="0" collapsed="false">
      <c r="A23" s="0" t="s">
        <v>18519</v>
      </c>
      <c r="B23" s="0" t="s">
        <v>18520</v>
      </c>
      <c r="C23" s="0" t="str">
        <f aca="false">IF(ISNA(VLOOKUP(A23,MI!$A$1:$B$111,2,0)),"","y")</f>
        <v/>
      </c>
      <c r="D23" s="2" t="str">
        <f aca="false">IF(ISNA(VLOOKUP(A23,MI!$A$1:$B$111,2,0)),"",IF(EXACT(B23,VLOOKUP(A23,MI!$A$1:$B$111,2,0)),"",VLOOKUP(A23,MI!$A$1:$B$111,2,0)))</f>
        <v/>
      </c>
    </row>
    <row r="24" customFormat="false" ht="13.8" hidden="false" customHeight="false" outlineLevel="0" collapsed="false">
      <c r="A24" s="0" t="s">
        <v>18521</v>
      </c>
      <c r="B24" s="0" t="s">
        <v>18522</v>
      </c>
      <c r="C24" s="0" t="str">
        <f aca="false">IF(ISNA(VLOOKUP(A24,MI!$A$1:$B$111,2,0)),"","y")</f>
        <v/>
      </c>
      <c r="D24" s="2" t="str">
        <f aca="false">IF(ISNA(VLOOKUP(A24,MI!$A$1:$B$111,2,0)),"",IF(EXACT(B24,VLOOKUP(A24,MI!$A$1:$B$111,2,0)),"",VLOOKUP(A24,MI!$A$1:$B$111,2,0)))</f>
        <v/>
      </c>
    </row>
    <row r="25" customFormat="false" ht="13.8" hidden="false" customHeight="false" outlineLevel="0" collapsed="false">
      <c r="A25" s="0" t="s">
        <v>18523</v>
      </c>
      <c r="B25" s="0" t="s">
        <v>18524</v>
      </c>
      <c r="C25" s="0" t="str">
        <f aca="false">IF(ISNA(VLOOKUP(A25,MI!$A$1:$B$111,2,0)),"","y")</f>
        <v/>
      </c>
      <c r="D25" s="2" t="str">
        <f aca="false">IF(ISNA(VLOOKUP(A25,MI!$A$1:$B$111,2,0)),"",IF(EXACT(B25,VLOOKUP(A25,MI!$A$1:$B$111,2,0)),"",VLOOKUP(A25,MI!$A$1:$B$111,2,0)))</f>
        <v/>
      </c>
    </row>
    <row r="26" customFormat="false" ht="13.8" hidden="false" customHeight="false" outlineLevel="0" collapsed="false">
      <c r="A26" s="0" t="s">
        <v>18525</v>
      </c>
      <c r="B26" s="0" t="s">
        <v>18526</v>
      </c>
      <c r="C26" s="0" t="str">
        <f aca="false">IF(ISNA(VLOOKUP(A26,MI!$A$1:$B$111,2,0)),"","y")</f>
        <v/>
      </c>
      <c r="D26" s="2" t="str">
        <f aca="false">IF(ISNA(VLOOKUP(A26,MI!$A$1:$B$111,2,0)),"",IF(EXACT(B26,VLOOKUP(A26,MI!$A$1:$B$111,2,0)),"",VLOOKUP(A26,MI!$A$1:$B$111,2,0)))</f>
        <v/>
      </c>
    </row>
    <row r="27" customFormat="false" ht="13.8" hidden="false" customHeight="false" outlineLevel="0" collapsed="false">
      <c r="A27" s="0" t="s">
        <v>18527</v>
      </c>
      <c r="B27" s="0" t="s">
        <v>18528</v>
      </c>
      <c r="C27" s="0" t="str">
        <f aca="false">IF(ISNA(VLOOKUP(A27,MI!$A$1:$B$111,2,0)),"","y")</f>
        <v/>
      </c>
      <c r="D27" s="2" t="str">
        <f aca="false">IF(ISNA(VLOOKUP(A27,MI!$A$1:$B$111,2,0)),"",IF(EXACT(B27,VLOOKUP(A27,MI!$A$1:$B$111,2,0)),"",VLOOKUP(A27,MI!$A$1:$B$111,2,0)))</f>
        <v/>
      </c>
    </row>
    <row r="28" customFormat="false" ht="13.8" hidden="false" customHeight="false" outlineLevel="0" collapsed="false">
      <c r="A28" s="0" t="s">
        <v>18529</v>
      </c>
      <c r="B28" s="0" t="s">
        <v>18530</v>
      </c>
      <c r="C28" s="0" t="str">
        <f aca="false">IF(ISNA(VLOOKUP(A28,MI!$A$1:$B$111,2,0)),"","y")</f>
        <v/>
      </c>
      <c r="D28" s="2" t="str">
        <f aca="false">IF(ISNA(VLOOKUP(A28,MI!$A$1:$B$111,2,0)),"",IF(EXACT(B28,VLOOKUP(A28,MI!$A$1:$B$111,2,0)),"",VLOOKUP(A28,MI!$A$1:$B$111,2,0)))</f>
        <v/>
      </c>
    </row>
    <row r="29" customFormat="false" ht="13.8" hidden="false" customHeight="false" outlineLevel="0" collapsed="false">
      <c r="A29" s="0" t="s">
        <v>18531</v>
      </c>
      <c r="B29" s="0" t="s">
        <v>18532</v>
      </c>
      <c r="C29" s="0" t="str">
        <f aca="false">IF(ISNA(VLOOKUP(A29,MI!$A$1:$B$111,2,0)),"","y")</f>
        <v/>
      </c>
      <c r="D29" s="2" t="str">
        <f aca="false">IF(ISNA(VLOOKUP(A29,MI!$A$1:$B$111,2,0)),"",IF(EXACT(B29,VLOOKUP(A29,MI!$A$1:$B$111,2,0)),"",VLOOKUP(A29,MI!$A$1:$B$111,2,0)))</f>
        <v/>
      </c>
    </row>
    <row r="30" customFormat="false" ht="13.8" hidden="false" customHeight="false" outlineLevel="0" collapsed="false">
      <c r="A30" s="0" t="s">
        <v>18533</v>
      </c>
      <c r="B30" s="0" t="s">
        <v>18534</v>
      </c>
      <c r="C30" s="0" t="str">
        <f aca="false">IF(ISNA(VLOOKUP(A30,MI!$A$1:$B$111,2,0)),"","y")</f>
        <v/>
      </c>
      <c r="D30" s="2" t="str">
        <f aca="false">IF(ISNA(VLOOKUP(A30,MI!$A$1:$B$111,2,0)),"",IF(EXACT(B30,VLOOKUP(A30,MI!$A$1:$B$111,2,0)),"",VLOOKUP(A30,MI!$A$1:$B$111,2,0)))</f>
        <v/>
      </c>
    </row>
    <row r="31" customFormat="false" ht="13.8" hidden="false" customHeight="false" outlineLevel="0" collapsed="false">
      <c r="A31" s="0" t="s">
        <v>18535</v>
      </c>
      <c r="B31" s="0" t="s">
        <v>18536</v>
      </c>
      <c r="C31" s="0" t="str">
        <f aca="false">IF(ISNA(VLOOKUP(A31,MI!$A$1:$B$111,2,0)),"","y")</f>
        <v/>
      </c>
      <c r="D31" s="2" t="str">
        <f aca="false">IF(ISNA(VLOOKUP(A31,MI!$A$1:$B$111,2,0)),"",IF(EXACT(B31,VLOOKUP(A31,MI!$A$1:$B$111,2,0)),"",VLOOKUP(A31,MI!$A$1:$B$111,2,0)))</f>
        <v/>
      </c>
    </row>
    <row r="32" customFormat="false" ht="13.8" hidden="false" customHeight="false" outlineLevel="0" collapsed="false">
      <c r="A32" s="0" t="s">
        <v>18537</v>
      </c>
      <c r="B32" s="0" t="s">
        <v>18538</v>
      </c>
      <c r="C32" s="0" t="str">
        <f aca="false">IF(ISNA(VLOOKUP(A32,MI!$A$1:$B$111,2,0)),"","y")</f>
        <v/>
      </c>
      <c r="D32" s="2" t="str">
        <f aca="false">IF(ISNA(VLOOKUP(A32,MI!$A$1:$B$111,2,0)),"",IF(EXACT(B32,VLOOKUP(A32,MI!$A$1:$B$111,2,0)),"",VLOOKUP(A32,MI!$A$1:$B$111,2,0)))</f>
        <v/>
      </c>
    </row>
    <row r="33" customFormat="false" ht="13.8" hidden="false" customHeight="false" outlineLevel="0" collapsed="false">
      <c r="A33" s="0" t="s">
        <v>18539</v>
      </c>
      <c r="B33" s="0" t="s">
        <v>18540</v>
      </c>
      <c r="C33" s="0" t="str">
        <f aca="false">IF(ISNA(VLOOKUP(A33,MI!$A$1:$B$111,2,0)),"","y")</f>
        <v/>
      </c>
      <c r="D33" s="2" t="str">
        <f aca="false">IF(ISNA(VLOOKUP(A33,MI!$A$1:$B$111,2,0)),"",IF(EXACT(B33,VLOOKUP(A33,MI!$A$1:$B$111,2,0)),"",VLOOKUP(A33,MI!$A$1:$B$111,2,0)))</f>
        <v/>
      </c>
    </row>
    <row r="34" customFormat="false" ht="13.8" hidden="false" customHeight="false" outlineLevel="0" collapsed="false">
      <c r="A34" s="0" t="s">
        <v>18541</v>
      </c>
      <c r="B34" s="0" t="s">
        <v>18542</v>
      </c>
      <c r="C34" s="0" t="str">
        <f aca="false">IF(ISNA(VLOOKUP(A34,MI!$A$1:$B$111,2,0)),"","y")</f>
        <v/>
      </c>
      <c r="D34" s="2" t="str">
        <f aca="false">IF(ISNA(VLOOKUP(A34,MI!$A$1:$B$111,2,0)),"",IF(EXACT(B34,VLOOKUP(A34,MI!$A$1:$B$111,2,0)),"",VLOOKUP(A34,MI!$A$1:$B$111,2,0)))</f>
        <v/>
      </c>
    </row>
    <row r="35" customFormat="false" ht="13.8" hidden="false" customHeight="false" outlineLevel="0" collapsed="false">
      <c r="A35" s="0" t="s">
        <v>18543</v>
      </c>
      <c r="B35" s="0" t="s">
        <v>18544</v>
      </c>
      <c r="C35" s="0" t="str">
        <f aca="false">IF(ISNA(VLOOKUP(A35,MI!$A$1:$B$111,2,0)),"","y")</f>
        <v/>
      </c>
      <c r="D35" s="2" t="str">
        <f aca="false">IF(ISNA(VLOOKUP(A35,MI!$A$1:$B$111,2,0)),"",IF(EXACT(B35,VLOOKUP(A35,MI!$A$1:$B$111,2,0)),"",VLOOKUP(A35,MI!$A$1:$B$111,2,0)))</f>
        <v/>
      </c>
    </row>
    <row r="36" customFormat="false" ht="13.8" hidden="false" customHeight="false" outlineLevel="0" collapsed="false">
      <c r="A36" s="0" t="s">
        <v>18545</v>
      </c>
      <c r="B36" s="0" t="s">
        <v>18546</v>
      </c>
      <c r="C36" s="0" t="str">
        <f aca="false">IF(ISNA(VLOOKUP(A36,MI!$A$1:$B$111,2,0)),"","y")</f>
        <v/>
      </c>
      <c r="D36" s="2" t="str">
        <f aca="false">IF(ISNA(VLOOKUP(A36,MI!$A$1:$B$111,2,0)),"",IF(EXACT(B36,VLOOKUP(A36,MI!$A$1:$B$111,2,0)),"",VLOOKUP(A36,MI!$A$1:$B$111,2,0)))</f>
        <v/>
      </c>
    </row>
    <row r="37" customFormat="false" ht="13.8" hidden="false" customHeight="false" outlineLevel="0" collapsed="false">
      <c r="A37" s="0" t="s">
        <v>18547</v>
      </c>
      <c r="B37" s="0" t="s">
        <v>18548</v>
      </c>
      <c r="C37" s="0" t="str">
        <f aca="false">IF(ISNA(VLOOKUP(A37,MI!$A$1:$B$111,2,0)),"","y")</f>
        <v/>
      </c>
      <c r="D37" s="2" t="str">
        <f aca="false">IF(ISNA(VLOOKUP(A37,MI!$A$1:$B$111,2,0)),"",IF(EXACT(B37,VLOOKUP(A37,MI!$A$1:$B$111,2,0)),"",VLOOKUP(A37,MI!$A$1:$B$111,2,0)))</f>
        <v/>
      </c>
    </row>
    <row r="38" customFormat="false" ht="13.8" hidden="false" customHeight="false" outlineLevel="0" collapsed="false">
      <c r="A38" s="0" t="s">
        <v>18549</v>
      </c>
      <c r="B38" s="0" t="s">
        <v>18550</v>
      </c>
      <c r="C38" s="0" t="str">
        <f aca="false">IF(ISNA(VLOOKUP(A38,MI!$A$1:$B$111,2,0)),"","y")</f>
        <v/>
      </c>
      <c r="D38" s="2" t="str">
        <f aca="false">IF(ISNA(VLOOKUP(A38,MI!$A$1:$B$111,2,0)),"",IF(EXACT(B38,VLOOKUP(A38,MI!$A$1:$B$111,2,0)),"",VLOOKUP(A38,MI!$A$1:$B$111,2,0)))</f>
        <v/>
      </c>
    </row>
    <row r="39" customFormat="false" ht="13.8" hidden="false" customHeight="false" outlineLevel="0" collapsed="false">
      <c r="A39" s="0" t="s">
        <v>18551</v>
      </c>
      <c r="B39" s="0" t="s">
        <v>18552</v>
      </c>
      <c r="C39" s="0" t="str">
        <f aca="false">IF(ISNA(VLOOKUP(A39,MI!$A$1:$B$111,2,0)),"","y")</f>
        <v/>
      </c>
      <c r="D39" s="2" t="str">
        <f aca="false">IF(ISNA(VLOOKUP(A39,MI!$A$1:$B$111,2,0)),"",IF(EXACT(B39,VLOOKUP(A39,MI!$A$1:$B$111,2,0)),"",VLOOKUP(A39,MI!$A$1:$B$111,2,0)))</f>
        <v/>
      </c>
    </row>
    <row r="40" customFormat="false" ht="13.8" hidden="false" customHeight="false" outlineLevel="0" collapsed="false">
      <c r="A40" s="0" t="s">
        <v>18553</v>
      </c>
      <c r="B40" s="0" t="s">
        <v>18554</v>
      </c>
      <c r="C40" s="0" t="str">
        <f aca="false">IF(ISNA(VLOOKUP(A40,MI!$A$1:$B$111,2,0)),"","y")</f>
        <v/>
      </c>
      <c r="D40" s="2" t="str">
        <f aca="false">IF(ISNA(VLOOKUP(A40,MI!$A$1:$B$111,2,0)),"",IF(EXACT(B40,VLOOKUP(A40,MI!$A$1:$B$111,2,0)),"",VLOOKUP(A40,MI!$A$1:$B$111,2,0)))</f>
        <v/>
      </c>
    </row>
    <row r="41" customFormat="false" ht="13.8" hidden="false" customHeight="false" outlineLevel="0" collapsed="false">
      <c r="A41" s="0" t="s">
        <v>18555</v>
      </c>
      <c r="B41" s="0" t="s">
        <v>18556</v>
      </c>
      <c r="C41" s="0" t="str">
        <f aca="false">IF(ISNA(VLOOKUP(A41,MI!$A$1:$B$111,2,0)),"","y")</f>
        <v/>
      </c>
      <c r="D41" s="2" t="str">
        <f aca="false">IF(ISNA(VLOOKUP(A41,MI!$A$1:$B$111,2,0)),"",IF(EXACT(B41,VLOOKUP(A41,MI!$A$1:$B$111,2,0)),"",VLOOKUP(A41,MI!$A$1:$B$111,2,0)))</f>
        <v/>
      </c>
    </row>
    <row r="42" customFormat="false" ht="13.8" hidden="false" customHeight="false" outlineLevel="0" collapsed="false">
      <c r="A42" s="0" t="s">
        <v>18557</v>
      </c>
      <c r="B42" s="0" t="s">
        <v>18558</v>
      </c>
      <c r="C42" s="0" t="str">
        <f aca="false">IF(ISNA(VLOOKUP(A42,MI!$A$1:$B$111,2,0)),"","y")</f>
        <v/>
      </c>
      <c r="D42" s="2" t="str">
        <f aca="false">IF(ISNA(VLOOKUP(A42,MI!$A$1:$B$111,2,0)),"",IF(EXACT(B42,VLOOKUP(A42,MI!$A$1:$B$111,2,0)),"",VLOOKUP(A42,MI!$A$1:$B$111,2,0)))</f>
        <v/>
      </c>
    </row>
    <row r="43" customFormat="false" ht="13.8" hidden="false" customHeight="false" outlineLevel="0" collapsed="false">
      <c r="A43" s="0" t="s">
        <v>18559</v>
      </c>
      <c r="B43" s="0" t="s">
        <v>18560</v>
      </c>
      <c r="C43" s="0" t="str">
        <f aca="false">IF(ISNA(VLOOKUP(A43,MI!$A$1:$B$111,2,0)),"","y")</f>
        <v/>
      </c>
      <c r="D43" s="2" t="str">
        <f aca="false">IF(ISNA(VLOOKUP(A43,MI!$A$1:$B$111,2,0)),"",IF(EXACT(B43,VLOOKUP(A43,MI!$A$1:$B$111,2,0)),"",VLOOKUP(A43,MI!$A$1:$B$111,2,0)))</f>
        <v/>
      </c>
    </row>
    <row r="44" customFormat="false" ht="13.8" hidden="false" customHeight="false" outlineLevel="0" collapsed="false">
      <c r="A44" s="0" t="s">
        <v>18561</v>
      </c>
      <c r="B44" s="0" t="s">
        <v>18562</v>
      </c>
      <c r="C44" s="0" t="str">
        <f aca="false">IF(ISNA(VLOOKUP(A44,MI!$A$1:$B$111,2,0)),"","y")</f>
        <v/>
      </c>
      <c r="D44" s="2" t="str">
        <f aca="false">IF(ISNA(VLOOKUP(A44,MI!$A$1:$B$111,2,0)),"",IF(EXACT(B44,VLOOKUP(A44,MI!$A$1:$B$111,2,0)),"",VLOOKUP(A44,MI!$A$1:$B$111,2,0)))</f>
        <v/>
      </c>
    </row>
    <row r="45" customFormat="false" ht="13.8" hidden="false" customHeight="false" outlineLevel="0" collapsed="false">
      <c r="A45" s="0" t="s">
        <v>18563</v>
      </c>
      <c r="B45" s="0" t="s">
        <v>18564</v>
      </c>
      <c r="C45" s="0" t="str">
        <f aca="false">IF(ISNA(VLOOKUP(A45,MI!$A$1:$B$111,2,0)),"","y")</f>
        <v/>
      </c>
      <c r="D45" s="2" t="str">
        <f aca="false">IF(ISNA(VLOOKUP(A45,MI!$A$1:$B$111,2,0)),"",IF(EXACT(B45,VLOOKUP(A45,MI!$A$1:$B$111,2,0)),"",VLOOKUP(A45,MI!$A$1:$B$111,2,0)))</f>
        <v/>
      </c>
    </row>
    <row r="46" customFormat="false" ht="13.8" hidden="false" customHeight="false" outlineLevel="0" collapsed="false">
      <c r="A46" s="0" t="s">
        <v>18565</v>
      </c>
      <c r="B46" s="0" t="s">
        <v>18566</v>
      </c>
      <c r="C46" s="0" t="str">
        <f aca="false">IF(ISNA(VLOOKUP(A46,MI!$A$1:$B$111,2,0)),"","y")</f>
        <v/>
      </c>
      <c r="D46" s="2" t="str">
        <f aca="false">IF(ISNA(VLOOKUP(A46,MI!$A$1:$B$111,2,0)),"",IF(EXACT(B46,VLOOKUP(A46,MI!$A$1:$B$111,2,0)),"",VLOOKUP(A46,MI!$A$1:$B$111,2,0)))</f>
        <v/>
      </c>
    </row>
    <row r="47" customFormat="false" ht="13.8" hidden="false" customHeight="false" outlineLevel="0" collapsed="false">
      <c r="A47" s="0" t="s">
        <v>18567</v>
      </c>
      <c r="B47" s="0" t="s">
        <v>18568</v>
      </c>
      <c r="C47" s="0" t="str">
        <f aca="false">IF(ISNA(VLOOKUP(A47,MI!$A$1:$B$111,2,0)),"","y")</f>
        <v/>
      </c>
      <c r="D47" s="2" t="str">
        <f aca="false">IF(ISNA(VLOOKUP(A47,MI!$A$1:$B$111,2,0)),"",IF(EXACT(B47,VLOOKUP(A47,MI!$A$1:$B$111,2,0)),"",VLOOKUP(A47,MI!$A$1:$B$111,2,0)))</f>
        <v/>
      </c>
    </row>
    <row r="48" customFormat="false" ht="13.8" hidden="false" customHeight="false" outlineLevel="0" collapsed="false">
      <c r="A48" s="0" t="s">
        <v>18569</v>
      </c>
      <c r="B48" s="0" t="s">
        <v>18570</v>
      </c>
      <c r="C48" s="0" t="str">
        <f aca="false">IF(ISNA(VLOOKUP(A48,MI!$A$1:$B$111,2,0)),"","y")</f>
        <v/>
      </c>
      <c r="D48" s="2" t="str">
        <f aca="false">IF(ISNA(VLOOKUP(A48,MI!$A$1:$B$111,2,0)),"",IF(EXACT(B48,VLOOKUP(A48,MI!$A$1:$B$111,2,0)),"",VLOOKUP(A48,MI!$A$1:$B$111,2,0)))</f>
        <v/>
      </c>
    </row>
    <row r="49" customFormat="false" ht="13.8" hidden="false" customHeight="false" outlineLevel="0" collapsed="false">
      <c r="A49" s="0" t="s">
        <v>18571</v>
      </c>
      <c r="B49" s="0" t="s">
        <v>18572</v>
      </c>
      <c r="C49" s="0" t="str">
        <f aca="false">IF(ISNA(VLOOKUP(A49,MI!$A$1:$B$111,2,0)),"","y")</f>
        <v/>
      </c>
      <c r="D49" s="2" t="str">
        <f aca="false">IF(ISNA(VLOOKUP(A49,MI!$A$1:$B$111,2,0)),"",IF(EXACT(B49,VLOOKUP(A49,MI!$A$1:$B$111,2,0)),"",VLOOKUP(A49,MI!$A$1:$B$111,2,0)))</f>
        <v/>
      </c>
    </row>
    <row r="50" customFormat="false" ht="13.8" hidden="false" customHeight="false" outlineLevel="0" collapsed="false">
      <c r="A50" s="0" t="s">
        <v>18573</v>
      </c>
      <c r="B50" s="0" t="s">
        <v>18574</v>
      </c>
      <c r="C50" s="0" t="str">
        <f aca="false">IF(ISNA(VLOOKUP(A50,MI!$A$1:$B$111,2,0)),"","y")</f>
        <v/>
      </c>
      <c r="D50" s="2" t="str">
        <f aca="false">IF(ISNA(VLOOKUP(A50,MI!$A$1:$B$111,2,0)),"",IF(EXACT(B50,VLOOKUP(A50,MI!$A$1:$B$111,2,0)),"",VLOOKUP(A50,MI!$A$1:$B$111,2,0)))</f>
        <v/>
      </c>
    </row>
    <row r="51" customFormat="false" ht="13.8" hidden="false" customHeight="false" outlineLevel="0" collapsed="false">
      <c r="A51" s="0" t="s">
        <v>18575</v>
      </c>
      <c r="B51" s="0" t="s">
        <v>18576</v>
      </c>
      <c r="C51" s="0" t="str">
        <f aca="false">IF(ISNA(VLOOKUP(A51,MI!$A$1:$B$111,2,0)),"","y")</f>
        <v/>
      </c>
      <c r="D51" s="2" t="str">
        <f aca="false">IF(ISNA(VLOOKUP(A51,MI!$A$1:$B$111,2,0)),"",IF(EXACT(B51,VLOOKUP(A51,MI!$A$1:$B$111,2,0)),"",VLOOKUP(A51,MI!$A$1:$B$111,2,0)))</f>
        <v/>
      </c>
    </row>
    <row r="52" customFormat="false" ht="13.8" hidden="false" customHeight="false" outlineLevel="0" collapsed="false">
      <c r="A52" s="0" t="s">
        <v>18577</v>
      </c>
      <c r="B52" s="0" t="s">
        <v>18578</v>
      </c>
      <c r="C52" s="0" t="str">
        <f aca="false">IF(ISNA(VLOOKUP(A52,MI!$A$1:$B$111,2,0)),"","y")</f>
        <v/>
      </c>
      <c r="D52" s="2" t="str">
        <f aca="false">IF(ISNA(VLOOKUP(A52,MI!$A$1:$B$111,2,0)),"",IF(EXACT(B52,VLOOKUP(A52,MI!$A$1:$B$111,2,0)),"",VLOOKUP(A52,MI!$A$1:$B$111,2,0)))</f>
        <v/>
      </c>
    </row>
    <row r="53" customFormat="false" ht="13.8" hidden="false" customHeight="false" outlineLevel="0" collapsed="false">
      <c r="A53" s="0" t="s">
        <v>18579</v>
      </c>
      <c r="B53" s="0" t="s">
        <v>18580</v>
      </c>
      <c r="C53" s="0" t="str">
        <f aca="false">IF(ISNA(VLOOKUP(A53,MI!$A$1:$B$111,2,0)),"","y")</f>
        <v/>
      </c>
      <c r="D53" s="2" t="str">
        <f aca="false">IF(ISNA(VLOOKUP(A53,MI!$A$1:$B$111,2,0)),"",IF(EXACT(B53,VLOOKUP(A53,MI!$A$1:$B$111,2,0)),"",VLOOKUP(A53,MI!$A$1:$B$111,2,0)))</f>
        <v/>
      </c>
    </row>
    <row r="54" customFormat="false" ht="13.8" hidden="false" customHeight="false" outlineLevel="0" collapsed="false">
      <c r="A54" s="0" t="s">
        <v>18581</v>
      </c>
      <c r="B54" s="0" t="s">
        <v>18582</v>
      </c>
      <c r="C54" s="0" t="str">
        <f aca="false">IF(ISNA(VLOOKUP(A54,MI!$A$1:$B$111,2,0)),"","y")</f>
        <v/>
      </c>
      <c r="D54" s="2" t="str">
        <f aca="false">IF(ISNA(VLOOKUP(A54,MI!$A$1:$B$111,2,0)),"",IF(EXACT(B54,VLOOKUP(A54,MI!$A$1:$B$111,2,0)),"",VLOOKUP(A54,MI!$A$1:$B$111,2,0)))</f>
        <v/>
      </c>
    </row>
    <row r="55" customFormat="false" ht="13.8" hidden="false" customHeight="false" outlineLevel="0" collapsed="false">
      <c r="A55" s="0" t="s">
        <v>18583</v>
      </c>
      <c r="B55" s="0" t="s">
        <v>18584</v>
      </c>
      <c r="C55" s="0" t="str">
        <f aca="false">IF(ISNA(VLOOKUP(A55,MI!$A$1:$B$111,2,0)),"","y")</f>
        <v/>
      </c>
      <c r="D55" s="2" t="str">
        <f aca="false">IF(ISNA(VLOOKUP(A55,MI!$A$1:$B$111,2,0)),"",IF(EXACT(B55,VLOOKUP(A55,MI!$A$1:$B$111,2,0)),"",VLOOKUP(A55,MI!$A$1:$B$111,2,0)))</f>
        <v/>
      </c>
    </row>
    <row r="56" customFormat="false" ht="13.8" hidden="false" customHeight="false" outlineLevel="0" collapsed="false">
      <c r="A56" s="0" t="s">
        <v>18585</v>
      </c>
      <c r="B56" s="0" t="s">
        <v>18586</v>
      </c>
      <c r="C56" s="0" t="str">
        <f aca="false">IF(ISNA(VLOOKUP(A56,MI!$A$1:$B$111,2,0)),"","y")</f>
        <v/>
      </c>
      <c r="D56" s="2" t="str">
        <f aca="false">IF(ISNA(VLOOKUP(A56,MI!$A$1:$B$111,2,0)),"",IF(EXACT(B56,VLOOKUP(A56,MI!$A$1:$B$111,2,0)),"",VLOOKUP(A56,MI!$A$1:$B$111,2,0)))</f>
        <v/>
      </c>
    </row>
    <row r="57" customFormat="false" ht="13.8" hidden="false" customHeight="false" outlineLevel="0" collapsed="false">
      <c r="A57" s="0" t="s">
        <v>18587</v>
      </c>
      <c r="B57" s="0" t="s">
        <v>18588</v>
      </c>
      <c r="C57" s="0" t="str">
        <f aca="false">IF(ISNA(VLOOKUP(A57,MI!$A$1:$B$111,2,0)),"","y")</f>
        <v/>
      </c>
      <c r="D57" s="2" t="str">
        <f aca="false">IF(ISNA(VLOOKUP(A57,MI!$A$1:$B$111,2,0)),"",IF(EXACT(B57,VLOOKUP(A57,MI!$A$1:$B$111,2,0)),"",VLOOKUP(A57,MI!$A$1:$B$111,2,0)))</f>
        <v/>
      </c>
    </row>
    <row r="58" customFormat="false" ht="13.8" hidden="false" customHeight="false" outlineLevel="0" collapsed="false">
      <c r="A58" s="0" t="s">
        <v>18589</v>
      </c>
      <c r="B58" s="0" t="s">
        <v>18590</v>
      </c>
      <c r="C58" s="0" t="str">
        <f aca="false">IF(ISNA(VLOOKUP(A58,MI!$A$1:$B$111,2,0)),"","y")</f>
        <v/>
      </c>
      <c r="D58" s="2" t="str">
        <f aca="false">IF(ISNA(VLOOKUP(A58,MI!$A$1:$B$111,2,0)),"",IF(EXACT(B58,VLOOKUP(A58,MI!$A$1:$B$111,2,0)),"",VLOOKUP(A58,MI!$A$1:$B$111,2,0)))</f>
        <v/>
      </c>
    </row>
    <row r="59" customFormat="false" ht="13.8" hidden="false" customHeight="false" outlineLevel="0" collapsed="false">
      <c r="A59" s="0" t="s">
        <v>18591</v>
      </c>
      <c r="B59" s="0" t="s">
        <v>18592</v>
      </c>
      <c r="C59" s="0" t="str">
        <f aca="false">IF(ISNA(VLOOKUP(A59,MI!$A$1:$B$111,2,0)),"","y")</f>
        <v/>
      </c>
      <c r="D59" s="2" t="str">
        <f aca="false">IF(ISNA(VLOOKUP(A59,MI!$A$1:$B$111,2,0)),"",IF(EXACT(B59,VLOOKUP(A59,MI!$A$1:$B$111,2,0)),"",VLOOKUP(A59,MI!$A$1:$B$111,2,0)))</f>
        <v/>
      </c>
    </row>
    <row r="60" customFormat="false" ht="13.8" hidden="false" customHeight="false" outlineLevel="0" collapsed="false">
      <c r="A60" s="0" t="s">
        <v>18593</v>
      </c>
      <c r="B60" s="0" t="s">
        <v>18594</v>
      </c>
      <c r="C60" s="0" t="str">
        <f aca="false">IF(ISNA(VLOOKUP(A60,MI!$A$1:$B$111,2,0)),"","y")</f>
        <v/>
      </c>
      <c r="D60" s="2" t="str">
        <f aca="false">IF(ISNA(VLOOKUP(A60,MI!$A$1:$B$111,2,0)),"",IF(EXACT(B60,VLOOKUP(A60,MI!$A$1:$B$111,2,0)),"",VLOOKUP(A60,MI!$A$1:$B$111,2,0)))</f>
        <v/>
      </c>
    </row>
    <row r="61" customFormat="false" ht="13.8" hidden="false" customHeight="false" outlineLevel="0" collapsed="false">
      <c r="A61" s="0" t="s">
        <v>18595</v>
      </c>
      <c r="B61" s="0" t="s">
        <v>18596</v>
      </c>
      <c r="C61" s="0" t="str">
        <f aca="false">IF(ISNA(VLOOKUP(A61,MI!$A$1:$B$111,2,0)),"","y")</f>
        <v/>
      </c>
      <c r="D61" s="2" t="str">
        <f aca="false">IF(ISNA(VLOOKUP(A61,MI!$A$1:$B$111,2,0)),"",IF(EXACT(B61,VLOOKUP(A61,MI!$A$1:$B$111,2,0)),"",VLOOKUP(A61,MI!$A$1:$B$111,2,0)))</f>
        <v/>
      </c>
    </row>
    <row r="62" customFormat="false" ht="13.8" hidden="false" customHeight="false" outlineLevel="0" collapsed="false">
      <c r="A62" s="0" t="s">
        <v>18597</v>
      </c>
      <c r="B62" s="0" t="s">
        <v>18598</v>
      </c>
      <c r="C62" s="0" t="str">
        <f aca="false">IF(ISNA(VLOOKUP(A62,MI!$A$1:$B$111,2,0)),"","y")</f>
        <v/>
      </c>
      <c r="D62" s="2" t="str">
        <f aca="false">IF(ISNA(VLOOKUP(A62,MI!$A$1:$B$111,2,0)),"",IF(EXACT(B62,VLOOKUP(A62,MI!$A$1:$B$111,2,0)),"",VLOOKUP(A62,MI!$A$1:$B$111,2,0)))</f>
        <v/>
      </c>
    </row>
    <row r="63" customFormat="false" ht="13.8" hidden="false" customHeight="false" outlineLevel="0" collapsed="false">
      <c r="A63" s="0" t="s">
        <v>18599</v>
      </c>
      <c r="B63" s="0" t="s">
        <v>18600</v>
      </c>
      <c r="C63" s="0" t="str">
        <f aca="false">IF(ISNA(VLOOKUP(A63,MI!$A$1:$B$111,2,0)),"","y")</f>
        <v/>
      </c>
      <c r="D63" s="2" t="str">
        <f aca="false">IF(ISNA(VLOOKUP(A63,MI!$A$1:$B$111,2,0)),"",IF(EXACT(B63,VLOOKUP(A63,MI!$A$1:$B$111,2,0)),"",VLOOKUP(A63,MI!$A$1:$B$111,2,0)))</f>
        <v/>
      </c>
    </row>
    <row r="64" customFormat="false" ht="13.8" hidden="false" customHeight="false" outlineLevel="0" collapsed="false">
      <c r="A64" s="0" t="s">
        <v>18601</v>
      </c>
      <c r="B64" s="0" t="s">
        <v>18602</v>
      </c>
      <c r="C64" s="0" t="str">
        <f aca="false">IF(ISNA(VLOOKUP(A64,MI!$A$1:$B$111,2,0)),"","y")</f>
        <v/>
      </c>
      <c r="D64" s="2" t="str">
        <f aca="false">IF(ISNA(VLOOKUP(A64,MI!$A$1:$B$111,2,0)),"",IF(EXACT(B64,VLOOKUP(A64,MI!$A$1:$B$111,2,0)),"",VLOOKUP(A64,MI!$A$1:$B$111,2,0)))</f>
        <v/>
      </c>
    </row>
    <row r="65" customFormat="false" ht="13.8" hidden="false" customHeight="false" outlineLevel="0" collapsed="false">
      <c r="A65" s="0" t="s">
        <v>18603</v>
      </c>
      <c r="B65" s="0" t="s">
        <v>18604</v>
      </c>
      <c r="C65" s="0" t="str">
        <f aca="false">IF(ISNA(VLOOKUP(A65,MI!$A$1:$B$111,2,0)),"","y")</f>
        <v>y</v>
      </c>
      <c r="D65" s="2" t="str">
        <f aca="false">IF(ISNA(VLOOKUP(A65,MI!$A$1:$B$111,2,0)),"",IF(EXACT(B65,VLOOKUP(A65,MI!$A$1:$B$111,2,0)),"",VLOOKUP(A65,MI!$A$1:$B$111,2,0)))</f>
        <v>Interologs mapping</v>
      </c>
    </row>
    <row r="66" customFormat="false" ht="13.8" hidden="false" customHeight="false" outlineLevel="0" collapsed="false">
      <c r="A66" s="0" t="s">
        <v>18605</v>
      </c>
      <c r="B66" s="0" t="s">
        <v>18606</v>
      </c>
      <c r="C66" s="0" t="str">
        <f aca="false">IF(ISNA(VLOOKUP(A66,MI!$A$1:$B$111,2,0)),"","y")</f>
        <v/>
      </c>
      <c r="D66" s="2" t="str">
        <f aca="false">IF(ISNA(VLOOKUP(A66,MI!$A$1:$B$111,2,0)),"",IF(EXACT(B66,VLOOKUP(A66,MI!$A$1:$B$111,2,0)),"",VLOOKUP(A66,MI!$A$1:$B$111,2,0)))</f>
        <v/>
      </c>
    </row>
    <row r="67" customFormat="false" ht="13.8" hidden="false" customHeight="false" outlineLevel="0" collapsed="false">
      <c r="A67" s="0" t="s">
        <v>18607</v>
      </c>
      <c r="B67" s="0" t="s">
        <v>18608</v>
      </c>
      <c r="C67" s="0" t="str">
        <f aca="false">IF(ISNA(VLOOKUP(A67,MI!$A$1:$B$111,2,0)),"","y")</f>
        <v/>
      </c>
      <c r="D67" s="2" t="str">
        <f aca="false">IF(ISNA(VLOOKUP(A67,MI!$A$1:$B$111,2,0)),"",IF(EXACT(B67,VLOOKUP(A67,MI!$A$1:$B$111,2,0)),"",VLOOKUP(A67,MI!$A$1:$B$111,2,0)))</f>
        <v/>
      </c>
    </row>
    <row r="68" customFormat="false" ht="13.8" hidden="false" customHeight="false" outlineLevel="0" collapsed="false">
      <c r="A68" s="0" t="s">
        <v>18609</v>
      </c>
      <c r="B68" s="0" t="s">
        <v>18610</v>
      </c>
      <c r="C68" s="0" t="str">
        <f aca="false">IF(ISNA(VLOOKUP(A68,MI!$A$1:$B$111,2,0)),"","y")</f>
        <v/>
      </c>
      <c r="D68" s="2" t="str">
        <f aca="false">IF(ISNA(VLOOKUP(A68,MI!$A$1:$B$111,2,0)),"",IF(EXACT(B68,VLOOKUP(A68,MI!$A$1:$B$111,2,0)),"",VLOOKUP(A68,MI!$A$1:$B$111,2,0)))</f>
        <v/>
      </c>
    </row>
    <row r="69" customFormat="false" ht="13.8" hidden="false" customHeight="false" outlineLevel="0" collapsed="false">
      <c r="A69" s="0" t="s">
        <v>18611</v>
      </c>
      <c r="B69" s="0" t="s">
        <v>18612</v>
      </c>
      <c r="C69" s="0" t="str">
        <f aca="false">IF(ISNA(VLOOKUP(A69,MI!$A$1:$B$111,2,0)),"","y")</f>
        <v/>
      </c>
      <c r="D69" s="2" t="str">
        <f aca="false">IF(ISNA(VLOOKUP(A69,MI!$A$1:$B$111,2,0)),"",IF(EXACT(B69,VLOOKUP(A69,MI!$A$1:$B$111,2,0)),"",VLOOKUP(A69,MI!$A$1:$B$111,2,0)))</f>
        <v/>
      </c>
    </row>
    <row r="70" customFormat="false" ht="13.8" hidden="false" customHeight="false" outlineLevel="0" collapsed="false">
      <c r="A70" s="0" t="s">
        <v>18613</v>
      </c>
      <c r="B70" s="0" t="s">
        <v>18614</v>
      </c>
      <c r="C70" s="0" t="str">
        <f aca="false">IF(ISNA(VLOOKUP(A70,MI!$A$1:$B$111,2,0)),"","y")</f>
        <v/>
      </c>
      <c r="D70" s="2" t="str">
        <f aca="false">IF(ISNA(VLOOKUP(A70,MI!$A$1:$B$111,2,0)),"",IF(EXACT(B70,VLOOKUP(A70,MI!$A$1:$B$111,2,0)),"",VLOOKUP(A70,MI!$A$1:$B$111,2,0)))</f>
        <v/>
      </c>
    </row>
    <row r="71" customFormat="false" ht="13.8" hidden="false" customHeight="false" outlineLevel="0" collapsed="false">
      <c r="A71" s="0" t="s">
        <v>18615</v>
      </c>
      <c r="B71" s="0" t="s">
        <v>18616</v>
      </c>
      <c r="C71" s="0" t="str">
        <f aca="false">IF(ISNA(VLOOKUP(A71,MI!$A$1:$B$111,2,0)),"","y")</f>
        <v/>
      </c>
      <c r="D71" s="2" t="str">
        <f aca="false">IF(ISNA(VLOOKUP(A71,MI!$A$1:$B$111,2,0)),"",IF(EXACT(B71,VLOOKUP(A71,MI!$A$1:$B$111,2,0)),"",VLOOKUP(A71,MI!$A$1:$B$111,2,0)))</f>
        <v/>
      </c>
    </row>
    <row r="72" customFormat="false" ht="13.8" hidden="false" customHeight="false" outlineLevel="0" collapsed="false">
      <c r="A72" s="0" t="s">
        <v>18617</v>
      </c>
      <c r="B72" s="0" t="s">
        <v>18618</v>
      </c>
      <c r="C72" s="0" t="str">
        <f aca="false">IF(ISNA(VLOOKUP(A72,MI!$A$1:$B$111,2,0)),"","y")</f>
        <v/>
      </c>
      <c r="D72" s="2" t="str">
        <f aca="false">IF(ISNA(VLOOKUP(A72,MI!$A$1:$B$111,2,0)),"",IF(EXACT(B72,VLOOKUP(A72,MI!$A$1:$B$111,2,0)),"",VLOOKUP(A72,MI!$A$1:$B$111,2,0)))</f>
        <v/>
      </c>
    </row>
    <row r="73" customFormat="false" ht="13.8" hidden="false" customHeight="false" outlineLevel="0" collapsed="false">
      <c r="A73" s="0" t="s">
        <v>18619</v>
      </c>
      <c r="B73" s="0" t="s">
        <v>18620</v>
      </c>
      <c r="C73" s="0" t="str">
        <f aca="false">IF(ISNA(VLOOKUP(A73,MI!$A$1:$B$111,2,0)),"","y")</f>
        <v/>
      </c>
      <c r="D73" s="2" t="str">
        <f aca="false">IF(ISNA(VLOOKUP(A73,MI!$A$1:$B$111,2,0)),"",IF(EXACT(B73,VLOOKUP(A73,MI!$A$1:$B$111,2,0)),"",VLOOKUP(A73,MI!$A$1:$B$111,2,0)))</f>
        <v/>
      </c>
    </row>
    <row r="74" customFormat="false" ht="13.8" hidden="false" customHeight="false" outlineLevel="0" collapsed="false">
      <c r="A74" s="0" t="s">
        <v>18621</v>
      </c>
      <c r="B74" s="0" t="s">
        <v>18622</v>
      </c>
      <c r="C74" s="0" t="str">
        <f aca="false">IF(ISNA(VLOOKUP(A74,MI!$A$1:$B$111,2,0)),"","y")</f>
        <v/>
      </c>
      <c r="D74" s="2" t="str">
        <f aca="false">IF(ISNA(VLOOKUP(A74,MI!$A$1:$B$111,2,0)),"",IF(EXACT(B74,VLOOKUP(A74,MI!$A$1:$B$111,2,0)),"",VLOOKUP(A74,MI!$A$1:$B$111,2,0)))</f>
        <v/>
      </c>
    </row>
    <row r="75" customFormat="false" ht="13.8" hidden="false" customHeight="false" outlineLevel="0" collapsed="false">
      <c r="A75" s="0" t="s">
        <v>18623</v>
      </c>
      <c r="B75" s="0" t="s">
        <v>18624</v>
      </c>
      <c r="C75" s="0" t="str">
        <f aca="false">IF(ISNA(VLOOKUP(A75,MI!$A$1:$B$111,2,0)),"","y")</f>
        <v>y</v>
      </c>
      <c r="D75" s="2" t="str">
        <f aca="false">IF(ISNA(VLOOKUP(A75,MI!$A$1:$B$111,2,0)),"",IF(EXACT(B75,VLOOKUP(A75,MI!$A$1:$B$111,2,0)),"",VLOOKUP(A75,MI!$A$1:$B$111,2,0)))</f>
        <v>Mutation analysis</v>
      </c>
    </row>
    <row r="76" customFormat="false" ht="13.8" hidden="false" customHeight="false" outlineLevel="0" collapsed="false">
      <c r="A76" s="0" t="s">
        <v>18625</v>
      </c>
      <c r="B76" s="0" t="s">
        <v>18626</v>
      </c>
      <c r="C76" s="0" t="str">
        <f aca="false">IF(ISNA(VLOOKUP(A76,MI!$A$1:$B$111,2,0)),"","y")</f>
        <v/>
      </c>
      <c r="D76" s="2" t="str">
        <f aca="false">IF(ISNA(VLOOKUP(A76,MI!$A$1:$B$111,2,0)),"",IF(EXACT(B76,VLOOKUP(A76,MI!$A$1:$B$111,2,0)),"",VLOOKUP(A76,MI!$A$1:$B$111,2,0)))</f>
        <v/>
      </c>
    </row>
    <row r="77" customFormat="false" ht="13.8" hidden="false" customHeight="false" outlineLevel="0" collapsed="false">
      <c r="A77" s="0" t="s">
        <v>18627</v>
      </c>
      <c r="B77" s="0" t="s">
        <v>18628</v>
      </c>
      <c r="C77" s="0" t="str">
        <f aca="false">IF(ISNA(VLOOKUP(A77,MI!$A$1:$B$111,2,0)),"","y")</f>
        <v/>
      </c>
      <c r="D77" s="2" t="str">
        <f aca="false">IF(ISNA(VLOOKUP(A77,MI!$A$1:$B$111,2,0)),"",IF(EXACT(B77,VLOOKUP(A77,MI!$A$1:$B$111,2,0)),"",VLOOKUP(A77,MI!$A$1:$B$111,2,0)))</f>
        <v/>
      </c>
    </row>
    <row r="78" customFormat="false" ht="13.8" hidden="false" customHeight="false" outlineLevel="0" collapsed="false">
      <c r="A78" s="0" t="s">
        <v>18629</v>
      </c>
      <c r="B78" s="0" t="s">
        <v>18630</v>
      </c>
      <c r="C78" s="0" t="str">
        <f aca="false">IF(ISNA(VLOOKUP(A78,MI!$A$1:$B$111,2,0)),"","y")</f>
        <v/>
      </c>
      <c r="D78" s="2" t="str">
        <f aca="false">IF(ISNA(VLOOKUP(A78,MI!$A$1:$B$111,2,0)),"",IF(EXACT(B78,VLOOKUP(A78,MI!$A$1:$B$111,2,0)),"",VLOOKUP(A78,MI!$A$1:$B$111,2,0)))</f>
        <v/>
      </c>
    </row>
    <row r="79" customFormat="false" ht="13.8" hidden="false" customHeight="false" outlineLevel="0" collapsed="false">
      <c r="A79" s="0" t="s">
        <v>18631</v>
      </c>
      <c r="B79" s="0" t="s">
        <v>18632</v>
      </c>
      <c r="C79" s="0" t="str">
        <f aca="false">IF(ISNA(VLOOKUP(A79,MI!$A$1:$B$111,2,0)),"","y")</f>
        <v/>
      </c>
      <c r="D79" s="2" t="str">
        <f aca="false">IF(ISNA(VLOOKUP(A79,MI!$A$1:$B$111,2,0)),"",IF(EXACT(B79,VLOOKUP(A79,MI!$A$1:$B$111,2,0)),"",VLOOKUP(A79,MI!$A$1:$B$111,2,0)))</f>
        <v/>
      </c>
    </row>
    <row r="80" customFormat="false" ht="13.8" hidden="false" customHeight="false" outlineLevel="0" collapsed="false">
      <c r="A80" s="0" t="s">
        <v>18633</v>
      </c>
      <c r="B80" s="0" t="s">
        <v>18634</v>
      </c>
      <c r="C80" s="0" t="str">
        <f aca="false">IF(ISNA(VLOOKUP(A80,MI!$A$1:$B$111,2,0)),"","y")</f>
        <v/>
      </c>
      <c r="D80" s="2" t="str">
        <f aca="false">IF(ISNA(VLOOKUP(A80,MI!$A$1:$B$111,2,0)),"",IF(EXACT(B80,VLOOKUP(A80,MI!$A$1:$B$111,2,0)),"",VLOOKUP(A80,MI!$A$1:$B$111,2,0)))</f>
        <v/>
      </c>
    </row>
    <row r="81" customFormat="false" ht="13.8" hidden="false" customHeight="false" outlineLevel="0" collapsed="false">
      <c r="A81" s="0" t="s">
        <v>18635</v>
      </c>
      <c r="B81" s="0" t="s">
        <v>18636</v>
      </c>
      <c r="C81" s="0" t="str">
        <f aca="false">IF(ISNA(VLOOKUP(A81,MI!$A$1:$B$111,2,0)),"","y")</f>
        <v/>
      </c>
      <c r="D81" s="2" t="str">
        <f aca="false">IF(ISNA(VLOOKUP(A81,MI!$A$1:$B$111,2,0)),"",IF(EXACT(B81,VLOOKUP(A81,MI!$A$1:$B$111,2,0)),"",VLOOKUP(A81,MI!$A$1:$B$111,2,0)))</f>
        <v/>
      </c>
    </row>
    <row r="82" customFormat="false" ht="13.8" hidden="false" customHeight="false" outlineLevel="0" collapsed="false">
      <c r="A82" s="0" t="s">
        <v>18637</v>
      </c>
      <c r="B82" s="0" t="s">
        <v>18638</v>
      </c>
      <c r="C82" s="0" t="str">
        <f aca="false">IF(ISNA(VLOOKUP(A82,MI!$A$1:$B$111,2,0)),"","y")</f>
        <v/>
      </c>
      <c r="D82" s="2" t="str">
        <f aca="false">IF(ISNA(VLOOKUP(A82,MI!$A$1:$B$111,2,0)),"",IF(EXACT(B82,VLOOKUP(A82,MI!$A$1:$B$111,2,0)),"",VLOOKUP(A82,MI!$A$1:$B$111,2,0)))</f>
        <v/>
      </c>
    </row>
    <row r="83" customFormat="false" ht="13.8" hidden="false" customHeight="false" outlineLevel="0" collapsed="false">
      <c r="A83" s="0" t="s">
        <v>18639</v>
      </c>
      <c r="B83" s="0" t="s">
        <v>18640</v>
      </c>
      <c r="C83" s="0" t="str">
        <f aca="false">IF(ISNA(VLOOKUP(A83,MI!$A$1:$B$111,2,0)),"","y")</f>
        <v/>
      </c>
      <c r="D83" s="2" t="str">
        <f aca="false">IF(ISNA(VLOOKUP(A83,MI!$A$1:$B$111,2,0)),"",IF(EXACT(B83,VLOOKUP(A83,MI!$A$1:$B$111,2,0)),"",VLOOKUP(A83,MI!$A$1:$B$111,2,0)))</f>
        <v/>
      </c>
    </row>
    <row r="84" customFormat="false" ht="13.8" hidden="false" customHeight="false" outlineLevel="0" collapsed="false">
      <c r="A84" s="0" t="s">
        <v>18641</v>
      </c>
      <c r="B84" s="0" t="s">
        <v>18642</v>
      </c>
      <c r="C84" s="0" t="str">
        <f aca="false">IF(ISNA(VLOOKUP(A84,MI!$A$1:$B$111,2,0)),"","y")</f>
        <v/>
      </c>
      <c r="D84" s="2" t="str">
        <f aca="false">IF(ISNA(VLOOKUP(A84,MI!$A$1:$B$111,2,0)),"",IF(EXACT(B84,VLOOKUP(A84,MI!$A$1:$B$111,2,0)),"",VLOOKUP(A84,MI!$A$1:$B$111,2,0)))</f>
        <v/>
      </c>
    </row>
    <row r="85" customFormat="false" ht="13.8" hidden="false" customHeight="false" outlineLevel="0" collapsed="false">
      <c r="A85" s="0" t="s">
        <v>18643</v>
      </c>
      <c r="B85" s="0" t="s">
        <v>18644</v>
      </c>
      <c r="C85" s="0" t="str">
        <f aca="false">IF(ISNA(VLOOKUP(A85,MI!$A$1:$B$111,2,0)),"","y")</f>
        <v/>
      </c>
      <c r="D85" s="2" t="str">
        <f aca="false">IF(ISNA(VLOOKUP(A85,MI!$A$1:$B$111,2,0)),"",IF(EXACT(B85,VLOOKUP(A85,MI!$A$1:$B$111,2,0)),"",VLOOKUP(A85,MI!$A$1:$B$111,2,0)))</f>
        <v/>
      </c>
    </row>
    <row r="86" customFormat="false" ht="13.8" hidden="false" customHeight="false" outlineLevel="0" collapsed="false">
      <c r="A86" s="0" t="s">
        <v>18645</v>
      </c>
      <c r="B86" s="0" t="s">
        <v>18646</v>
      </c>
      <c r="C86" s="0" t="str">
        <f aca="false">IF(ISNA(VLOOKUP(A86,MI!$A$1:$B$111,2,0)),"","y")</f>
        <v/>
      </c>
      <c r="D86" s="2" t="str">
        <f aca="false">IF(ISNA(VLOOKUP(A86,MI!$A$1:$B$111,2,0)),"",IF(EXACT(B86,VLOOKUP(A86,MI!$A$1:$B$111,2,0)),"",VLOOKUP(A86,MI!$A$1:$B$111,2,0)))</f>
        <v/>
      </c>
    </row>
    <row r="87" customFormat="false" ht="13.8" hidden="false" customHeight="false" outlineLevel="0" collapsed="false">
      <c r="A87" s="0" t="s">
        <v>18647</v>
      </c>
      <c r="B87" s="0" t="s">
        <v>18648</v>
      </c>
      <c r="C87" s="0" t="str">
        <f aca="false">IF(ISNA(VLOOKUP(A87,MI!$A$1:$B$111,2,0)),"","y")</f>
        <v/>
      </c>
      <c r="D87" s="2" t="str">
        <f aca="false">IF(ISNA(VLOOKUP(A87,MI!$A$1:$B$111,2,0)),"",IF(EXACT(B87,VLOOKUP(A87,MI!$A$1:$B$111,2,0)),"",VLOOKUP(A87,MI!$A$1:$B$111,2,0)))</f>
        <v/>
      </c>
    </row>
    <row r="88" customFormat="false" ht="13.8" hidden="false" customHeight="false" outlineLevel="0" collapsed="false">
      <c r="A88" s="0" t="s">
        <v>18649</v>
      </c>
      <c r="B88" s="0" t="s">
        <v>18650</v>
      </c>
      <c r="C88" s="0" t="str">
        <f aca="false">IF(ISNA(VLOOKUP(A88,MI!$A$1:$B$111,2,0)),"","y")</f>
        <v/>
      </c>
      <c r="D88" s="2" t="str">
        <f aca="false">IF(ISNA(VLOOKUP(A88,MI!$A$1:$B$111,2,0)),"",IF(EXACT(B88,VLOOKUP(A88,MI!$A$1:$B$111,2,0)),"",VLOOKUP(A88,MI!$A$1:$B$111,2,0)))</f>
        <v/>
      </c>
    </row>
    <row r="89" customFormat="false" ht="13.8" hidden="false" customHeight="false" outlineLevel="0" collapsed="false">
      <c r="A89" s="0" t="s">
        <v>18651</v>
      </c>
      <c r="B89" s="0" t="s">
        <v>18652</v>
      </c>
      <c r="C89" s="0" t="str">
        <f aca="false">IF(ISNA(VLOOKUP(A89,MI!$A$1:$B$111,2,0)),"","y")</f>
        <v/>
      </c>
      <c r="D89" s="2" t="str">
        <f aca="false">IF(ISNA(VLOOKUP(A89,MI!$A$1:$B$111,2,0)),"",IF(EXACT(B89,VLOOKUP(A89,MI!$A$1:$B$111,2,0)),"",VLOOKUP(A89,MI!$A$1:$B$111,2,0)))</f>
        <v/>
      </c>
    </row>
    <row r="90" customFormat="false" ht="13.8" hidden="false" customHeight="false" outlineLevel="0" collapsed="false">
      <c r="A90" s="0" t="s">
        <v>18653</v>
      </c>
      <c r="B90" s="0" t="s">
        <v>18654</v>
      </c>
      <c r="C90" s="0" t="str">
        <f aca="false">IF(ISNA(VLOOKUP(A90,MI!$A$1:$B$111,2,0)),"","y")</f>
        <v/>
      </c>
      <c r="D90" s="2" t="str">
        <f aca="false">IF(ISNA(VLOOKUP(A90,MI!$A$1:$B$111,2,0)),"",IF(EXACT(B90,VLOOKUP(A90,MI!$A$1:$B$111,2,0)),"",VLOOKUP(A90,MI!$A$1:$B$111,2,0)))</f>
        <v/>
      </c>
    </row>
    <row r="91" customFormat="false" ht="13.8" hidden="false" customHeight="false" outlineLevel="0" collapsed="false">
      <c r="A91" s="0" t="s">
        <v>18655</v>
      </c>
      <c r="B91" s="0" t="s">
        <v>18656</v>
      </c>
      <c r="C91" s="0" t="str">
        <f aca="false">IF(ISNA(VLOOKUP(A91,MI!$A$1:$B$111,2,0)),"","y")</f>
        <v/>
      </c>
      <c r="D91" s="2" t="str">
        <f aca="false">IF(ISNA(VLOOKUP(A91,MI!$A$1:$B$111,2,0)),"",IF(EXACT(B91,VLOOKUP(A91,MI!$A$1:$B$111,2,0)),"",VLOOKUP(A91,MI!$A$1:$B$111,2,0)))</f>
        <v/>
      </c>
    </row>
    <row r="92" customFormat="false" ht="13.8" hidden="false" customHeight="false" outlineLevel="0" collapsed="false">
      <c r="A92" s="0" t="s">
        <v>18657</v>
      </c>
      <c r="B92" s="0" t="s">
        <v>18658</v>
      </c>
      <c r="C92" s="0" t="str">
        <f aca="false">IF(ISNA(VLOOKUP(A92,MI!$A$1:$B$111,2,0)),"","y")</f>
        <v/>
      </c>
      <c r="D92" s="2" t="str">
        <f aca="false">IF(ISNA(VLOOKUP(A92,MI!$A$1:$B$111,2,0)),"",IF(EXACT(B92,VLOOKUP(A92,MI!$A$1:$B$111,2,0)),"",VLOOKUP(A92,MI!$A$1:$B$111,2,0)))</f>
        <v/>
      </c>
    </row>
    <row r="93" customFormat="false" ht="13.8" hidden="false" customHeight="false" outlineLevel="0" collapsed="false">
      <c r="A93" s="0" t="s">
        <v>18659</v>
      </c>
      <c r="B93" s="0" t="s">
        <v>18660</v>
      </c>
      <c r="C93" s="0" t="str">
        <f aca="false">IF(ISNA(VLOOKUP(A93,MI!$A$1:$B$111,2,0)),"","y")</f>
        <v/>
      </c>
      <c r="D93" s="2" t="str">
        <f aca="false">IF(ISNA(VLOOKUP(A93,MI!$A$1:$B$111,2,0)),"",IF(EXACT(B93,VLOOKUP(A93,MI!$A$1:$B$111,2,0)),"",VLOOKUP(A93,MI!$A$1:$B$111,2,0)))</f>
        <v/>
      </c>
    </row>
    <row r="94" customFormat="false" ht="13.8" hidden="false" customHeight="false" outlineLevel="0" collapsed="false">
      <c r="A94" s="0" t="s">
        <v>18661</v>
      </c>
      <c r="B94" s="0" t="s">
        <v>18662</v>
      </c>
      <c r="C94" s="0" t="str">
        <f aca="false">IF(ISNA(VLOOKUP(A94,MI!$A$1:$B$111,2,0)),"","y")</f>
        <v>y</v>
      </c>
      <c r="D94" s="2" t="str">
        <f aca="false">IF(ISNA(VLOOKUP(A94,MI!$A$1:$B$111,2,0)),"",IF(EXACT(B94,VLOOKUP(A94,MI!$A$1:$B$111,2,0)),"",VLOOKUP(A94,MI!$A$1:$B$111,2,0)))</f>
        <v>Protein sequence identification</v>
      </c>
    </row>
    <row r="95" customFormat="false" ht="13.8" hidden="false" customHeight="false" outlineLevel="0" collapsed="false">
      <c r="A95" s="0" t="s">
        <v>18663</v>
      </c>
      <c r="B95" s="0" t="s">
        <v>18664</v>
      </c>
      <c r="C95" s="0" t="str">
        <f aca="false">IF(ISNA(VLOOKUP(A95,MI!$A$1:$B$111,2,0)),"","y")</f>
        <v/>
      </c>
      <c r="D95" s="2" t="str">
        <f aca="false">IF(ISNA(VLOOKUP(A95,MI!$A$1:$B$111,2,0)),"",IF(EXACT(B95,VLOOKUP(A95,MI!$A$1:$B$111,2,0)),"",VLOOKUP(A95,MI!$A$1:$B$111,2,0)))</f>
        <v/>
      </c>
    </row>
    <row r="96" customFormat="false" ht="13.8" hidden="false" customHeight="false" outlineLevel="0" collapsed="false">
      <c r="A96" s="0" t="s">
        <v>18665</v>
      </c>
      <c r="B96" s="0" t="s">
        <v>18666</v>
      </c>
      <c r="C96" s="0" t="str">
        <f aca="false">IF(ISNA(VLOOKUP(A96,MI!$A$1:$B$111,2,0)),"","y")</f>
        <v/>
      </c>
      <c r="D96" s="2" t="str">
        <f aca="false">IF(ISNA(VLOOKUP(A96,MI!$A$1:$B$111,2,0)),"",IF(EXACT(B96,VLOOKUP(A96,MI!$A$1:$B$111,2,0)),"",VLOOKUP(A96,MI!$A$1:$B$111,2,0)))</f>
        <v/>
      </c>
    </row>
    <row r="97" customFormat="false" ht="13.8" hidden="false" customHeight="false" outlineLevel="0" collapsed="false">
      <c r="A97" s="0" t="s">
        <v>18667</v>
      </c>
      <c r="B97" s="0" t="s">
        <v>18668</v>
      </c>
      <c r="C97" s="0" t="str">
        <f aca="false">IF(ISNA(VLOOKUP(A97,MI!$A$1:$B$111,2,0)),"","y")</f>
        <v/>
      </c>
      <c r="D97" s="2" t="str">
        <f aca="false">IF(ISNA(VLOOKUP(A97,MI!$A$1:$B$111,2,0)),"",IF(EXACT(B97,VLOOKUP(A97,MI!$A$1:$B$111,2,0)),"",VLOOKUP(A97,MI!$A$1:$B$111,2,0)))</f>
        <v/>
      </c>
    </row>
    <row r="98" customFormat="false" ht="13.8" hidden="false" customHeight="false" outlineLevel="0" collapsed="false">
      <c r="A98" s="0" t="s">
        <v>18669</v>
      </c>
      <c r="B98" s="0" t="s">
        <v>18670</v>
      </c>
      <c r="C98" s="0" t="str">
        <f aca="false">IF(ISNA(VLOOKUP(A98,MI!$A$1:$B$111,2,0)),"","y")</f>
        <v/>
      </c>
      <c r="D98" s="2" t="str">
        <f aca="false">IF(ISNA(VLOOKUP(A98,MI!$A$1:$B$111,2,0)),"",IF(EXACT(B98,VLOOKUP(A98,MI!$A$1:$B$111,2,0)),"",VLOOKUP(A98,MI!$A$1:$B$111,2,0)))</f>
        <v/>
      </c>
    </row>
    <row r="99" customFormat="false" ht="13.8" hidden="false" customHeight="false" outlineLevel="0" collapsed="false">
      <c r="A99" s="0" t="s">
        <v>18671</v>
      </c>
      <c r="B99" s="0" t="s">
        <v>18672</v>
      </c>
      <c r="C99" s="0" t="str">
        <f aca="false">IF(ISNA(VLOOKUP(A99,MI!$A$1:$B$111,2,0)),"","y")</f>
        <v/>
      </c>
      <c r="D99" s="2" t="str">
        <f aca="false">IF(ISNA(VLOOKUP(A99,MI!$A$1:$B$111,2,0)),"",IF(EXACT(B99,VLOOKUP(A99,MI!$A$1:$B$111,2,0)),"",VLOOKUP(A99,MI!$A$1:$B$111,2,0)))</f>
        <v/>
      </c>
    </row>
    <row r="100" customFormat="false" ht="13.8" hidden="false" customHeight="false" outlineLevel="0" collapsed="false">
      <c r="A100" s="0" t="s">
        <v>18673</v>
      </c>
      <c r="B100" s="0" t="s">
        <v>18674</v>
      </c>
      <c r="C100" s="0" t="str">
        <f aca="false">IF(ISNA(VLOOKUP(A100,MI!$A$1:$B$111,2,0)),"","y")</f>
        <v/>
      </c>
      <c r="D100" s="2" t="str">
        <f aca="false">IF(ISNA(VLOOKUP(A100,MI!$A$1:$B$111,2,0)),"",IF(EXACT(B100,VLOOKUP(A100,MI!$A$1:$B$111,2,0)),"",VLOOKUP(A100,MI!$A$1:$B$111,2,0)))</f>
        <v/>
      </c>
    </row>
    <row r="101" customFormat="false" ht="13.8" hidden="false" customHeight="false" outlineLevel="0" collapsed="false">
      <c r="A101" s="0" t="s">
        <v>18675</v>
      </c>
      <c r="B101" s="0" t="s">
        <v>18676</v>
      </c>
      <c r="C101" s="0" t="str">
        <f aca="false">IF(ISNA(VLOOKUP(A101,MI!$A$1:$B$111,2,0)),"","y")</f>
        <v/>
      </c>
      <c r="D101" s="2" t="str">
        <f aca="false">IF(ISNA(VLOOKUP(A101,MI!$A$1:$B$111,2,0)),"",IF(EXACT(B101,VLOOKUP(A101,MI!$A$1:$B$111,2,0)),"",VLOOKUP(A101,MI!$A$1:$B$111,2,0)))</f>
        <v/>
      </c>
    </row>
    <row r="102" customFormat="false" ht="13.8" hidden="false" customHeight="false" outlineLevel="0" collapsed="false">
      <c r="A102" s="0" t="s">
        <v>18677</v>
      </c>
      <c r="B102" s="0" t="s">
        <v>18678</v>
      </c>
      <c r="C102" s="0" t="str">
        <f aca="false">IF(ISNA(VLOOKUP(A102,MI!$A$1:$B$111,2,0)),"","y")</f>
        <v/>
      </c>
      <c r="D102" s="2" t="str">
        <f aca="false">IF(ISNA(VLOOKUP(A102,MI!$A$1:$B$111,2,0)),"",IF(EXACT(B102,VLOOKUP(A102,MI!$A$1:$B$111,2,0)),"",VLOOKUP(A102,MI!$A$1:$B$111,2,0)))</f>
        <v/>
      </c>
    </row>
    <row r="103" customFormat="false" ht="13.8" hidden="false" customHeight="false" outlineLevel="0" collapsed="false">
      <c r="A103" s="0" t="s">
        <v>18679</v>
      </c>
      <c r="B103" s="0" t="s">
        <v>18680</v>
      </c>
      <c r="C103" s="0" t="str">
        <f aca="false">IF(ISNA(VLOOKUP(A103,MI!$A$1:$B$111,2,0)),"","y")</f>
        <v/>
      </c>
      <c r="D103" s="2" t="str">
        <f aca="false">IF(ISNA(VLOOKUP(A103,MI!$A$1:$B$111,2,0)),"",IF(EXACT(B103,VLOOKUP(A103,MI!$A$1:$B$111,2,0)),"",VLOOKUP(A103,MI!$A$1:$B$111,2,0)))</f>
        <v/>
      </c>
    </row>
    <row r="104" customFormat="false" ht="13.8" hidden="false" customHeight="false" outlineLevel="0" collapsed="false">
      <c r="A104" s="0" t="s">
        <v>18681</v>
      </c>
      <c r="B104" s="0" t="s">
        <v>18682</v>
      </c>
      <c r="C104" s="0" t="str">
        <f aca="false">IF(ISNA(VLOOKUP(A104,MI!$A$1:$B$111,2,0)),"","y")</f>
        <v/>
      </c>
      <c r="D104" s="2" t="str">
        <f aca="false">IF(ISNA(VLOOKUP(A104,MI!$A$1:$B$111,2,0)),"",IF(EXACT(B104,VLOOKUP(A104,MI!$A$1:$B$111,2,0)),"",VLOOKUP(A104,MI!$A$1:$B$111,2,0)))</f>
        <v/>
      </c>
    </row>
    <row r="105" customFormat="false" ht="13.8" hidden="false" customHeight="false" outlineLevel="0" collapsed="false">
      <c r="A105" s="0" t="s">
        <v>18683</v>
      </c>
      <c r="B105" s="0" t="s">
        <v>18684</v>
      </c>
      <c r="C105" s="0" t="str">
        <f aca="false">IF(ISNA(VLOOKUP(A105,MI!$A$1:$B$111,2,0)),"","y")</f>
        <v/>
      </c>
      <c r="D105" s="2" t="str">
        <f aca="false">IF(ISNA(VLOOKUP(A105,MI!$A$1:$B$111,2,0)),"",IF(EXACT(B105,VLOOKUP(A105,MI!$A$1:$B$111,2,0)),"",VLOOKUP(A105,MI!$A$1:$B$111,2,0)))</f>
        <v/>
      </c>
    </row>
    <row r="106" customFormat="false" ht="13.8" hidden="false" customHeight="false" outlineLevel="0" collapsed="false">
      <c r="A106" s="0" t="s">
        <v>18685</v>
      </c>
      <c r="B106" s="0" t="s">
        <v>18686</v>
      </c>
      <c r="C106" s="0" t="str">
        <f aca="false">IF(ISNA(VLOOKUP(A106,MI!$A$1:$B$111,2,0)),"","y")</f>
        <v/>
      </c>
      <c r="D106" s="2" t="str">
        <f aca="false">IF(ISNA(VLOOKUP(A106,MI!$A$1:$B$111,2,0)),"",IF(EXACT(B106,VLOOKUP(A106,MI!$A$1:$B$111,2,0)),"",VLOOKUP(A106,MI!$A$1:$B$111,2,0)))</f>
        <v/>
      </c>
    </row>
    <row r="107" customFormat="false" ht="13.8" hidden="false" customHeight="false" outlineLevel="0" collapsed="false">
      <c r="A107" s="0" t="s">
        <v>18687</v>
      </c>
      <c r="B107" s="0" t="s">
        <v>18688</v>
      </c>
      <c r="C107" s="0" t="str">
        <f aca="false">IF(ISNA(VLOOKUP(A107,MI!$A$1:$B$111,2,0)),"","y")</f>
        <v/>
      </c>
      <c r="D107" s="2" t="str">
        <f aca="false">IF(ISNA(VLOOKUP(A107,MI!$A$1:$B$111,2,0)),"",IF(EXACT(B107,VLOOKUP(A107,MI!$A$1:$B$111,2,0)),"",VLOOKUP(A107,MI!$A$1:$B$111,2,0)))</f>
        <v/>
      </c>
    </row>
    <row r="108" customFormat="false" ht="13.8" hidden="false" customHeight="false" outlineLevel="0" collapsed="false">
      <c r="A108" s="0" t="s">
        <v>18689</v>
      </c>
      <c r="B108" s="0" t="s">
        <v>18690</v>
      </c>
      <c r="C108" s="0" t="str">
        <f aca="false">IF(ISNA(VLOOKUP(A108,MI!$A$1:$B$111,2,0)),"","y")</f>
        <v/>
      </c>
      <c r="D108" s="2" t="str">
        <f aca="false">IF(ISNA(VLOOKUP(A108,MI!$A$1:$B$111,2,0)),"",IF(EXACT(B108,VLOOKUP(A108,MI!$A$1:$B$111,2,0)),"",VLOOKUP(A108,MI!$A$1:$B$111,2,0)))</f>
        <v/>
      </c>
    </row>
    <row r="109" customFormat="false" ht="13.8" hidden="false" customHeight="false" outlineLevel="0" collapsed="false">
      <c r="A109" s="0" t="s">
        <v>18691</v>
      </c>
      <c r="B109" s="0" t="s">
        <v>18692</v>
      </c>
      <c r="C109" s="0" t="str">
        <f aca="false">IF(ISNA(VLOOKUP(A109,MI!$A$1:$B$111,2,0)),"","y")</f>
        <v/>
      </c>
      <c r="D109" s="2" t="str">
        <f aca="false">IF(ISNA(VLOOKUP(A109,MI!$A$1:$B$111,2,0)),"",IF(EXACT(B109,VLOOKUP(A109,MI!$A$1:$B$111,2,0)),"",VLOOKUP(A109,MI!$A$1:$B$111,2,0)))</f>
        <v/>
      </c>
    </row>
    <row r="110" customFormat="false" ht="13.8" hidden="false" customHeight="false" outlineLevel="0" collapsed="false">
      <c r="A110" s="0" t="s">
        <v>18693</v>
      </c>
      <c r="B110" s="0" t="s">
        <v>18694</v>
      </c>
      <c r="C110" s="0" t="str">
        <f aca="false">IF(ISNA(VLOOKUP(A110,MI!$A$1:$B$111,2,0)),"","y")</f>
        <v/>
      </c>
      <c r="D110" s="2" t="str">
        <f aca="false">IF(ISNA(VLOOKUP(A110,MI!$A$1:$B$111,2,0)),"",IF(EXACT(B110,VLOOKUP(A110,MI!$A$1:$B$111,2,0)),"",VLOOKUP(A110,MI!$A$1:$B$111,2,0)))</f>
        <v/>
      </c>
    </row>
    <row r="111" customFormat="false" ht="13.8" hidden="false" customHeight="false" outlineLevel="0" collapsed="false">
      <c r="A111" s="0" t="s">
        <v>18695</v>
      </c>
      <c r="B111" s="0" t="s">
        <v>18696</v>
      </c>
      <c r="C111" s="0" t="str">
        <f aca="false">IF(ISNA(VLOOKUP(A111,MI!$A$1:$B$111,2,0)),"","y")</f>
        <v/>
      </c>
      <c r="D111" s="2" t="str">
        <f aca="false">IF(ISNA(VLOOKUP(A111,MI!$A$1:$B$111,2,0)),"",IF(EXACT(B111,VLOOKUP(A111,MI!$A$1:$B$111,2,0)),"",VLOOKUP(A111,MI!$A$1:$B$111,2,0)))</f>
        <v/>
      </c>
    </row>
    <row r="112" customFormat="false" ht="13.8" hidden="false" customHeight="false" outlineLevel="0" collapsed="false">
      <c r="A112" s="0" t="s">
        <v>18697</v>
      </c>
      <c r="B112" s="0" t="s">
        <v>18698</v>
      </c>
      <c r="C112" s="0" t="str">
        <f aca="false">IF(ISNA(VLOOKUP(A112,MI!$A$1:$B$111,2,0)),"","y")</f>
        <v/>
      </c>
      <c r="D112" s="2" t="str">
        <f aca="false">IF(ISNA(VLOOKUP(A112,MI!$A$1:$B$111,2,0)),"",IF(EXACT(B112,VLOOKUP(A112,MI!$A$1:$B$111,2,0)),"",VLOOKUP(A112,MI!$A$1:$B$111,2,0)))</f>
        <v/>
      </c>
    </row>
    <row r="113" customFormat="false" ht="13.8" hidden="false" customHeight="false" outlineLevel="0" collapsed="false">
      <c r="A113" s="0" t="s">
        <v>18699</v>
      </c>
      <c r="B113" s="0" t="s">
        <v>18700</v>
      </c>
      <c r="C113" s="0" t="str">
        <f aca="false">IF(ISNA(VLOOKUP(A113,MI!$A$1:$B$111,2,0)),"","y")</f>
        <v/>
      </c>
      <c r="D113" s="2" t="str">
        <f aca="false">IF(ISNA(VLOOKUP(A113,MI!$A$1:$B$111,2,0)),"",IF(EXACT(B113,VLOOKUP(A113,MI!$A$1:$B$111,2,0)),"",VLOOKUP(A113,MI!$A$1:$B$111,2,0)))</f>
        <v/>
      </c>
    </row>
    <row r="114" customFormat="false" ht="13.8" hidden="false" customHeight="false" outlineLevel="0" collapsed="false">
      <c r="A114" s="0" t="s">
        <v>18701</v>
      </c>
      <c r="B114" s="0" t="s">
        <v>18702</v>
      </c>
      <c r="C114" s="0" t="str">
        <f aca="false">IF(ISNA(VLOOKUP(A114,MI!$A$1:$B$111,2,0)),"","y")</f>
        <v/>
      </c>
      <c r="D114" s="2" t="str">
        <f aca="false">IF(ISNA(VLOOKUP(A114,MI!$A$1:$B$111,2,0)),"",IF(EXACT(B114,VLOOKUP(A114,MI!$A$1:$B$111,2,0)),"",VLOOKUP(A114,MI!$A$1:$B$111,2,0)))</f>
        <v/>
      </c>
    </row>
    <row r="115" customFormat="false" ht="13.8" hidden="false" customHeight="false" outlineLevel="0" collapsed="false">
      <c r="A115" s="0" t="s">
        <v>18703</v>
      </c>
      <c r="B115" s="0" t="s">
        <v>18704</v>
      </c>
      <c r="C115" s="0" t="str">
        <f aca="false">IF(ISNA(VLOOKUP(A115,MI!$A$1:$B$111,2,0)),"","y")</f>
        <v/>
      </c>
      <c r="D115" s="2" t="str">
        <f aca="false">IF(ISNA(VLOOKUP(A115,MI!$A$1:$B$111,2,0)),"",IF(EXACT(B115,VLOOKUP(A115,MI!$A$1:$B$111,2,0)),"",VLOOKUP(A115,MI!$A$1:$B$111,2,0)))</f>
        <v/>
      </c>
    </row>
    <row r="116" customFormat="false" ht="13.8" hidden="false" customHeight="false" outlineLevel="0" collapsed="false">
      <c r="A116" s="0" t="s">
        <v>18705</v>
      </c>
      <c r="B116" s="0" t="s">
        <v>18706</v>
      </c>
      <c r="C116" s="0" t="str">
        <f aca="false">IF(ISNA(VLOOKUP(A116,MI!$A$1:$B$111,2,0)),"","y")</f>
        <v/>
      </c>
      <c r="D116" s="2" t="str">
        <f aca="false">IF(ISNA(VLOOKUP(A116,MI!$A$1:$B$111,2,0)),"",IF(EXACT(B116,VLOOKUP(A116,MI!$A$1:$B$111,2,0)),"",VLOOKUP(A116,MI!$A$1:$B$111,2,0)))</f>
        <v/>
      </c>
    </row>
    <row r="117" customFormat="false" ht="13.8" hidden="false" customHeight="false" outlineLevel="0" collapsed="false">
      <c r="A117" s="0" t="s">
        <v>18707</v>
      </c>
      <c r="B117" s="0" t="s">
        <v>18708</v>
      </c>
      <c r="C117" s="0" t="str">
        <f aca="false">IF(ISNA(VLOOKUP(A117,MI!$A$1:$B$111,2,0)),"","y")</f>
        <v/>
      </c>
      <c r="D117" s="2" t="str">
        <f aca="false">IF(ISNA(VLOOKUP(A117,MI!$A$1:$B$111,2,0)),"",IF(EXACT(B117,VLOOKUP(A117,MI!$A$1:$B$111,2,0)),"",VLOOKUP(A117,MI!$A$1:$B$111,2,0)))</f>
        <v/>
      </c>
    </row>
    <row r="118" customFormat="false" ht="13.8" hidden="false" customHeight="false" outlineLevel="0" collapsed="false">
      <c r="A118" s="0" t="s">
        <v>18709</v>
      </c>
      <c r="B118" s="0" t="s">
        <v>18710</v>
      </c>
      <c r="C118" s="0" t="str">
        <f aca="false">IF(ISNA(VLOOKUP(A118,MI!$A$1:$B$111,2,0)),"","y")</f>
        <v/>
      </c>
      <c r="D118" s="2" t="str">
        <f aca="false">IF(ISNA(VLOOKUP(A118,MI!$A$1:$B$111,2,0)),"",IF(EXACT(B118,VLOOKUP(A118,MI!$A$1:$B$111,2,0)),"",VLOOKUP(A118,MI!$A$1:$B$111,2,0)))</f>
        <v/>
      </c>
    </row>
    <row r="119" customFormat="false" ht="13.8" hidden="false" customHeight="false" outlineLevel="0" collapsed="false">
      <c r="A119" s="0" t="s">
        <v>18711</v>
      </c>
      <c r="B119" s="0" t="s">
        <v>18712</v>
      </c>
      <c r="C119" s="0" t="str">
        <f aca="false">IF(ISNA(VLOOKUP(A119,MI!$A$1:$B$111,2,0)),"","y")</f>
        <v>y</v>
      </c>
      <c r="D119" s="2" t="str">
        <f aca="false">IF(ISNA(VLOOKUP(A119,MI!$A$1:$B$111,2,0)),"",IF(EXACT(B119,VLOOKUP(A119,MI!$A$1:$B$111,2,0)),"",VLOOKUP(A119,MI!$A$1:$B$111,2,0)))</f>
        <v>Mutation</v>
      </c>
    </row>
    <row r="120" customFormat="false" ht="13.8" hidden="false" customHeight="false" outlineLevel="0" collapsed="false">
      <c r="A120" s="0" t="s">
        <v>18713</v>
      </c>
      <c r="B120" s="0" t="s">
        <v>18714</v>
      </c>
      <c r="C120" s="0" t="str">
        <f aca="false">IF(ISNA(VLOOKUP(A120,MI!$A$1:$B$111,2,0)),"","y")</f>
        <v/>
      </c>
      <c r="D120" s="2" t="str">
        <f aca="false">IF(ISNA(VLOOKUP(A120,MI!$A$1:$B$111,2,0)),"",IF(EXACT(B120,VLOOKUP(A120,MI!$A$1:$B$111,2,0)),"",VLOOKUP(A120,MI!$A$1:$B$111,2,0)))</f>
        <v/>
      </c>
    </row>
    <row r="121" customFormat="false" ht="13.8" hidden="false" customHeight="false" outlineLevel="0" collapsed="false">
      <c r="A121" s="0" t="s">
        <v>18715</v>
      </c>
      <c r="B121" s="0" t="s">
        <v>18716</v>
      </c>
      <c r="C121" s="0" t="str">
        <f aca="false">IF(ISNA(VLOOKUP(A121,MI!$A$1:$B$111,2,0)),"","y")</f>
        <v/>
      </c>
      <c r="D121" s="2" t="str">
        <f aca="false">IF(ISNA(VLOOKUP(A121,MI!$A$1:$B$111,2,0)),"",IF(EXACT(B121,VLOOKUP(A121,MI!$A$1:$B$111,2,0)),"",VLOOKUP(A121,MI!$A$1:$B$111,2,0)))</f>
        <v/>
      </c>
    </row>
    <row r="122" customFormat="false" ht="13.8" hidden="false" customHeight="false" outlineLevel="0" collapsed="false">
      <c r="A122" s="0" t="s">
        <v>18717</v>
      </c>
      <c r="B122" s="0" t="s">
        <v>18718</v>
      </c>
      <c r="C122" s="0" t="str">
        <f aca="false">IF(ISNA(VLOOKUP(A122,MI!$A$1:$B$111,2,0)),"","y")</f>
        <v/>
      </c>
      <c r="D122" s="2" t="str">
        <f aca="false">IF(ISNA(VLOOKUP(A122,MI!$A$1:$B$111,2,0)),"",IF(EXACT(B122,VLOOKUP(A122,MI!$A$1:$B$111,2,0)),"",VLOOKUP(A122,MI!$A$1:$B$111,2,0)))</f>
        <v/>
      </c>
    </row>
    <row r="123" customFormat="false" ht="13.8" hidden="false" customHeight="false" outlineLevel="0" collapsed="false">
      <c r="A123" s="0" t="s">
        <v>18719</v>
      </c>
      <c r="B123" s="0" t="s">
        <v>18720</v>
      </c>
      <c r="C123" s="0" t="str">
        <f aca="false">IF(ISNA(VLOOKUP(A123,MI!$A$1:$B$111,2,0)),"","y")</f>
        <v/>
      </c>
      <c r="D123" s="2" t="str">
        <f aca="false">IF(ISNA(VLOOKUP(A123,MI!$A$1:$B$111,2,0)),"",IF(EXACT(B123,VLOOKUP(A123,MI!$A$1:$B$111,2,0)),"",VLOOKUP(A123,MI!$A$1:$B$111,2,0)))</f>
        <v/>
      </c>
    </row>
    <row r="124" customFormat="false" ht="13.8" hidden="false" customHeight="false" outlineLevel="0" collapsed="false">
      <c r="A124" s="0" t="s">
        <v>18721</v>
      </c>
      <c r="B124" s="0" t="s">
        <v>18722</v>
      </c>
      <c r="C124" s="0" t="str">
        <f aca="false">IF(ISNA(VLOOKUP(A124,MI!$A$1:$B$111,2,0)),"","y")</f>
        <v/>
      </c>
      <c r="D124" s="2" t="str">
        <f aca="false">IF(ISNA(VLOOKUP(A124,MI!$A$1:$B$111,2,0)),"",IF(EXACT(B124,VLOOKUP(A124,MI!$A$1:$B$111,2,0)),"",VLOOKUP(A124,MI!$A$1:$B$111,2,0)))</f>
        <v/>
      </c>
    </row>
    <row r="125" customFormat="false" ht="13.8" hidden="false" customHeight="false" outlineLevel="0" collapsed="false">
      <c r="A125" s="0" t="s">
        <v>18723</v>
      </c>
      <c r="B125" s="0" t="s">
        <v>18724</v>
      </c>
      <c r="C125" s="0" t="str">
        <f aca="false">IF(ISNA(VLOOKUP(A125,MI!$A$1:$B$111,2,0)),"","y")</f>
        <v/>
      </c>
      <c r="D125" s="2" t="str">
        <f aca="false">IF(ISNA(VLOOKUP(A125,MI!$A$1:$B$111,2,0)),"",IF(EXACT(B125,VLOOKUP(A125,MI!$A$1:$B$111,2,0)),"",VLOOKUP(A125,MI!$A$1:$B$111,2,0)))</f>
        <v/>
      </c>
    </row>
    <row r="126" customFormat="false" ht="13.8" hidden="false" customHeight="false" outlineLevel="0" collapsed="false">
      <c r="A126" s="0" t="s">
        <v>18725</v>
      </c>
      <c r="B126" s="0" t="s">
        <v>18726</v>
      </c>
      <c r="C126" s="0" t="str">
        <f aca="false">IF(ISNA(VLOOKUP(A126,MI!$A$1:$B$111,2,0)),"","y")</f>
        <v/>
      </c>
      <c r="D126" s="2" t="str">
        <f aca="false">IF(ISNA(VLOOKUP(A126,MI!$A$1:$B$111,2,0)),"",IF(EXACT(B126,VLOOKUP(A126,MI!$A$1:$B$111,2,0)),"",VLOOKUP(A126,MI!$A$1:$B$111,2,0)))</f>
        <v/>
      </c>
    </row>
    <row r="127" customFormat="false" ht="13.8" hidden="false" customHeight="false" outlineLevel="0" collapsed="false">
      <c r="A127" s="0" t="s">
        <v>18727</v>
      </c>
      <c r="B127" s="0" t="s">
        <v>18728</v>
      </c>
      <c r="C127" s="0" t="str">
        <f aca="false">IF(ISNA(VLOOKUP(A127,MI!$A$1:$B$111,2,0)),"","y")</f>
        <v/>
      </c>
      <c r="D127" s="2" t="str">
        <f aca="false">IF(ISNA(VLOOKUP(A127,MI!$A$1:$B$111,2,0)),"",IF(EXACT(B127,VLOOKUP(A127,MI!$A$1:$B$111,2,0)),"",VLOOKUP(A127,MI!$A$1:$B$111,2,0)))</f>
        <v/>
      </c>
    </row>
    <row r="128" customFormat="false" ht="13.8" hidden="false" customHeight="false" outlineLevel="0" collapsed="false">
      <c r="A128" s="0" t="s">
        <v>18729</v>
      </c>
      <c r="B128" s="0" t="s">
        <v>18730</v>
      </c>
      <c r="C128" s="0" t="str">
        <f aca="false">IF(ISNA(VLOOKUP(A128,MI!$A$1:$B$111,2,0)),"","y")</f>
        <v/>
      </c>
      <c r="D128" s="2" t="str">
        <f aca="false">IF(ISNA(VLOOKUP(A128,MI!$A$1:$B$111,2,0)),"",IF(EXACT(B128,VLOOKUP(A128,MI!$A$1:$B$111,2,0)),"",VLOOKUP(A128,MI!$A$1:$B$111,2,0)))</f>
        <v/>
      </c>
    </row>
    <row r="129" customFormat="false" ht="13.8" hidden="false" customHeight="false" outlineLevel="0" collapsed="false">
      <c r="A129" s="0" t="s">
        <v>18731</v>
      </c>
      <c r="B129" s="0" t="s">
        <v>18732</v>
      </c>
      <c r="C129" s="0" t="str">
        <f aca="false">IF(ISNA(VLOOKUP(A129,MI!$A$1:$B$111,2,0)),"","y")</f>
        <v/>
      </c>
      <c r="D129" s="2" t="str">
        <f aca="false">IF(ISNA(VLOOKUP(A129,MI!$A$1:$B$111,2,0)),"",IF(EXACT(B129,VLOOKUP(A129,MI!$A$1:$B$111,2,0)),"",VLOOKUP(A129,MI!$A$1:$B$111,2,0)))</f>
        <v/>
      </c>
    </row>
    <row r="130" customFormat="false" ht="13.8" hidden="false" customHeight="false" outlineLevel="0" collapsed="false">
      <c r="A130" s="0" t="s">
        <v>18733</v>
      </c>
      <c r="B130" s="0" t="s">
        <v>18734</v>
      </c>
      <c r="C130" s="0" t="str">
        <f aca="false">IF(ISNA(VLOOKUP(A130,MI!$A$1:$B$111,2,0)),"","y")</f>
        <v/>
      </c>
      <c r="D130" s="2" t="str">
        <f aca="false">IF(ISNA(VLOOKUP(A130,MI!$A$1:$B$111,2,0)),"",IF(EXACT(B130,VLOOKUP(A130,MI!$A$1:$B$111,2,0)),"",VLOOKUP(A130,MI!$A$1:$B$111,2,0)))</f>
        <v/>
      </c>
    </row>
    <row r="131" customFormat="false" ht="13.8" hidden="false" customHeight="false" outlineLevel="0" collapsed="false">
      <c r="A131" s="0" t="s">
        <v>18735</v>
      </c>
      <c r="B131" s="0" t="s">
        <v>18736</v>
      </c>
      <c r="C131" s="0" t="str">
        <f aca="false">IF(ISNA(VLOOKUP(A131,MI!$A$1:$B$111,2,0)),"","y")</f>
        <v/>
      </c>
      <c r="D131" s="2" t="str">
        <f aca="false">IF(ISNA(VLOOKUP(A131,MI!$A$1:$B$111,2,0)),"",IF(EXACT(B131,VLOOKUP(A131,MI!$A$1:$B$111,2,0)),"",VLOOKUP(A131,MI!$A$1:$B$111,2,0)))</f>
        <v/>
      </c>
    </row>
    <row r="132" customFormat="false" ht="13.8" hidden="false" customHeight="false" outlineLevel="0" collapsed="false">
      <c r="A132" s="0" t="s">
        <v>18737</v>
      </c>
      <c r="B132" s="0" t="s">
        <v>18738</v>
      </c>
      <c r="C132" s="0" t="str">
        <f aca="false">IF(ISNA(VLOOKUP(A132,MI!$A$1:$B$111,2,0)),"","y")</f>
        <v/>
      </c>
      <c r="D132" s="2" t="str">
        <f aca="false">IF(ISNA(VLOOKUP(A132,MI!$A$1:$B$111,2,0)),"",IF(EXACT(B132,VLOOKUP(A132,MI!$A$1:$B$111,2,0)),"",VLOOKUP(A132,MI!$A$1:$B$111,2,0)))</f>
        <v/>
      </c>
    </row>
    <row r="133" customFormat="false" ht="13.8" hidden="false" customHeight="false" outlineLevel="0" collapsed="false">
      <c r="A133" s="0" t="s">
        <v>18739</v>
      </c>
      <c r="B133" s="0" t="s">
        <v>18740</v>
      </c>
      <c r="C133" s="0" t="str">
        <f aca="false">IF(ISNA(VLOOKUP(A133,MI!$A$1:$B$111,2,0)),"","y")</f>
        <v/>
      </c>
      <c r="D133" s="2" t="str">
        <f aca="false">IF(ISNA(VLOOKUP(A133,MI!$A$1:$B$111,2,0)),"",IF(EXACT(B133,VLOOKUP(A133,MI!$A$1:$B$111,2,0)),"",VLOOKUP(A133,MI!$A$1:$B$111,2,0)))</f>
        <v/>
      </c>
    </row>
    <row r="134" customFormat="false" ht="13.8" hidden="false" customHeight="false" outlineLevel="0" collapsed="false">
      <c r="A134" s="0" t="s">
        <v>18741</v>
      </c>
      <c r="B134" s="0" t="s">
        <v>18742</v>
      </c>
      <c r="C134" s="0" t="str">
        <f aca="false">IF(ISNA(VLOOKUP(A134,MI!$A$1:$B$111,2,0)),"","y")</f>
        <v/>
      </c>
      <c r="D134" s="2" t="str">
        <f aca="false">IF(ISNA(VLOOKUP(A134,MI!$A$1:$B$111,2,0)),"",IF(EXACT(B134,VLOOKUP(A134,MI!$A$1:$B$111,2,0)),"",VLOOKUP(A134,MI!$A$1:$B$111,2,0)))</f>
        <v/>
      </c>
    </row>
    <row r="135" customFormat="false" ht="13.8" hidden="false" customHeight="false" outlineLevel="0" collapsed="false">
      <c r="A135" s="0" t="s">
        <v>18743</v>
      </c>
      <c r="B135" s="0" t="s">
        <v>18744</v>
      </c>
      <c r="C135" s="0" t="str">
        <f aca="false">IF(ISNA(VLOOKUP(A135,MI!$A$1:$B$111,2,0)),"","y")</f>
        <v/>
      </c>
      <c r="D135" s="2" t="str">
        <f aca="false">IF(ISNA(VLOOKUP(A135,MI!$A$1:$B$111,2,0)),"",IF(EXACT(B135,VLOOKUP(A135,MI!$A$1:$B$111,2,0)),"",VLOOKUP(A135,MI!$A$1:$B$111,2,0)))</f>
        <v/>
      </c>
    </row>
    <row r="136" customFormat="false" ht="13.8" hidden="false" customHeight="false" outlineLevel="0" collapsed="false">
      <c r="A136" s="0" t="s">
        <v>18745</v>
      </c>
      <c r="B136" s="0" t="s">
        <v>18746</v>
      </c>
      <c r="C136" s="0" t="str">
        <f aca="false">IF(ISNA(VLOOKUP(A136,MI!$A$1:$B$111,2,0)),"","y")</f>
        <v/>
      </c>
      <c r="D136" s="2" t="str">
        <f aca="false">IF(ISNA(VLOOKUP(A136,MI!$A$1:$B$111,2,0)),"",IF(EXACT(B136,VLOOKUP(A136,MI!$A$1:$B$111,2,0)),"",VLOOKUP(A136,MI!$A$1:$B$111,2,0)))</f>
        <v/>
      </c>
    </row>
    <row r="137" customFormat="false" ht="13.8" hidden="false" customHeight="false" outlineLevel="0" collapsed="false">
      <c r="A137" s="0" t="s">
        <v>18747</v>
      </c>
      <c r="B137" s="0" t="s">
        <v>18748</v>
      </c>
      <c r="C137" s="0" t="str">
        <f aca="false">IF(ISNA(VLOOKUP(A137,MI!$A$1:$B$111,2,0)),"","y")</f>
        <v/>
      </c>
      <c r="D137" s="2" t="str">
        <f aca="false">IF(ISNA(VLOOKUP(A137,MI!$A$1:$B$111,2,0)),"",IF(EXACT(B137,VLOOKUP(A137,MI!$A$1:$B$111,2,0)),"",VLOOKUP(A137,MI!$A$1:$B$111,2,0)))</f>
        <v/>
      </c>
    </row>
    <row r="138" customFormat="false" ht="13.8" hidden="false" customHeight="false" outlineLevel="0" collapsed="false">
      <c r="A138" s="0" t="s">
        <v>18749</v>
      </c>
      <c r="B138" s="0" t="s">
        <v>18750</v>
      </c>
      <c r="C138" s="0" t="str">
        <f aca="false">IF(ISNA(VLOOKUP(A138,MI!$A$1:$B$111,2,0)),"","y")</f>
        <v/>
      </c>
      <c r="D138" s="2" t="str">
        <f aca="false">IF(ISNA(VLOOKUP(A138,MI!$A$1:$B$111,2,0)),"",IF(EXACT(B138,VLOOKUP(A138,MI!$A$1:$B$111,2,0)),"",VLOOKUP(A138,MI!$A$1:$B$111,2,0)))</f>
        <v/>
      </c>
    </row>
    <row r="139" customFormat="false" ht="13.8" hidden="false" customHeight="false" outlineLevel="0" collapsed="false">
      <c r="A139" s="0" t="s">
        <v>18751</v>
      </c>
      <c r="B139" s="0" t="s">
        <v>18752</v>
      </c>
      <c r="C139" s="0" t="str">
        <f aca="false">IF(ISNA(VLOOKUP(A139,MI!$A$1:$B$111,2,0)),"","y")</f>
        <v/>
      </c>
      <c r="D139" s="2" t="str">
        <f aca="false">IF(ISNA(VLOOKUP(A139,MI!$A$1:$B$111,2,0)),"",IF(EXACT(B139,VLOOKUP(A139,MI!$A$1:$B$111,2,0)),"",VLOOKUP(A139,MI!$A$1:$B$111,2,0)))</f>
        <v/>
      </c>
    </row>
    <row r="140" customFormat="false" ht="13.8" hidden="false" customHeight="false" outlineLevel="0" collapsed="false">
      <c r="A140" s="0" t="s">
        <v>18753</v>
      </c>
      <c r="B140" s="0" t="s">
        <v>18754</v>
      </c>
      <c r="C140" s="0" t="str">
        <f aca="false">IF(ISNA(VLOOKUP(A140,MI!$A$1:$B$111,2,0)),"","y")</f>
        <v/>
      </c>
      <c r="D140" s="2" t="str">
        <f aca="false">IF(ISNA(VLOOKUP(A140,MI!$A$1:$B$111,2,0)),"",IF(EXACT(B140,VLOOKUP(A140,MI!$A$1:$B$111,2,0)),"",VLOOKUP(A140,MI!$A$1:$B$111,2,0)))</f>
        <v/>
      </c>
    </row>
    <row r="141" customFormat="false" ht="13.8" hidden="false" customHeight="false" outlineLevel="0" collapsed="false">
      <c r="A141" s="0" t="s">
        <v>18755</v>
      </c>
      <c r="B141" s="0" t="s">
        <v>18756</v>
      </c>
      <c r="C141" s="0" t="str">
        <f aca="false">IF(ISNA(VLOOKUP(A141,MI!$A$1:$B$111,2,0)),"","y")</f>
        <v/>
      </c>
      <c r="D141" s="2" t="str">
        <f aca="false">IF(ISNA(VLOOKUP(A141,MI!$A$1:$B$111,2,0)),"",IF(EXACT(B141,VLOOKUP(A141,MI!$A$1:$B$111,2,0)),"",VLOOKUP(A141,MI!$A$1:$B$111,2,0)))</f>
        <v/>
      </c>
    </row>
    <row r="142" customFormat="false" ht="13.8" hidden="false" customHeight="false" outlineLevel="0" collapsed="false">
      <c r="A142" s="0" t="s">
        <v>18757</v>
      </c>
      <c r="B142" s="0" t="s">
        <v>18758</v>
      </c>
      <c r="C142" s="0" t="str">
        <f aca="false">IF(ISNA(VLOOKUP(A142,MI!$A$1:$B$111,2,0)),"","y")</f>
        <v/>
      </c>
      <c r="D142" s="2" t="str">
        <f aca="false">IF(ISNA(VLOOKUP(A142,MI!$A$1:$B$111,2,0)),"",IF(EXACT(B142,VLOOKUP(A142,MI!$A$1:$B$111,2,0)),"",VLOOKUP(A142,MI!$A$1:$B$111,2,0)))</f>
        <v/>
      </c>
    </row>
    <row r="143" customFormat="false" ht="13.8" hidden="false" customHeight="false" outlineLevel="0" collapsed="false">
      <c r="A143" s="0" t="s">
        <v>18759</v>
      </c>
      <c r="B143" s="0" t="s">
        <v>18760</v>
      </c>
      <c r="C143" s="0" t="str">
        <f aca="false">IF(ISNA(VLOOKUP(A143,MI!$A$1:$B$111,2,0)),"","y")</f>
        <v/>
      </c>
      <c r="D143" s="2" t="str">
        <f aca="false">IF(ISNA(VLOOKUP(A143,MI!$A$1:$B$111,2,0)),"",IF(EXACT(B143,VLOOKUP(A143,MI!$A$1:$B$111,2,0)),"",VLOOKUP(A143,MI!$A$1:$B$111,2,0)))</f>
        <v/>
      </c>
    </row>
    <row r="144" customFormat="false" ht="13.8" hidden="false" customHeight="false" outlineLevel="0" collapsed="false">
      <c r="A144" s="0" t="s">
        <v>18761</v>
      </c>
      <c r="B144" s="0" t="s">
        <v>18762</v>
      </c>
      <c r="C144" s="0" t="str">
        <f aca="false">IF(ISNA(VLOOKUP(A144,MI!$A$1:$B$111,2,0)),"","y")</f>
        <v/>
      </c>
      <c r="D144" s="2" t="str">
        <f aca="false">IF(ISNA(VLOOKUP(A144,MI!$A$1:$B$111,2,0)),"",IF(EXACT(B144,VLOOKUP(A144,MI!$A$1:$B$111,2,0)),"",VLOOKUP(A144,MI!$A$1:$B$111,2,0)))</f>
        <v/>
      </c>
    </row>
    <row r="145" customFormat="false" ht="13.8" hidden="false" customHeight="false" outlineLevel="0" collapsed="false">
      <c r="A145" s="0" t="s">
        <v>18763</v>
      </c>
      <c r="B145" s="0" t="s">
        <v>18764</v>
      </c>
      <c r="C145" s="0" t="str">
        <f aca="false">IF(ISNA(VLOOKUP(A145,MI!$A$1:$B$111,2,0)),"","y")</f>
        <v/>
      </c>
      <c r="D145" s="2" t="str">
        <f aca="false">IF(ISNA(VLOOKUP(A145,MI!$A$1:$B$111,2,0)),"",IF(EXACT(B145,VLOOKUP(A145,MI!$A$1:$B$111,2,0)),"",VLOOKUP(A145,MI!$A$1:$B$111,2,0)))</f>
        <v/>
      </c>
    </row>
    <row r="146" customFormat="false" ht="13.8" hidden="false" customHeight="false" outlineLevel="0" collapsed="false">
      <c r="A146" s="0" t="s">
        <v>18765</v>
      </c>
      <c r="B146" s="0" t="s">
        <v>18766</v>
      </c>
      <c r="C146" s="0" t="str">
        <f aca="false">IF(ISNA(VLOOKUP(A146,MI!$A$1:$B$111,2,0)),"","y")</f>
        <v/>
      </c>
      <c r="D146" s="2" t="str">
        <f aca="false">IF(ISNA(VLOOKUP(A146,MI!$A$1:$B$111,2,0)),"",IF(EXACT(B146,VLOOKUP(A146,MI!$A$1:$B$111,2,0)),"",VLOOKUP(A146,MI!$A$1:$B$111,2,0)))</f>
        <v/>
      </c>
    </row>
    <row r="147" customFormat="false" ht="13.8" hidden="false" customHeight="false" outlineLevel="0" collapsed="false">
      <c r="A147" s="0" t="s">
        <v>18767</v>
      </c>
      <c r="B147" s="0" t="s">
        <v>18768</v>
      </c>
      <c r="C147" s="0" t="str">
        <f aca="false">IF(ISNA(VLOOKUP(A147,MI!$A$1:$B$111,2,0)),"","y")</f>
        <v/>
      </c>
      <c r="D147" s="2" t="str">
        <f aca="false">IF(ISNA(VLOOKUP(A147,MI!$A$1:$B$111,2,0)),"",IF(EXACT(B147,VLOOKUP(A147,MI!$A$1:$B$111,2,0)),"",VLOOKUP(A147,MI!$A$1:$B$111,2,0)))</f>
        <v/>
      </c>
    </row>
    <row r="148" customFormat="false" ht="13.8" hidden="false" customHeight="false" outlineLevel="0" collapsed="false">
      <c r="A148" s="0" t="s">
        <v>18769</v>
      </c>
      <c r="B148" s="0" t="s">
        <v>18770</v>
      </c>
      <c r="C148" s="0" t="str">
        <f aca="false">IF(ISNA(VLOOKUP(A148,MI!$A$1:$B$111,2,0)),"","y")</f>
        <v/>
      </c>
      <c r="D148" s="2" t="str">
        <f aca="false">IF(ISNA(VLOOKUP(A148,MI!$A$1:$B$111,2,0)),"",IF(EXACT(B148,VLOOKUP(A148,MI!$A$1:$B$111,2,0)),"",VLOOKUP(A148,MI!$A$1:$B$111,2,0)))</f>
        <v/>
      </c>
    </row>
    <row r="149" customFormat="false" ht="13.8" hidden="false" customHeight="false" outlineLevel="0" collapsed="false">
      <c r="A149" s="0" t="s">
        <v>18771</v>
      </c>
      <c r="B149" s="0" t="s">
        <v>18772</v>
      </c>
      <c r="C149" s="0" t="str">
        <f aca="false">IF(ISNA(VLOOKUP(A149,MI!$A$1:$B$111,2,0)),"","y")</f>
        <v/>
      </c>
      <c r="D149" s="2" t="str">
        <f aca="false">IF(ISNA(VLOOKUP(A149,MI!$A$1:$B$111,2,0)),"",IF(EXACT(B149,VLOOKUP(A149,MI!$A$1:$B$111,2,0)),"",VLOOKUP(A149,MI!$A$1:$B$111,2,0)))</f>
        <v/>
      </c>
    </row>
    <row r="150" customFormat="false" ht="13.8" hidden="false" customHeight="false" outlineLevel="0" collapsed="false">
      <c r="A150" s="0" t="s">
        <v>18773</v>
      </c>
      <c r="B150" s="0" t="s">
        <v>18774</v>
      </c>
      <c r="C150" s="0" t="str">
        <f aca="false">IF(ISNA(VLOOKUP(A150,MI!$A$1:$B$111,2,0)),"","y")</f>
        <v/>
      </c>
      <c r="D150" s="2" t="str">
        <f aca="false">IF(ISNA(VLOOKUP(A150,MI!$A$1:$B$111,2,0)),"",IF(EXACT(B150,VLOOKUP(A150,MI!$A$1:$B$111,2,0)),"",VLOOKUP(A150,MI!$A$1:$B$111,2,0)))</f>
        <v/>
      </c>
    </row>
    <row r="151" customFormat="false" ht="13.8" hidden="false" customHeight="false" outlineLevel="0" collapsed="false">
      <c r="A151" s="0" t="s">
        <v>18775</v>
      </c>
      <c r="B151" s="0" t="s">
        <v>18776</v>
      </c>
      <c r="C151" s="0" t="str">
        <f aca="false">IF(ISNA(VLOOKUP(A151,MI!$A$1:$B$111,2,0)),"","y")</f>
        <v/>
      </c>
      <c r="D151" s="2" t="str">
        <f aca="false">IF(ISNA(VLOOKUP(A151,MI!$A$1:$B$111,2,0)),"",IF(EXACT(B151,VLOOKUP(A151,MI!$A$1:$B$111,2,0)),"",VLOOKUP(A151,MI!$A$1:$B$111,2,0)))</f>
        <v/>
      </c>
    </row>
    <row r="152" customFormat="false" ht="13.8" hidden="false" customHeight="false" outlineLevel="0" collapsed="false">
      <c r="A152" s="0" t="s">
        <v>18777</v>
      </c>
      <c r="B152" s="0" t="s">
        <v>18778</v>
      </c>
      <c r="C152" s="0" t="str">
        <f aca="false">IF(ISNA(VLOOKUP(A152,MI!$A$1:$B$111,2,0)),"","y")</f>
        <v/>
      </c>
      <c r="D152" s="2" t="str">
        <f aca="false">IF(ISNA(VLOOKUP(A152,MI!$A$1:$B$111,2,0)),"",IF(EXACT(B152,VLOOKUP(A152,MI!$A$1:$B$111,2,0)),"",VLOOKUP(A152,MI!$A$1:$B$111,2,0)))</f>
        <v/>
      </c>
    </row>
    <row r="153" customFormat="false" ht="13.8" hidden="false" customHeight="false" outlineLevel="0" collapsed="false">
      <c r="A153" s="0" t="s">
        <v>18779</v>
      </c>
      <c r="B153" s="0" t="s">
        <v>18780</v>
      </c>
      <c r="C153" s="0" t="str">
        <f aca="false">IF(ISNA(VLOOKUP(A153,MI!$A$1:$B$111,2,0)),"","y")</f>
        <v/>
      </c>
      <c r="D153" s="2" t="str">
        <f aca="false">IF(ISNA(VLOOKUP(A153,MI!$A$1:$B$111,2,0)),"",IF(EXACT(B153,VLOOKUP(A153,MI!$A$1:$B$111,2,0)),"",VLOOKUP(A153,MI!$A$1:$B$111,2,0)))</f>
        <v/>
      </c>
    </row>
    <row r="154" customFormat="false" ht="13.8" hidden="false" customHeight="false" outlineLevel="0" collapsed="false">
      <c r="A154" s="0" t="s">
        <v>18781</v>
      </c>
      <c r="B154" s="0" t="s">
        <v>18782</v>
      </c>
      <c r="C154" s="0" t="str">
        <f aca="false">IF(ISNA(VLOOKUP(A154,MI!$A$1:$B$111,2,0)),"","y")</f>
        <v/>
      </c>
      <c r="D154" s="2" t="str">
        <f aca="false">IF(ISNA(VLOOKUP(A154,MI!$A$1:$B$111,2,0)),"",IF(EXACT(B154,VLOOKUP(A154,MI!$A$1:$B$111,2,0)),"",VLOOKUP(A154,MI!$A$1:$B$111,2,0)))</f>
        <v/>
      </c>
    </row>
    <row r="155" customFormat="false" ht="13.8" hidden="false" customHeight="false" outlineLevel="0" collapsed="false">
      <c r="A155" s="0" t="s">
        <v>18783</v>
      </c>
      <c r="B155" s="0" t="s">
        <v>18784</v>
      </c>
      <c r="C155" s="0" t="str">
        <f aca="false">IF(ISNA(VLOOKUP(A155,MI!$A$1:$B$111,2,0)),"","y")</f>
        <v/>
      </c>
      <c r="D155" s="2" t="str">
        <f aca="false">IF(ISNA(VLOOKUP(A155,MI!$A$1:$B$111,2,0)),"",IF(EXACT(B155,VLOOKUP(A155,MI!$A$1:$B$111,2,0)),"",VLOOKUP(A155,MI!$A$1:$B$111,2,0)))</f>
        <v/>
      </c>
    </row>
    <row r="156" customFormat="false" ht="13.8" hidden="false" customHeight="false" outlineLevel="0" collapsed="false">
      <c r="A156" s="0" t="s">
        <v>18785</v>
      </c>
      <c r="B156" s="0" t="s">
        <v>18786</v>
      </c>
      <c r="C156" s="0" t="str">
        <f aca="false">IF(ISNA(VLOOKUP(A156,MI!$A$1:$B$111,2,0)),"","y")</f>
        <v/>
      </c>
      <c r="D156" s="2" t="str">
        <f aca="false">IF(ISNA(VLOOKUP(A156,MI!$A$1:$B$111,2,0)),"",IF(EXACT(B156,VLOOKUP(A156,MI!$A$1:$B$111,2,0)),"",VLOOKUP(A156,MI!$A$1:$B$111,2,0)))</f>
        <v/>
      </c>
    </row>
    <row r="157" customFormat="false" ht="13.8" hidden="false" customHeight="false" outlineLevel="0" collapsed="false">
      <c r="A157" s="0" t="s">
        <v>18787</v>
      </c>
      <c r="B157" s="0" t="s">
        <v>18788</v>
      </c>
      <c r="C157" s="0" t="str">
        <f aca="false">IF(ISNA(VLOOKUP(A157,MI!$A$1:$B$111,2,0)),"","y")</f>
        <v/>
      </c>
      <c r="D157" s="2" t="str">
        <f aca="false">IF(ISNA(VLOOKUP(A157,MI!$A$1:$B$111,2,0)),"",IF(EXACT(B157,VLOOKUP(A157,MI!$A$1:$B$111,2,0)),"",VLOOKUP(A157,MI!$A$1:$B$111,2,0)))</f>
        <v/>
      </c>
    </row>
    <row r="158" customFormat="false" ht="13.8" hidden="false" customHeight="false" outlineLevel="0" collapsed="false">
      <c r="A158" s="0" t="s">
        <v>18789</v>
      </c>
      <c r="B158" s="0" t="s">
        <v>18790</v>
      </c>
      <c r="C158" s="0" t="str">
        <f aca="false">IF(ISNA(VLOOKUP(A158,MI!$A$1:$B$111,2,0)),"","y")</f>
        <v/>
      </c>
      <c r="D158" s="2" t="str">
        <f aca="false">IF(ISNA(VLOOKUP(A158,MI!$A$1:$B$111,2,0)),"",IF(EXACT(B158,VLOOKUP(A158,MI!$A$1:$B$111,2,0)),"",VLOOKUP(A158,MI!$A$1:$B$111,2,0)))</f>
        <v/>
      </c>
    </row>
    <row r="159" customFormat="false" ht="13.8" hidden="false" customHeight="false" outlineLevel="0" collapsed="false">
      <c r="A159" s="0" t="s">
        <v>18791</v>
      </c>
      <c r="B159" s="0" t="s">
        <v>18792</v>
      </c>
      <c r="C159" s="0" t="str">
        <f aca="false">IF(ISNA(VLOOKUP(A159,MI!$A$1:$B$111,2,0)),"","y")</f>
        <v/>
      </c>
      <c r="D159" s="2" t="str">
        <f aca="false">IF(ISNA(VLOOKUP(A159,MI!$A$1:$B$111,2,0)),"",IF(EXACT(B159,VLOOKUP(A159,MI!$A$1:$B$111,2,0)),"",VLOOKUP(A159,MI!$A$1:$B$111,2,0)))</f>
        <v/>
      </c>
    </row>
    <row r="160" customFormat="false" ht="13.8" hidden="false" customHeight="false" outlineLevel="0" collapsed="false">
      <c r="A160" s="0" t="s">
        <v>18793</v>
      </c>
      <c r="B160" s="0" t="s">
        <v>18794</v>
      </c>
      <c r="C160" s="0" t="str">
        <f aca="false">IF(ISNA(VLOOKUP(A160,MI!$A$1:$B$111,2,0)),"","y")</f>
        <v/>
      </c>
      <c r="D160" s="2" t="str">
        <f aca="false">IF(ISNA(VLOOKUP(A160,MI!$A$1:$B$111,2,0)),"",IF(EXACT(B160,VLOOKUP(A160,MI!$A$1:$B$111,2,0)),"",VLOOKUP(A160,MI!$A$1:$B$111,2,0)))</f>
        <v/>
      </c>
    </row>
    <row r="161" customFormat="false" ht="13.8" hidden="false" customHeight="false" outlineLevel="0" collapsed="false">
      <c r="A161" s="0" t="s">
        <v>18795</v>
      </c>
      <c r="B161" s="0" t="s">
        <v>18796</v>
      </c>
      <c r="C161" s="0" t="str">
        <f aca="false">IF(ISNA(VLOOKUP(A161,MI!$A$1:$B$111,2,0)),"","y")</f>
        <v/>
      </c>
      <c r="D161" s="2" t="str">
        <f aca="false">IF(ISNA(VLOOKUP(A161,MI!$A$1:$B$111,2,0)),"",IF(EXACT(B161,VLOOKUP(A161,MI!$A$1:$B$111,2,0)),"",VLOOKUP(A161,MI!$A$1:$B$111,2,0)))</f>
        <v/>
      </c>
    </row>
    <row r="162" customFormat="false" ht="13.8" hidden="false" customHeight="false" outlineLevel="0" collapsed="false">
      <c r="A162" s="0" t="s">
        <v>18797</v>
      </c>
      <c r="B162" s="0" t="s">
        <v>18798</v>
      </c>
      <c r="C162" s="0" t="str">
        <f aca="false">IF(ISNA(VLOOKUP(A162,MI!$A$1:$B$111,2,0)),"","y")</f>
        <v/>
      </c>
      <c r="D162" s="2" t="str">
        <f aca="false">IF(ISNA(VLOOKUP(A162,MI!$A$1:$B$111,2,0)),"",IF(EXACT(B162,VLOOKUP(A162,MI!$A$1:$B$111,2,0)),"",VLOOKUP(A162,MI!$A$1:$B$111,2,0)))</f>
        <v/>
      </c>
    </row>
    <row r="163" customFormat="false" ht="13.8" hidden="false" customHeight="false" outlineLevel="0" collapsed="false">
      <c r="A163" s="0" t="s">
        <v>18799</v>
      </c>
      <c r="B163" s="0" t="s">
        <v>18800</v>
      </c>
      <c r="C163" s="0" t="str">
        <f aca="false">IF(ISNA(VLOOKUP(A163,MI!$A$1:$B$111,2,0)),"","y")</f>
        <v/>
      </c>
      <c r="D163" s="2" t="str">
        <f aca="false">IF(ISNA(VLOOKUP(A163,MI!$A$1:$B$111,2,0)),"",IF(EXACT(B163,VLOOKUP(A163,MI!$A$1:$B$111,2,0)),"",VLOOKUP(A163,MI!$A$1:$B$111,2,0)))</f>
        <v/>
      </c>
    </row>
    <row r="164" customFormat="false" ht="13.8" hidden="false" customHeight="false" outlineLevel="0" collapsed="false">
      <c r="A164" s="0" t="s">
        <v>18801</v>
      </c>
      <c r="B164" s="0" t="s">
        <v>18802</v>
      </c>
      <c r="C164" s="0" t="str">
        <f aca="false">IF(ISNA(VLOOKUP(A164,MI!$A$1:$B$111,2,0)),"","y")</f>
        <v/>
      </c>
      <c r="D164" s="2" t="str">
        <f aca="false">IF(ISNA(VLOOKUP(A164,MI!$A$1:$B$111,2,0)),"",IF(EXACT(B164,VLOOKUP(A164,MI!$A$1:$B$111,2,0)),"",VLOOKUP(A164,MI!$A$1:$B$111,2,0)))</f>
        <v/>
      </c>
    </row>
    <row r="165" customFormat="false" ht="13.8" hidden="false" customHeight="false" outlineLevel="0" collapsed="false">
      <c r="A165" s="0" t="s">
        <v>18803</v>
      </c>
      <c r="B165" s="0" t="s">
        <v>18804</v>
      </c>
      <c r="C165" s="0" t="str">
        <f aca="false">IF(ISNA(VLOOKUP(A165,MI!$A$1:$B$111,2,0)),"","y")</f>
        <v/>
      </c>
      <c r="D165" s="2" t="str">
        <f aca="false">IF(ISNA(VLOOKUP(A165,MI!$A$1:$B$111,2,0)),"",IF(EXACT(B165,VLOOKUP(A165,MI!$A$1:$B$111,2,0)),"",VLOOKUP(A165,MI!$A$1:$B$111,2,0)))</f>
        <v/>
      </c>
    </row>
    <row r="166" customFormat="false" ht="13.8" hidden="false" customHeight="false" outlineLevel="0" collapsed="false">
      <c r="A166" s="0" t="s">
        <v>18805</v>
      </c>
      <c r="B166" s="0" t="s">
        <v>18806</v>
      </c>
      <c r="C166" s="0" t="str">
        <f aca="false">IF(ISNA(VLOOKUP(A166,MI!$A$1:$B$111,2,0)),"","y")</f>
        <v/>
      </c>
      <c r="D166" s="2" t="str">
        <f aca="false">IF(ISNA(VLOOKUP(A166,MI!$A$1:$B$111,2,0)),"",IF(EXACT(B166,VLOOKUP(A166,MI!$A$1:$B$111,2,0)),"",VLOOKUP(A166,MI!$A$1:$B$111,2,0)))</f>
        <v/>
      </c>
    </row>
    <row r="167" customFormat="false" ht="13.8" hidden="false" customHeight="false" outlineLevel="0" collapsed="false">
      <c r="A167" s="0" t="s">
        <v>18807</v>
      </c>
      <c r="B167" s="0" t="s">
        <v>18808</v>
      </c>
      <c r="C167" s="0" t="str">
        <f aca="false">IF(ISNA(VLOOKUP(A167,MI!$A$1:$B$111,2,0)),"","y")</f>
        <v/>
      </c>
      <c r="D167" s="2" t="str">
        <f aca="false">IF(ISNA(VLOOKUP(A167,MI!$A$1:$B$111,2,0)),"",IF(EXACT(B167,VLOOKUP(A167,MI!$A$1:$B$111,2,0)),"",VLOOKUP(A167,MI!$A$1:$B$111,2,0)))</f>
        <v/>
      </c>
    </row>
    <row r="168" customFormat="false" ht="13.8" hidden="false" customHeight="false" outlineLevel="0" collapsed="false">
      <c r="A168" s="0" t="s">
        <v>18809</v>
      </c>
      <c r="B168" s="0" t="s">
        <v>18810</v>
      </c>
      <c r="C168" s="0" t="str">
        <f aca="false">IF(ISNA(VLOOKUP(A168,MI!$A$1:$B$111,2,0)),"","y")</f>
        <v/>
      </c>
      <c r="D168" s="2" t="str">
        <f aca="false">IF(ISNA(VLOOKUP(A168,MI!$A$1:$B$111,2,0)),"",IF(EXACT(B168,VLOOKUP(A168,MI!$A$1:$B$111,2,0)),"",VLOOKUP(A168,MI!$A$1:$B$111,2,0)))</f>
        <v/>
      </c>
    </row>
    <row r="169" customFormat="false" ht="13.8" hidden="false" customHeight="false" outlineLevel="0" collapsed="false">
      <c r="A169" s="0" t="s">
        <v>18811</v>
      </c>
      <c r="B169" s="0" t="s">
        <v>18812</v>
      </c>
      <c r="C169" s="0" t="str">
        <f aca="false">IF(ISNA(VLOOKUP(A169,MI!$A$1:$B$111,2,0)),"","y")</f>
        <v/>
      </c>
      <c r="D169" s="2" t="str">
        <f aca="false">IF(ISNA(VLOOKUP(A169,MI!$A$1:$B$111,2,0)),"",IF(EXACT(B169,VLOOKUP(A169,MI!$A$1:$B$111,2,0)),"",VLOOKUP(A169,MI!$A$1:$B$111,2,0)))</f>
        <v/>
      </c>
    </row>
    <row r="170" customFormat="false" ht="13.8" hidden="false" customHeight="false" outlineLevel="0" collapsed="false">
      <c r="A170" s="0" t="s">
        <v>18813</v>
      </c>
      <c r="B170" s="0" t="s">
        <v>18814</v>
      </c>
      <c r="C170" s="0" t="str">
        <f aca="false">IF(ISNA(VLOOKUP(A170,MI!$A$1:$B$111,2,0)),"","y")</f>
        <v/>
      </c>
      <c r="D170" s="2" t="str">
        <f aca="false">IF(ISNA(VLOOKUP(A170,MI!$A$1:$B$111,2,0)),"",IF(EXACT(B170,VLOOKUP(A170,MI!$A$1:$B$111,2,0)),"",VLOOKUP(A170,MI!$A$1:$B$111,2,0)))</f>
        <v/>
      </c>
    </row>
    <row r="171" customFormat="false" ht="13.8" hidden="false" customHeight="false" outlineLevel="0" collapsed="false">
      <c r="A171" s="0" t="s">
        <v>18815</v>
      </c>
      <c r="B171" s="0" t="s">
        <v>18816</v>
      </c>
      <c r="C171" s="0" t="str">
        <f aca="false">IF(ISNA(VLOOKUP(A171,MI!$A$1:$B$111,2,0)),"","y")</f>
        <v/>
      </c>
      <c r="D171" s="2" t="str">
        <f aca="false">IF(ISNA(VLOOKUP(A171,MI!$A$1:$B$111,2,0)),"",IF(EXACT(B171,VLOOKUP(A171,MI!$A$1:$B$111,2,0)),"",VLOOKUP(A171,MI!$A$1:$B$111,2,0)))</f>
        <v/>
      </c>
    </row>
    <row r="172" customFormat="false" ht="13.8" hidden="false" customHeight="false" outlineLevel="0" collapsed="false">
      <c r="A172" s="0" t="s">
        <v>18817</v>
      </c>
      <c r="B172" s="0" t="s">
        <v>18818</v>
      </c>
      <c r="C172" s="0" t="str">
        <f aca="false">IF(ISNA(VLOOKUP(A172,MI!$A$1:$B$111,2,0)),"","y")</f>
        <v/>
      </c>
      <c r="D172" s="2" t="str">
        <f aca="false">IF(ISNA(VLOOKUP(A172,MI!$A$1:$B$111,2,0)),"",IF(EXACT(B172,VLOOKUP(A172,MI!$A$1:$B$111,2,0)),"",VLOOKUP(A172,MI!$A$1:$B$111,2,0)))</f>
        <v/>
      </c>
    </row>
    <row r="173" customFormat="false" ht="13.8" hidden="false" customHeight="false" outlineLevel="0" collapsed="false">
      <c r="A173" s="0" t="s">
        <v>18819</v>
      </c>
      <c r="B173" s="0" t="s">
        <v>18820</v>
      </c>
      <c r="C173" s="0" t="str">
        <f aca="false">IF(ISNA(VLOOKUP(A173,MI!$A$1:$B$111,2,0)),"","y")</f>
        <v/>
      </c>
      <c r="D173" s="2" t="str">
        <f aca="false">IF(ISNA(VLOOKUP(A173,MI!$A$1:$B$111,2,0)),"",IF(EXACT(B173,VLOOKUP(A173,MI!$A$1:$B$111,2,0)),"",VLOOKUP(A173,MI!$A$1:$B$111,2,0)))</f>
        <v/>
      </c>
    </row>
    <row r="174" customFormat="false" ht="13.8" hidden="false" customHeight="false" outlineLevel="0" collapsed="false">
      <c r="A174" s="0" t="s">
        <v>18821</v>
      </c>
      <c r="B174" s="0" t="s">
        <v>18822</v>
      </c>
      <c r="C174" s="0" t="str">
        <f aca="false">IF(ISNA(VLOOKUP(A174,MI!$A$1:$B$111,2,0)),"","y")</f>
        <v/>
      </c>
      <c r="D174" s="2" t="str">
        <f aca="false">IF(ISNA(VLOOKUP(A174,MI!$A$1:$B$111,2,0)),"",IF(EXACT(B174,VLOOKUP(A174,MI!$A$1:$B$111,2,0)),"",VLOOKUP(A174,MI!$A$1:$B$111,2,0)))</f>
        <v/>
      </c>
    </row>
    <row r="175" customFormat="false" ht="13.8" hidden="false" customHeight="false" outlineLevel="0" collapsed="false">
      <c r="A175" s="0" t="s">
        <v>18823</v>
      </c>
      <c r="B175" s="0" t="s">
        <v>18824</v>
      </c>
      <c r="C175" s="0" t="str">
        <f aca="false">IF(ISNA(VLOOKUP(A175,MI!$A$1:$B$111,2,0)),"","y")</f>
        <v/>
      </c>
      <c r="D175" s="2" t="str">
        <f aca="false">IF(ISNA(VLOOKUP(A175,MI!$A$1:$B$111,2,0)),"",IF(EXACT(B175,VLOOKUP(A175,MI!$A$1:$B$111,2,0)),"",VLOOKUP(A175,MI!$A$1:$B$111,2,0)))</f>
        <v/>
      </c>
    </row>
    <row r="176" customFormat="false" ht="13.8" hidden="false" customHeight="false" outlineLevel="0" collapsed="false">
      <c r="A176" s="0" t="s">
        <v>18825</v>
      </c>
      <c r="B176" s="0" t="s">
        <v>9725</v>
      </c>
      <c r="C176" s="0" t="str">
        <f aca="false">IF(ISNA(VLOOKUP(A176,MI!$A$1:$B$111,2,0)),"","y")</f>
        <v/>
      </c>
      <c r="D176" s="2" t="str">
        <f aca="false">IF(ISNA(VLOOKUP(A176,MI!$A$1:$B$111,2,0)),"",IF(EXACT(B176,VLOOKUP(A176,MI!$A$1:$B$111,2,0)),"",VLOOKUP(A176,MI!$A$1:$B$111,2,0)))</f>
        <v/>
      </c>
    </row>
    <row r="177" customFormat="false" ht="13.8" hidden="false" customHeight="false" outlineLevel="0" collapsed="false">
      <c r="A177" s="0" t="s">
        <v>18826</v>
      </c>
      <c r="B177" s="0" t="s">
        <v>18827</v>
      </c>
      <c r="C177" s="0" t="str">
        <f aca="false">IF(ISNA(VLOOKUP(A177,MI!$A$1:$B$111,2,0)),"","y")</f>
        <v/>
      </c>
      <c r="D177" s="2" t="str">
        <f aca="false">IF(ISNA(VLOOKUP(A177,MI!$A$1:$B$111,2,0)),"",IF(EXACT(B177,VLOOKUP(A177,MI!$A$1:$B$111,2,0)),"",VLOOKUP(A177,MI!$A$1:$B$111,2,0)))</f>
        <v/>
      </c>
    </row>
    <row r="178" customFormat="false" ht="13.8" hidden="false" customHeight="false" outlineLevel="0" collapsed="false">
      <c r="A178" s="0" t="s">
        <v>18828</v>
      </c>
      <c r="B178" s="0" t="s">
        <v>18829</v>
      </c>
      <c r="C178" s="0" t="str">
        <f aca="false">IF(ISNA(VLOOKUP(A178,MI!$A$1:$B$111,2,0)),"","y")</f>
        <v/>
      </c>
      <c r="D178" s="2" t="str">
        <f aca="false">IF(ISNA(VLOOKUP(A178,MI!$A$1:$B$111,2,0)),"",IF(EXACT(B178,VLOOKUP(A178,MI!$A$1:$B$111,2,0)),"",VLOOKUP(A178,MI!$A$1:$B$111,2,0)))</f>
        <v/>
      </c>
    </row>
    <row r="179" customFormat="false" ht="13.8" hidden="false" customHeight="false" outlineLevel="0" collapsed="false">
      <c r="A179" s="0" t="s">
        <v>18830</v>
      </c>
      <c r="B179" s="0" t="s">
        <v>18831</v>
      </c>
      <c r="C179" s="0" t="str">
        <f aca="false">IF(ISNA(VLOOKUP(A179,MI!$A$1:$B$111,2,0)),"","y")</f>
        <v/>
      </c>
      <c r="D179" s="2" t="str">
        <f aca="false">IF(ISNA(VLOOKUP(A179,MI!$A$1:$B$111,2,0)),"",IF(EXACT(B179,VLOOKUP(A179,MI!$A$1:$B$111,2,0)),"",VLOOKUP(A179,MI!$A$1:$B$111,2,0)))</f>
        <v/>
      </c>
    </row>
    <row r="180" customFormat="false" ht="13.8" hidden="false" customHeight="false" outlineLevel="0" collapsed="false">
      <c r="A180" s="0" t="s">
        <v>18832</v>
      </c>
      <c r="B180" s="0" t="s">
        <v>18833</v>
      </c>
      <c r="C180" s="0" t="str">
        <f aca="false">IF(ISNA(VLOOKUP(A180,MI!$A$1:$B$111,2,0)),"","y")</f>
        <v/>
      </c>
      <c r="D180" s="2" t="str">
        <f aca="false">IF(ISNA(VLOOKUP(A180,MI!$A$1:$B$111,2,0)),"",IF(EXACT(B180,VLOOKUP(A180,MI!$A$1:$B$111,2,0)),"",VLOOKUP(A180,MI!$A$1:$B$111,2,0)))</f>
        <v/>
      </c>
    </row>
    <row r="181" customFormat="false" ht="13.8" hidden="false" customHeight="false" outlineLevel="0" collapsed="false">
      <c r="A181" s="0" t="s">
        <v>18834</v>
      </c>
      <c r="B181" s="0" t="s">
        <v>18835</v>
      </c>
      <c r="C181" s="0" t="str">
        <f aca="false">IF(ISNA(VLOOKUP(A181,MI!$A$1:$B$111,2,0)),"","y")</f>
        <v/>
      </c>
      <c r="D181" s="2" t="str">
        <f aca="false">IF(ISNA(VLOOKUP(A181,MI!$A$1:$B$111,2,0)),"",IF(EXACT(B181,VLOOKUP(A181,MI!$A$1:$B$111,2,0)),"",VLOOKUP(A181,MI!$A$1:$B$111,2,0)))</f>
        <v/>
      </c>
    </row>
    <row r="182" customFormat="false" ht="13.8" hidden="false" customHeight="false" outlineLevel="0" collapsed="false">
      <c r="A182" s="0" t="s">
        <v>18836</v>
      </c>
      <c r="B182" s="0" t="s">
        <v>18837</v>
      </c>
      <c r="C182" s="0" t="str">
        <f aca="false">IF(ISNA(VLOOKUP(A182,MI!$A$1:$B$111,2,0)),"","y")</f>
        <v/>
      </c>
      <c r="D182" s="2" t="str">
        <f aca="false">IF(ISNA(VLOOKUP(A182,MI!$A$1:$B$111,2,0)),"",IF(EXACT(B182,VLOOKUP(A182,MI!$A$1:$B$111,2,0)),"",VLOOKUP(A182,MI!$A$1:$B$111,2,0)))</f>
        <v/>
      </c>
    </row>
    <row r="183" customFormat="false" ht="13.8" hidden="false" customHeight="false" outlineLevel="0" collapsed="false">
      <c r="A183" s="0" t="s">
        <v>18838</v>
      </c>
      <c r="B183" s="0" t="s">
        <v>18839</v>
      </c>
      <c r="C183" s="0" t="str">
        <f aca="false">IF(ISNA(VLOOKUP(A183,MI!$A$1:$B$111,2,0)),"","y")</f>
        <v/>
      </c>
      <c r="D183" s="2" t="str">
        <f aca="false">IF(ISNA(VLOOKUP(A183,MI!$A$1:$B$111,2,0)),"",IF(EXACT(B183,VLOOKUP(A183,MI!$A$1:$B$111,2,0)),"",VLOOKUP(A183,MI!$A$1:$B$111,2,0)))</f>
        <v/>
      </c>
    </row>
    <row r="184" customFormat="false" ht="13.8" hidden="false" customHeight="false" outlineLevel="0" collapsed="false">
      <c r="A184" s="0" t="s">
        <v>18840</v>
      </c>
      <c r="B184" s="0" t="s">
        <v>18841</v>
      </c>
      <c r="C184" s="0" t="str">
        <f aca="false">IF(ISNA(VLOOKUP(A184,MI!$A$1:$B$111,2,0)),"","y")</f>
        <v/>
      </c>
      <c r="D184" s="2" t="str">
        <f aca="false">IF(ISNA(VLOOKUP(A184,MI!$A$1:$B$111,2,0)),"",IF(EXACT(B184,VLOOKUP(A184,MI!$A$1:$B$111,2,0)),"",VLOOKUP(A184,MI!$A$1:$B$111,2,0)))</f>
        <v/>
      </c>
    </row>
    <row r="185" customFormat="false" ht="13.8" hidden="false" customHeight="false" outlineLevel="0" collapsed="false">
      <c r="A185" s="0" t="s">
        <v>18842</v>
      </c>
      <c r="B185" s="0" t="s">
        <v>18843</v>
      </c>
      <c r="C185" s="0" t="str">
        <f aca="false">IF(ISNA(VLOOKUP(A185,MI!$A$1:$B$111,2,0)),"","y")</f>
        <v/>
      </c>
      <c r="D185" s="2" t="str">
        <f aca="false">IF(ISNA(VLOOKUP(A185,MI!$A$1:$B$111,2,0)),"",IF(EXACT(B185,VLOOKUP(A185,MI!$A$1:$B$111,2,0)),"",VLOOKUP(A185,MI!$A$1:$B$111,2,0)))</f>
        <v/>
      </c>
    </row>
    <row r="186" customFormat="false" ht="13.8" hidden="false" customHeight="false" outlineLevel="0" collapsed="false">
      <c r="A186" s="0" t="s">
        <v>18844</v>
      </c>
      <c r="B186" s="0" t="s">
        <v>18845</v>
      </c>
      <c r="C186" s="0" t="str">
        <f aca="false">IF(ISNA(VLOOKUP(A186,MI!$A$1:$B$111,2,0)),"","y")</f>
        <v/>
      </c>
      <c r="D186" s="2" t="str">
        <f aca="false">IF(ISNA(VLOOKUP(A186,MI!$A$1:$B$111,2,0)),"",IF(EXACT(B186,VLOOKUP(A186,MI!$A$1:$B$111,2,0)),"",VLOOKUP(A186,MI!$A$1:$B$111,2,0)))</f>
        <v/>
      </c>
    </row>
    <row r="187" customFormat="false" ht="13.8" hidden="false" customHeight="false" outlineLevel="0" collapsed="false">
      <c r="A187" s="0" t="s">
        <v>18846</v>
      </c>
      <c r="B187" s="0" t="s">
        <v>18847</v>
      </c>
      <c r="C187" s="0" t="str">
        <f aca="false">IF(ISNA(VLOOKUP(A187,MI!$A$1:$B$111,2,0)),"","y")</f>
        <v/>
      </c>
      <c r="D187" s="2" t="str">
        <f aca="false">IF(ISNA(VLOOKUP(A187,MI!$A$1:$B$111,2,0)),"",IF(EXACT(B187,VLOOKUP(A187,MI!$A$1:$B$111,2,0)),"",VLOOKUP(A187,MI!$A$1:$B$111,2,0)))</f>
        <v/>
      </c>
    </row>
    <row r="188" customFormat="false" ht="13.8" hidden="false" customHeight="false" outlineLevel="0" collapsed="false">
      <c r="A188" s="0" t="s">
        <v>18848</v>
      </c>
      <c r="B188" s="0" t="s">
        <v>18849</v>
      </c>
      <c r="C188" s="0" t="str">
        <f aca="false">IF(ISNA(VLOOKUP(A188,MI!$A$1:$B$111,2,0)),"","y")</f>
        <v/>
      </c>
      <c r="D188" s="2" t="str">
        <f aca="false">IF(ISNA(VLOOKUP(A188,MI!$A$1:$B$111,2,0)),"",IF(EXACT(B188,VLOOKUP(A188,MI!$A$1:$B$111,2,0)),"",VLOOKUP(A188,MI!$A$1:$B$111,2,0)))</f>
        <v/>
      </c>
    </row>
    <row r="189" customFormat="false" ht="13.8" hidden="false" customHeight="false" outlineLevel="0" collapsed="false">
      <c r="A189" s="0" t="s">
        <v>18850</v>
      </c>
      <c r="B189" s="0" t="s">
        <v>18851</v>
      </c>
      <c r="C189" s="0" t="str">
        <f aca="false">IF(ISNA(VLOOKUP(A189,MI!$A$1:$B$111,2,0)),"","y")</f>
        <v/>
      </c>
      <c r="D189" s="2" t="str">
        <f aca="false">IF(ISNA(VLOOKUP(A189,MI!$A$1:$B$111,2,0)),"",IF(EXACT(B189,VLOOKUP(A189,MI!$A$1:$B$111,2,0)),"",VLOOKUP(A189,MI!$A$1:$B$111,2,0)))</f>
        <v/>
      </c>
    </row>
    <row r="190" customFormat="false" ht="13.8" hidden="false" customHeight="false" outlineLevel="0" collapsed="false">
      <c r="A190" s="0" t="s">
        <v>18852</v>
      </c>
      <c r="B190" s="0" t="s">
        <v>18853</v>
      </c>
      <c r="C190" s="0" t="str">
        <f aca="false">IF(ISNA(VLOOKUP(A190,MI!$A$1:$B$111,2,0)),"","y")</f>
        <v/>
      </c>
      <c r="D190" s="2" t="str">
        <f aca="false">IF(ISNA(VLOOKUP(A190,MI!$A$1:$B$111,2,0)),"",IF(EXACT(B190,VLOOKUP(A190,MI!$A$1:$B$111,2,0)),"",VLOOKUP(A190,MI!$A$1:$B$111,2,0)))</f>
        <v/>
      </c>
    </row>
    <row r="191" customFormat="false" ht="13.8" hidden="false" customHeight="false" outlineLevel="0" collapsed="false">
      <c r="A191" s="0" t="s">
        <v>18854</v>
      </c>
      <c r="B191" s="0" t="s">
        <v>18855</v>
      </c>
      <c r="C191" s="0" t="str">
        <f aca="false">IF(ISNA(VLOOKUP(A191,MI!$A$1:$B$111,2,0)),"","y")</f>
        <v/>
      </c>
      <c r="D191" s="2" t="str">
        <f aca="false">IF(ISNA(VLOOKUP(A191,MI!$A$1:$B$111,2,0)),"",IF(EXACT(B191,VLOOKUP(A191,MI!$A$1:$B$111,2,0)),"",VLOOKUP(A191,MI!$A$1:$B$111,2,0)))</f>
        <v/>
      </c>
    </row>
    <row r="192" customFormat="false" ht="13.8" hidden="false" customHeight="false" outlineLevel="0" collapsed="false">
      <c r="A192" s="0" t="s">
        <v>18856</v>
      </c>
      <c r="B192" s="0" t="s">
        <v>18857</v>
      </c>
      <c r="C192" s="0" t="str">
        <f aca="false">IF(ISNA(VLOOKUP(A192,MI!$A$1:$B$111,2,0)),"","y")</f>
        <v/>
      </c>
      <c r="D192" s="2" t="str">
        <f aca="false">IF(ISNA(VLOOKUP(A192,MI!$A$1:$B$111,2,0)),"",IF(EXACT(B192,VLOOKUP(A192,MI!$A$1:$B$111,2,0)),"",VLOOKUP(A192,MI!$A$1:$B$111,2,0)))</f>
        <v/>
      </c>
    </row>
    <row r="193" customFormat="false" ht="13.8" hidden="false" customHeight="false" outlineLevel="0" collapsed="false">
      <c r="A193" s="0" t="s">
        <v>18858</v>
      </c>
      <c r="B193" s="0" t="s">
        <v>18859</v>
      </c>
      <c r="C193" s="0" t="str">
        <f aca="false">IF(ISNA(VLOOKUP(A193,MI!$A$1:$B$111,2,0)),"","y")</f>
        <v/>
      </c>
      <c r="D193" s="2" t="str">
        <f aca="false">IF(ISNA(VLOOKUP(A193,MI!$A$1:$B$111,2,0)),"",IF(EXACT(B193,VLOOKUP(A193,MI!$A$1:$B$111,2,0)),"",VLOOKUP(A193,MI!$A$1:$B$111,2,0)))</f>
        <v/>
      </c>
    </row>
    <row r="194" customFormat="false" ht="13.8" hidden="false" customHeight="false" outlineLevel="0" collapsed="false">
      <c r="A194" s="0" t="s">
        <v>18860</v>
      </c>
      <c r="B194" s="0" t="s">
        <v>18861</v>
      </c>
      <c r="C194" s="0" t="str">
        <f aca="false">IF(ISNA(VLOOKUP(A194,MI!$A$1:$B$111,2,0)),"","y")</f>
        <v/>
      </c>
      <c r="D194" s="2" t="str">
        <f aca="false">IF(ISNA(VLOOKUP(A194,MI!$A$1:$B$111,2,0)),"",IF(EXACT(B194,VLOOKUP(A194,MI!$A$1:$B$111,2,0)),"",VLOOKUP(A194,MI!$A$1:$B$111,2,0)))</f>
        <v/>
      </c>
    </row>
    <row r="195" customFormat="false" ht="13.8" hidden="false" customHeight="false" outlineLevel="0" collapsed="false">
      <c r="A195" s="0" t="s">
        <v>18862</v>
      </c>
      <c r="B195" s="0" t="s">
        <v>18863</v>
      </c>
      <c r="C195" s="0" t="str">
        <f aca="false">IF(ISNA(VLOOKUP(A195,MI!$A$1:$B$111,2,0)),"","y")</f>
        <v/>
      </c>
      <c r="D195" s="2" t="str">
        <f aca="false">IF(ISNA(VLOOKUP(A195,MI!$A$1:$B$111,2,0)),"",IF(EXACT(B195,VLOOKUP(A195,MI!$A$1:$B$111,2,0)),"",VLOOKUP(A195,MI!$A$1:$B$111,2,0)))</f>
        <v/>
      </c>
    </row>
    <row r="196" customFormat="false" ht="13.8" hidden="false" customHeight="false" outlineLevel="0" collapsed="false">
      <c r="A196" s="0" t="s">
        <v>18864</v>
      </c>
      <c r="B196" s="0" t="s">
        <v>18865</v>
      </c>
      <c r="C196" s="0" t="str">
        <f aca="false">IF(ISNA(VLOOKUP(A196,MI!$A$1:$B$111,2,0)),"","y")</f>
        <v/>
      </c>
      <c r="D196" s="2" t="str">
        <f aca="false">IF(ISNA(VLOOKUP(A196,MI!$A$1:$B$111,2,0)),"",IF(EXACT(B196,VLOOKUP(A196,MI!$A$1:$B$111,2,0)),"",VLOOKUP(A196,MI!$A$1:$B$111,2,0)))</f>
        <v/>
      </c>
    </row>
    <row r="197" customFormat="false" ht="13.8" hidden="false" customHeight="false" outlineLevel="0" collapsed="false">
      <c r="A197" s="0" t="s">
        <v>18866</v>
      </c>
      <c r="B197" s="0" t="s">
        <v>18867</v>
      </c>
      <c r="C197" s="0" t="str">
        <f aca="false">IF(ISNA(VLOOKUP(A197,MI!$A$1:$B$111,2,0)),"","y")</f>
        <v/>
      </c>
      <c r="D197" s="2" t="str">
        <f aca="false">IF(ISNA(VLOOKUP(A197,MI!$A$1:$B$111,2,0)),"",IF(EXACT(B197,VLOOKUP(A197,MI!$A$1:$B$111,2,0)),"",VLOOKUP(A197,MI!$A$1:$B$111,2,0)))</f>
        <v/>
      </c>
    </row>
    <row r="198" customFormat="false" ht="13.8" hidden="false" customHeight="false" outlineLevel="0" collapsed="false">
      <c r="A198" s="0" t="s">
        <v>18868</v>
      </c>
      <c r="B198" s="0" t="s">
        <v>18869</v>
      </c>
      <c r="C198" s="0" t="str">
        <f aca="false">IF(ISNA(VLOOKUP(A198,MI!$A$1:$B$111,2,0)),"","y")</f>
        <v/>
      </c>
      <c r="D198" s="2" t="str">
        <f aca="false">IF(ISNA(VLOOKUP(A198,MI!$A$1:$B$111,2,0)),"",IF(EXACT(B198,VLOOKUP(A198,MI!$A$1:$B$111,2,0)),"",VLOOKUP(A198,MI!$A$1:$B$111,2,0)))</f>
        <v/>
      </c>
    </row>
    <row r="199" customFormat="false" ht="13.8" hidden="false" customHeight="false" outlineLevel="0" collapsed="false">
      <c r="A199" s="0" t="s">
        <v>18870</v>
      </c>
      <c r="B199" s="0" t="s">
        <v>18871</v>
      </c>
      <c r="C199" s="0" t="str">
        <f aca="false">IF(ISNA(VLOOKUP(A199,MI!$A$1:$B$111,2,0)),"","y")</f>
        <v/>
      </c>
      <c r="D199" s="2" t="str">
        <f aca="false">IF(ISNA(VLOOKUP(A199,MI!$A$1:$B$111,2,0)),"",IF(EXACT(B199,VLOOKUP(A199,MI!$A$1:$B$111,2,0)),"",VLOOKUP(A199,MI!$A$1:$B$111,2,0)))</f>
        <v/>
      </c>
    </row>
    <row r="200" customFormat="false" ht="13.8" hidden="false" customHeight="false" outlineLevel="0" collapsed="false">
      <c r="A200" s="0" t="s">
        <v>18872</v>
      </c>
      <c r="B200" s="0" t="s">
        <v>18873</v>
      </c>
      <c r="C200" s="0" t="str">
        <f aca="false">IF(ISNA(VLOOKUP(A200,MI!$A$1:$B$111,2,0)),"","y")</f>
        <v/>
      </c>
      <c r="D200" s="2" t="str">
        <f aca="false">IF(ISNA(VLOOKUP(A200,MI!$A$1:$B$111,2,0)),"",IF(EXACT(B200,VLOOKUP(A200,MI!$A$1:$B$111,2,0)),"",VLOOKUP(A200,MI!$A$1:$B$111,2,0)))</f>
        <v/>
      </c>
    </row>
    <row r="201" customFormat="false" ht="13.8" hidden="false" customHeight="false" outlineLevel="0" collapsed="false">
      <c r="A201" s="0" t="s">
        <v>18874</v>
      </c>
      <c r="B201" s="0" t="s">
        <v>18875</v>
      </c>
      <c r="C201" s="0" t="str">
        <f aca="false">IF(ISNA(VLOOKUP(A201,MI!$A$1:$B$111,2,0)),"","y")</f>
        <v/>
      </c>
      <c r="D201" s="2" t="str">
        <f aca="false">IF(ISNA(VLOOKUP(A201,MI!$A$1:$B$111,2,0)),"",IF(EXACT(B201,VLOOKUP(A201,MI!$A$1:$B$111,2,0)),"",VLOOKUP(A201,MI!$A$1:$B$111,2,0)))</f>
        <v/>
      </c>
    </row>
    <row r="202" customFormat="false" ht="13.8" hidden="false" customHeight="false" outlineLevel="0" collapsed="false">
      <c r="A202" s="0" t="s">
        <v>18876</v>
      </c>
      <c r="B202" s="0" t="s">
        <v>18877</v>
      </c>
      <c r="C202" s="0" t="str">
        <f aca="false">IF(ISNA(VLOOKUP(A202,MI!$A$1:$B$111,2,0)),"","y")</f>
        <v>y</v>
      </c>
      <c r="D202" s="2" t="str">
        <f aca="false">IF(ISNA(VLOOKUP(A202,MI!$A$1:$B$111,2,0)),"",IF(EXACT(B202,VLOOKUP(A202,MI!$A$1:$B$111,2,0)),"",VLOOKUP(A202,MI!$A$1:$B$111,2,0)))</f>
        <v>Genetic interaction</v>
      </c>
    </row>
    <row r="203" customFormat="false" ht="13.8" hidden="false" customHeight="false" outlineLevel="0" collapsed="false">
      <c r="A203" s="0" t="s">
        <v>18878</v>
      </c>
      <c r="B203" s="0" t="s">
        <v>18879</v>
      </c>
      <c r="C203" s="0" t="str">
        <f aca="false">IF(ISNA(VLOOKUP(A203,MI!$A$1:$B$111,2,0)),"","y")</f>
        <v/>
      </c>
      <c r="D203" s="2" t="str">
        <f aca="false">IF(ISNA(VLOOKUP(A203,MI!$A$1:$B$111,2,0)),"",IF(EXACT(B203,VLOOKUP(A203,MI!$A$1:$B$111,2,0)),"",VLOOKUP(A203,MI!$A$1:$B$111,2,0)))</f>
        <v/>
      </c>
    </row>
    <row r="204" customFormat="false" ht="13.8" hidden="false" customHeight="false" outlineLevel="0" collapsed="false">
      <c r="A204" s="0" t="s">
        <v>18880</v>
      </c>
      <c r="B204" s="0" t="s">
        <v>18881</v>
      </c>
      <c r="C204" s="0" t="str">
        <f aca="false">IF(ISNA(VLOOKUP(A204,MI!$A$1:$B$111,2,0)),"","y")</f>
        <v/>
      </c>
      <c r="D204" s="2" t="str">
        <f aca="false">IF(ISNA(VLOOKUP(A204,MI!$A$1:$B$111,2,0)),"",IF(EXACT(B204,VLOOKUP(A204,MI!$A$1:$B$111,2,0)),"",VLOOKUP(A204,MI!$A$1:$B$111,2,0)))</f>
        <v/>
      </c>
    </row>
    <row r="205" customFormat="false" ht="13.8" hidden="false" customHeight="false" outlineLevel="0" collapsed="false">
      <c r="A205" s="0" t="s">
        <v>18882</v>
      </c>
      <c r="B205" s="0" t="s">
        <v>18883</v>
      </c>
      <c r="C205" s="0" t="str">
        <f aca="false">IF(ISNA(VLOOKUP(A205,MI!$A$1:$B$111,2,0)),"","y")</f>
        <v/>
      </c>
      <c r="D205" s="2" t="str">
        <f aca="false">IF(ISNA(VLOOKUP(A205,MI!$A$1:$B$111,2,0)),"",IF(EXACT(B205,VLOOKUP(A205,MI!$A$1:$B$111,2,0)),"",VLOOKUP(A205,MI!$A$1:$B$111,2,0)))</f>
        <v/>
      </c>
    </row>
    <row r="206" customFormat="false" ht="13.8" hidden="false" customHeight="false" outlineLevel="0" collapsed="false">
      <c r="A206" s="0" t="s">
        <v>18884</v>
      </c>
      <c r="B206" s="0" t="s">
        <v>18885</v>
      </c>
      <c r="C206" s="0" t="str">
        <f aca="false">IF(ISNA(VLOOKUP(A206,MI!$A$1:$B$111,2,0)),"","y")</f>
        <v/>
      </c>
      <c r="D206" s="2" t="str">
        <f aca="false">IF(ISNA(VLOOKUP(A206,MI!$A$1:$B$111,2,0)),"",IF(EXACT(B206,VLOOKUP(A206,MI!$A$1:$B$111,2,0)),"",VLOOKUP(A206,MI!$A$1:$B$111,2,0)))</f>
        <v/>
      </c>
    </row>
    <row r="207" customFormat="false" ht="13.8" hidden="false" customHeight="false" outlineLevel="0" collapsed="false">
      <c r="A207" s="0" t="s">
        <v>18886</v>
      </c>
      <c r="B207" s="0" t="s">
        <v>18887</v>
      </c>
      <c r="C207" s="0" t="str">
        <f aca="false">IF(ISNA(VLOOKUP(A207,MI!$A$1:$B$111,2,0)),"","y")</f>
        <v/>
      </c>
      <c r="D207" s="2" t="str">
        <f aca="false">IF(ISNA(VLOOKUP(A207,MI!$A$1:$B$111,2,0)),"",IF(EXACT(B207,VLOOKUP(A207,MI!$A$1:$B$111,2,0)),"",VLOOKUP(A207,MI!$A$1:$B$111,2,0)))</f>
        <v/>
      </c>
    </row>
    <row r="208" customFormat="false" ht="13.8" hidden="false" customHeight="false" outlineLevel="0" collapsed="false">
      <c r="A208" s="0" t="s">
        <v>18888</v>
      </c>
      <c r="B208" s="0" t="s">
        <v>18889</v>
      </c>
      <c r="C208" s="0" t="str">
        <f aca="false">IF(ISNA(VLOOKUP(A208,MI!$A$1:$B$111,2,0)),"","y")</f>
        <v/>
      </c>
      <c r="D208" s="2" t="str">
        <f aca="false">IF(ISNA(VLOOKUP(A208,MI!$A$1:$B$111,2,0)),"",IF(EXACT(B208,VLOOKUP(A208,MI!$A$1:$B$111,2,0)),"",VLOOKUP(A208,MI!$A$1:$B$111,2,0)))</f>
        <v/>
      </c>
    </row>
    <row r="209" customFormat="false" ht="13.8" hidden="false" customHeight="false" outlineLevel="0" collapsed="false">
      <c r="A209" s="0" t="s">
        <v>18890</v>
      </c>
      <c r="B209" s="0" t="s">
        <v>18891</v>
      </c>
      <c r="C209" s="0" t="str">
        <f aca="false">IF(ISNA(VLOOKUP(A209,MI!$A$1:$B$111,2,0)),"","y")</f>
        <v/>
      </c>
      <c r="D209" s="2" t="str">
        <f aca="false">IF(ISNA(VLOOKUP(A209,MI!$A$1:$B$111,2,0)),"",IF(EXACT(B209,VLOOKUP(A209,MI!$A$1:$B$111,2,0)),"",VLOOKUP(A209,MI!$A$1:$B$111,2,0)))</f>
        <v/>
      </c>
    </row>
    <row r="210" customFormat="false" ht="13.8" hidden="false" customHeight="false" outlineLevel="0" collapsed="false">
      <c r="A210" s="0" t="s">
        <v>18892</v>
      </c>
      <c r="B210" s="0" t="s">
        <v>18893</v>
      </c>
      <c r="C210" s="0" t="str">
        <f aca="false">IF(ISNA(VLOOKUP(A210,MI!$A$1:$B$111,2,0)),"","y")</f>
        <v/>
      </c>
      <c r="D210" s="2" t="str">
        <f aca="false">IF(ISNA(VLOOKUP(A210,MI!$A$1:$B$111,2,0)),"",IF(EXACT(B210,VLOOKUP(A210,MI!$A$1:$B$111,2,0)),"",VLOOKUP(A210,MI!$A$1:$B$111,2,0)))</f>
        <v/>
      </c>
    </row>
    <row r="211" customFormat="false" ht="13.8" hidden="false" customHeight="false" outlineLevel="0" collapsed="false">
      <c r="A211" s="0" t="s">
        <v>18894</v>
      </c>
      <c r="B211" s="0" t="s">
        <v>18895</v>
      </c>
      <c r="C211" s="0" t="str">
        <f aca="false">IF(ISNA(VLOOKUP(A211,MI!$A$1:$B$111,2,0)),"","y")</f>
        <v/>
      </c>
      <c r="D211" s="2" t="str">
        <f aca="false">IF(ISNA(VLOOKUP(A211,MI!$A$1:$B$111,2,0)),"",IF(EXACT(B211,VLOOKUP(A211,MI!$A$1:$B$111,2,0)),"",VLOOKUP(A211,MI!$A$1:$B$111,2,0)))</f>
        <v/>
      </c>
    </row>
    <row r="212" customFormat="false" ht="13.8" hidden="false" customHeight="false" outlineLevel="0" collapsed="false">
      <c r="A212" s="0" t="s">
        <v>18896</v>
      </c>
      <c r="B212" s="0" t="s">
        <v>18897</v>
      </c>
      <c r="C212" s="0" t="str">
        <f aca="false">IF(ISNA(VLOOKUP(A212,MI!$A$1:$B$111,2,0)),"","y")</f>
        <v/>
      </c>
      <c r="D212" s="2" t="str">
        <f aca="false">IF(ISNA(VLOOKUP(A212,MI!$A$1:$B$111,2,0)),"",IF(EXACT(B212,VLOOKUP(A212,MI!$A$1:$B$111,2,0)),"",VLOOKUP(A212,MI!$A$1:$B$111,2,0)))</f>
        <v/>
      </c>
    </row>
    <row r="213" customFormat="false" ht="13.8" hidden="false" customHeight="false" outlineLevel="0" collapsed="false">
      <c r="A213" s="0" t="s">
        <v>18898</v>
      </c>
      <c r="B213" s="0" t="s">
        <v>18899</v>
      </c>
      <c r="C213" s="0" t="str">
        <f aca="false">IF(ISNA(VLOOKUP(A213,MI!$A$1:$B$111,2,0)),"","y")</f>
        <v/>
      </c>
      <c r="D213" s="2" t="str">
        <f aca="false">IF(ISNA(VLOOKUP(A213,MI!$A$1:$B$111,2,0)),"",IF(EXACT(B213,VLOOKUP(A213,MI!$A$1:$B$111,2,0)),"",VLOOKUP(A213,MI!$A$1:$B$111,2,0)))</f>
        <v/>
      </c>
    </row>
    <row r="214" customFormat="false" ht="13.8" hidden="false" customHeight="false" outlineLevel="0" collapsed="false">
      <c r="A214" s="0" t="s">
        <v>18900</v>
      </c>
      <c r="B214" s="0" t="s">
        <v>18901</v>
      </c>
      <c r="C214" s="0" t="str">
        <f aca="false">IF(ISNA(VLOOKUP(A214,MI!$A$1:$B$111,2,0)),"","y")</f>
        <v/>
      </c>
      <c r="D214" s="2" t="str">
        <f aca="false">IF(ISNA(VLOOKUP(A214,MI!$A$1:$B$111,2,0)),"",IF(EXACT(B214,VLOOKUP(A214,MI!$A$1:$B$111,2,0)),"",VLOOKUP(A214,MI!$A$1:$B$111,2,0)))</f>
        <v/>
      </c>
    </row>
    <row r="215" customFormat="false" ht="13.8" hidden="false" customHeight="false" outlineLevel="0" collapsed="false">
      <c r="A215" s="0" t="s">
        <v>18902</v>
      </c>
      <c r="B215" s="0" t="s">
        <v>18903</v>
      </c>
      <c r="C215" s="0" t="str">
        <f aca="false">IF(ISNA(VLOOKUP(A215,MI!$A$1:$B$111,2,0)),"","y")</f>
        <v/>
      </c>
      <c r="D215" s="2" t="str">
        <f aca="false">IF(ISNA(VLOOKUP(A215,MI!$A$1:$B$111,2,0)),"",IF(EXACT(B215,VLOOKUP(A215,MI!$A$1:$B$111,2,0)),"",VLOOKUP(A215,MI!$A$1:$B$111,2,0)))</f>
        <v/>
      </c>
    </row>
    <row r="216" customFormat="false" ht="13.8" hidden="false" customHeight="false" outlineLevel="0" collapsed="false">
      <c r="A216" s="0" t="s">
        <v>18904</v>
      </c>
      <c r="B216" s="0" t="s">
        <v>18905</v>
      </c>
      <c r="C216" s="0" t="str">
        <f aca="false">IF(ISNA(VLOOKUP(A216,MI!$A$1:$B$111,2,0)),"","y")</f>
        <v/>
      </c>
      <c r="D216" s="2" t="str">
        <f aca="false">IF(ISNA(VLOOKUP(A216,MI!$A$1:$B$111,2,0)),"",IF(EXACT(B216,VLOOKUP(A216,MI!$A$1:$B$111,2,0)),"",VLOOKUP(A216,MI!$A$1:$B$111,2,0)))</f>
        <v/>
      </c>
    </row>
    <row r="217" customFormat="false" ht="13.8" hidden="false" customHeight="false" outlineLevel="0" collapsed="false">
      <c r="A217" s="0" t="s">
        <v>18906</v>
      </c>
      <c r="B217" s="0" t="s">
        <v>18907</v>
      </c>
      <c r="C217" s="0" t="str">
        <f aca="false">IF(ISNA(VLOOKUP(A217,MI!$A$1:$B$111,2,0)),"","y")</f>
        <v/>
      </c>
      <c r="D217" s="2" t="str">
        <f aca="false">IF(ISNA(VLOOKUP(A217,MI!$A$1:$B$111,2,0)),"",IF(EXACT(B217,VLOOKUP(A217,MI!$A$1:$B$111,2,0)),"",VLOOKUP(A217,MI!$A$1:$B$111,2,0)))</f>
        <v/>
      </c>
    </row>
    <row r="218" customFormat="false" ht="13.8" hidden="false" customHeight="false" outlineLevel="0" collapsed="false">
      <c r="A218" s="0" t="s">
        <v>18908</v>
      </c>
      <c r="B218" s="0" t="s">
        <v>18909</v>
      </c>
      <c r="C218" s="0" t="str">
        <f aca="false">IF(ISNA(VLOOKUP(A218,MI!$A$1:$B$111,2,0)),"","y")</f>
        <v/>
      </c>
      <c r="D218" s="2" t="str">
        <f aca="false">IF(ISNA(VLOOKUP(A218,MI!$A$1:$B$111,2,0)),"",IF(EXACT(B218,VLOOKUP(A218,MI!$A$1:$B$111,2,0)),"",VLOOKUP(A218,MI!$A$1:$B$111,2,0)))</f>
        <v/>
      </c>
    </row>
    <row r="219" customFormat="false" ht="13.8" hidden="false" customHeight="false" outlineLevel="0" collapsed="false">
      <c r="A219" s="0" t="s">
        <v>18910</v>
      </c>
      <c r="B219" s="0" t="s">
        <v>18911</v>
      </c>
      <c r="C219" s="0" t="str">
        <f aca="false">IF(ISNA(VLOOKUP(A219,MI!$A$1:$B$111,2,0)),"","y")</f>
        <v/>
      </c>
      <c r="D219" s="2" t="str">
        <f aca="false">IF(ISNA(VLOOKUP(A219,MI!$A$1:$B$111,2,0)),"",IF(EXACT(B219,VLOOKUP(A219,MI!$A$1:$B$111,2,0)),"",VLOOKUP(A219,MI!$A$1:$B$111,2,0)))</f>
        <v/>
      </c>
    </row>
    <row r="220" customFormat="false" ht="13.8" hidden="false" customHeight="false" outlineLevel="0" collapsed="false">
      <c r="A220" s="0" t="s">
        <v>18912</v>
      </c>
      <c r="B220" s="0" t="s">
        <v>18913</v>
      </c>
      <c r="C220" s="0" t="str">
        <f aca="false">IF(ISNA(VLOOKUP(A220,MI!$A$1:$B$111,2,0)),"","y")</f>
        <v/>
      </c>
      <c r="D220" s="2" t="str">
        <f aca="false">IF(ISNA(VLOOKUP(A220,MI!$A$1:$B$111,2,0)),"",IF(EXACT(B220,VLOOKUP(A220,MI!$A$1:$B$111,2,0)),"",VLOOKUP(A220,MI!$A$1:$B$111,2,0)))</f>
        <v/>
      </c>
    </row>
    <row r="221" customFormat="false" ht="13.8" hidden="false" customHeight="false" outlineLevel="0" collapsed="false">
      <c r="A221" s="0" t="s">
        <v>18914</v>
      </c>
      <c r="B221" s="0" t="s">
        <v>18915</v>
      </c>
      <c r="C221" s="0" t="str">
        <f aca="false">IF(ISNA(VLOOKUP(A221,MI!$A$1:$B$111,2,0)),"","y")</f>
        <v/>
      </c>
      <c r="D221" s="2" t="str">
        <f aca="false">IF(ISNA(VLOOKUP(A221,MI!$A$1:$B$111,2,0)),"",IF(EXACT(B221,VLOOKUP(A221,MI!$A$1:$B$111,2,0)),"",VLOOKUP(A221,MI!$A$1:$B$111,2,0)))</f>
        <v/>
      </c>
    </row>
    <row r="222" customFormat="false" ht="13.8" hidden="false" customHeight="false" outlineLevel="0" collapsed="false">
      <c r="A222" s="0" t="s">
        <v>18916</v>
      </c>
      <c r="B222" s="0" t="s">
        <v>18917</v>
      </c>
      <c r="C222" s="0" t="str">
        <f aca="false">IF(ISNA(VLOOKUP(A222,MI!$A$1:$B$111,2,0)),"","y")</f>
        <v/>
      </c>
      <c r="D222" s="2" t="str">
        <f aca="false">IF(ISNA(VLOOKUP(A222,MI!$A$1:$B$111,2,0)),"",IF(EXACT(B222,VLOOKUP(A222,MI!$A$1:$B$111,2,0)),"",VLOOKUP(A222,MI!$A$1:$B$111,2,0)))</f>
        <v/>
      </c>
    </row>
    <row r="223" customFormat="false" ht="13.8" hidden="false" customHeight="false" outlineLevel="0" collapsed="false">
      <c r="A223" s="0" t="s">
        <v>18918</v>
      </c>
      <c r="B223" s="0" t="s">
        <v>18919</v>
      </c>
      <c r="C223" s="0" t="str">
        <f aca="false">IF(ISNA(VLOOKUP(A223,MI!$A$1:$B$111,2,0)),"","y")</f>
        <v/>
      </c>
      <c r="D223" s="2" t="str">
        <f aca="false">IF(ISNA(VLOOKUP(A223,MI!$A$1:$B$111,2,0)),"",IF(EXACT(B223,VLOOKUP(A223,MI!$A$1:$B$111,2,0)),"",VLOOKUP(A223,MI!$A$1:$B$111,2,0)))</f>
        <v/>
      </c>
    </row>
    <row r="224" customFormat="false" ht="13.8" hidden="false" customHeight="false" outlineLevel="0" collapsed="false">
      <c r="A224" s="0" t="s">
        <v>18920</v>
      </c>
      <c r="B224" s="0" t="s">
        <v>18921</v>
      </c>
      <c r="C224" s="0" t="str">
        <f aca="false">IF(ISNA(VLOOKUP(A224,MI!$A$1:$B$111,2,0)),"","y")</f>
        <v/>
      </c>
      <c r="D224" s="2" t="str">
        <f aca="false">IF(ISNA(VLOOKUP(A224,MI!$A$1:$B$111,2,0)),"",IF(EXACT(B224,VLOOKUP(A224,MI!$A$1:$B$111,2,0)),"",VLOOKUP(A224,MI!$A$1:$B$111,2,0)))</f>
        <v/>
      </c>
    </row>
    <row r="225" customFormat="false" ht="13.8" hidden="false" customHeight="false" outlineLevel="0" collapsed="false">
      <c r="A225" s="0" t="s">
        <v>18922</v>
      </c>
      <c r="B225" s="0" t="s">
        <v>18923</v>
      </c>
      <c r="C225" s="0" t="str">
        <f aca="false">IF(ISNA(VLOOKUP(A225,MI!$A$1:$B$111,2,0)),"","y")</f>
        <v/>
      </c>
      <c r="D225" s="2" t="str">
        <f aca="false">IF(ISNA(VLOOKUP(A225,MI!$A$1:$B$111,2,0)),"",IF(EXACT(B225,VLOOKUP(A225,MI!$A$1:$B$111,2,0)),"",VLOOKUP(A225,MI!$A$1:$B$111,2,0)))</f>
        <v/>
      </c>
    </row>
    <row r="226" customFormat="false" ht="13.8" hidden="false" customHeight="false" outlineLevel="0" collapsed="false">
      <c r="A226" s="0" t="s">
        <v>18924</v>
      </c>
      <c r="B226" s="0" t="s">
        <v>18925</v>
      </c>
      <c r="C226" s="0" t="str">
        <f aca="false">IF(ISNA(VLOOKUP(A226,MI!$A$1:$B$111,2,0)),"","y")</f>
        <v/>
      </c>
      <c r="D226" s="2" t="str">
        <f aca="false">IF(ISNA(VLOOKUP(A226,MI!$A$1:$B$111,2,0)),"",IF(EXACT(B226,VLOOKUP(A226,MI!$A$1:$B$111,2,0)),"",VLOOKUP(A226,MI!$A$1:$B$111,2,0)))</f>
        <v/>
      </c>
    </row>
    <row r="227" customFormat="false" ht="13.8" hidden="false" customHeight="false" outlineLevel="0" collapsed="false">
      <c r="A227" s="0" t="s">
        <v>18926</v>
      </c>
      <c r="B227" s="0" t="s">
        <v>18927</v>
      </c>
      <c r="C227" s="0" t="str">
        <f aca="false">IF(ISNA(VLOOKUP(A227,MI!$A$1:$B$111,2,0)),"","y")</f>
        <v/>
      </c>
      <c r="D227" s="2" t="str">
        <f aca="false">IF(ISNA(VLOOKUP(A227,MI!$A$1:$B$111,2,0)),"",IF(EXACT(B227,VLOOKUP(A227,MI!$A$1:$B$111,2,0)),"",VLOOKUP(A227,MI!$A$1:$B$111,2,0)))</f>
        <v/>
      </c>
    </row>
    <row r="228" customFormat="false" ht="13.8" hidden="false" customHeight="false" outlineLevel="0" collapsed="false">
      <c r="A228" s="0" t="s">
        <v>18928</v>
      </c>
      <c r="B228" s="0" t="s">
        <v>18929</v>
      </c>
      <c r="C228" s="0" t="str">
        <f aca="false">IF(ISNA(VLOOKUP(A228,MI!$A$1:$B$111,2,0)),"","y")</f>
        <v/>
      </c>
      <c r="D228" s="2" t="str">
        <f aca="false">IF(ISNA(VLOOKUP(A228,MI!$A$1:$B$111,2,0)),"",IF(EXACT(B228,VLOOKUP(A228,MI!$A$1:$B$111,2,0)),"",VLOOKUP(A228,MI!$A$1:$B$111,2,0)))</f>
        <v/>
      </c>
    </row>
    <row r="229" customFormat="false" ht="13.8" hidden="false" customHeight="false" outlineLevel="0" collapsed="false">
      <c r="A229" s="0" t="s">
        <v>18930</v>
      </c>
      <c r="B229" s="0" t="s">
        <v>18931</v>
      </c>
      <c r="C229" s="0" t="str">
        <f aca="false">IF(ISNA(VLOOKUP(A229,MI!$A$1:$B$111,2,0)),"","y")</f>
        <v/>
      </c>
      <c r="D229" s="2" t="str">
        <f aca="false">IF(ISNA(VLOOKUP(A229,MI!$A$1:$B$111,2,0)),"",IF(EXACT(B229,VLOOKUP(A229,MI!$A$1:$B$111,2,0)),"",VLOOKUP(A229,MI!$A$1:$B$111,2,0)))</f>
        <v/>
      </c>
    </row>
    <row r="230" customFormat="false" ht="13.8" hidden="false" customHeight="false" outlineLevel="0" collapsed="false">
      <c r="A230" s="0" t="s">
        <v>18932</v>
      </c>
      <c r="B230" s="0" t="s">
        <v>18933</v>
      </c>
      <c r="C230" s="0" t="str">
        <f aca="false">IF(ISNA(VLOOKUP(A230,MI!$A$1:$B$111,2,0)),"","y")</f>
        <v/>
      </c>
      <c r="D230" s="2" t="str">
        <f aca="false">IF(ISNA(VLOOKUP(A230,MI!$A$1:$B$111,2,0)),"",IF(EXACT(B230,VLOOKUP(A230,MI!$A$1:$B$111,2,0)),"",VLOOKUP(A230,MI!$A$1:$B$111,2,0)))</f>
        <v/>
      </c>
    </row>
    <row r="231" customFormat="false" ht="13.8" hidden="false" customHeight="false" outlineLevel="0" collapsed="false">
      <c r="A231" s="0" t="s">
        <v>18934</v>
      </c>
      <c r="B231" s="0" t="s">
        <v>18935</v>
      </c>
      <c r="C231" s="0" t="str">
        <f aca="false">IF(ISNA(VLOOKUP(A231,MI!$A$1:$B$111,2,0)),"","y")</f>
        <v/>
      </c>
      <c r="D231" s="2" t="str">
        <f aca="false">IF(ISNA(VLOOKUP(A231,MI!$A$1:$B$111,2,0)),"",IF(EXACT(B231,VLOOKUP(A231,MI!$A$1:$B$111,2,0)),"",VLOOKUP(A231,MI!$A$1:$B$111,2,0)))</f>
        <v/>
      </c>
    </row>
    <row r="232" customFormat="false" ht="13.8" hidden="false" customHeight="false" outlineLevel="0" collapsed="false">
      <c r="A232" s="0" t="s">
        <v>18936</v>
      </c>
      <c r="B232" s="0" t="s">
        <v>18937</v>
      </c>
      <c r="C232" s="0" t="str">
        <f aca="false">IF(ISNA(VLOOKUP(A232,MI!$A$1:$B$111,2,0)),"","y")</f>
        <v/>
      </c>
      <c r="D232" s="2" t="str">
        <f aca="false">IF(ISNA(VLOOKUP(A232,MI!$A$1:$B$111,2,0)),"",IF(EXACT(B232,VLOOKUP(A232,MI!$A$1:$B$111,2,0)),"",VLOOKUP(A232,MI!$A$1:$B$111,2,0)))</f>
        <v/>
      </c>
    </row>
    <row r="233" customFormat="false" ht="13.8" hidden="false" customHeight="false" outlineLevel="0" collapsed="false">
      <c r="A233" s="0" t="s">
        <v>18938</v>
      </c>
      <c r="B233" s="0" t="s">
        <v>18939</v>
      </c>
      <c r="C233" s="0" t="str">
        <f aca="false">IF(ISNA(VLOOKUP(A233,MI!$A$1:$B$111,2,0)),"","y")</f>
        <v/>
      </c>
      <c r="D233" s="2" t="str">
        <f aca="false">IF(ISNA(VLOOKUP(A233,MI!$A$1:$B$111,2,0)),"",IF(EXACT(B233,VLOOKUP(A233,MI!$A$1:$B$111,2,0)),"",VLOOKUP(A233,MI!$A$1:$B$111,2,0)))</f>
        <v/>
      </c>
    </row>
    <row r="234" customFormat="false" ht="13.8" hidden="false" customHeight="false" outlineLevel="0" collapsed="false">
      <c r="A234" s="0" t="s">
        <v>18940</v>
      </c>
      <c r="B234" s="0" t="s">
        <v>18941</v>
      </c>
      <c r="C234" s="0" t="str">
        <f aca="false">IF(ISNA(VLOOKUP(A234,MI!$A$1:$B$111,2,0)),"","y")</f>
        <v/>
      </c>
      <c r="D234" s="2" t="str">
        <f aca="false">IF(ISNA(VLOOKUP(A234,MI!$A$1:$B$111,2,0)),"",IF(EXACT(B234,VLOOKUP(A234,MI!$A$1:$B$111,2,0)),"",VLOOKUP(A234,MI!$A$1:$B$111,2,0)))</f>
        <v/>
      </c>
    </row>
    <row r="235" customFormat="false" ht="13.8" hidden="false" customHeight="false" outlineLevel="0" collapsed="false">
      <c r="A235" s="0" t="s">
        <v>18942</v>
      </c>
      <c r="B235" s="0" t="s">
        <v>18943</v>
      </c>
      <c r="C235" s="0" t="str">
        <f aca="false">IF(ISNA(VLOOKUP(A235,MI!$A$1:$B$111,2,0)),"","y")</f>
        <v/>
      </c>
      <c r="D235" s="2" t="str">
        <f aca="false">IF(ISNA(VLOOKUP(A235,MI!$A$1:$B$111,2,0)),"",IF(EXACT(B235,VLOOKUP(A235,MI!$A$1:$B$111,2,0)),"",VLOOKUP(A235,MI!$A$1:$B$111,2,0)))</f>
        <v/>
      </c>
    </row>
    <row r="236" customFormat="false" ht="13.8" hidden="false" customHeight="false" outlineLevel="0" collapsed="false">
      <c r="A236" s="0" t="s">
        <v>18944</v>
      </c>
      <c r="B236" s="0" t="s">
        <v>18945</v>
      </c>
      <c r="C236" s="0" t="str">
        <f aca="false">IF(ISNA(VLOOKUP(A236,MI!$A$1:$B$111,2,0)),"","y")</f>
        <v/>
      </c>
      <c r="D236" s="2" t="str">
        <f aca="false">IF(ISNA(VLOOKUP(A236,MI!$A$1:$B$111,2,0)),"",IF(EXACT(B236,VLOOKUP(A236,MI!$A$1:$B$111,2,0)),"",VLOOKUP(A236,MI!$A$1:$B$111,2,0)))</f>
        <v/>
      </c>
    </row>
    <row r="237" customFormat="false" ht="13.8" hidden="false" customHeight="false" outlineLevel="0" collapsed="false">
      <c r="A237" s="0" t="s">
        <v>18946</v>
      </c>
      <c r="B237" s="0" t="s">
        <v>18947</v>
      </c>
      <c r="C237" s="0" t="str">
        <f aca="false">IF(ISNA(VLOOKUP(A237,MI!$A$1:$B$111,2,0)),"","y")</f>
        <v/>
      </c>
      <c r="D237" s="2" t="str">
        <f aca="false">IF(ISNA(VLOOKUP(A237,MI!$A$1:$B$111,2,0)),"",IF(EXACT(B237,VLOOKUP(A237,MI!$A$1:$B$111,2,0)),"",VLOOKUP(A237,MI!$A$1:$B$111,2,0)))</f>
        <v/>
      </c>
    </row>
    <row r="238" customFormat="false" ht="13.8" hidden="false" customHeight="false" outlineLevel="0" collapsed="false">
      <c r="A238" s="0" t="s">
        <v>18948</v>
      </c>
      <c r="B238" s="0" t="s">
        <v>18949</v>
      </c>
      <c r="C238" s="0" t="str">
        <f aca="false">IF(ISNA(VLOOKUP(A238,MI!$A$1:$B$111,2,0)),"","y")</f>
        <v/>
      </c>
      <c r="D238" s="2" t="str">
        <f aca="false">IF(ISNA(VLOOKUP(A238,MI!$A$1:$B$111,2,0)),"",IF(EXACT(B238,VLOOKUP(A238,MI!$A$1:$B$111,2,0)),"",VLOOKUP(A238,MI!$A$1:$B$111,2,0)))</f>
        <v/>
      </c>
    </row>
    <row r="239" customFormat="false" ht="13.8" hidden="false" customHeight="false" outlineLevel="0" collapsed="false">
      <c r="A239" s="0" t="s">
        <v>18950</v>
      </c>
      <c r="B239" s="0" t="s">
        <v>18951</v>
      </c>
      <c r="C239" s="0" t="str">
        <f aca="false">IF(ISNA(VLOOKUP(A239,MI!$A$1:$B$111,2,0)),"","y")</f>
        <v/>
      </c>
      <c r="D239" s="2" t="str">
        <f aca="false">IF(ISNA(VLOOKUP(A239,MI!$A$1:$B$111,2,0)),"",IF(EXACT(B239,VLOOKUP(A239,MI!$A$1:$B$111,2,0)),"",VLOOKUP(A239,MI!$A$1:$B$111,2,0)))</f>
        <v/>
      </c>
    </row>
    <row r="240" customFormat="false" ht="13.8" hidden="false" customHeight="false" outlineLevel="0" collapsed="false">
      <c r="A240" s="0" t="s">
        <v>18952</v>
      </c>
      <c r="B240" s="0" t="s">
        <v>18953</v>
      </c>
      <c r="C240" s="0" t="str">
        <f aca="false">IF(ISNA(VLOOKUP(A240,MI!$A$1:$B$111,2,0)),"","y")</f>
        <v/>
      </c>
      <c r="D240" s="2" t="str">
        <f aca="false">IF(ISNA(VLOOKUP(A240,MI!$A$1:$B$111,2,0)),"",IF(EXACT(B240,VLOOKUP(A240,MI!$A$1:$B$111,2,0)),"",VLOOKUP(A240,MI!$A$1:$B$111,2,0)))</f>
        <v/>
      </c>
    </row>
    <row r="241" customFormat="false" ht="13.8" hidden="false" customHeight="false" outlineLevel="0" collapsed="false">
      <c r="A241" s="0" t="s">
        <v>18954</v>
      </c>
      <c r="B241" s="0" t="s">
        <v>18955</v>
      </c>
      <c r="C241" s="0" t="str">
        <f aca="false">IF(ISNA(VLOOKUP(A241,MI!$A$1:$B$111,2,0)),"","y")</f>
        <v/>
      </c>
      <c r="D241" s="2" t="str">
        <f aca="false">IF(ISNA(VLOOKUP(A241,MI!$A$1:$B$111,2,0)),"",IF(EXACT(B241,VLOOKUP(A241,MI!$A$1:$B$111,2,0)),"",VLOOKUP(A241,MI!$A$1:$B$111,2,0)))</f>
        <v/>
      </c>
    </row>
    <row r="242" customFormat="false" ht="13.8" hidden="false" customHeight="false" outlineLevel="0" collapsed="false">
      <c r="A242" s="0" t="s">
        <v>18956</v>
      </c>
      <c r="B242" s="0" t="s">
        <v>8250</v>
      </c>
      <c r="C242" s="0" t="str">
        <f aca="false">IF(ISNA(VLOOKUP(A242,MI!$A$1:$B$111,2,0)),"","y")</f>
        <v/>
      </c>
      <c r="D242" s="2" t="str">
        <f aca="false">IF(ISNA(VLOOKUP(A242,MI!$A$1:$B$111,2,0)),"",IF(EXACT(B242,VLOOKUP(A242,MI!$A$1:$B$111,2,0)),"",VLOOKUP(A242,MI!$A$1:$B$111,2,0)))</f>
        <v/>
      </c>
    </row>
    <row r="243" customFormat="false" ht="13.8" hidden="false" customHeight="false" outlineLevel="0" collapsed="false">
      <c r="A243" s="0" t="s">
        <v>18957</v>
      </c>
      <c r="B243" s="0" t="s">
        <v>18958</v>
      </c>
      <c r="C243" s="0" t="str">
        <f aca="false">IF(ISNA(VLOOKUP(A243,MI!$A$1:$B$111,2,0)),"","y")</f>
        <v/>
      </c>
      <c r="D243" s="2" t="str">
        <f aca="false">IF(ISNA(VLOOKUP(A243,MI!$A$1:$B$111,2,0)),"",IF(EXACT(B243,VLOOKUP(A243,MI!$A$1:$B$111,2,0)),"",VLOOKUP(A243,MI!$A$1:$B$111,2,0)))</f>
        <v/>
      </c>
    </row>
    <row r="244" customFormat="false" ht="13.8" hidden="false" customHeight="false" outlineLevel="0" collapsed="false">
      <c r="A244" s="0" t="s">
        <v>18959</v>
      </c>
      <c r="B244" s="0" t="s">
        <v>18960</v>
      </c>
      <c r="C244" s="0" t="str">
        <f aca="false">IF(ISNA(VLOOKUP(A244,MI!$A$1:$B$111,2,0)),"","y")</f>
        <v/>
      </c>
      <c r="D244" s="2" t="str">
        <f aca="false">IF(ISNA(VLOOKUP(A244,MI!$A$1:$B$111,2,0)),"",IF(EXACT(B244,VLOOKUP(A244,MI!$A$1:$B$111,2,0)),"",VLOOKUP(A244,MI!$A$1:$B$111,2,0)))</f>
        <v/>
      </c>
    </row>
    <row r="245" customFormat="false" ht="13.8" hidden="false" customHeight="false" outlineLevel="0" collapsed="false">
      <c r="A245" s="0" t="s">
        <v>18961</v>
      </c>
      <c r="B245" s="0" t="s">
        <v>18962</v>
      </c>
      <c r="C245" s="0" t="str">
        <f aca="false">IF(ISNA(VLOOKUP(A245,MI!$A$1:$B$111,2,0)),"","y")</f>
        <v/>
      </c>
      <c r="D245" s="2" t="str">
        <f aca="false">IF(ISNA(VLOOKUP(A245,MI!$A$1:$B$111,2,0)),"",IF(EXACT(B245,VLOOKUP(A245,MI!$A$1:$B$111,2,0)),"",VLOOKUP(A245,MI!$A$1:$B$111,2,0)))</f>
        <v/>
      </c>
    </row>
    <row r="246" customFormat="false" ht="13.8" hidden="false" customHeight="false" outlineLevel="0" collapsed="false">
      <c r="A246" s="0" t="s">
        <v>18963</v>
      </c>
      <c r="B246" s="0" t="s">
        <v>18964</v>
      </c>
      <c r="C246" s="0" t="str">
        <f aca="false">IF(ISNA(VLOOKUP(A246,MI!$A$1:$B$111,2,0)),"","y")</f>
        <v/>
      </c>
      <c r="D246" s="2" t="str">
        <f aca="false">IF(ISNA(VLOOKUP(A246,MI!$A$1:$B$111,2,0)),"",IF(EXACT(B246,VLOOKUP(A246,MI!$A$1:$B$111,2,0)),"",VLOOKUP(A246,MI!$A$1:$B$111,2,0)))</f>
        <v/>
      </c>
    </row>
    <row r="247" customFormat="false" ht="13.8" hidden="false" customHeight="false" outlineLevel="0" collapsed="false">
      <c r="A247" s="0" t="s">
        <v>18965</v>
      </c>
      <c r="B247" s="0" t="s">
        <v>18966</v>
      </c>
      <c r="C247" s="0" t="str">
        <f aca="false">IF(ISNA(VLOOKUP(A247,MI!$A$1:$B$111,2,0)),"","y")</f>
        <v/>
      </c>
      <c r="D247" s="2" t="str">
        <f aca="false">IF(ISNA(VLOOKUP(A247,MI!$A$1:$B$111,2,0)),"",IF(EXACT(B247,VLOOKUP(A247,MI!$A$1:$B$111,2,0)),"",VLOOKUP(A247,MI!$A$1:$B$111,2,0)))</f>
        <v/>
      </c>
    </row>
    <row r="248" customFormat="false" ht="13.8" hidden="false" customHeight="false" outlineLevel="0" collapsed="false">
      <c r="A248" s="0" t="s">
        <v>18967</v>
      </c>
      <c r="B248" s="0" t="s">
        <v>18968</v>
      </c>
      <c r="C248" s="0" t="str">
        <f aca="false">IF(ISNA(VLOOKUP(A248,MI!$A$1:$B$111,2,0)),"","y")</f>
        <v/>
      </c>
      <c r="D248" s="2" t="str">
        <f aca="false">IF(ISNA(VLOOKUP(A248,MI!$A$1:$B$111,2,0)),"",IF(EXACT(B248,VLOOKUP(A248,MI!$A$1:$B$111,2,0)),"",VLOOKUP(A248,MI!$A$1:$B$111,2,0)))</f>
        <v/>
      </c>
    </row>
    <row r="249" customFormat="false" ht="13.8" hidden="false" customHeight="false" outlineLevel="0" collapsed="false">
      <c r="A249" s="0" t="s">
        <v>18969</v>
      </c>
      <c r="B249" s="0" t="s">
        <v>18970</v>
      </c>
      <c r="C249" s="0" t="str">
        <f aca="false">IF(ISNA(VLOOKUP(A249,MI!$A$1:$B$111,2,0)),"","y")</f>
        <v/>
      </c>
      <c r="D249" s="2" t="str">
        <f aca="false">IF(ISNA(VLOOKUP(A249,MI!$A$1:$B$111,2,0)),"",IF(EXACT(B249,VLOOKUP(A249,MI!$A$1:$B$111,2,0)),"",VLOOKUP(A249,MI!$A$1:$B$111,2,0)))</f>
        <v/>
      </c>
    </row>
    <row r="250" customFormat="false" ht="13.8" hidden="false" customHeight="false" outlineLevel="0" collapsed="false">
      <c r="A250" s="0" t="s">
        <v>18971</v>
      </c>
      <c r="B250" s="0" t="s">
        <v>18972</v>
      </c>
      <c r="C250" s="0" t="str">
        <f aca="false">IF(ISNA(VLOOKUP(A250,MI!$A$1:$B$111,2,0)),"","y")</f>
        <v/>
      </c>
      <c r="D250" s="2" t="str">
        <f aca="false">IF(ISNA(VLOOKUP(A250,MI!$A$1:$B$111,2,0)),"",IF(EXACT(B250,VLOOKUP(A250,MI!$A$1:$B$111,2,0)),"",VLOOKUP(A250,MI!$A$1:$B$111,2,0)))</f>
        <v/>
      </c>
    </row>
    <row r="251" customFormat="false" ht="13.8" hidden="false" customHeight="false" outlineLevel="0" collapsed="false">
      <c r="A251" s="0" t="s">
        <v>18973</v>
      </c>
      <c r="B251" s="0" t="s">
        <v>18974</v>
      </c>
      <c r="C251" s="0" t="str">
        <f aca="false">IF(ISNA(VLOOKUP(A251,MI!$A$1:$B$111,2,0)),"","y")</f>
        <v/>
      </c>
      <c r="D251" s="2" t="str">
        <f aca="false">IF(ISNA(VLOOKUP(A251,MI!$A$1:$B$111,2,0)),"",IF(EXACT(B251,VLOOKUP(A251,MI!$A$1:$B$111,2,0)),"",VLOOKUP(A251,MI!$A$1:$B$111,2,0)))</f>
        <v/>
      </c>
    </row>
    <row r="252" customFormat="false" ht="13.8" hidden="false" customHeight="false" outlineLevel="0" collapsed="false">
      <c r="A252" s="0" t="s">
        <v>18975</v>
      </c>
      <c r="B252" s="0" t="s">
        <v>18976</v>
      </c>
      <c r="C252" s="0" t="str">
        <f aca="false">IF(ISNA(VLOOKUP(A252,MI!$A$1:$B$111,2,0)),"","y")</f>
        <v/>
      </c>
      <c r="D252" s="2" t="str">
        <f aca="false">IF(ISNA(VLOOKUP(A252,MI!$A$1:$B$111,2,0)),"",IF(EXACT(B252,VLOOKUP(A252,MI!$A$1:$B$111,2,0)),"",VLOOKUP(A252,MI!$A$1:$B$111,2,0)))</f>
        <v/>
      </c>
    </row>
    <row r="253" customFormat="false" ht="13.8" hidden="false" customHeight="false" outlineLevel="0" collapsed="false">
      <c r="A253" s="0" t="s">
        <v>18977</v>
      </c>
      <c r="B253" s="0" t="s">
        <v>18978</v>
      </c>
      <c r="C253" s="0" t="str">
        <f aca="false">IF(ISNA(VLOOKUP(A253,MI!$A$1:$B$111,2,0)),"","y")</f>
        <v/>
      </c>
      <c r="D253" s="2" t="str">
        <f aca="false">IF(ISNA(VLOOKUP(A253,MI!$A$1:$B$111,2,0)),"",IF(EXACT(B253,VLOOKUP(A253,MI!$A$1:$B$111,2,0)),"",VLOOKUP(A253,MI!$A$1:$B$111,2,0)))</f>
        <v/>
      </c>
    </row>
    <row r="254" customFormat="false" ht="13.8" hidden="false" customHeight="false" outlineLevel="0" collapsed="false">
      <c r="A254" s="0" t="s">
        <v>18979</v>
      </c>
      <c r="B254" s="0" t="s">
        <v>18980</v>
      </c>
      <c r="C254" s="0" t="str">
        <f aca="false">IF(ISNA(VLOOKUP(A254,MI!$A$1:$B$111,2,0)),"","y")</f>
        <v/>
      </c>
      <c r="D254" s="2" t="str">
        <f aca="false">IF(ISNA(VLOOKUP(A254,MI!$A$1:$B$111,2,0)),"",IF(EXACT(B254,VLOOKUP(A254,MI!$A$1:$B$111,2,0)),"",VLOOKUP(A254,MI!$A$1:$B$111,2,0)))</f>
        <v/>
      </c>
    </row>
    <row r="255" customFormat="false" ht="13.8" hidden="false" customHeight="false" outlineLevel="0" collapsed="false">
      <c r="A255" s="0" t="s">
        <v>18981</v>
      </c>
      <c r="B255" s="0" t="s">
        <v>18982</v>
      </c>
      <c r="C255" s="0" t="str">
        <f aca="false">IF(ISNA(VLOOKUP(A255,MI!$A$1:$B$111,2,0)),"","y")</f>
        <v/>
      </c>
      <c r="D255" s="2" t="str">
        <f aca="false">IF(ISNA(VLOOKUP(A255,MI!$A$1:$B$111,2,0)),"",IF(EXACT(B255,VLOOKUP(A255,MI!$A$1:$B$111,2,0)),"",VLOOKUP(A255,MI!$A$1:$B$111,2,0)))</f>
        <v/>
      </c>
    </row>
    <row r="256" customFormat="false" ht="13.8" hidden="false" customHeight="false" outlineLevel="0" collapsed="false">
      <c r="A256" s="0" t="s">
        <v>18983</v>
      </c>
      <c r="B256" s="0" t="s">
        <v>18984</v>
      </c>
      <c r="C256" s="0" t="str">
        <f aca="false">IF(ISNA(VLOOKUP(A256,MI!$A$1:$B$111,2,0)),"","y")</f>
        <v/>
      </c>
      <c r="D256" s="2" t="str">
        <f aca="false">IF(ISNA(VLOOKUP(A256,MI!$A$1:$B$111,2,0)),"",IF(EXACT(B256,VLOOKUP(A256,MI!$A$1:$B$111,2,0)),"",VLOOKUP(A256,MI!$A$1:$B$111,2,0)))</f>
        <v/>
      </c>
    </row>
    <row r="257" customFormat="false" ht="13.8" hidden="false" customHeight="false" outlineLevel="0" collapsed="false">
      <c r="A257" s="0" t="s">
        <v>18985</v>
      </c>
      <c r="B257" s="0" t="s">
        <v>18986</v>
      </c>
      <c r="C257" s="0" t="str">
        <f aca="false">IF(ISNA(VLOOKUP(A257,MI!$A$1:$B$111,2,0)),"","y")</f>
        <v/>
      </c>
      <c r="D257" s="2" t="str">
        <f aca="false">IF(ISNA(VLOOKUP(A257,MI!$A$1:$B$111,2,0)),"",IF(EXACT(B257,VLOOKUP(A257,MI!$A$1:$B$111,2,0)),"",VLOOKUP(A257,MI!$A$1:$B$111,2,0)))</f>
        <v/>
      </c>
    </row>
    <row r="258" customFormat="false" ht="13.8" hidden="false" customHeight="false" outlineLevel="0" collapsed="false">
      <c r="A258" s="0" t="s">
        <v>18987</v>
      </c>
      <c r="B258" s="0" t="s">
        <v>18988</v>
      </c>
      <c r="C258" s="0" t="str">
        <f aca="false">IF(ISNA(VLOOKUP(A258,MI!$A$1:$B$111,2,0)),"","y")</f>
        <v/>
      </c>
      <c r="D258" s="2" t="str">
        <f aca="false">IF(ISNA(VLOOKUP(A258,MI!$A$1:$B$111,2,0)),"",IF(EXACT(B258,VLOOKUP(A258,MI!$A$1:$B$111,2,0)),"",VLOOKUP(A258,MI!$A$1:$B$111,2,0)))</f>
        <v/>
      </c>
    </row>
    <row r="259" customFormat="false" ht="13.8" hidden="false" customHeight="false" outlineLevel="0" collapsed="false">
      <c r="A259" s="0" t="s">
        <v>18989</v>
      </c>
      <c r="B259" s="0" t="s">
        <v>18990</v>
      </c>
      <c r="C259" s="0" t="str">
        <f aca="false">IF(ISNA(VLOOKUP(A259,MI!$A$1:$B$111,2,0)),"","y")</f>
        <v/>
      </c>
      <c r="D259" s="2" t="str">
        <f aca="false">IF(ISNA(VLOOKUP(A259,MI!$A$1:$B$111,2,0)),"",IF(EXACT(B259,VLOOKUP(A259,MI!$A$1:$B$111,2,0)),"",VLOOKUP(A259,MI!$A$1:$B$111,2,0)))</f>
        <v/>
      </c>
    </row>
    <row r="260" customFormat="false" ht="13.8" hidden="false" customHeight="false" outlineLevel="0" collapsed="false">
      <c r="A260" s="0" t="s">
        <v>18991</v>
      </c>
      <c r="B260" s="0" t="s">
        <v>18992</v>
      </c>
      <c r="C260" s="0" t="str">
        <f aca="false">IF(ISNA(VLOOKUP(A260,MI!$A$1:$B$111,2,0)),"","y")</f>
        <v/>
      </c>
      <c r="D260" s="2" t="str">
        <f aca="false">IF(ISNA(VLOOKUP(A260,MI!$A$1:$B$111,2,0)),"",IF(EXACT(B260,VLOOKUP(A260,MI!$A$1:$B$111,2,0)),"",VLOOKUP(A260,MI!$A$1:$B$111,2,0)))</f>
        <v/>
      </c>
    </row>
    <row r="261" customFormat="false" ht="13.8" hidden="false" customHeight="false" outlineLevel="0" collapsed="false">
      <c r="A261" s="0" t="s">
        <v>18993</v>
      </c>
      <c r="B261" s="0" t="s">
        <v>18994</v>
      </c>
      <c r="C261" s="0" t="str">
        <f aca="false">IF(ISNA(VLOOKUP(A261,MI!$A$1:$B$111,2,0)),"","y")</f>
        <v/>
      </c>
      <c r="D261" s="2" t="str">
        <f aca="false">IF(ISNA(VLOOKUP(A261,MI!$A$1:$B$111,2,0)),"",IF(EXACT(B261,VLOOKUP(A261,MI!$A$1:$B$111,2,0)),"",VLOOKUP(A261,MI!$A$1:$B$111,2,0)))</f>
        <v/>
      </c>
    </row>
    <row r="262" customFormat="false" ht="13.8" hidden="false" customHeight="false" outlineLevel="0" collapsed="false">
      <c r="A262" s="0" t="s">
        <v>18995</v>
      </c>
      <c r="B262" s="0" t="s">
        <v>18996</v>
      </c>
      <c r="C262" s="0" t="str">
        <f aca="false">IF(ISNA(VLOOKUP(A262,MI!$A$1:$B$111,2,0)),"","y")</f>
        <v/>
      </c>
      <c r="D262" s="2" t="str">
        <f aca="false">IF(ISNA(VLOOKUP(A262,MI!$A$1:$B$111,2,0)),"",IF(EXACT(B262,VLOOKUP(A262,MI!$A$1:$B$111,2,0)),"",VLOOKUP(A262,MI!$A$1:$B$111,2,0)))</f>
        <v/>
      </c>
    </row>
    <row r="263" customFormat="false" ht="13.8" hidden="false" customHeight="false" outlineLevel="0" collapsed="false">
      <c r="A263" s="0" t="s">
        <v>18997</v>
      </c>
      <c r="B263" s="0" t="s">
        <v>18998</v>
      </c>
      <c r="C263" s="0" t="str">
        <f aca="false">IF(ISNA(VLOOKUP(A263,MI!$A$1:$B$111,2,0)),"","y")</f>
        <v/>
      </c>
      <c r="D263" s="2" t="str">
        <f aca="false">IF(ISNA(VLOOKUP(A263,MI!$A$1:$B$111,2,0)),"",IF(EXACT(B263,VLOOKUP(A263,MI!$A$1:$B$111,2,0)),"",VLOOKUP(A263,MI!$A$1:$B$111,2,0)))</f>
        <v/>
      </c>
    </row>
    <row r="264" customFormat="false" ht="13.8" hidden="false" customHeight="false" outlineLevel="0" collapsed="false">
      <c r="A264" s="0" t="s">
        <v>18999</v>
      </c>
      <c r="B264" s="0" t="s">
        <v>19000</v>
      </c>
      <c r="C264" s="0" t="str">
        <f aca="false">IF(ISNA(VLOOKUP(A264,MI!$A$1:$B$111,2,0)),"","y")</f>
        <v/>
      </c>
      <c r="D264" s="2" t="str">
        <f aca="false">IF(ISNA(VLOOKUP(A264,MI!$A$1:$B$111,2,0)),"",IF(EXACT(B264,VLOOKUP(A264,MI!$A$1:$B$111,2,0)),"",VLOOKUP(A264,MI!$A$1:$B$111,2,0)))</f>
        <v/>
      </c>
    </row>
    <row r="265" customFormat="false" ht="13.8" hidden="false" customHeight="false" outlineLevel="0" collapsed="false">
      <c r="A265" s="0" t="s">
        <v>19001</v>
      </c>
      <c r="B265" s="0" t="s">
        <v>19002</v>
      </c>
      <c r="C265" s="0" t="str">
        <f aca="false">IF(ISNA(VLOOKUP(A265,MI!$A$1:$B$111,2,0)),"","y")</f>
        <v/>
      </c>
      <c r="D265" s="2" t="str">
        <f aca="false">IF(ISNA(VLOOKUP(A265,MI!$A$1:$B$111,2,0)),"",IF(EXACT(B265,VLOOKUP(A265,MI!$A$1:$B$111,2,0)),"",VLOOKUP(A265,MI!$A$1:$B$111,2,0)))</f>
        <v/>
      </c>
    </row>
    <row r="266" customFormat="false" ht="13.8" hidden="false" customHeight="false" outlineLevel="0" collapsed="false">
      <c r="A266" s="0" t="s">
        <v>19003</v>
      </c>
      <c r="B266" s="0" t="s">
        <v>19004</v>
      </c>
      <c r="C266" s="0" t="str">
        <f aca="false">IF(ISNA(VLOOKUP(A266,MI!$A$1:$B$111,2,0)),"","y")</f>
        <v/>
      </c>
      <c r="D266" s="2" t="str">
        <f aca="false">IF(ISNA(VLOOKUP(A266,MI!$A$1:$B$111,2,0)),"",IF(EXACT(B266,VLOOKUP(A266,MI!$A$1:$B$111,2,0)),"",VLOOKUP(A266,MI!$A$1:$B$111,2,0)))</f>
        <v/>
      </c>
    </row>
    <row r="267" customFormat="false" ht="13.8" hidden="false" customHeight="false" outlineLevel="0" collapsed="false">
      <c r="A267" s="0" t="s">
        <v>19005</v>
      </c>
      <c r="B267" s="0" t="s">
        <v>19006</v>
      </c>
      <c r="C267" s="0" t="str">
        <f aca="false">IF(ISNA(VLOOKUP(A267,MI!$A$1:$B$111,2,0)),"","y")</f>
        <v/>
      </c>
      <c r="D267" s="2" t="str">
        <f aca="false">IF(ISNA(VLOOKUP(A267,MI!$A$1:$B$111,2,0)),"",IF(EXACT(B267,VLOOKUP(A267,MI!$A$1:$B$111,2,0)),"",VLOOKUP(A267,MI!$A$1:$B$111,2,0)))</f>
        <v/>
      </c>
    </row>
    <row r="268" customFormat="false" ht="13.8" hidden="false" customHeight="false" outlineLevel="0" collapsed="false">
      <c r="A268" s="0" t="s">
        <v>19007</v>
      </c>
      <c r="B268" s="0" t="s">
        <v>19008</v>
      </c>
      <c r="C268" s="0" t="str">
        <f aca="false">IF(ISNA(VLOOKUP(A268,MI!$A$1:$B$111,2,0)),"","y")</f>
        <v/>
      </c>
      <c r="D268" s="2" t="str">
        <f aca="false">IF(ISNA(VLOOKUP(A268,MI!$A$1:$B$111,2,0)),"",IF(EXACT(B268,VLOOKUP(A268,MI!$A$1:$B$111,2,0)),"",VLOOKUP(A268,MI!$A$1:$B$111,2,0)))</f>
        <v/>
      </c>
    </row>
    <row r="269" customFormat="false" ht="13.8" hidden="false" customHeight="false" outlineLevel="0" collapsed="false">
      <c r="A269" s="0" t="s">
        <v>19009</v>
      </c>
      <c r="B269" s="0" t="s">
        <v>19010</v>
      </c>
      <c r="C269" s="0" t="str">
        <f aca="false">IF(ISNA(VLOOKUP(A269,MI!$A$1:$B$111,2,0)),"","y")</f>
        <v/>
      </c>
      <c r="D269" s="2" t="str">
        <f aca="false">IF(ISNA(VLOOKUP(A269,MI!$A$1:$B$111,2,0)),"",IF(EXACT(B269,VLOOKUP(A269,MI!$A$1:$B$111,2,0)),"",VLOOKUP(A269,MI!$A$1:$B$111,2,0)))</f>
        <v/>
      </c>
    </row>
    <row r="270" customFormat="false" ht="13.8" hidden="false" customHeight="false" outlineLevel="0" collapsed="false">
      <c r="A270" s="0" t="s">
        <v>19011</v>
      </c>
      <c r="B270" s="0" t="s">
        <v>19012</v>
      </c>
      <c r="C270" s="0" t="str">
        <f aca="false">IF(ISNA(VLOOKUP(A270,MI!$A$1:$B$111,2,0)),"","y")</f>
        <v/>
      </c>
      <c r="D270" s="2" t="str">
        <f aca="false">IF(ISNA(VLOOKUP(A270,MI!$A$1:$B$111,2,0)),"",IF(EXACT(B270,VLOOKUP(A270,MI!$A$1:$B$111,2,0)),"",VLOOKUP(A270,MI!$A$1:$B$111,2,0)))</f>
        <v/>
      </c>
    </row>
    <row r="271" customFormat="false" ht="13.8" hidden="false" customHeight="false" outlineLevel="0" collapsed="false">
      <c r="A271" s="0" t="s">
        <v>19013</v>
      </c>
      <c r="B271" s="0" t="s">
        <v>19014</v>
      </c>
      <c r="C271" s="0" t="str">
        <f aca="false">IF(ISNA(VLOOKUP(A271,MI!$A$1:$B$111,2,0)),"","y")</f>
        <v/>
      </c>
      <c r="D271" s="2" t="str">
        <f aca="false">IF(ISNA(VLOOKUP(A271,MI!$A$1:$B$111,2,0)),"",IF(EXACT(B271,VLOOKUP(A271,MI!$A$1:$B$111,2,0)),"",VLOOKUP(A271,MI!$A$1:$B$111,2,0)))</f>
        <v/>
      </c>
    </row>
    <row r="272" customFormat="false" ht="13.8" hidden="false" customHeight="false" outlineLevel="0" collapsed="false">
      <c r="A272" s="0" t="s">
        <v>19015</v>
      </c>
      <c r="B272" s="0" t="s">
        <v>19016</v>
      </c>
      <c r="C272" s="0" t="str">
        <f aca="false">IF(ISNA(VLOOKUP(A272,MI!$A$1:$B$111,2,0)),"","y")</f>
        <v/>
      </c>
      <c r="D272" s="2" t="str">
        <f aca="false">IF(ISNA(VLOOKUP(A272,MI!$A$1:$B$111,2,0)),"",IF(EXACT(B272,VLOOKUP(A272,MI!$A$1:$B$111,2,0)),"",VLOOKUP(A272,MI!$A$1:$B$111,2,0)))</f>
        <v/>
      </c>
    </row>
    <row r="273" customFormat="false" ht="13.8" hidden="false" customHeight="false" outlineLevel="0" collapsed="false">
      <c r="A273" s="0" t="s">
        <v>19017</v>
      </c>
      <c r="B273" s="0" t="s">
        <v>19018</v>
      </c>
      <c r="C273" s="0" t="str">
        <f aca="false">IF(ISNA(VLOOKUP(A273,MI!$A$1:$B$111,2,0)),"","y")</f>
        <v/>
      </c>
      <c r="D273" s="2" t="str">
        <f aca="false">IF(ISNA(VLOOKUP(A273,MI!$A$1:$B$111,2,0)),"",IF(EXACT(B273,VLOOKUP(A273,MI!$A$1:$B$111,2,0)),"",VLOOKUP(A273,MI!$A$1:$B$111,2,0)))</f>
        <v/>
      </c>
    </row>
    <row r="274" customFormat="false" ht="13.8" hidden="false" customHeight="false" outlineLevel="0" collapsed="false">
      <c r="A274" s="0" t="s">
        <v>19019</v>
      </c>
      <c r="B274" s="0" t="s">
        <v>19020</v>
      </c>
      <c r="C274" s="0" t="str">
        <f aca="false">IF(ISNA(VLOOKUP(A274,MI!$A$1:$B$111,2,0)),"","y")</f>
        <v/>
      </c>
      <c r="D274" s="2" t="str">
        <f aca="false">IF(ISNA(VLOOKUP(A274,MI!$A$1:$B$111,2,0)),"",IF(EXACT(B274,VLOOKUP(A274,MI!$A$1:$B$111,2,0)),"",VLOOKUP(A274,MI!$A$1:$B$111,2,0)))</f>
        <v/>
      </c>
    </row>
    <row r="275" customFormat="false" ht="13.8" hidden="false" customHeight="false" outlineLevel="0" collapsed="false">
      <c r="A275" s="0" t="s">
        <v>19021</v>
      </c>
      <c r="B275" s="0" t="s">
        <v>19022</v>
      </c>
      <c r="C275" s="0" t="str">
        <f aca="false">IF(ISNA(VLOOKUP(A275,MI!$A$1:$B$111,2,0)),"","y")</f>
        <v/>
      </c>
      <c r="D275" s="2" t="str">
        <f aca="false">IF(ISNA(VLOOKUP(A275,MI!$A$1:$B$111,2,0)),"",IF(EXACT(B275,VLOOKUP(A275,MI!$A$1:$B$111,2,0)),"",VLOOKUP(A275,MI!$A$1:$B$111,2,0)))</f>
        <v/>
      </c>
    </row>
    <row r="276" customFormat="false" ht="13.8" hidden="false" customHeight="false" outlineLevel="0" collapsed="false">
      <c r="A276" s="0" t="s">
        <v>19023</v>
      </c>
      <c r="B276" s="0" t="s">
        <v>5518</v>
      </c>
      <c r="C276" s="0" t="str">
        <f aca="false">IF(ISNA(VLOOKUP(A276,MI!$A$1:$B$111,2,0)),"","y")</f>
        <v/>
      </c>
      <c r="D276" s="2" t="str">
        <f aca="false">IF(ISNA(VLOOKUP(A276,MI!$A$1:$B$111,2,0)),"",IF(EXACT(B276,VLOOKUP(A276,MI!$A$1:$B$111,2,0)),"",VLOOKUP(A276,MI!$A$1:$B$111,2,0)))</f>
        <v/>
      </c>
    </row>
    <row r="277" customFormat="false" ht="13.8" hidden="false" customHeight="false" outlineLevel="0" collapsed="false">
      <c r="A277" s="0" t="s">
        <v>19024</v>
      </c>
      <c r="B277" s="0" t="s">
        <v>19025</v>
      </c>
      <c r="C277" s="0" t="str">
        <f aca="false">IF(ISNA(VLOOKUP(A277,MI!$A$1:$B$111,2,0)),"","y")</f>
        <v/>
      </c>
      <c r="D277" s="2" t="str">
        <f aca="false">IF(ISNA(VLOOKUP(A277,MI!$A$1:$B$111,2,0)),"",IF(EXACT(B277,VLOOKUP(A277,MI!$A$1:$B$111,2,0)),"",VLOOKUP(A277,MI!$A$1:$B$111,2,0)))</f>
        <v/>
      </c>
    </row>
    <row r="278" customFormat="false" ht="13.8" hidden="false" customHeight="false" outlineLevel="0" collapsed="false">
      <c r="A278" s="0" t="s">
        <v>19026</v>
      </c>
      <c r="B278" s="0" t="s">
        <v>1128</v>
      </c>
      <c r="C278" s="0" t="str">
        <f aca="false">IF(ISNA(VLOOKUP(A278,MI!$A$1:$B$111,2,0)),"","y")</f>
        <v/>
      </c>
      <c r="D278" s="2" t="str">
        <f aca="false">IF(ISNA(VLOOKUP(A278,MI!$A$1:$B$111,2,0)),"",IF(EXACT(B278,VLOOKUP(A278,MI!$A$1:$B$111,2,0)),"",VLOOKUP(A278,MI!$A$1:$B$111,2,0)))</f>
        <v/>
      </c>
    </row>
    <row r="279" customFormat="false" ht="13.8" hidden="false" customHeight="false" outlineLevel="0" collapsed="false">
      <c r="A279" s="0" t="s">
        <v>19027</v>
      </c>
      <c r="B279" s="0" t="s">
        <v>19028</v>
      </c>
      <c r="C279" s="0" t="str">
        <f aca="false">IF(ISNA(VLOOKUP(A279,MI!$A$1:$B$111,2,0)),"","y")</f>
        <v/>
      </c>
      <c r="D279" s="2" t="str">
        <f aca="false">IF(ISNA(VLOOKUP(A279,MI!$A$1:$B$111,2,0)),"",IF(EXACT(B279,VLOOKUP(A279,MI!$A$1:$B$111,2,0)),"",VLOOKUP(A279,MI!$A$1:$B$111,2,0)))</f>
        <v/>
      </c>
    </row>
    <row r="280" customFormat="false" ht="13.8" hidden="false" customHeight="false" outlineLevel="0" collapsed="false">
      <c r="A280" s="0" t="s">
        <v>19029</v>
      </c>
      <c r="B280" s="0" t="s">
        <v>19030</v>
      </c>
      <c r="C280" s="0" t="str">
        <f aca="false">IF(ISNA(VLOOKUP(A280,MI!$A$1:$B$111,2,0)),"","y")</f>
        <v/>
      </c>
      <c r="D280" s="2" t="str">
        <f aca="false">IF(ISNA(VLOOKUP(A280,MI!$A$1:$B$111,2,0)),"",IF(EXACT(B280,VLOOKUP(A280,MI!$A$1:$B$111,2,0)),"",VLOOKUP(A280,MI!$A$1:$B$111,2,0)))</f>
        <v/>
      </c>
    </row>
    <row r="281" customFormat="false" ht="13.8" hidden="false" customHeight="false" outlineLevel="0" collapsed="false">
      <c r="A281" s="0" t="s">
        <v>19031</v>
      </c>
      <c r="B281" s="0" t="s">
        <v>19032</v>
      </c>
      <c r="C281" s="0" t="str">
        <f aca="false">IF(ISNA(VLOOKUP(A281,MI!$A$1:$B$111,2,0)),"","y")</f>
        <v/>
      </c>
      <c r="D281" s="2" t="str">
        <f aca="false">IF(ISNA(VLOOKUP(A281,MI!$A$1:$B$111,2,0)),"",IF(EXACT(B281,VLOOKUP(A281,MI!$A$1:$B$111,2,0)),"",VLOOKUP(A281,MI!$A$1:$B$111,2,0)))</f>
        <v/>
      </c>
    </row>
    <row r="282" customFormat="false" ht="13.8" hidden="false" customHeight="false" outlineLevel="0" collapsed="false">
      <c r="A282" s="0" t="s">
        <v>19033</v>
      </c>
      <c r="B282" s="0" t="s">
        <v>19034</v>
      </c>
      <c r="C282" s="0" t="str">
        <f aca="false">IF(ISNA(VLOOKUP(A282,MI!$A$1:$B$111,2,0)),"","y")</f>
        <v/>
      </c>
      <c r="D282" s="2" t="str">
        <f aca="false">IF(ISNA(VLOOKUP(A282,MI!$A$1:$B$111,2,0)),"",IF(EXACT(B282,VLOOKUP(A282,MI!$A$1:$B$111,2,0)),"",VLOOKUP(A282,MI!$A$1:$B$111,2,0)))</f>
        <v/>
      </c>
    </row>
    <row r="283" customFormat="false" ht="13.8" hidden="false" customHeight="false" outlineLevel="0" collapsed="false">
      <c r="A283" s="0" t="s">
        <v>19035</v>
      </c>
      <c r="B283" s="0" t="s">
        <v>1052</v>
      </c>
      <c r="C283" s="0" t="str">
        <f aca="false">IF(ISNA(VLOOKUP(A283,MI!$A$1:$B$111,2,0)),"","y")</f>
        <v/>
      </c>
      <c r="D283" s="2" t="str">
        <f aca="false">IF(ISNA(VLOOKUP(A283,MI!$A$1:$B$111,2,0)),"",IF(EXACT(B283,VLOOKUP(A283,MI!$A$1:$B$111,2,0)),"",VLOOKUP(A283,MI!$A$1:$B$111,2,0)))</f>
        <v/>
      </c>
    </row>
    <row r="284" customFormat="false" ht="13.8" hidden="false" customHeight="false" outlineLevel="0" collapsed="false">
      <c r="A284" s="0" t="s">
        <v>19036</v>
      </c>
      <c r="B284" s="0" t="s">
        <v>19037</v>
      </c>
      <c r="C284" s="0" t="str">
        <f aca="false">IF(ISNA(VLOOKUP(A284,MI!$A$1:$B$111,2,0)),"","y")</f>
        <v/>
      </c>
      <c r="D284" s="2" t="str">
        <f aca="false">IF(ISNA(VLOOKUP(A284,MI!$A$1:$B$111,2,0)),"",IF(EXACT(B284,VLOOKUP(A284,MI!$A$1:$B$111,2,0)),"",VLOOKUP(A284,MI!$A$1:$B$111,2,0)))</f>
        <v/>
      </c>
    </row>
    <row r="285" customFormat="false" ht="13.8" hidden="false" customHeight="false" outlineLevel="0" collapsed="false">
      <c r="A285" s="0" t="s">
        <v>19038</v>
      </c>
      <c r="B285" s="0" t="s">
        <v>19039</v>
      </c>
      <c r="C285" s="0" t="str">
        <f aca="false">IF(ISNA(VLOOKUP(A285,MI!$A$1:$B$111,2,0)),"","y")</f>
        <v/>
      </c>
      <c r="D285" s="2" t="str">
        <f aca="false">IF(ISNA(VLOOKUP(A285,MI!$A$1:$B$111,2,0)),"",IF(EXACT(B285,VLOOKUP(A285,MI!$A$1:$B$111,2,0)),"",VLOOKUP(A285,MI!$A$1:$B$111,2,0)))</f>
        <v/>
      </c>
    </row>
    <row r="286" customFormat="false" ht="13.8" hidden="false" customHeight="false" outlineLevel="0" collapsed="false">
      <c r="A286" s="0" t="s">
        <v>19040</v>
      </c>
      <c r="B286" s="0" t="s">
        <v>702</v>
      </c>
      <c r="C286" s="0" t="str">
        <f aca="false">IF(ISNA(VLOOKUP(A286,MI!$A$1:$B$111,2,0)),"","y")</f>
        <v/>
      </c>
      <c r="D286" s="2" t="str">
        <f aca="false">IF(ISNA(VLOOKUP(A286,MI!$A$1:$B$111,2,0)),"",IF(EXACT(B286,VLOOKUP(A286,MI!$A$1:$B$111,2,0)),"",VLOOKUP(A286,MI!$A$1:$B$111,2,0)))</f>
        <v/>
      </c>
    </row>
    <row r="287" customFormat="false" ht="13.8" hidden="false" customHeight="false" outlineLevel="0" collapsed="false">
      <c r="A287" s="0" t="s">
        <v>19041</v>
      </c>
      <c r="B287" s="0" t="s">
        <v>652</v>
      </c>
      <c r="C287" s="0" t="str">
        <f aca="false">IF(ISNA(VLOOKUP(A287,MI!$A$1:$B$111,2,0)),"","y")</f>
        <v/>
      </c>
      <c r="D287" s="2" t="str">
        <f aca="false">IF(ISNA(VLOOKUP(A287,MI!$A$1:$B$111,2,0)),"",IF(EXACT(B287,VLOOKUP(A287,MI!$A$1:$B$111,2,0)),"",VLOOKUP(A287,MI!$A$1:$B$111,2,0)))</f>
        <v/>
      </c>
    </row>
    <row r="288" customFormat="false" ht="13.8" hidden="false" customHeight="false" outlineLevel="0" collapsed="false">
      <c r="A288" s="0" t="s">
        <v>19042</v>
      </c>
      <c r="B288" s="0" t="s">
        <v>704</v>
      </c>
      <c r="C288" s="0" t="str">
        <f aca="false">IF(ISNA(VLOOKUP(A288,MI!$A$1:$B$111,2,0)),"","y")</f>
        <v/>
      </c>
      <c r="D288" s="2" t="str">
        <f aca="false">IF(ISNA(VLOOKUP(A288,MI!$A$1:$B$111,2,0)),"",IF(EXACT(B288,VLOOKUP(A288,MI!$A$1:$B$111,2,0)),"",VLOOKUP(A288,MI!$A$1:$B$111,2,0)))</f>
        <v/>
      </c>
    </row>
    <row r="289" customFormat="false" ht="13.8" hidden="false" customHeight="false" outlineLevel="0" collapsed="false">
      <c r="A289" s="0" t="s">
        <v>19043</v>
      </c>
      <c r="B289" s="0" t="s">
        <v>19044</v>
      </c>
      <c r="C289" s="0" t="str">
        <f aca="false">IF(ISNA(VLOOKUP(A289,MI!$A$1:$B$111,2,0)),"","y")</f>
        <v/>
      </c>
      <c r="D289" s="2" t="str">
        <f aca="false">IF(ISNA(VLOOKUP(A289,MI!$A$1:$B$111,2,0)),"",IF(EXACT(B289,VLOOKUP(A289,MI!$A$1:$B$111,2,0)),"",VLOOKUP(A289,MI!$A$1:$B$111,2,0)))</f>
        <v/>
      </c>
    </row>
    <row r="290" customFormat="false" ht="13.8" hidden="false" customHeight="false" outlineLevel="0" collapsed="false">
      <c r="A290" s="0" t="s">
        <v>19045</v>
      </c>
      <c r="B290" s="0" t="s">
        <v>19046</v>
      </c>
      <c r="C290" s="0" t="str">
        <f aca="false">IF(ISNA(VLOOKUP(A290,MI!$A$1:$B$111,2,0)),"","y")</f>
        <v/>
      </c>
      <c r="D290" s="2" t="str">
        <f aca="false">IF(ISNA(VLOOKUP(A290,MI!$A$1:$B$111,2,0)),"",IF(EXACT(B290,VLOOKUP(A290,MI!$A$1:$B$111,2,0)),"",VLOOKUP(A290,MI!$A$1:$B$111,2,0)))</f>
        <v/>
      </c>
    </row>
    <row r="291" customFormat="false" ht="13.8" hidden="false" customHeight="false" outlineLevel="0" collapsed="false">
      <c r="A291" s="0" t="s">
        <v>19047</v>
      </c>
      <c r="B291" s="0" t="s">
        <v>19048</v>
      </c>
      <c r="C291" s="0" t="str">
        <f aca="false">IF(ISNA(VLOOKUP(A291,MI!$A$1:$B$111,2,0)),"","y")</f>
        <v/>
      </c>
      <c r="D291" s="2" t="str">
        <f aca="false">IF(ISNA(VLOOKUP(A291,MI!$A$1:$B$111,2,0)),"",IF(EXACT(B291,VLOOKUP(A291,MI!$A$1:$B$111,2,0)),"",VLOOKUP(A291,MI!$A$1:$B$111,2,0)))</f>
        <v/>
      </c>
    </row>
    <row r="292" customFormat="false" ht="13.8" hidden="false" customHeight="false" outlineLevel="0" collapsed="false">
      <c r="A292" s="0" t="s">
        <v>19049</v>
      </c>
      <c r="B292" s="0" t="s">
        <v>19050</v>
      </c>
      <c r="C292" s="0" t="str">
        <f aca="false">IF(ISNA(VLOOKUP(A292,MI!$A$1:$B$111,2,0)),"","y")</f>
        <v/>
      </c>
      <c r="D292" s="2" t="str">
        <f aca="false">IF(ISNA(VLOOKUP(A292,MI!$A$1:$B$111,2,0)),"",IF(EXACT(B292,VLOOKUP(A292,MI!$A$1:$B$111,2,0)),"",VLOOKUP(A292,MI!$A$1:$B$111,2,0)))</f>
        <v/>
      </c>
    </row>
    <row r="293" customFormat="false" ht="13.8" hidden="false" customHeight="false" outlineLevel="0" collapsed="false">
      <c r="A293" s="0" t="s">
        <v>19051</v>
      </c>
      <c r="B293" s="0" t="s">
        <v>19052</v>
      </c>
      <c r="C293" s="0" t="str">
        <f aca="false">IF(ISNA(VLOOKUP(A293,MI!$A$1:$B$111,2,0)),"","y")</f>
        <v/>
      </c>
      <c r="D293" s="2" t="str">
        <f aca="false">IF(ISNA(VLOOKUP(A293,MI!$A$1:$B$111,2,0)),"",IF(EXACT(B293,VLOOKUP(A293,MI!$A$1:$B$111,2,0)),"",VLOOKUP(A293,MI!$A$1:$B$111,2,0)))</f>
        <v/>
      </c>
    </row>
    <row r="294" customFormat="false" ht="13.8" hidden="false" customHeight="false" outlineLevel="0" collapsed="false">
      <c r="A294" s="0" t="s">
        <v>19053</v>
      </c>
      <c r="B294" s="0" t="s">
        <v>6340</v>
      </c>
      <c r="C294" s="0" t="str">
        <f aca="false">IF(ISNA(VLOOKUP(A294,MI!$A$1:$B$111,2,0)),"","y")</f>
        <v/>
      </c>
      <c r="D294" s="2" t="str">
        <f aca="false">IF(ISNA(VLOOKUP(A294,MI!$A$1:$B$111,2,0)),"",IF(EXACT(B294,VLOOKUP(A294,MI!$A$1:$B$111,2,0)),"",VLOOKUP(A294,MI!$A$1:$B$111,2,0)))</f>
        <v/>
      </c>
    </row>
    <row r="295" customFormat="false" ht="13.8" hidden="false" customHeight="false" outlineLevel="0" collapsed="false">
      <c r="A295" s="0" t="s">
        <v>19054</v>
      </c>
      <c r="B295" s="0" t="s">
        <v>650</v>
      </c>
      <c r="C295" s="0" t="str">
        <f aca="false">IF(ISNA(VLOOKUP(A295,MI!$A$1:$B$111,2,0)),"","y")</f>
        <v/>
      </c>
      <c r="D295" s="2" t="str">
        <f aca="false">IF(ISNA(VLOOKUP(A295,MI!$A$1:$B$111,2,0)),"",IF(EXACT(B295,VLOOKUP(A295,MI!$A$1:$B$111,2,0)),"",VLOOKUP(A295,MI!$A$1:$B$111,2,0)))</f>
        <v/>
      </c>
    </row>
    <row r="296" customFormat="false" ht="13.8" hidden="false" customHeight="false" outlineLevel="0" collapsed="false">
      <c r="A296" s="0" t="s">
        <v>19055</v>
      </c>
      <c r="B296" s="0" t="s">
        <v>19056</v>
      </c>
      <c r="C296" s="0" t="str">
        <f aca="false">IF(ISNA(VLOOKUP(A296,MI!$A$1:$B$111,2,0)),"","y")</f>
        <v>y</v>
      </c>
      <c r="D296" s="2" t="str">
        <f aca="false">IF(ISNA(VLOOKUP(A296,MI!$A$1:$B$111,2,0)),"",IF(EXACT(B296,VLOOKUP(A296,MI!$A$1:$B$111,2,0)),"",VLOOKUP(A296,MI!$A$1:$B$111,2,0)))</f>
        <v>Small molecule</v>
      </c>
    </row>
    <row r="297" customFormat="false" ht="13.8" hidden="false" customHeight="false" outlineLevel="0" collapsed="false">
      <c r="A297" s="0" t="s">
        <v>19057</v>
      </c>
      <c r="B297" s="0" t="s">
        <v>19058</v>
      </c>
      <c r="C297" s="0" t="str">
        <f aca="false">IF(ISNA(VLOOKUP(A297,MI!$A$1:$B$111,2,0)),"","y")</f>
        <v/>
      </c>
      <c r="D297" s="2" t="str">
        <f aca="false">IF(ISNA(VLOOKUP(A297,MI!$A$1:$B$111,2,0)),"",IF(EXACT(B297,VLOOKUP(A297,MI!$A$1:$B$111,2,0)),"",VLOOKUP(A297,MI!$A$1:$B$111,2,0)))</f>
        <v/>
      </c>
    </row>
    <row r="298" customFormat="false" ht="13.8" hidden="false" customHeight="false" outlineLevel="0" collapsed="false">
      <c r="A298" s="0" t="s">
        <v>19059</v>
      </c>
      <c r="B298" s="0" t="s">
        <v>19060</v>
      </c>
      <c r="C298" s="0" t="str">
        <f aca="false">IF(ISNA(VLOOKUP(A298,MI!$A$1:$B$111,2,0)),"","y")</f>
        <v/>
      </c>
      <c r="D298" s="2" t="str">
        <f aca="false">IF(ISNA(VLOOKUP(A298,MI!$A$1:$B$111,2,0)),"",IF(EXACT(B298,VLOOKUP(A298,MI!$A$1:$B$111,2,0)),"",VLOOKUP(A298,MI!$A$1:$B$111,2,0)))</f>
        <v/>
      </c>
    </row>
    <row r="299" customFormat="false" ht="13.8" hidden="false" customHeight="false" outlineLevel="0" collapsed="false">
      <c r="A299" s="0" t="s">
        <v>19061</v>
      </c>
      <c r="B299" s="0" t="s">
        <v>8407</v>
      </c>
      <c r="C299" s="0" t="str">
        <f aca="false">IF(ISNA(VLOOKUP(A299,MI!$A$1:$B$111,2,0)),"","y")</f>
        <v/>
      </c>
      <c r="D299" s="2" t="str">
        <f aca="false">IF(ISNA(VLOOKUP(A299,MI!$A$1:$B$111,2,0)),"",IF(EXACT(B299,VLOOKUP(A299,MI!$A$1:$B$111,2,0)),"",VLOOKUP(A299,MI!$A$1:$B$111,2,0)))</f>
        <v/>
      </c>
    </row>
    <row r="300" customFormat="false" ht="13.8" hidden="false" customHeight="false" outlineLevel="0" collapsed="false">
      <c r="A300" s="0" t="s">
        <v>19062</v>
      </c>
      <c r="B300" s="0" t="s">
        <v>19063</v>
      </c>
      <c r="C300" s="0" t="str">
        <f aca="false">IF(ISNA(VLOOKUP(A300,MI!$A$1:$B$111,2,0)),"","y")</f>
        <v/>
      </c>
      <c r="D300" s="2" t="str">
        <f aca="false">IF(ISNA(VLOOKUP(A300,MI!$A$1:$B$111,2,0)),"",IF(EXACT(B300,VLOOKUP(A300,MI!$A$1:$B$111,2,0)),"",VLOOKUP(A300,MI!$A$1:$B$111,2,0)))</f>
        <v/>
      </c>
    </row>
    <row r="301" customFormat="false" ht="13.8" hidden="false" customHeight="false" outlineLevel="0" collapsed="false">
      <c r="A301" s="0" t="s">
        <v>19064</v>
      </c>
      <c r="B301" s="0" t="s">
        <v>19065</v>
      </c>
      <c r="C301" s="0" t="str">
        <f aca="false">IF(ISNA(VLOOKUP(A301,MI!$A$1:$B$111,2,0)),"","y")</f>
        <v/>
      </c>
      <c r="D301" s="2" t="str">
        <f aca="false">IF(ISNA(VLOOKUP(A301,MI!$A$1:$B$111,2,0)),"",IF(EXACT(B301,VLOOKUP(A301,MI!$A$1:$B$111,2,0)),"",VLOOKUP(A301,MI!$A$1:$B$111,2,0)))</f>
        <v/>
      </c>
    </row>
    <row r="302" customFormat="false" ht="13.8" hidden="false" customHeight="false" outlineLevel="0" collapsed="false">
      <c r="A302" s="0" t="s">
        <v>19066</v>
      </c>
      <c r="B302" s="0" t="s">
        <v>19067</v>
      </c>
      <c r="C302" s="0" t="str">
        <f aca="false">IF(ISNA(VLOOKUP(A302,MI!$A$1:$B$111,2,0)),"","y")</f>
        <v/>
      </c>
      <c r="D302" s="2" t="str">
        <f aca="false">IF(ISNA(VLOOKUP(A302,MI!$A$1:$B$111,2,0)),"",IF(EXACT(B302,VLOOKUP(A302,MI!$A$1:$B$111,2,0)),"",VLOOKUP(A302,MI!$A$1:$B$111,2,0)))</f>
        <v/>
      </c>
    </row>
    <row r="303" customFormat="false" ht="13.8" hidden="false" customHeight="false" outlineLevel="0" collapsed="false">
      <c r="A303" s="0" t="s">
        <v>19068</v>
      </c>
      <c r="B303" s="0" t="s">
        <v>19069</v>
      </c>
      <c r="C303" s="0" t="str">
        <f aca="false">IF(ISNA(VLOOKUP(A303,MI!$A$1:$B$111,2,0)),"","y")</f>
        <v/>
      </c>
      <c r="D303" s="2" t="str">
        <f aca="false">IF(ISNA(VLOOKUP(A303,MI!$A$1:$B$111,2,0)),"",IF(EXACT(B303,VLOOKUP(A303,MI!$A$1:$B$111,2,0)),"",VLOOKUP(A303,MI!$A$1:$B$111,2,0)))</f>
        <v/>
      </c>
    </row>
    <row r="304" customFormat="false" ht="13.8" hidden="false" customHeight="false" outlineLevel="0" collapsed="false">
      <c r="A304" s="0" t="s">
        <v>19070</v>
      </c>
      <c r="B304" s="0" t="s">
        <v>19071</v>
      </c>
      <c r="C304" s="0" t="str">
        <f aca="false">IF(ISNA(VLOOKUP(A304,MI!$A$1:$B$111,2,0)),"","y")</f>
        <v/>
      </c>
      <c r="D304" s="2" t="str">
        <f aca="false">IF(ISNA(VLOOKUP(A304,MI!$A$1:$B$111,2,0)),"",IF(EXACT(B304,VLOOKUP(A304,MI!$A$1:$B$111,2,0)),"",VLOOKUP(A304,MI!$A$1:$B$111,2,0)))</f>
        <v/>
      </c>
    </row>
    <row r="305" customFormat="false" ht="13.8" hidden="false" customHeight="false" outlineLevel="0" collapsed="false">
      <c r="A305" s="0" t="s">
        <v>19072</v>
      </c>
      <c r="B305" s="0" t="s">
        <v>19073</v>
      </c>
      <c r="C305" s="0" t="str">
        <f aca="false">IF(ISNA(VLOOKUP(A305,MI!$A$1:$B$111,2,0)),"","y")</f>
        <v/>
      </c>
      <c r="D305" s="2" t="str">
        <f aca="false">IF(ISNA(VLOOKUP(A305,MI!$A$1:$B$111,2,0)),"",IF(EXACT(B305,VLOOKUP(A305,MI!$A$1:$B$111,2,0)),"",VLOOKUP(A305,MI!$A$1:$B$111,2,0)))</f>
        <v/>
      </c>
    </row>
    <row r="306" customFormat="false" ht="13.8" hidden="false" customHeight="false" outlineLevel="0" collapsed="false">
      <c r="A306" s="0" t="s">
        <v>19074</v>
      </c>
      <c r="B306" s="0" t="s">
        <v>19075</v>
      </c>
      <c r="C306" s="0" t="str">
        <f aca="false">IF(ISNA(VLOOKUP(A306,MI!$A$1:$B$111,2,0)),"","y")</f>
        <v/>
      </c>
      <c r="D306" s="2" t="str">
        <f aca="false">IF(ISNA(VLOOKUP(A306,MI!$A$1:$B$111,2,0)),"",IF(EXACT(B306,VLOOKUP(A306,MI!$A$1:$B$111,2,0)),"",VLOOKUP(A306,MI!$A$1:$B$111,2,0)))</f>
        <v/>
      </c>
    </row>
    <row r="307" customFormat="false" ht="13.8" hidden="false" customHeight="false" outlineLevel="0" collapsed="false">
      <c r="A307" s="0" t="s">
        <v>19076</v>
      </c>
      <c r="B307" s="0" t="s">
        <v>19077</v>
      </c>
      <c r="C307" s="0" t="str">
        <f aca="false">IF(ISNA(VLOOKUP(A307,MI!$A$1:$B$111,2,0)),"","y")</f>
        <v/>
      </c>
      <c r="D307" s="2" t="str">
        <f aca="false">IF(ISNA(VLOOKUP(A307,MI!$A$1:$B$111,2,0)),"",IF(EXACT(B307,VLOOKUP(A307,MI!$A$1:$B$111,2,0)),"",VLOOKUP(A307,MI!$A$1:$B$111,2,0)))</f>
        <v/>
      </c>
    </row>
    <row r="308" customFormat="false" ht="13.8" hidden="false" customHeight="false" outlineLevel="0" collapsed="false">
      <c r="A308" s="0" t="s">
        <v>19078</v>
      </c>
      <c r="B308" s="0" t="s">
        <v>19079</v>
      </c>
      <c r="C308" s="0" t="str">
        <f aca="false">IF(ISNA(VLOOKUP(A308,MI!$A$1:$B$111,2,0)),"","y")</f>
        <v/>
      </c>
      <c r="D308" s="2" t="str">
        <f aca="false">IF(ISNA(VLOOKUP(A308,MI!$A$1:$B$111,2,0)),"",IF(EXACT(B308,VLOOKUP(A308,MI!$A$1:$B$111,2,0)),"",VLOOKUP(A308,MI!$A$1:$B$111,2,0)))</f>
        <v/>
      </c>
    </row>
    <row r="309" customFormat="false" ht="13.8" hidden="false" customHeight="false" outlineLevel="0" collapsed="false">
      <c r="A309" s="0" t="s">
        <v>19080</v>
      </c>
      <c r="B309" s="0" t="s">
        <v>19081</v>
      </c>
      <c r="C309" s="0" t="str">
        <f aca="false">IF(ISNA(VLOOKUP(A309,MI!$A$1:$B$111,2,0)),"","y")</f>
        <v/>
      </c>
      <c r="D309" s="2" t="str">
        <f aca="false">IF(ISNA(VLOOKUP(A309,MI!$A$1:$B$111,2,0)),"",IF(EXACT(B309,VLOOKUP(A309,MI!$A$1:$B$111,2,0)),"",VLOOKUP(A309,MI!$A$1:$B$111,2,0)))</f>
        <v/>
      </c>
    </row>
    <row r="310" customFormat="false" ht="13.8" hidden="false" customHeight="false" outlineLevel="0" collapsed="false">
      <c r="A310" s="0" t="s">
        <v>19082</v>
      </c>
      <c r="B310" s="0" t="s">
        <v>19083</v>
      </c>
      <c r="C310" s="0" t="str">
        <f aca="false">IF(ISNA(VLOOKUP(A310,MI!$A$1:$B$111,2,0)),"","y")</f>
        <v/>
      </c>
      <c r="D310" s="2" t="str">
        <f aca="false">IF(ISNA(VLOOKUP(A310,MI!$A$1:$B$111,2,0)),"",IF(EXACT(B310,VLOOKUP(A310,MI!$A$1:$B$111,2,0)),"",VLOOKUP(A310,MI!$A$1:$B$111,2,0)))</f>
        <v/>
      </c>
    </row>
    <row r="311" customFormat="false" ht="13.8" hidden="false" customHeight="false" outlineLevel="0" collapsed="false">
      <c r="A311" s="0" t="s">
        <v>19084</v>
      </c>
      <c r="B311" s="0" t="s">
        <v>19085</v>
      </c>
      <c r="C311" s="0" t="str">
        <f aca="false">IF(ISNA(VLOOKUP(A311,MI!$A$1:$B$111,2,0)),"","y")</f>
        <v/>
      </c>
      <c r="D311" s="2" t="str">
        <f aca="false">IF(ISNA(VLOOKUP(A311,MI!$A$1:$B$111,2,0)),"",IF(EXACT(B311,VLOOKUP(A311,MI!$A$1:$B$111,2,0)),"",VLOOKUP(A311,MI!$A$1:$B$111,2,0)))</f>
        <v/>
      </c>
    </row>
    <row r="312" customFormat="false" ht="13.8" hidden="false" customHeight="false" outlineLevel="0" collapsed="false">
      <c r="A312" s="0" t="s">
        <v>19086</v>
      </c>
      <c r="B312" s="0" t="s">
        <v>5960</v>
      </c>
      <c r="C312" s="0" t="str">
        <f aca="false">IF(ISNA(VLOOKUP(A312,MI!$A$1:$B$111,2,0)),"","y")</f>
        <v/>
      </c>
      <c r="D312" s="2" t="str">
        <f aca="false">IF(ISNA(VLOOKUP(A312,MI!$A$1:$B$111,2,0)),"",IF(EXACT(B312,VLOOKUP(A312,MI!$A$1:$B$111,2,0)),"",VLOOKUP(A312,MI!$A$1:$B$111,2,0)))</f>
        <v/>
      </c>
    </row>
    <row r="313" customFormat="false" ht="13.8" hidden="false" customHeight="false" outlineLevel="0" collapsed="false">
      <c r="A313" s="0" t="s">
        <v>19087</v>
      </c>
      <c r="B313" s="0" t="s">
        <v>19088</v>
      </c>
      <c r="C313" s="0" t="str">
        <f aca="false">IF(ISNA(VLOOKUP(A313,MI!$A$1:$B$111,2,0)),"","y")</f>
        <v/>
      </c>
      <c r="D313" s="2" t="str">
        <f aca="false">IF(ISNA(VLOOKUP(A313,MI!$A$1:$B$111,2,0)),"",IF(EXACT(B313,VLOOKUP(A313,MI!$A$1:$B$111,2,0)),"",VLOOKUP(A313,MI!$A$1:$B$111,2,0)))</f>
        <v/>
      </c>
    </row>
    <row r="314" customFormat="false" ht="13.8" hidden="false" customHeight="false" outlineLevel="0" collapsed="false">
      <c r="A314" s="0" t="s">
        <v>19089</v>
      </c>
      <c r="B314" s="0" t="s">
        <v>19090</v>
      </c>
      <c r="C314" s="0" t="str">
        <f aca="false">IF(ISNA(VLOOKUP(A314,MI!$A$1:$B$111,2,0)),"","y")</f>
        <v/>
      </c>
      <c r="D314" s="2" t="str">
        <f aca="false">IF(ISNA(VLOOKUP(A314,MI!$A$1:$B$111,2,0)),"",IF(EXACT(B314,VLOOKUP(A314,MI!$A$1:$B$111,2,0)),"",VLOOKUP(A314,MI!$A$1:$B$111,2,0)))</f>
        <v/>
      </c>
    </row>
    <row r="315" customFormat="false" ht="13.8" hidden="false" customHeight="false" outlineLevel="0" collapsed="false">
      <c r="A315" s="0" t="s">
        <v>19091</v>
      </c>
      <c r="B315" s="0" t="s">
        <v>19092</v>
      </c>
      <c r="C315" s="0" t="str">
        <f aca="false">IF(ISNA(VLOOKUP(A315,MI!$A$1:$B$111,2,0)),"","y")</f>
        <v/>
      </c>
      <c r="D315" s="2" t="str">
        <f aca="false">IF(ISNA(VLOOKUP(A315,MI!$A$1:$B$111,2,0)),"",IF(EXACT(B315,VLOOKUP(A315,MI!$A$1:$B$111,2,0)),"",VLOOKUP(A315,MI!$A$1:$B$111,2,0)))</f>
        <v/>
      </c>
    </row>
    <row r="316" customFormat="false" ht="13.8" hidden="false" customHeight="false" outlineLevel="0" collapsed="false">
      <c r="A316" s="0" t="s">
        <v>19093</v>
      </c>
      <c r="B316" s="0" t="s">
        <v>19094</v>
      </c>
      <c r="C316" s="0" t="str">
        <f aca="false">IF(ISNA(VLOOKUP(A316,MI!$A$1:$B$111,2,0)),"","y")</f>
        <v/>
      </c>
      <c r="D316" s="2" t="str">
        <f aca="false">IF(ISNA(VLOOKUP(A316,MI!$A$1:$B$111,2,0)),"",IF(EXACT(B316,VLOOKUP(A316,MI!$A$1:$B$111,2,0)),"",VLOOKUP(A316,MI!$A$1:$B$111,2,0)))</f>
        <v/>
      </c>
    </row>
    <row r="317" customFormat="false" ht="13.8" hidden="false" customHeight="false" outlineLevel="0" collapsed="false">
      <c r="A317" s="0" t="s">
        <v>19095</v>
      </c>
      <c r="B317" s="0" t="s">
        <v>19096</v>
      </c>
      <c r="C317" s="0" t="str">
        <f aca="false">IF(ISNA(VLOOKUP(A317,MI!$A$1:$B$111,2,0)),"","y")</f>
        <v/>
      </c>
      <c r="D317" s="2" t="str">
        <f aca="false">IF(ISNA(VLOOKUP(A317,MI!$A$1:$B$111,2,0)),"",IF(EXACT(B317,VLOOKUP(A317,MI!$A$1:$B$111,2,0)),"",VLOOKUP(A317,MI!$A$1:$B$111,2,0)))</f>
        <v/>
      </c>
    </row>
    <row r="318" customFormat="false" ht="13.8" hidden="false" customHeight="false" outlineLevel="0" collapsed="false">
      <c r="A318" s="0" t="s">
        <v>19097</v>
      </c>
      <c r="B318" s="0" t="s">
        <v>19098</v>
      </c>
      <c r="C318" s="0" t="str">
        <f aca="false">IF(ISNA(VLOOKUP(A318,MI!$A$1:$B$111,2,0)),"","y")</f>
        <v/>
      </c>
      <c r="D318" s="2" t="str">
        <f aca="false">IF(ISNA(VLOOKUP(A318,MI!$A$1:$B$111,2,0)),"",IF(EXACT(B318,VLOOKUP(A318,MI!$A$1:$B$111,2,0)),"",VLOOKUP(A318,MI!$A$1:$B$111,2,0)))</f>
        <v/>
      </c>
    </row>
    <row r="319" customFormat="false" ht="13.8" hidden="false" customHeight="false" outlineLevel="0" collapsed="false">
      <c r="A319" s="0" t="s">
        <v>19099</v>
      </c>
      <c r="B319" s="0" t="s">
        <v>19100</v>
      </c>
      <c r="C319" s="0" t="str">
        <f aca="false">IF(ISNA(VLOOKUP(A319,MI!$A$1:$B$111,2,0)),"","y")</f>
        <v/>
      </c>
      <c r="D319" s="2" t="str">
        <f aca="false">IF(ISNA(VLOOKUP(A319,MI!$A$1:$B$111,2,0)),"",IF(EXACT(B319,VLOOKUP(A319,MI!$A$1:$B$111,2,0)),"",VLOOKUP(A319,MI!$A$1:$B$111,2,0)))</f>
        <v/>
      </c>
    </row>
    <row r="320" customFormat="false" ht="13.8" hidden="false" customHeight="false" outlineLevel="0" collapsed="false">
      <c r="A320" s="0" t="s">
        <v>19101</v>
      </c>
      <c r="B320" s="0" t="s">
        <v>19102</v>
      </c>
      <c r="C320" s="0" t="str">
        <f aca="false">IF(ISNA(VLOOKUP(A320,MI!$A$1:$B$111,2,0)),"","y")</f>
        <v/>
      </c>
      <c r="D320" s="2" t="str">
        <f aca="false">IF(ISNA(VLOOKUP(A320,MI!$A$1:$B$111,2,0)),"",IF(EXACT(B320,VLOOKUP(A320,MI!$A$1:$B$111,2,0)),"",VLOOKUP(A320,MI!$A$1:$B$111,2,0)))</f>
        <v/>
      </c>
    </row>
    <row r="321" customFormat="false" ht="13.8" hidden="false" customHeight="false" outlineLevel="0" collapsed="false">
      <c r="A321" s="0" t="s">
        <v>19103</v>
      </c>
      <c r="B321" s="0" t="s">
        <v>19104</v>
      </c>
      <c r="C321" s="0" t="str">
        <f aca="false">IF(ISNA(VLOOKUP(A321,MI!$A$1:$B$111,2,0)),"","y")</f>
        <v/>
      </c>
      <c r="D321" s="2" t="str">
        <f aca="false">IF(ISNA(VLOOKUP(A321,MI!$A$1:$B$111,2,0)),"",IF(EXACT(B321,VLOOKUP(A321,MI!$A$1:$B$111,2,0)),"",VLOOKUP(A321,MI!$A$1:$B$111,2,0)))</f>
        <v/>
      </c>
    </row>
    <row r="322" customFormat="false" ht="13.8" hidden="false" customHeight="false" outlineLevel="0" collapsed="false">
      <c r="A322" s="0" t="s">
        <v>19105</v>
      </c>
      <c r="B322" s="0" t="s">
        <v>19106</v>
      </c>
      <c r="C322" s="0" t="str">
        <f aca="false">IF(ISNA(VLOOKUP(A322,MI!$A$1:$B$111,2,0)),"","y")</f>
        <v/>
      </c>
      <c r="D322" s="2" t="str">
        <f aca="false">IF(ISNA(VLOOKUP(A322,MI!$A$1:$B$111,2,0)),"",IF(EXACT(B322,VLOOKUP(A322,MI!$A$1:$B$111,2,0)),"",VLOOKUP(A322,MI!$A$1:$B$111,2,0)))</f>
        <v/>
      </c>
    </row>
    <row r="323" customFormat="false" ht="13.8" hidden="false" customHeight="false" outlineLevel="0" collapsed="false">
      <c r="A323" s="0" t="s">
        <v>19107</v>
      </c>
      <c r="B323" s="0" t="s">
        <v>19108</v>
      </c>
      <c r="C323" s="0" t="str">
        <f aca="false">IF(ISNA(VLOOKUP(A323,MI!$A$1:$B$111,2,0)),"","y")</f>
        <v/>
      </c>
      <c r="D323" s="2" t="str">
        <f aca="false">IF(ISNA(VLOOKUP(A323,MI!$A$1:$B$111,2,0)),"",IF(EXACT(B323,VLOOKUP(A323,MI!$A$1:$B$111,2,0)),"",VLOOKUP(A323,MI!$A$1:$B$111,2,0)))</f>
        <v/>
      </c>
    </row>
    <row r="324" customFormat="false" ht="13.8" hidden="false" customHeight="false" outlineLevel="0" collapsed="false">
      <c r="A324" s="0" t="s">
        <v>19109</v>
      </c>
      <c r="B324" s="0" t="s">
        <v>19110</v>
      </c>
      <c r="C324" s="0" t="str">
        <f aca="false">IF(ISNA(VLOOKUP(A324,MI!$A$1:$B$111,2,0)),"","y")</f>
        <v/>
      </c>
      <c r="D324" s="2" t="str">
        <f aca="false">IF(ISNA(VLOOKUP(A324,MI!$A$1:$B$111,2,0)),"",IF(EXACT(B324,VLOOKUP(A324,MI!$A$1:$B$111,2,0)),"",VLOOKUP(A324,MI!$A$1:$B$111,2,0)))</f>
        <v/>
      </c>
    </row>
    <row r="325" customFormat="false" ht="13.8" hidden="false" customHeight="false" outlineLevel="0" collapsed="false">
      <c r="A325" s="0" t="s">
        <v>19111</v>
      </c>
      <c r="B325" s="0" t="s">
        <v>19112</v>
      </c>
      <c r="C325" s="0" t="str">
        <f aca="false">IF(ISNA(VLOOKUP(A325,MI!$A$1:$B$111,2,0)),"","y")</f>
        <v/>
      </c>
      <c r="D325" s="2" t="str">
        <f aca="false">IF(ISNA(VLOOKUP(A325,MI!$A$1:$B$111,2,0)),"",IF(EXACT(B325,VLOOKUP(A325,MI!$A$1:$B$111,2,0)),"",VLOOKUP(A325,MI!$A$1:$B$111,2,0)))</f>
        <v/>
      </c>
    </row>
    <row r="326" customFormat="false" ht="13.8" hidden="false" customHeight="false" outlineLevel="0" collapsed="false">
      <c r="A326" s="0" t="s">
        <v>19113</v>
      </c>
      <c r="B326" s="0" t="s">
        <v>19114</v>
      </c>
      <c r="C326" s="0" t="str">
        <f aca="false">IF(ISNA(VLOOKUP(A326,MI!$A$1:$B$111,2,0)),"","y")</f>
        <v/>
      </c>
      <c r="D326" s="2" t="str">
        <f aca="false">IF(ISNA(VLOOKUP(A326,MI!$A$1:$B$111,2,0)),"",IF(EXACT(B326,VLOOKUP(A326,MI!$A$1:$B$111,2,0)),"",VLOOKUP(A326,MI!$A$1:$B$111,2,0)))</f>
        <v/>
      </c>
    </row>
    <row r="327" customFormat="false" ht="13.8" hidden="false" customHeight="false" outlineLevel="0" collapsed="false">
      <c r="A327" s="0" t="s">
        <v>19115</v>
      </c>
      <c r="B327" s="0" t="s">
        <v>19116</v>
      </c>
      <c r="C327" s="0" t="str">
        <f aca="false">IF(ISNA(VLOOKUP(A327,MI!$A$1:$B$111,2,0)),"","y")</f>
        <v/>
      </c>
      <c r="D327" s="2" t="str">
        <f aca="false">IF(ISNA(VLOOKUP(A327,MI!$A$1:$B$111,2,0)),"",IF(EXACT(B327,VLOOKUP(A327,MI!$A$1:$B$111,2,0)),"",VLOOKUP(A327,MI!$A$1:$B$111,2,0)))</f>
        <v/>
      </c>
    </row>
    <row r="328" customFormat="false" ht="13.8" hidden="false" customHeight="false" outlineLevel="0" collapsed="false">
      <c r="A328" s="0" t="s">
        <v>19117</v>
      </c>
      <c r="B328" s="0" t="s">
        <v>19118</v>
      </c>
      <c r="C328" s="0" t="str">
        <f aca="false">IF(ISNA(VLOOKUP(A328,MI!$A$1:$B$111,2,0)),"","y")</f>
        <v/>
      </c>
      <c r="D328" s="2" t="str">
        <f aca="false">IF(ISNA(VLOOKUP(A328,MI!$A$1:$B$111,2,0)),"",IF(EXACT(B328,VLOOKUP(A328,MI!$A$1:$B$111,2,0)),"",VLOOKUP(A328,MI!$A$1:$B$111,2,0)))</f>
        <v/>
      </c>
    </row>
    <row r="329" customFormat="false" ht="13.8" hidden="false" customHeight="false" outlineLevel="0" collapsed="false">
      <c r="A329" s="0" t="s">
        <v>19119</v>
      </c>
      <c r="B329" s="0" t="s">
        <v>19120</v>
      </c>
      <c r="C329" s="0" t="str">
        <f aca="false">IF(ISNA(VLOOKUP(A329,MI!$A$1:$B$111,2,0)),"","y")</f>
        <v/>
      </c>
      <c r="D329" s="2" t="str">
        <f aca="false">IF(ISNA(VLOOKUP(A329,MI!$A$1:$B$111,2,0)),"",IF(EXACT(B329,VLOOKUP(A329,MI!$A$1:$B$111,2,0)),"",VLOOKUP(A329,MI!$A$1:$B$111,2,0)))</f>
        <v/>
      </c>
    </row>
    <row r="330" customFormat="false" ht="13.8" hidden="false" customHeight="false" outlineLevel="0" collapsed="false">
      <c r="A330" s="0" t="s">
        <v>19121</v>
      </c>
      <c r="B330" s="0" t="s">
        <v>19122</v>
      </c>
      <c r="C330" s="0" t="str">
        <f aca="false">IF(ISNA(VLOOKUP(A330,MI!$A$1:$B$111,2,0)),"","y")</f>
        <v/>
      </c>
      <c r="D330" s="2" t="str">
        <f aca="false">IF(ISNA(VLOOKUP(A330,MI!$A$1:$B$111,2,0)),"",IF(EXACT(B330,VLOOKUP(A330,MI!$A$1:$B$111,2,0)),"",VLOOKUP(A330,MI!$A$1:$B$111,2,0)))</f>
        <v/>
      </c>
    </row>
    <row r="331" customFormat="false" ht="13.8" hidden="false" customHeight="false" outlineLevel="0" collapsed="false">
      <c r="A331" s="0" t="s">
        <v>19123</v>
      </c>
      <c r="B331" s="0" t="s">
        <v>19124</v>
      </c>
      <c r="C331" s="0" t="str">
        <f aca="false">IF(ISNA(VLOOKUP(A331,MI!$A$1:$B$111,2,0)),"","y")</f>
        <v/>
      </c>
      <c r="D331" s="2" t="str">
        <f aca="false">IF(ISNA(VLOOKUP(A331,MI!$A$1:$B$111,2,0)),"",IF(EXACT(B331,VLOOKUP(A331,MI!$A$1:$B$111,2,0)),"",VLOOKUP(A331,MI!$A$1:$B$111,2,0)))</f>
        <v/>
      </c>
    </row>
    <row r="332" customFormat="false" ht="13.8" hidden="false" customHeight="false" outlineLevel="0" collapsed="false">
      <c r="A332" s="0" t="s">
        <v>19125</v>
      </c>
      <c r="B332" s="0" t="s">
        <v>19126</v>
      </c>
      <c r="C332" s="0" t="str">
        <f aca="false">IF(ISNA(VLOOKUP(A332,MI!$A$1:$B$111,2,0)),"","y")</f>
        <v/>
      </c>
      <c r="D332" s="2" t="str">
        <f aca="false">IF(ISNA(VLOOKUP(A332,MI!$A$1:$B$111,2,0)),"",IF(EXACT(B332,VLOOKUP(A332,MI!$A$1:$B$111,2,0)),"",VLOOKUP(A332,MI!$A$1:$B$111,2,0)))</f>
        <v/>
      </c>
    </row>
    <row r="333" customFormat="false" ht="13.8" hidden="false" customHeight="false" outlineLevel="0" collapsed="false">
      <c r="A333" s="0" t="s">
        <v>19127</v>
      </c>
      <c r="B333" s="0" t="s">
        <v>19128</v>
      </c>
      <c r="C333" s="0" t="str">
        <f aca="false">IF(ISNA(VLOOKUP(A333,MI!$A$1:$B$111,2,0)),"","y")</f>
        <v/>
      </c>
      <c r="D333" s="2" t="str">
        <f aca="false">IF(ISNA(VLOOKUP(A333,MI!$A$1:$B$111,2,0)),"",IF(EXACT(B333,VLOOKUP(A333,MI!$A$1:$B$111,2,0)),"",VLOOKUP(A333,MI!$A$1:$B$111,2,0)))</f>
        <v/>
      </c>
    </row>
    <row r="334" customFormat="false" ht="13.8" hidden="false" customHeight="false" outlineLevel="0" collapsed="false">
      <c r="A334" s="0" t="s">
        <v>19129</v>
      </c>
      <c r="B334" s="0" t="s">
        <v>19130</v>
      </c>
      <c r="C334" s="0" t="str">
        <f aca="false">IF(ISNA(VLOOKUP(A334,MI!$A$1:$B$111,2,0)),"","y")</f>
        <v/>
      </c>
      <c r="D334" s="2" t="str">
        <f aca="false">IF(ISNA(VLOOKUP(A334,MI!$A$1:$B$111,2,0)),"",IF(EXACT(B334,VLOOKUP(A334,MI!$A$1:$B$111,2,0)),"",VLOOKUP(A334,MI!$A$1:$B$111,2,0)))</f>
        <v/>
      </c>
    </row>
    <row r="335" customFormat="false" ht="13.8" hidden="false" customHeight="false" outlineLevel="0" collapsed="false">
      <c r="A335" s="0" t="s">
        <v>19131</v>
      </c>
      <c r="B335" s="0" t="s">
        <v>19132</v>
      </c>
      <c r="C335" s="0" t="str">
        <f aca="false">IF(ISNA(VLOOKUP(A335,MI!$A$1:$B$111,2,0)),"","y")</f>
        <v/>
      </c>
      <c r="D335" s="2" t="str">
        <f aca="false">IF(ISNA(VLOOKUP(A335,MI!$A$1:$B$111,2,0)),"",IF(EXACT(B335,VLOOKUP(A335,MI!$A$1:$B$111,2,0)),"",VLOOKUP(A335,MI!$A$1:$B$111,2,0)))</f>
        <v/>
      </c>
    </row>
    <row r="336" customFormat="false" ht="13.8" hidden="false" customHeight="false" outlineLevel="0" collapsed="false">
      <c r="A336" s="0" t="s">
        <v>19133</v>
      </c>
      <c r="B336" s="0" t="s">
        <v>19134</v>
      </c>
      <c r="C336" s="0" t="str">
        <f aca="false">IF(ISNA(VLOOKUP(A336,MI!$A$1:$B$111,2,0)),"","y")</f>
        <v/>
      </c>
      <c r="D336" s="2" t="str">
        <f aca="false">IF(ISNA(VLOOKUP(A336,MI!$A$1:$B$111,2,0)),"",IF(EXACT(B336,VLOOKUP(A336,MI!$A$1:$B$111,2,0)),"",VLOOKUP(A336,MI!$A$1:$B$111,2,0)))</f>
        <v/>
      </c>
    </row>
    <row r="337" customFormat="false" ht="13.8" hidden="false" customHeight="false" outlineLevel="0" collapsed="false">
      <c r="A337" s="0" t="s">
        <v>19135</v>
      </c>
      <c r="B337" s="0" t="s">
        <v>19136</v>
      </c>
      <c r="C337" s="0" t="str">
        <f aca="false">IF(ISNA(VLOOKUP(A337,MI!$A$1:$B$111,2,0)),"","y")</f>
        <v/>
      </c>
      <c r="D337" s="2" t="str">
        <f aca="false">IF(ISNA(VLOOKUP(A337,MI!$A$1:$B$111,2,0)),"",IF(EXACT(B337,VLOOKUP(A337,MI!$A$1:$B$111,2,0)),"",VLOOKUP(A337,MI!$A$1:$B$111,2,0)))</f>
        <v/>
      </c>
    </row>
    <row r="338" customFormat="false" ht="13.8" hidden="false" customHeight="false" outlineLevel="0" collapsed="false">
      <c r="A338" s="0" t="s">
        <v>19137</v>
      </c>
      <c r="B338" s="0" t="s">
        <v>19138</v>
      </c>
      <c r="C338" s="0" t="str">
        <f aca="false">IF(ISNA(VLOOKUP(A338,MI!$A$1:$B$111,2,0)),"","y")</f>
        <v/>
      </c>
      <c r="D338" s="2" t="str">
        <f aca="false">IF(ISNA(VLOOKUP(A338,MI!$A$1:$B$111,2,0)),"",IF(EXACT(B338,VLOOKUP(A338,MI!$A$1:$B$111,2,0)),"",VLOOKUP(A338,MI!$A$1:$B$111,2,0)))</f>
        <v/>
      </c>
    </row>
    <row r="339" customFormat="false" ht="13.8" hidden="false" customHeight="false" outlineLevel="0" collapsed="false">
      <c r="A339" s="0" t="s">
        <v>19139</v>
      </c>
      <c r="B339" s="0" t="s">
        <v>19140</v>
      </c>
      <c r="C339" s="0" t="str">
        <f aca="false">IF(ISNA(VLOOKUP(A339,MI!$A$1:$B$111,2,0)),"","y")</f>
        <v/>
      </c>
      <c r="D339" s="2" t="str">
        <f aca="false">IF(ISNA(VLOOKUP(A339,MI!$A$1:$B$111,2,0)),"",IF(EXACT(B339,VLOOKUP(A339,MI!$A$1:$B$111,2,0)),"",VLOOKUP(A339,MI!$A$1:$B$111,2,0)))</f>
        <v/>
      </c>
    </row>
    <row r="340" customFormat="false" ht="13.8" hidden="false" customHeight="false" outlineLevel="0" collapsed="false">
      <c r="A340" s="0" t="s">
        <v>19141</v>
      </c>
      <c r="B340" s="0" t="s">
        <v>19142</v>
      </c>
      <c r="C340" s="0" t="str">
        <f aca="false">IF(ISNA(VLOOKUP(A340,MI!$A$1:$B$111,2,0)),"","y")</f>
        <v/>
      </c>
      <c r="D340" s="2" t="str">
        <f aca="false">IF(ISNA(VLOOKUP(A340,MI!$A$1:$B$111,2,0)),"",IF(EXACT(B340,VLOOKUP(A340,MI!$A$1:$B$111,2,0)),"",VLOOKUP(A340,MI!$A$1:$B$111,2,0)))</f>
        <v/>
      </c>
    </row>
    <row r="341" customFormat="false" ht="13.8" hidden="false" customHeight="false" outlineLevel="0" collapsed="false">
      <c r="A341" s="0" t="s">
        <v>19143</v>
      </c>
      <c r="B341" s="0" t="s">
        <v>19144</v>
      </c>
      <c r="C341" s="0" t="str">
        <f aca="false">IF(ISNA(VLOOKUP(A341,MI!$A$1:$B$111,2,0)),"","y")</f>
        <v/>
      </c>
      <c r="D341" s="2" t="str">
        <f aca="false">IF(ISNA(VLOOKUP(A341,MI!$A$1:$B$111,2,0)),"",IF(EXACT(B341,VLOOKUP(A341,MI!$A$1:$B$111,2,0)),"",VLOOKUP(A341,MI!$A$1:$B$111,2,0)))</f>
        <v/>
      </c>
    </row>
    <row r="342" customFormat="false" ht="13.8" hidden="false" customHeight="false" outlineLevel="0" collapsed="false">
      <c r="A342" s="0" t="s">
        <v>19145</v>
      </c>
      <c r="B342" s="0" t="s">
        <v>19146</v>
      </c>
      <c r="C342" s="0" t="str">
        <f aca="false">IF(ISNA(VLOOKUP(A342,MI!$A$1:$B$111,2,0)),"","y")</f>
        <v/>
      </c>
      <c r="D342" s="2" t="str">
        <f aca="false">IF(ISNA(VLOOKUP(A342,MI!$A$1:$B$111,2,0)),"",IF(EXACT(B342,VLOOKUP(A342,MI!$A$1:$B$111,2,0)),"",VLOOKUP(A342,MI!$A$1:$B$111,2,0)))</f>
        <v/>
      </c>
    </row>
    <row r="343" customFormat="false" ht="13.8" hidden="false" customHeight="false" outlineLevel="0" collapsed="false">
      <c r="A343" s="0" t="s">
        <v>19147</v>
      </c>
      <c r="B343" s="0" t="s">
        <v>19148</v>
      </c>
      <c r="C343" s="0" t="str">
        <f aca="false">IF(ISNA(VLOOKUP(A343,MI!$A$1:$B$111,2,0)),"","y")</f>
        <v/>
      </c>
      <c r="D343" s="2" t="str">
        <f aca="false">IF(ISNA(VLOOKUP(A343,MI!$A$1:$B$111,2,0)),"",IF(EXACT(B343,VLOOKUP(A343,MI!$A$1:$B$111,2,0)),"",VLOOKUP(A343,MI!$A$1:$B$111,2,0)))</f>
        <v/>
      </c>
    </row>
    <row r="344" customFormat="false" ht="13.8" hidden="false" customHeight="false" outlineLevel="0" collapsed="false">
      <c r="A344" s="0" t="s">
        <v>19149</v>
      </c>
      <c r="B344" s="0" t="s">
        <v>19150</v>
      </c>
      <c r="C344" s="0" t="str">
        <f aca="false">IF(ISNA(VLOOKUP(A344,MI!$A$1:$B$111,2,0)),"","y")</f>
        <v/>
      </c>
      <c r="D344" s="2" t="str">
        <f aca="false">IF(ISNA(VLOOKUP(A344,MI!$A$1:$B$111,2,0)),"",IF(EXACT(B344,VLOOKUP(A344,MI!$A$1:$B$111,2,0)),"",VLOOKUP(A344,MI!$A$1:$B$111,2,0)))</f>
        <v/>
      </c>
    </row>
    <row r="345" customFormat="false" ht="13.8" hidden="false" customHeight="false" outlineLevel="0" collapsed="false">
      <c r="A345" s="0" t="s">
        <v>19151</v>
      </c>
      <c r="B345" s="0" t="s">
        <v>19152</v>
      </c>
      <c r="C345" s="0" t="str">
        <f aca="false">IF(ISNA(VLOOKUP(A345,MI!$A$1:$B$111,2,0)),"","y")</f>
        <v/>
      </c>
      <c r="D345" s="2" t="str">
        <f aca="false">IF(ISNA(VLOOKUP(A345,MI!$A$1:$B$111,2,0)),"",IF(EXACT(B345,VLOOKUP(A345,MI!$A$1:$B$111,2,0)),"",VLOOKUP(A345,MI!$A$1:$B$111,2,0)))</f>
        <v/>
      </c>
    </row>
    <row r="346" customFormat="false" ht="13.8" hidden="false" customHeight="false" outlineLevel="0" collapsed="false">
      <c r="A346" s="0" t="s">
        <v>19153</v>
      </c>
      <c r="B346" s="0" t="s">
        <v>19154</v>
      </c>
      <c r="C346" s="0" t="str">
        <f aca="false">IF(ISNA(VLOOKUP(A346,MI!$A$1:$B$111,2,0)),"","y")</f>
        <v/>
      </c>
      <c r="D346" s="2" t="str">
        <f aca="false">IF(ISNA(VLOOKUP(A346,MI!$A$1:$B$111,2,0)),"",IF(EXACT(B346,VLOOKUP(A346,MI!$A$1:$B$111,2,0)),"",VLOOKUP(A346,MI!$A$1:$B$111,2,0)))</f>
        <v/>
      </c>
    </row>
    <row r="347" customFormat="false" ht="13.8" hidden="false" customHeight="false" outlineLevel="0" collapsed="false">
      <c r="A347" s="0" t="s">
        <v>19155</v>
      </c>
      <c r="B347" s="0" t="s">
        <v>19156</v>
      </c>
      <c r="C347" s="0" t="str">
        <f aca="false">IF(ISNA(VLOOKUP(A347,MI!$A$1:$B$111,2,0)),"","y")</f>
        <v/>
      </c>
      <c r="D347" s="2" t="str">
        <f aca="false">IF(ISNA(VLOOKUP(A347,MI!$A$1:$B$111,2,0)),"",IF(EXACT(B347,VLOOKUP(A347,MI!$A$1:$B$111,2,0)),"",VLOOKUP(A347,MI!$A$1:$B$111,2,0)))</f>
        <v/>
      </c>
    </row>
    <row r="348" customFormat="false" ht="13.8" hidden="false" customHeight="false" outlineLevel="0" collapsed="false">
      <c r="A348" s="0" t="s">
        <v>19157</v>
      </c>
      <c r="B348" s="0" t="s">
        <v>19158</v>
      </c>
      <c r="C348" s="0" t="str">
        <f aca="false">IF(ISNA(VLOOKUP(A348,MI!$A$1:$B$111,2,0)),"","y")</f>
        <v/>
      </c>
      <c r="D348" s="2" t="str">
        <f aca="false">IF(ISNA(VLOOKUP(A348,MI!$A$1:$B$111,2,0)),"",IF(EXACT(B348,VLOOKUP(A348,MI!$A$1:$B$111,2,0)),"",VLOOKUP(A348,MI!$A$1:$B$111,2,0)))</f>
        <v/>
      </c>
    </row>
    <row r="349" customFormat="false" ht="13.8" hidden="false" customHeight="false" outlineLevel="0" collapsed="false">
      <c r="A349" s="0" t="s">
        <v>19159</v>
      </c>
      <c r="B349" s="0" t="s">
        <v>19160</v>
      </c>
      <c r="C349" s="0" t="str">
        <f aca="false">IF(ISNA(VLOOKUP(A349,MI!$A$1:$B$111,2,0)),"","y")</f>
        <v/>
      </c>
      <c r="D349" s="2" t="str">
        <f aca="false">IF(ISNA(VLOOKUP(A349,MI!$A$1:$B$111,2,0)),"",IF(EXACT(B349,VLOOKUP(A349,MI!$A$1:$B$111,2,0)),"",VLOOKUP(A349,MI!$A$1:$B$111,2,0)))</f>
        <v/>
      </c>
    </row>
    <row r="350" customFormat="false" ht="13.8" hidden="false" customHeight="false" outlineLevel="0" collapsed="false">
      <c r="A350" s="0" t="s">
        <v>19161</v>
      </c>
      <c r="B350" s="0" t="s">
        <v>19162</v>
      </c>
      <c r="C350" s="0" t="str">
        <f aca="false">IF(ISNA(VLOOKUP(A350,MI!$A$1:$B$111,2,0)),"","y")</f>
        <v/>
      </c>
      <c r="D350" s="2" t="str">
        <f aca="false">IF(ISNA(VLOOKUP(A350,MI!$A$1:$B$111,2,0)),"",IF(EXACT(B350,VLOOKUP(A350,MI!$A$1:$B$111,2,0)),"",VLOOKUP(A350,MI!$A$1:$B$111,2,0)))</f>
        <v/>
      </c>
    </row>
    <row r="351" customFormat="false" ht="13.8" hidden="false" customHeight="false" outlineLevel="0" collapsed="false">
      <c r="A351" s="0" t="s">
        <v>19163</v>
      </c>
      <c r="B351" s="0" t="s">
        <v>19164</v>
      </c>
      <c r="C351" s="0" t="str">
        <f aca="false">IF(ISNA(VLOOKUP(A351,MI!$A$1:$B$111,2,0)),"","y")</f>
        <v/>
      </c>
      <c r="D351" s="2" t="str">
        <f aca="false">IF(ISNA(VLOOKUP(A351,MI!$A$1:$B$111,2,0)),"",IF(EXACT(B351,VLOOKUP(A351,MI!$A$1:$B$111,2,0)),"",VLOOKUP(A351,MI!$A$1:$B$111,2,0)))</f>
        <v/>
      </c>
    </row>
    <row r="352" customFormat="false" ht="13.8" hidden="false" customHeight="false" outlineLevel="0" collapsed="false">
      <c r="A352" s="0" t="s">
        <v>19165</v>
      </c>
      <c r="B352" s="0" t="s">
        <v>19166</v>
      </c>
      <c r="C352" s="0" t="str">
        <f aca="false">IF(ISNA(VLOOKUP(A352,MI!$A$1:$B$111,2,0)),"","y")</f>
        <v/>
      </c>
      <c r="D352" s="2" t="str">
        <f aca="false">IF(ISNA(VLOOKUP(A352,MI!$A$1:$B$111,2,0)),"",IF(EXACT(B352,VLOOKUP(A352,MI!$A$1:$B$111,2,0)),"",VLOOKUP(A352,MI!$A$1:$B$111,2,0)))</f>
        <v/>
      </c>
    </row>
    <row r="353" customFormat="false" ht="13.8" hidden="false" customHeight="false" outlineLevel="0" collapsed="false">
      <c r="A353" s="0" t="s">
        <v>19167</v>
      </c>
      <c r="B353" s="0" t="s">
        <v>19168</v>
      </c>
      <c r="C353" s="0" t="str">
        <f aca="false">IF(ISNA(VLOOKUP(A353,MI!$A$1:$B$111,2,0)),"","y")</f>
        <v/>
      </c>
      <c r="D353" s="2" t="str">
        <f aca="false">IF(ISNA(VLOOKUP(A353,MI!$A$1:$B$111,2,0)),"",IF(EXACT(B353,VLOOKUP(A353,MI!$A$1:$B$111,2,0)),"",VLOOKUP(A353,MI!$A$1:$B$111,2,0)))</f>
        <v/>
      </c>
    </row>
    <row r="354" customFormat="false" ht="13.8" hidden="false" customHeight="false" outlineLevel="0" collapsed="false">
      <c r="A354" s="0" t="s">
        <v>19169</v>
      </c>
      <c r="B354" s="0" t="s">
        <v>19170</v>
      </c>
      <c r="C354" s="0" t="str">
        <f aca="false">IF(ISNA(VLOOKUP(A354,MI!$A$1:$B$111,2,0)),"","y")</f>
        <v/>
      </c>
      <c r="D354" s="2" t="str">
        <f aca="false">IF(ISNA(VLOOKUP(A354,MI!$A$1:$B$111,2,0)),"",IF(EXACT(B354,VLOOKUP(A354,MI!$A$1:$B$111,2,0)),"",VLOOKUP(A354,MI!$A$1:$B$111,2,0)))</f>
        <v/>
      </c>
    </row>
    <row r="355" customFormat="false" ht="13.8" hidden="false" customHeight="false" outlineLevel="0" collapsed="false">
      <c r="A355" s="0" t="s">
        <v>19171</v>
      </c>
      <c r="B355" s="0" t="s">
        <v>19172</v>
      </c>
      <c r="C355" s="0" t="str">
        <f aca="false">IF(ISNA(VLOOKUP(A355,MI!$A$1:$B$111,2,0)),"","y")</f>
        <v/>
      </c>
      <c r="D355" s="2" t="str">
        <f aca="false">IF(ISNA(VLOOKUP(A355,MI!$A$1:$B$111,2,0)),"",IF(EXACT(B355,VLOOKUP(A355,MI!$A$1:$B$111,2,0)),"",VLOOKUP(A355,MI!$A$1:$B$111,2,0)))</f>
        <v/>
      </c>
    </row>
    <row r="356" customFormat="false" ht="13.8" hidden="false" customHeight="false" outlineLevel="0" collapsed="false">
      <c r="A356" s="0" t="s">
        <v>19173</v>
      </c>
      <c r="B356" s="0" t="s">
        <v>19174</v>
      </c>
      <c r="C356" s="0" t="str">
        <f aca="false">IF(ISNA(VLOOKUP(A356,MI!$A$1:$B$111,2,0)),"","y")</f>
        <v/>
      </c>
      <c r="D356" s="2" t="str">
        <f aca="false">IF(ISNA(VLOOKUP(A356,MI!$A$1:$B$111,2,0)),"",IF(EXACT(B356,VLOOKUP(A356,MI!$A$1:$B$111,2,0)),"",VLOOKUP(A356,MI!$A$1:$B$111,2,0)))</f>
        <v/>
      </c>
    </row>
    <row r="357" customFormat="false" ht="13.8" hidden="false" customHeight="false" outlineLevel="0" collapsed="false">
      <c r="A357" s="0" t="s">
        <v>19175</v>
      </c>
      <c r="B357" s="0" t="s">
        <v>19176</v>
      </c>
      <c r="C357" s="0" t="str">
        <f aca="false">IF(ISNA(VLOOKUP(A357,MI!$A$1:$B$111,2,0)),"","y")</f>
        <v/>
      </c>
      <c r="D357" s="2" t="str">
        <f aca="false">IF(ISNA(VLOOKUP(A357,MI!$A$1:$B$111,2,0)),"",IF(EXACT(B357,VLOOKUP(A357,MI!$A$1:$B$111,2,0)),"",VLOOKUP(A357,MI!$A$1:$B$111,2,0)))</f>
        <v/>
      </c>
    </row>
    <row r="358" customFormat="false" ht="13.8" hidden="false" customHeight="false" outlineLevel="0" collapsed="false">
      <c r="A358" s="0" t="s">
        <v>19177</v>
      </c>
      <c r="B358" s="0" t="s">
        <v>19178</v>
      </c>
      <c r="C358" s="0" t="str">
        <f aca="false">IF(ISNA(VLOOKUP(A358,MI!$A$1:$B$111,2,0)),"","y")</f>
        <v/>
      </c>
      <c r="D358" s="2" t="str">
        <f aca="false">IF(ISNA(VLOOKUP(A358,MI!$A$1:$B$111,2,0)),"",IF(EXACT(B358,VLOOKUP(A358,MI!$A$1:$B$111,2,0)),"",VLOOKUP(A358,MI!$A$1:$B$111,2,0)))</f>
        <v/>
      </c>
    </row>
    <row r="359" customFormat="false" ht="13.8" hidden="false" customHeight="false" outlineLevel="0" collapsed="false">
      <c r="A359" s="0" t="s">
        <v>19179</v>
      </c>
      <c r="B359" s="0" t="s">
        <v>19180</v>
      </c>
      <c r="C359" s="0" t="str">
        <f aca="false">IF(ISNA(VLOOKUP(A359,MI!$A$1:$B$111,2,0)),"","y")</f>
        <v/>
      </c>
      <c r="D359" s="2" t="str">
        <f aca="false">IF(ISNA(VLOOKUP(A359,MI!$A$1:$B$111,2,0)),"",IF(EXACT(B359,VLOOKUP(A359,MI!$A$1:$B$111,2,0)),"",VLOOKUP(A359,MI!$A$1:$B$111,2,0)))</f>
        <v/>
      </c>
    </row>
    <row r="360" customFormat="false" ht="13.8" hidden="false" customHeight="false" outlineLevel="0" collapsed="false">
      <c r="A360" s="0" t="s">
        <v>19181</v>
      </c>
      <c r="B360" s="0" t="s">
        <v>19182</v>
      </c>
      <c r="C360" s="0" t="str">
        <f aca="false">IF(ISNA(VLOOKUP(A360,MI!$A$1:$B$111,2,0)),"","y")</f>
        <v/>
      </c>
      <c r="D360" s="2" t="str">
        <f aca="false">IF(ISNA(VLOOKUP(A360,MI!$A$1:$B$111,2,0)),"",IF(EXACT(B360,VLOOKUP(A360,MI!$A$1:$B$111,2,0)),"",VLOOKUP(A360,MI!$A$1:$B$111,2,0)))</f>
        <v/>
      </c>
    </row>
    <row r="361" customFormat="false" ht="13.8" hidden="false" customHeight="false" outlineLevel="0" collapsed="false">
      <c r="A361" s="0" t="s">
        <v>19183</v>
      </c>
      <c r="B361" s="0" t="s">
        <v>19184</v>
      </c>
      <c r="C361" s="0" t="str">
        <f aca="false">IF(ISNA(VLOOKUP(A361,MI!$A$1:$B$111,2,0)),"","y")</f>
        <v/>
      </c>
      <c r="D361" s="2" t="str">
        <f aca="false">IF(ISNA(VLOOKUP(A361,MI!$A$1:$B$111,2,0)),"",IF(EXACT(B361,VLOOKUP(A361,MI!$A$1:$B$111,2,0)),"",VLOOKUP(A361,MI!$A$1:$B$111,2,0)))</f>
        <v/>
      </c>
    </row>
    <row r="362" customFormat="false" ht="13.8" hidden="false" customHeight="false" outlineLevel="0" collapsed="false">
      <c r="A362" s="0" t="s">
        <v>19185</v>
      </c>
      <c r="B362" s="0" t="s">
        <v>19186</v>
      </c>
      <c r="C362" s="0" t="str">
        <f aca="false">IF(ISNA(VLOOKUP(A362,MI!$A$1:$B$111,2,0)),"","y")</f>
        <v/>
      </c>
      <c r="D362" s="2" t="str">
        <f aca="false">IF(ISNA(VLOOKUP(A362,MI!$A$1:$B$111,2,0)),"",IF(EXACT(B362,VLOOKUP(A362,MI!$A$1:$B$111,2,0)),"",VLOOKUP(A362,MI!$A$1:$B$111,2,0)))</f>
        <v/>
      </c>
    </row>
    <row r="363" customFormat="false" ht="13.8" hidden="false" customHeight="false" outlineLevel="0" collapsed="false">
      <c r="A363" s="0" t="s">
        <v>19187</v>
      </c>
      <c r="B363" s="0" t="s">
        <v>19188</v>
      </c>
      <c r="C363" s="0" t="str">
        <f aca="false">IF(ISNA(VLOOKUP(A363,MI!$A$1:$B$111,2,0)),"","y")</f>
        <v/>
      </c>
      <c r="D363" s="2" t="str">
        <f aca="false">IF(ISNA(VLOOKUP(A363,MI!$A$1:$B$111,2,0)),"",IF(EXACT(B363,VLOOKUP(A363,MI!$A$1:$B$111,2,0)),"",VLOOKUP(A363,MI!$A$1:$B$111,2,0)))</f>
        <v/>
      </c>
    </row>
    <row r="364" customFormat="false" ht="13.8" hidden="false" customHeight="false" outlineLevel="0" collapsed="false">
      <c r="A364" s="0" t="s">
        <v>19189</v>
      </c>
      <c r="B364" s="0" t="s">
        <v>19190</v>
      </c>
      <c r="C364" s="0" t="str">
        <f aca="false">IF(ISNA(VLOOKUP(A364,MI!$A$1:$B$111,2,0)),"","y")</f>
        <v/>
      </c>
      <c r="D364" s="2" t="str">
        <f aca="false">IF(ISNA(VLOOKUP(A364,MI!$A$1:$B$111,2,0)),"",IF(EXACT(B364,VLOOKUP(A364,MI!$A$1:$B$111,2,0)),"",VLOOKUP(A364,MI!$A$1:$B$111,2,0)))</f>
        <v/>
      </c>
    </row>
    <row r="365" customFormat="false" ht="13.8" hidden="false" customHeight="false" outlineLevel="0" collapsed="false">
      <c r="A365" s="0" t="s">
        <v>19191</v>
      </c>
      <c r="B365" s="0" t="s">
        <v>19192</v>
      </c>
      <c r="C365" s="0" t="str">
        <f aca="false">IF(ISNA(VLOOKUP(A365,MI!$A$1:$B$111,2,0)),"","y")</f>
        <v/>
      </c>
      <c r="D365" s="2" t="str">
        <f aca="false">IF(ISNA(VLOOKUP(A365,MI!$A$1:$B$111,2,0)),"",IF(EXACT(B365,VLOOKUP(A365,MI!$A$1:$B$111,2,0)),"",VLOOKUP(A365,MI!$A$1:$B$111,2,0)))</f>
        <v/>
      </c>
    </row>
    <row r="366" customFormat="false" ht="13.8" hidden="false" customHeight="false" outlineLevel="0" collapsed="false">
      <c r="A366" s="0" t="s">
        <v>19193</v>
      </c>
      <c r="B366" s="0" t="s">
        <v>19194</v>
      </c>
      <c r="C366" s="0" t="str">
        <f aca="false">IF(ISNA(VLOOKUP(A366,MI!$A$1:$B$111,2,0)),"","y")</f>
        <v/>
      </c>
      <c r="D366" s="2" t="str">
        <f aca="false">IF(ISNA(VLOOKUP(A366,MI!$A$1:$B$111,2,0)),"",IF(EXACT(B366,VLOOKUP(A366,MI!$A$1:$B$111,2,0)),"",VLOOKUP(A366,MI!$A$1:$B$111,2,0)))</f>
        <v/>
      </c>
    </row>
    <row r="367" customFormat="false" ht="13.8" hidden="false" customHeight="false" outlineLevel="0" collapsed="false">
      <c r="A367" s="0" t="s">
        <v>19195</v>
      </c>
      <c r="B367" s="0" t="s">
        <v>19196</v>
      </c>
      <c r="C367" s="0" t="str">
        <f aca="false">IF(ISNA(VLOOKUP(A367,MI!$A$1:$B$111,2,0)),"","y")</f>
        <v/>
      </c>
      <c r="D367" s="2" t="str">
        <f aca="false">IF(ISNA(VLOOKUP(A367,MI!$A$1:$B$111,2,0)),"",IF(EXACT(B367,VLOOKUP(A367,MI!$A$1:$B$111,2,0)),"",VLOOKUP(A367,MI!$A$1:$B$111,2,0)))</f>
        <v/>
      </c>
    </row>
    <row r="368" customFormat="false" ht="13.8" hidden="false" customHeight="false" outlineLevel="0" collapsed="false">
      <c r="A368" s="0" t="s">
        <v>19197</v>
      </c>
      <c r="B368" s="0" t="s">
        <v>19198</v>
      </c>
      <c r="C368" s="0" t="str">
        <f aca="false">IF(ISNA(VLOOKUP(A368,MI!$A$1:$B$111,2,0)),"","y")</f>
        <v/>
      </c>
      <c r="D368" s="2" t="str">
        <f aca="false">IF(ISNA(VLOOKUP(A368,MI!$A$1:$B$111,2,0)),"",IF(EXACT(B368,VLOOKUP(A368,MI!$A$1:$B$111,2,0)),"",VLOOKUP(A368,MI!$A$1:$B$111,2,0)))</f>
        <v/>
      </c>
    </row>
    <row r="369" customFormat="false" ht="13.8" hidden="false" customHeight="false" outlineLevel="0" collapsed="false">
      <c r="A369" s="0" t="s">
        <v>19199</v>
      </c>
      <c r="B369" s="0" t="s">
        <v>19200</v>
      </c>
      <c r="C369" s="0" t="str">
        <f aca="false">IF(ISNA(VLOOKUP(A369,MI!$A$1:$B$111,2,0)),"","y")</f>
        <v/>
      </c>
      <c r="D369" s="2" t="str">
        <f aca="false">IF(ISNA(VLOOKUP(A369,MI!$A$1:$B$111,2,0)),"",IF(EXACT(B369,VLOOKUP(A369,MI!$A$1:$B$111,2,0)),"",VLOOKUP(A369,MI!$A$1:$B$111,2,0)))</f>
        <v/>
      </c>
    </row>
    <row r="370" customFormat="false" ht="13.8" hidden="false" customHeight="false" outlineLevel="0" collapsed="false">
      <c r="A370" s="0" t="s">
        <v>19201</v>
      </c>
      <c r="B370" s="0" t="s">
        <v>19202</v>
      </c>
      <c r="C370" s="0" t="str">
        <f aca="false">IF(ISNA(VLOOKUP(A370,MI!$A$1:$B$111,2,0)),"","y")</f>
        <v/>
      </c>
      <c r="D370" s="2" t="str">
        <f aca="false">IF(ISNA(VLOOKUP(A370,MI!$A$1:$B$111,2,0)),"",IF(EXACT(B370,VLOOKUP(A370,MI!$A$1:$B$111,2,0)),"",VLOOKUP(A370,MI!$A$1:$B$111,2,0)))</f>
        <v/>
      </c>
    </row>
    <row r="371" customFormat="false" ht="13.8" hidden="false" customHeight="false" outlineLevel="0" collapsed="false">
      <c r="A371" s="0" t="s">
        <v>19203</v>
      </c>
      <c r="B371" s="0" t="s">
        <v>19204</v>
      </c>
      <c r="C371" s="0" t="str">
        <f aca="false">IF(ISNA(VLOOKUP(A371,MI!$A$1:$B$111,2,0)),"","y")</f>
        <v/>
      </c>
      <c r="D371" s="2" t="str">
        <f aca="false">IF(ISNA(VLOOKUP(A371,MI!$A$1:$B$111,2,0)),"",IF(EXACT(B371,VLOOKUP(A371,MI!$A$1:$B$111,2,0)),"",VLOOKUP(A371,MI!$A$1:$B$111,2,0)))</f>
        <v/>
      </c>
    </row>
    <row r="372" customFormat="false" ht="13.8" hidden="false" customHeight="false" outlineLevel="0" collapsed="false">
      <c r="A372" s="0" t="s">
        <v>19205</v>
      </c>
      <c r="B372" s="0" t="s">
        <v>19206</v>
      </c>
      <c r="C372" s="0" t="str">
        <f aca="false">IF(ISNA(VLOOKUP(A372,MI!$A$1:$B$111,2,0)),"","y")</f>
        <v/>
      </c>
      <c r="D372" s="2" t="str">
        <f aca="false">IF(ISNA(VLOOKUP(A372,MI!$A$1:$B$111,2,0)),"",IF(EXACT(B372,VLOOKUP(A372,MI!$A$1:$B$111,2,0)),"",VLOOKUP(A372,MI!$A$1:$B$111,2,0)))</f>
        <v/>
      </c>
    </row>
    <row r="373" customFormat="false" ht="13.8" hidden="false" customHeight="false" outlineLevel="0" collapsed="false">
      <c r="A373" s="0" t="s">
        <v>19207</v>
      </c>
      <c r="B373" s="0" t="s">
        <v>19208</v>
      </c>
      <c r="C373" s="0" t="str">
        <f aca="false">IF(ISNA(VLOOKUP(A373,MI!$A$1:$B$111,2,0)),"","y")</f>
        <v/>
      </c>
      <c r="D373" s="2" t="str">
        <f aca="false">IF(ISNA(VLOOKUP(A373,MI!$A$1:$B$111,2,0)),"",IF(EXACT(B373,VLOOKUP(A373,MI!$A$1:$B$111,2,0)),"",VLOOKUP(A373,MI!$A$1:$B$111,2,0)))</f>
        <v/>
      </c>
    </row>
    <row r="374" customFormat="false" ht="13.8" hidden="false" customHeight="false" outlineLevel="0" collapsed="false">
      <c r="A374" s="0" t="s">
        <v>19209</v>
      </c>
      <c r="B374" s="0" t="s">
        <v>19210</v>
      </c>
      <c r="C374" s="0" t="str">
        <f aca="false">IF(ISNA(VLOOKUP(A374,MI!$A$1:$B$111,2,0)),"","y")</f>
        <v/>
      </c>
      <c r="D374" s="2" t="str">
        <f aca="false">IF(ISNA(VLOOKUP(A374,MI!$A$1:$B$111,2,0)),"",IF(EXACT(B374,VLOOKUP(A374,MI!$A$1:$B$111,2,0)),"",VLOOKUP(A374,MI!$A$1:$B$111,2,0)))</f>
        <v/>
      </c>
    </row>
    <row r="375" customFormat="false" ht="13.8" hidden="false" customHeight="false" outlineLevel="0" collapsed="false">
      <c r="A375" s="0" t="s">
        <v>19211</v>
      </c>
      <c r="B375" s="0" t="s">
        <v>19212</v>
      </c>
      <c r="C375" s="0" t="str">
        <f aca="false">IF(ISNA(VLOOKUP(A375,MI!$A$1:$B$111,2,0)),"","y")</f>
        <v/>
      </c>
      <c r="D375" s="2" t="str">
        <f aca="false">IF(ISNA(VLOOKUP(A375,MI!$A$1:$B$111,2,0)),"",IF(EXACT(B375,VLOOKUP(A375,MI!$A$1:$B$111,2,0)),"",VLOOKUP(A375,MI!$A$1:$B$111,2,0)))</f>
        <v/>
      </c>
    </row>
    <row r="376" customFormat="false" ht="13.8" hidden="false" customHeight="false" outlineLevel="0" collapsed="false">
      <c r="A376" s="0" t="s">
        <v>19213</v>
      </c>
      <c r="B376" s="0" t="s">
        <v>3876</v>
      </c>
      <c r="C376" s="0" t="str">
        <f aca="false">IF(ISNA(VLOOKUP(A376,MI!$A$1:$B$111,2,0)),"","y")</f>
        <v/>
      </c>
      <c r="D376" s="2" t="str">
        <f aca="false">IF(ISNA(VLOOKUP(A376,MI!$A$1:$B$111,2,0)),"",IF(EXACT(B376,VLOOKUP(A376,MI!$A$1:$B$111,2,0)),"",VLOOKUP(A376,MI!$A$1:$B$111,2,0)))</f>
        <v/>
      </c>
    </row>
    <row r="377" customFormat="false" ht="13.8" hidden="false" customHeight="false" outlineLevel="0" collapsed="false">
      <c r="A377" s="0" t="s">
        <v>19214</v>
      </c>
      <c r="B377" s="0" t="s">
        <v>19215</v>
      </c>
      <c r="C377" s="0" t="str">
        <f aca="false">IF(ISNA(VLOOKUP(A377,MI!$A$1:$B$111,2,0)),"","y")</f>
        <v>y</v>
      </c>
      <c r="D377" s="2" t="str">
        <f aca="false">IF(ISNA(VLOOKUP(A377,MI!$A$1:$B$111,2,0)),"",IF(EXACT(B377,VLOOKUP(A377,MI!$A$1:$B$111,2,0)),"",VLOOKUP(A377,MI!$A$1:$B$111,2,0)))</f>
        <v>Enzymatic reaction</v>
      </c>
    </row>
    <row r="378" customFormat="false" ht="13.8" hidden="false" customHeight="false" outlineLevel="0" collapsed="false">
      <c r="A378" s="0" t="s">
        <v>19216</v>
      </c>
      <c r="B378" s="0" t="s">
        <v>19217</v>
      </c>
      <c r="C378" s="0" t="str">
        <f aca="false">IF(ISNA(VLOOKUP(A378,MI!$A$1:$B$111,2,0)),"","y")</f>
        <v/>
      </c>
      <c r="D378" s="2" t="str">
        <f aca="false">IF(ISNA(VLOOKUP(A378,MI!$A$1:$B$111,2,0)),"",IF(EXACT(B378,VLOOKUP(A378,MI!$A$1:$B$111,2,0)),"",VLOOKUP(A378,MI!$A$1:$B$111,2,0)))</f>
        <v/>
      </c>
    </row>
    <row r="379" customFormat="false" ht="13.8" hidden="false" customHeight="false" outlineLevel="0" collapsed="false">
      <c r="A379" s="0" t="s">
        <v>19218</v>
      </c>
      <c r="B379" s="0" t="s">
        <v>760</v>
      </c>
      <c r="C379" s="0" t="str">
        <f aca="false">IF(ISNA(VLOOKUP(A379,MI!$A$1:$B$111,2,0)),"","y")</f>
        <v/>
      </c>
      <c r="D379" s="2" t="str">
        <f aca="false">IF(ISNA(VLOOKUP(A379,MI!$A$1:$B$111,2,0)),"",IF(EXACT(B379,VLOOKUP(A379,MI!$A$1:$B$111,2,0)),"",VLOOKUP(A379,MI!$A$1:$B$111,2,0)))</f>
        <v/>
      </c>
    </row>
    <row r="380" customFormat="false" ht="13.8" hidden="false" customHeight="false" outlineLevel="0" collapsed="false">
      <c r="A380" s="0" t="s">
        <v>19219</v>
      </c>
      <c r="B380" s="0" t="s">
        <v>19220</v>
      </c>
      <c r="C380" s="0" t="str">
        <f aca="false">IF(ISNA(VLOOKUP(A380,MI!$A$1:$B$111,2,0)),"","y")</f>
        <v/>
      </c>
      <c r="D380" s="2" t="str">
        <f aca="false">IF(ISNA(VLOOKUP(A380,MI!$A$1:$B$111,2,0)),"",IF(EXACT(B380,VLOOKUP(A380,MI!$A$1:$B$111,2,0)),"",VLOOKUP(A380,MI!$A$1:$B$111,2,0)))</f>
        <v/>
      </c>
    </row>
    <row r="381" customFormat="false" ht="13.8" hidden="false" customHeight="false" outlineLevel="0" collapsed="false">
      <c r="A381" s="0" t="s">
        <v>19221</v>
      </c>
      <c r="B381" s="0" t="s">
        <v>19222</v>
      </c>
      <c r="C381" s="0" t="str">
        <f aca="false">IF(ISNA(VLOOKUP(A381,MI!$A$1:$B$111,2,0)),"","y")</f>
        <v/>
      </c>
      <c r="D381" s="2" t="str">
        <f aca="false">IF(ISNA(VLOOKUP(A381,MI!$A$1:$B$111,2,0)),"",IF(EXACT(B381,VLOOKUP(A381,MI!$A$1:$B$111,2,0)),"",VLOOKUP(A381,MI!$A$1:$B$111,2,0)))</f>
        <v/>
      </c>
    </row>
    <row r="382" customFormat="false" ht="13.8" hidden="false" customHeight="false" outlineLevel="0" collapsed="false">
      <c r="A382" s="0" t="s">
        <v>19223</v>
      </c>
      <c r="B382" s="0" t="s">
        <v>19224</v>
      </c>
      <c r="C382" s="0" t="str">
        <f aca="false">IF(ISNA(VLOOKUP(A382,MI!$A$1:$B$111,2,0)),"","y")</f>
        <v/>
      </c>
      <c r="D382" s="2" t="str">
        <f aca="false">IF(ISNA(VLOOKUP(A382,MI!$A$1:$B$111,2,0)),"",IF(EXACT(B382,VLOOKUP(A382,MI!$A$1:$B$111,2,0)),"",VLOOKUP(A382,MI!$A$1:$B$111,2,0)))</f>
        <v/>
      </c>
    </row>
    <row r="383" customFormat="false" ht="13.8" hidden="false" customHeight="false" outlineLevel="0" collapsed="false">
      <c r="A383" s="0" t="s">
        <v>19225</v>
      </c>
      <c r="B383" s="0" t="s">
        <v>19226</v>
      </c>
      <c r="C383" s="0" t="str">
        <f aca="false">IF(ISNA(VLOOKUP(A383,MI!$A$1:$B$111,2,0)),"","y")</f>
        <v/>
      </c>
      <c r="D383" s="2" t="str">
        <f aca="false">IF(ISNA(VLOOKUP(A383,MI!$A$1:$B$111,2,0)),"",IF(EXACT(B383,VLOOKUP(A383,MI!$A$1:$B$111,2,0)),"",VLOOKUP(A383,MI!$A$1:$B$111,2,0)))</f>
        <v/>
      </c>
    </row>
    <row r="384" customFormat="false" ht="13.8" hidden="false" customHeight="false" outlineLevel="0" collapsed="false">
      <c r="A384" s="0" t="s">
        <v>19227</v>
      </c>
      <c r="B384" s="0" t="s">
        <v>19228</v>
      </c>
      <c r="C384" s="0" t="str">
        <f aca="false">IF(ISNA(VLOOKUP(A384,MI!$A$1:$B$111,2,0)),"","y")</f>
        <v/>
      </c>
      <c r="D384" s="2" t="str">
        <f aca="false">IF(ISNA(VLOOKUP(A384,MI!$A$1:$B$111,2,0)),"",IF(EXACT(B384,VLOOKUP(A384,MI!$A$1:$B$111,2,0)),"",VLOOKUP(A384,MI!$A$1:$B$111,2,0)))</f>
        <v/>
      </c>
    </row>
    <row r="385" customFormat="false" ht="13.8" hidden="false" customHeight="false" outlineLevel="0" collapsed="false">
      <c r="A385" s="0" t="s">
        <v>19229</v>
      </c>
      <c r="B385" s="0" t="s">
        <v>19230</v>
      </c>
      <c r="C385" s="0" t="str">
        <f aca="false">IF(ISNA(VLOOKUP(A385,MI!$A$1:$B$111,2,0)),"","y")</f>
        <v/>
      </c>
      <c r="D385" s="2" t="str">
        <f aca="false">IF(ISNA(VLOOKUP(A385,MI!$A$1:$B$111,2,0)),"",IF(EXACT(B385,VLOOKUP(A385,MI!$A$1:$B$111,2,0)),"",VLOOKUP(A385,MI!$A$1:$B$111,2,0)))</f>
        <v/>
      </c>
    </row>
    <row r="386" customFormat="false" ht="13.8" hidden="false" customHeight="false" outlineLevel="0" collapsed="false">
      <c r="A386" s="0" t="s">
        <v>19231</v>
      </c>
      <c r="B386" s="0" t="s">
        <v>19232</v>
      </c>
      <c r="C386" s="0" t="str">
        <f aca="false">IF(ISNA(VLOOKUP(A386,MI!$A$1:$B$111,2,0)),"","y")</f>
        <v/>
      </c>
      <c r="D386" s="2" t="str">
        <f aca="false">IF(ISNA(VLOOKUP(A386,MI!$A$1:$B$111,2,0)),"",IF(EXACT(B386,VLOOKUP(A386,MI!$A$1:$B$111,2,0)),"",VLOOKUP(A386,MI!$A$1:$B$111,2,0)))</f>
        <v/>
      </c>
    </row>
    <row r="387" customFormat="false" ht="13.8" hidden="false" customHeight="false" outlineLevel="0" collapsed="false">
      <c r="A387" s="0" t="s">
        <v>19233</v>
      </c>
      <c r="B387" s="0" t="s">
        <v>19234</v>
      </c>
      <c r="C387" s="0" t="str">
        <f aca="false">IF(ISNA(VLOOKUP(A387,MI!$A$1:$B$111,2,0)),"","y")</f>
        <v/>
      </c>
      <c r="D387" s="2" t="str">
        <f aca="false">IF(ISNA(VLOOKUP(A387,MI!$A$1:$B$111,2,0)),"",IF(EXACT(B387,VLOOKUP(A387,MI!$A$1:$B$111,2,0)),"",VLOOKUP(A387,MI!$A$1:$B$111,2,0)))</f>
        <v/>
      </c>
    </row>
    <row r="388" customFormat="false" ht="13.8" hidden="false" customHeight="false" outlineLevel="0" collapsed="false">
      <c r="A388" s="0" t="s">
        <v>19235</v>
      </c>
      <c r="B388" s="0" t="s">
        <v>19236</v>
      </c>
      <c r="C388" s="0" t="str">
        <f aca="false">IF(ISNA(VLOOKUP(A388,MI!$A$1:$B$111,2,0)),"","y")</f>
        <v/>
      </c>
      <c r="D388" s="2" t="str">
        <f aca="false">IF(ISNA(VLOOKUP(A388,MI!$A$1:$B$111,2,0)),"",IF(EXACT(B388,VLOOKUP(A388,MI!$A$1:$B$111,2,0)),"",VLOOKUP(A388,MI!$A$1:$B$111,2,0)))</f>
        <v/>
      </c>
    </row>
    <row r="389" customFormat="false" ht="13.8" hidden="false" customHeight="false" outlineLevel="0" collapsed="false">
      <c r="A389" s="0" t="s">
        <v>19237</v>
      </c>
      <c r="B389" s="0" t="s">
        <v>764</v>
      </c>
      <c r="C389" s="0" t="str">
        <f aca="false">IF(ISNA(VLOOKUP(A389,MI!$A$1:$B$111,2,0)),"","y")</f>
        <v/>
      </c>
      <c r="D389" s="2" t="str">
        <f aca="false">IF(ISNA(VLOOKUP(A389,MI!$A$1:$B$111,2,0)),"",IF(EXACT(B389,VLOOKUP(A389,MI!$A$1:$B$111,2,0)),"",VLOOKUP(A389,MI!$A$1:$B$111,2,0)))</f>
        <v/>
      </c>
    </row>
    <row r="390" customFormat="false" ht="13.8" hidden="false" customHeight="false" outlineLevel="0" collapsed="false">
      <c r="A390" s="0" t="s">
        <v>19238</v>
      </c>
      <c r="B390" s="0" t="s">
        <v>19239</v>
      </c>
      <c r="C390" s="0" t="str">
        <f aca="false">IF(ISNA(VLOOKUP(A390,MI!$A$1:$B$111,2,0)),"","y")</f>
        <v/>
      </c>
      <c r="D390" s="2" t="str">
        <f aca="false">IF(ISNA(VLOOKUP(A390,MI!$A$1:$B$111,2,0)),"",IF(EXACT(B390,VLOOKUP(A390,MI!$A$1:$B$111,2,0)),"",VLOOKUP(A390,MI!$A$1:$B$111,2,0)))</f>
        <v/>
      </c>
    </row>
    <row r="391" customFormat="false" ht="13.8" hidden="false" customHeight="false" outlineLevel="0" collapsed="false">
      <c r="A391" s="0" t="s">
        <v>19240</v>
      </c>
      <c r="B391" s="0" t="s">
        <v>19241</v>
      </c>
      <c r="C391" s="0" t="str">
        <f aca="false">IF(ISNA(VLOOKUP(A391,MI!$A$1:$B$111,2,0)),"","y")</f>
        <v/>
      </c>
      <c r="D391" s="2" t="str">
        <f aca="false">IF(ISNA(VLOOKUP(A391,MI!$A$1:$B$111,2,0)),"",IF(EXACT(B391,VLOOKUP(A391,MI!$A$1:$B$111,2,0)),"",VLOOKUP(A391,MI!$A$1:$B$111,2,0)))</f>
        <v/>
      </c>
    </row>
    <row r="392" customFormat="false" ht="13.8" hidden="false" customHeight="false" outlineLevel="0" collapsed="false">
      <c r="A392" s="0" t="s">
        <v>19242</v>
      </c>
      <c r="B392" s="0" t="s">
        <v>19243</v>
      </c>
      <c r="C392" s="0" t="str">
        <f aca="false">IF(ISNA(VLOOKUP(A392,MI!$A$1:$B$111,2,0)),"","y")</f>
        <v/>
      </c>
      <c r="D392" s="2" t="str">
        <f aca="false">IF(ISNA(VLOOKUP(A392,MI!$A$1:$B$111,2,0)),"",IF(EXACT(B392,VLOOKUP(A392,MI!$A$1:$B$111,2,0)),"",VLOOKUP(A392,MI!$A$1:$B$111,2,0)))</f>
        <v/>
      </c>
    </row>
    <row r="393" customFormat="false" ht="13.8" hidden="false" customHeight="false" outlineLevel="0" collapsed="false">
      <c r="A393" s="0" t="s">
        <v>19244</v>
      </c>
      <c r="B393" s="0" t="s">
        <v>19245</v>
      </c>
      <c r="C393" s="0" t="str">
        <f aca="false">IF(ISNA(VLOOKUP(A393,MI!$A$1:$B$111,2,0)),"","y")</f>
        <v/>
      </c>
      <c r="D393" s="2" t="str">
        <f aca="false">IF(ISNA(VLOOKUP(A393,MI!$A$1:$B$111,2,0)),"",IF(EXACT(B393,VLOOKUP(A393,MI!$A$1:$B$111,2,0)),"",VLOOKUP(A393,MI!$A$1:$B$111,2,0)))</f>
        <v/>
      </c>
    </row>
    <row r="394" customFormat="false" ht="13.8" hidden="false" customHeight="false" outlineLevel="0" collapsed="false">
      <c r="A394" s="0" t="s">
        <v>19246</v>
      </c>
      <c r="B394" s="0" t="s">
        <v>19247</v>
      </c>
      <c r="C394" s="0" t="str">
        <f aca="false">IF(ISNA(VLOOKUP(A394,MI!$A$1:$B$111,2,0)),"","y")</f>
        <v/>
      </c>
      <c r="D394" s="2" t="str">
        <f aca="false">IF(ISNA(VLOOKUP(A394,MI!$A$1:$B$111,2,0)),"",IF(EXACT(B394,VLOOKUP(A394,MI!$A$1:$B$111,2,0)),"",VLOOKUP(A394,MI!$A$1:$B$111,2,0)))</f>
        <v/>
      </c>
    </row>
    <row r="395" customFormat="false" ht="13.8" hidden="false" customHeight="false" outlineLevel="0" collapsed="false">
      <c r="A395" s="0" t="s">
        <v>19248</v>
      </c>
      <c r="B395" s="0" t="s">
        <v>19249</v>
      </c>
      <c r="C395" s="0" t="str">
        <f aca="false">IF(ISNA(VLOOKUP(A395,MI!$A$1:$B$111,2,0)),"","y")</f>
        <v/>
      </c>
      <c r="D395" s="2" t="str">
        <f aca="false">IF(ISNA(VLOOKUP(A395,MI!$A$1:$B$111,2,0)),"",IF(EXACT(B395,VLOOKUP(A395,MI!$A$1:$B$111,2,0)),"",VLOOKUP(A395,MI!$A$1:$B$111,2,0)))</f>
        <v/>
      </c>
    </row>
    <row r="396" customFormat="false" ht="13.8" hidden="false" customHeight="false" outlineLevel="0" collapsed="false">
      <c r="A396" s="0" t="s">
        <v>19250</v>
      </c>
      <c r="B396" s="0" t="s">
        <v>19251</v>
      </c>
      <c r="C396" s="0" t="str">
        <f aca="false">IF(ISNA(VLOOKUP(A396,MI!$A$1:$B$111,2,0)),"","y")</f>
        <v/>
      </c>
      <c r="D396" s="2" t="str">
        <f aca="false">IF(ISNA(VLOOKUP(A396,MI!$A$1:$B$111,2,0)),"",IF(EXACT(B396,VLOOKUP(A396,MI!$A$1:$B$111,2,0)),"",VLOOKUP(A396,MI!$A$1:$B$111,2,0)))</f>
        <v/>
      </c>
    </row>
    <row r="397" customFormat="false" ht="13.8" hidden="false" customHeight="false" outlineLevel="0" collapsed="false">
      <c r="A397" s="0" t="s">
        <v>19252</v>
      </c>
      <c r="B397" s="0" t="s">
        <v>19253</v>
      </c>
      <c r="C397" s="0" t="str">
        <f aca="false">IF(ISNA(VLOOKUP(A397,MI!$A$1:$B$111,2,0)),"","y")</f>
        <v/>
      </c>
      <c r="D397" s="2" t="str">
        <f aca="false">IF(ISNA(VLOOKUP(A397,MI!$A$1:$B$111,2,0)),"",IF(EXACT(B397,VLOOKUP(A397,MI!$A$1:$B$111,2,0)),"",VLOOKUP(A397,MI!$A$1:$B$111,2,0)))</f>
        <v/>
      </c>
    </row>
    <row r="398" customFormat="false" ht="13.8" hidden="false" customHeight="false" outlineLevel="0" collapsed="false">
      <c r="A398" s="0" t="s">
        <v>19254</v>
      </c>
      <c r="B398" s="0" t="s">
        <v>19255</v>
      </c>
      <c r="C398" s="0" t="str">
        <f aca="false">IF(ISNA(VLOOKUP(A398,MI!$A$1:$B$111,2,0)),"","y")</f>
        <v/>
      </c>
      <c r="D398" s="2" t="str">
        <f aca="false">IF(ISNA(VLOOKUP(A398,MI!$A$1:$B$111,2,0)),"",IF(EXACT(B398,VLOOKUP(A398,MI!$A$1:$B$111,2,0)),"",VLOOKUP(A398,MI!$A$1:$B$111,2,0)))</f>
        <v/>
      </c>
    </row>
    <row r="399" customFormat="false" ht="13.8" hidden="false" customHeight="false" outlineLevel="0" collapsed="false">
      <c r="A399" s="0" t="s">
        <v>19256</v>
      </c>
      <c r="B399" s="0" t="s">
        <v>19257</v>
      </c>
      <c r="C399" s="0" t="str">
        <f aca="false">IF(ISNA(VLOOKUP(A399,MI!$A$1:$B$111,2,0)),"","y")</f>
        <v/>
      </c>
      <c r="D399" s="2" t="str">
        <f aca="false">IF(ISNA(VLOOKUP(A399,MI!$A$1:$B$111,2,0)),"",IF(EXACT(B399,VLOOKUP(A399,MI!$A$1:$B$111,2,0)),"",VLOOKUP(A399,MI!$A$1:$B$111,2,0)))</f>
        <v/>
      </c>
    </row>
    <row r="400" customFormat="false" ht="13.8" hidden="false" customHeight="false" outlineLevel="0" collapsed="false">
      <c r="A400" s="0" t="s">
        <v>19258</v>
      </c>
      <c r="B400" s="0" t="s">
        <v>19259</v>
      </c>
      <c r="C400" s="0" t="str">
        <f aca="false">IF(ISNA(VLOOKUP(A400,MI!$A$1:$B$111,2,0)),"","y")</f>
        <v/>
      </c>
      <c r="D400" s="2" t="str">
        <f aca="false">IF(ISNA(VLOOKUP(A400,MI!$A$1:$B$111,2,0)),"",IF(EXACT(B400,VLOOKUP(A400,MI!$A$1:$B$111,2,0)),"",VLOOKUP(A400,MI!$A$1:$B$111,2,0)))</f>
        <v/>
      </c>
    </row>
    <row r="401" customFormat="false" ht="13.8" hidden="false" customHeight="false" outlineLevel="0" collapsed="false">
      <c r="A401" s="0" t="s">
        <v>19260</v>
      </c>
      <c r="B401" s="0" t="s">
        <v>19261</v>
      </c>
      <c r="C401" s="0" t="str">
        <f aca="false">IF(ISNA(VLOOKUP(A401,MI!$A$1:$B$111,2,0)),"","y")</f>
        <v/>
      </c>
      <c r="D401" s="2" t="str">
        <f aca="false">IF(ISNA(VLOOKUP(A401,MI!$A$1:$B$111,2,0)),"",IF(EXACT(B401,VLOOKUP(A401,MI!$A$1:$B$111,2,0)),"",VLOOKUP(A401,MI!$A$1:$B$111,2,0)))</f>
        <v/>
      </c>
    </row>
    <row r="402" customFormat="false" ht="13.8" hidden="false" customHeight="false" outlineLevel="0" collapsed="false">
      <c r="A402" s="0" t="s">
        <v>19262</v>
      </c>
      <c r="B402" s="0" t="s">
        <v>19263</v>
      </c>
      <c r="C402" s="0" t="str">
        <f aca="false">IF(ISNA(VLOOKUP(A402,MI!$A$1:$B$111,2,0)),"","y")</f>
        <v/>
      </c>
      <c r="D402" s="2" t="str">
        <f aca="false">IF(ISNA(VLOOKUP(A402,MI!$A$1:$B$111,2,0)),"",IF(EXACT(B402,VLOOKUP(A402,MI!$A$1:$B$111,2,0)),"",VLOOKUP(A402,MI!$A$1:$B$111,2,0)))</f>
        <v/>
      </c>
    </row>
    <row r="403" customFormat="false" ht="13.8" hidden="false" customHeight="false" outlineLevel="0" collapsed="false">
      <c r="A403" s="0" t="s">
        <v>19264</v>
      </c>
      <c r="B403" s="0" t="s">
        <v>19265</v>
      </c>
      <c r="C403" s="0" t="str">
        <f aca="false">IF(ISNA(VLOOKUP(A403,MI!$A$1:$B$111,2,0)),"","y")</f>
        <v/>
      </c>
      <c r="D403" s="2" t="str">
        <f aca="false">IF(ISNA(VLOOKUP(A403,MI!$A$1:$B$111,2,0)),"",IF(EXACT(B403,VLOOKUP(A403,MI!$A$1:$B$111,2,0)),"",VLOOKUP(A403,MI!$A$1:$B$111,2,0)))</f>
        <v/>
      </c>
    </row>
    <row r="404" customFormat="false" ht="13.8" hidden="false" customHeight="false" outlineLevel="0" collapsed="false">
      <c r="A404" s="0" t="s">
        <v>19266</v>
      </c>
      <c r="B404" s="0" t="s">
        <v>19267</v>
      </c>
      <c r="C404" s="0" t="str">
        <f aca="false">IF(ISNA(VLOOKUP(A404,MI!$A$1:$B$111,2,0)),"","y")</f>
        <v/>
      </c>
      <c r="D404" s="2" t="str">
        <f aca="false">IF(ISNA(VLOOKUP(A404,MI!$A$1:$B$111,2,0)),"",IF(EXACT(B404,VLOOKUP(A404,MI!$A$1:$B$111,2,0)),"",VLOOKUP(A404,MI!$A$1:$B$111,2,0)))</f>
        <v/>
      </c>
    </row>
    <row r="405" customFormat="false" ht="13.8" hidden="false" customHeight="false" outlineLevel="0" collapsed="false">
      <c r="A405" s="0" t="s">
        <v>19268</v>
      </c>
      <c r="B405" s="0" t="s">
        <v>19269</v>
      </c>
      <c r="C405" s="0" t="str">
        <f aca="false">IF(ISNA(VLOOKUP(A405,MI!$A$1:$B$111,2,0)),"","y")</f>
        <v/>
      </c>
      <c r="D405" s="2" t="str">
        <f aca="false">IF(ISNA(VLOOKUP(A405,MI!$A$1:$B$111,2,0)),"",IF(EXACT(B405,VLOOKUP(A405,MI!$A$1:$B$111,2,0)),"",VLOOKUP(A405,MI!$A$1:$B$111,2,0)))</f>
        <v/>
      </c>
    </row>
    <row r="406" customFormat="false" ht="13.8" hidden="false" customHeight="false" outlineLevel="0" collapsed="false">
      <c r="A406" s="0" t="s">
        <v>19270</v>
      </c>
      <c r="B406" s="0" t="s">
        <v>19271</v>
      </c>
      <c r="C406" s="0" t="str">
        <f aca="false">IF(ISNA(VLOOKUP(A406,MI!$A$1:$B$111,2,0)),"","y")</f>
        <v/>
      </c>
      <c r="D406" s="2" t="str">
        <f aca="false">IF(ISNA(VLOOKUP(A406,MI!$A$1:$B$111,2,0)),"",IF(EXACT(B406,VLOOKUP(A406,MI!$A$1:$B$111,2,0)),"",VLOOKUP(A406,MI!$A$1:$B$111,2,0)))</f>
        <v/>
      </c>
    </row>
    <row r="407" customFormat="false" ht="13.8" hidden="false" customHeight="false" outlineLevel="0" collapsed="false">
      <c r="A407" s="0" t="s">
        <v>19272</v>
      </c>
      <c r="B407" s="0" t="s">
        <v>19273</v>
      </c>
      <c r="C407" s="0" t="str">
        <f aca="false">IF(ISNA(VLOOKUP(A407,MI!$A$1:$B$111,2,0)),"","y")</f>
        <v/>
      </c>
      <c r="D407" s="2" t="str">
        <f aca="false">IF(ISNA(VLOOKUP(A407,MI!$A$1:$B$111,2,0)),"",IF(EXACT(B407,VLOOKUP(A407,MI!$A$1:$B$111,2,0)),"",VLOOKUP(A407,MI!$A$1:$B$111,2,0)))</f>
        <v/>
      </c>
    </row>
    <row r="408" customFormat="false" ht="13.8" hidden="false" customHeight="false" outlineLevel="0" collapsed="false">
      <c r="A408" s="0" t="s">
        <v>19274</v>
      </c>
      <c r="B408" s="0" t="s">
        <v>19275</v>
      </c>
      <c r="C408" s="0" t="str">
        <f aca="false">IF(ISNA(VLOOKUP(A408,MI!$A$1:$B$111,2,0)),"","y")</f>
        <v/>
      </c>
      <c r="D408" s="2" t="str">
        <f aca="false">IF(ISNA(VLOOKUP(A408,MI!$A$1:$B$111,2,0)),"",IF(EXACT(B408,VLOOKUP(A408,MI!$A$1:$B$111,2,0)),"",VLOOKUP(A408,MI!$A$1:$B$111,2,0)))</f>
        <v/>
      </c>
    </row>
    <row r="409" customFormat="false" ht="13.8" hidden="false" customHeight="false" outlineLevel="0" collapsed="false">
      <c r="A409" s="0" t="s">
        <v>19276</v>
      </c>
      <c r="B409" s="0" t="s">
        <v>19277</v>
      </c>
      <c r="C409" s="0" t="str">
        <f aca="false">IF(ISNA(VLOOKUP(A409,MI!$A$1:$B$111,2,0)),"","y")</f>
        <v/>
      </c>
      <c r="D409" s="2" t="str">
        <f aca="false">IF(ISNA(VLOOKUP(A409,MI!$A$1:$B$111,2,0)),"",IF(EXACT(B409,VLOOKUP(A409,MI!$A$1:$B$111,2,0)),"",VLOOKUP(A409,MI!$A$1:$B$111,2,0)))</f>
        <v/>
      </c>
    </row>
    <row r="410" customFormat="false" ht="13.8" hidden="false" customHeight="false" outlineLevel="0" collapsed="false">
      <c r="A410" s="0" t="s">
        <v>19278</v>
      </c>
      <c r="B410" s="0" t="s">
        <v>19279</v>
      </c>
      <c r="C410" s="0" t="str">
        <f aca="false">IF(ISNA(VLOOKUP(A410,MI!$A$1:$B$111,2,0)),"","y")</f>
        <v/>
      </c>
      <c r="D410" s="2" t="str">
        <f aca="false">IF(ISNA(VLOOKUP(A410,MI!$A$1:$B$111,2,0)),"",IF(EXACT(B410,VLOOKUP(A410,MI!$A$1:$B$111,2,0)),"",VLOOKUP(A410,MI!$A$1:$B$111,2,0)))</f>
        <v/>
      </c>
    </row>
    <row r="411" customFormat="false" ht="13.8" hidden="false" customHeight="false" outlineLevel="0" collapsed="false">
      <c r="A411" s="0" t="s">
        <v>19280</v>
      </c>
      <c r="B411" s="0" t="s">
        <v>19281</v>
      </c>
      <c r="C411" s="0" t="str">
        <f aca="false">IF(ISNA(VLOOKUP(A411,MI!$A$1:$B$111,2,0)),"","y")</f>
        <v/>
      </c>
      <c r="D411" s="2" t="str">
        <f aca="false">IF(ISNA(VLOOKUP(A411,MI!$A$1:$B$111,2,0)),"",IF(EXACT(B411,VLOOKUP(A411,MI!$A$1:$B$111,2,0)),"",VLOOKUP(A411,MI!$A$1:$B$111,2,0)))</f>
        <v/>
      </c>
    </row>
    <row r="412" customFormat="false" ht="13.8" hidden="false" customHeight="false" outlineLevel="0" collapsed="false">
      <c r="A412" s="0" t="s">
        <v>19282</v>
      </c>
      <c r="B412" s="0" t="s">
        <v>19283</v>
      </c>
      <c r="C412" s="0" t="str">
        <f aca="false">IF(ISNA(VLOOKUP(A412,MI!$A$1:$B$111,2,0)),"","y")</f>
        <v/>
      </c>
      <c r="D412" s="2" t="str">
        <f aca="false">IF(ISNA(VLOOKUP(A412,MI!$A$1:$B$111,2,0)),"",IF(EXACT(B412,VLOOKUP(A412,MI!$A$1:$B$111,2,0)),"",VLOOKUP(A412,MI!$A$1:$B$111,2,0)))</f>
        <v/>
      </c>
    </row>
    <row r="413" customFormat="false" ht="13.8" hidden="false" customHeight="false" outlineLevel="0" collapsed="false">
      <c r="A413" s="0" t="s">
        <v>19284</v>
      </c>
      <c r="B413" s="0" t="s">
        <v>19285</v>
      </c>
      <c r="C413" s="0" t="str">
        <f aca="false">IF(ISNA(VLOOKUP(A413,MI!$A$1:$B$111,2,0)),"","y")</f>
        <v/>
      </c>
      <c r="D413" s="2" t="str">
        <f aca="false">IF(ISNA(VLOOKUP(A413,MI!$A$1:$B$111,2,0)),"",IF(EXACT(B413,VLOOKUP(A413,MI!$A$1:$B$111,2,0)),"",VLOOKUP(A413,MI!$A$1:$B$111,2,0)))</f>
        <v/>
      </c>
    </row>
    <row r="414" customFormat="false" ht="13.8" hidden="false" customHeight="false" outlineLevel="0" collapsed="false">
      <c r="A414" s="0" t="s">
        <v>19286</v>
      </c>
      <c r="B414" s="0" t="s">
        <v>19287</v>
      </c>
      <c r="C414" s="0" t="str">
        <f aca="false">IF(ISNA(VLOOKUP(A414,MI!$A$1:$B$111,2,0)),"","y")</f>
        <v/>
      </c>
      <c r="D414" s="2" t="str">
        <f aca="false">IF(ISNA(VLOOKUP(A414,MI!$A$1:$B$111,2,0)),"",IF(EXACT(B414,VLOOKUP(A414,MI!$A$1:$B$111,2,0)),"",VLOOKUP(A414,MI!$A$1:$B$111,2,0)))</f>
        <v/>
      </c>
    </row>
    <row r="415" customFormat="false" ht="13.8" hidden="false" customHeight="false" outlineLevel="0" collapsed="false">
      <c r="A415" s="0" t="s">
        <v>19288</v>
      </c>
      <c r="B415" s="0" t="s">
        <v>19289</v>
      </c>
      <c r="C415" s="0" t="str">
        <f aca="false">IF(ISNA(VLOOKUP(A415,MI!$A$1:$B$111,2,0)),"","y")</f>
        <v/>
      </c>
      <c r="D415" s="2" t="str">
        <f aca="false">IF(ISNA(VLOOKUP(A415,MI!$A$1:$B$111,2,0)),"",IF(EXACT(B415,VLOOKUP(A415,MI!$A$1:$B$111,2,0)),"",VLOOKUP(A415,MI!$A$1:$B$111,2,0)))</f>
        <v/>
      </c>
    </row>
    <row r="416" customFormat="false" ht="13.8" hidden="false" customHeight="false" outlineLevel="0" collapsed="false">
      <c r="A416" s="0" t="s">
        <v>19290</v>
      </c>
      <c r="B416" s="0" t="s">
        <v>19291</v>
      </c>
      <c r="C416" s="0" t="str">
        <f aca="false">IF(ISNA(VLOOKUP(A416,MI!$A$1:$B$111,2,0)),"","y")</f>
        <v/>
      </c>
      <c r="D416" s="2" t="str">
        <f aca="false">IF(ISNA(VLOOKUP(A416,MI!$A$1:$B$111,2,0)),"",IF(EXACT(B416,VLOOKUP(A416,MI!$A$1:$B$111,2,0)),"",VLOOKUP(A416,MI!$A$1:$B$111,2,0)))</f>
        <v/>
      </c>
    </row>
    <row r="417" customFormat="false" ht="13.8" hidden="false" customHeight="false" outlineLevel="0" collapsed="false">
      <c r="A417" s="0" t="s">
        <v>19292</v>
      </c>
      <c r="B417" s="0" t="s">
        <v>19293</v>
      </c>
      <c r="C417" s="0" t="str">
        <f aca="false">IF(ISNA(VLOOKUP(A417,MI!$A$1:$B$111,2,0)),"","y")</f>
        <v/>
      </c>
      <c r="D417" s="2" t="str">
        <f aca="false">IF(ISNA(VLOOKUP(A417,MI!$A$1:$B$111,2,0)),"",IF(EXACT(B417,VLOOKUP(A417,MI!$A$1:$B$111,2,0)),"",VLOOKUP(A417,MI!$A$1:$B$111,2,0)))</f>
        <v/>
      </c>
    </row>
    <row r="418" customFormat="false" ht="13.8" hidden="false" customHeight="false" outlineLevel="0" collapsed="false">
      <c r="A418" s="0" t="s">
        <v>19294</v>
      </c>
      <c r="B418" s="0" t="s">
        <v>19295</v>
      </c>
      <c r="C418" s="0" t="str">
        <f aca="false">IF(ISNA(VLOOKUP(A418,MI!$A$1:$B$111,2,0)),"","y")</f>
        <v/>
      </c>
      <c r="D418" s="2" t="str">
        <f aca="false">IF(ISNA(VLOOKUP(A418,MI!$A$1:$B$111,2,0)),"",IF(EXACT(B418,VLOOKUP(A418,MI!$A$1:$B$111,2,0)),"",VLOOKUP(A418,MI!$A$1:$B$111,2,0)))</f>
        <v/>
      </c>
    </row>
    <row r="419" customFormat="false" ht="13.8" hidden="false" customHeight="false" outlineLevel="0" collapsed="false">
      <c r="A419" s="0" t="s">
        <v>19296</v>
      </c>
      <c r="B419" s="0" t="s">
        <v>19297</v>
      </c>
      <c r="C419" s="0" t="str">
        <f aca="false">IF(ISNA(VLOOKUP(A419,MI!$A$1:$B$111,2,0)),"","y")</f>
        <v/>
      </c>
      <c r="D419" s="2" t="str">
        <f aca="false">IF(ISNA(VLOOKUP(A419,MI!$A$1:$B$111,2,0)),"",IF(EXACT(B419,VLOOKUP(A419,MI!$A$1:$B$111,2,0)),"",VLOOKUP(A419,MI!$A$1:$B$111,2,0)))</f>
        <v/>
      </c>
    </row>
    <row r="420" customFormat="false" ht="13.8" hidden="false" customHeight="false" outlineLevel="0" collapsed="false">
      <c r="A420" s="0" t="s">
        <v>19298</v>
      </c>
      <c r="B420" s="0" t="s">
        <v>19299</v>
      </c>
      <c r="C420" s="0" t="str">
        <f aca="false">IF(ISNA(VLOOKUP(A420,MI!$A$1:$B$111,2,0)),"","y")</f>
        <v/>
      </c>
      <c r="D420" s="2" t="str">
        <f aca="false">IF(ISNA(VLOOKUP(A420,MI!$A$1:$B$111,2,0)),"",IF(EXACT(B420,VLOOKUP(A420,MI!$A$1:$B$111,2,0)),"",VLOOKUP(A420,MI!$A$1:$B$111,2,0)))</f>
        <v/>
      </c>
    </row>
    <row r="421" customFormat="false" ht="13.8" hidden="false" customHeight="false" outlineLevel="0" collapsed="false">
      <c r="A421" s="0" t="s">
        <v>19300</v>
      </c>
      <c r="B421" s="0" t="s">
        <v>19301</v>
      </c>
      <c r="C421" s="0" t="str">
        <f aca="false">IF(ISNA(VLOOKUP(A421,MI!$A$1:$B$111,2,0)),"","y")</f>
        <v/>
      </c>
      <c r="D421" s="2" t="str">
        <f aca="false">IF(ISNA(VLOOKUP(A421,MI!$A$1:$B$111,2,0)),"",IF(EXACT(B421,VLOOKUP(A421,MI!$A$1:$B$111,2,0)),"",VLOOKUP(A421,MI!$A$1:$B$111,2,0)))</f>
        <v/>
      </c>
    </row>
    <row r="422" customFormat="false" ht="13.8" hidden="false" customHeight="false" outlineLevel="0" collapsed="false">
      <c r="A422" s="0" t="s">
        <v>19302</v>
      </c>
      <c r="B422" s="0" t="s">
        <v>19303</v>
      </c>
      <c r="C422" s="0" t="str">
        <f aca="false">IF(ISNA(VLOOKUP(A422,MI!$A$1:$B$111,2,0)),"","y")</f>
        <v/>
      </c>
      <c r="D422" s="2" t="str">
        <f aca="false">IF(ISNA(VLOOKUP(A422,MI!$A$1:$B$111,2,0)),"",IF(EXACT(B422,VLOOKUP(A422,MI!$A$1:$B$111,2,0)),"",VLOOKUP(A422,MI!$A$1:$B$111,2,0)))</f>
        <v/>
      </c>
    </row>
    <row r="423" customFormat="false" ht="13.8" hidden="false" customHeight="false" outlineLevel="0" collapsed="false">
      <c r="A423" s="0" t="s">
        <v>19304</v>
      </c>
      <c r="B423" s="0" t="s">
        <v>19305</v>
      </c>
      <c r="C423" s="0" t="str">
        <f aca="false">IF(ISNA(VLOOKUP(A423,MI!$A$1:$B$111,2,0)),"","y")</f>
        <v/>
      </c>
      <c r="D423" s="2" t="str">
        <f aca="false">IF(ISNA(VLOOKUP(A423,MI!$A$1:$B$111,2,0)),"",IF(EXACT(B423,VLOOKUP(A423,MI!$A$1:$B$111,2,0)),"",VLOOKUP(A423,MI!$A$1:$B$111,2,0)))</f>
        <v/>
      </c>
    </row>
    <row r="424" customFormat="false" ht="13.8" hidden="false" customHeight="false" outlineLevel="0" collapsed="false">
      <c r="A424" s="0" t="s">
        <v>19306</v>
      </c>
      <c r="B424" s="0" t="s">
        <v>19307</v>
      </c>
      <c r="C424" s="0" t="str">
        <f aca="false">IF(ISNA(VLOOKUP(A424,MI!$A$1:$B$111,2,0)),"","y")</f>
        <v/>
      </c>
      <c r="D424" s="2" t="str">
        <f aca="false">IF(ISNA(VLOOKUP(A424,MI!$A$1:$B$111,2,0)),"",IF(EXACT(B424,VLOOKUP(A424,MI!$A$1:$B$111,2,0)),"",VLOOKUP(A424,MI!$A$1:$B$111,2,0)))</f>
        <v/>
      </c>
    </row>
    <row r="425" customFormat="false" ht="13.8" hidden="false" customHeight="false" outlineLevel="0" collapsed="false">
      <c r="A425" s="0" t="s">
        <v>19308</v>
      </c>
      <c r="B425" s="0" t="s">
        <v>19309</v>
      </c>
      <c r="C425" s="0" t="str">
        <f aca="false">IF(ISNA(VLOOKUP(A425,MI!$A$1:$B$111,2,0)),"","y")</f>
        <v/>
      </c>
      <c r="D425" s="2" t="str">
        <f aca="false">IF(ISNA(VLOOKUP(A425,MI!$A$1:$B$111,2,0)),"",IF(EXACT(B425,VLOOKUP(A425,MI!$A$1:$B$111,2,0)),"",VLOOKUP(A425,MI!$A$1:$B$111,2,0)))</f>
        <v/>
      </c>
    </row>
    <row r="426" customFormat="false" ht="13.8" hidden="false" customHeight="false" outlineLevel="0" collapsed="false">
      <c r="A426" s="0" t="s">
        <v>19310</v>
      </c>
      <c r="B426" s="0" t="s">
        <v>19311</v>
      </c>
      <c r="C426" s="0" t="str">
        <f aca="false">IF(ISNA(VLOOKUP(A426,MI!$A$1:$B$111,2,0)),"","y")</f>
        <v/>
      </c>
      <c r="D426" s="2" t="str">
        <f aca="false">IF(ISNA(VLOOKUP(A426,MI!$A$1:$B$111,2,0)),"",IF(EXACT(B426,VLOOKUP(A426,MI!$A$1:$B$111,2,0)),"",VLOOKUP(A426,MI!$A$1:$B$111,2,0)))</f>
        <v/>
      </c>
    </row>
    <row r="427" customFormat="false" ht="13.8" hidden="false" customHeight="false" outlineLevel="0" collapsed="false">
      <c r="A427" s="0" t="s">
        <v>19312</v>
      </c>
      <c r="B427" s="0" t="s">
        <v>19313</v>
      </c>
      <c r="C427" s="0" t="str">
        <f aca="false">IF(ISNA(VLOOKUP(A427,MI!$A$1:$B$111,2,0)),"","y")</f>
        <v/>
      </c>
      <c r="D427" s="2" t="str">
        <f aca="false">IF(ISNA(VLOOKUP(A427,MI!$A$1:$B$111,2,0)),"",IF(EXACT(B427,VLOOKUP(A427,MI!$A$1:$B$111,2,0)),"",VLOOKUP(A427,MI!$A$1:$B$111,2,0)))</f>
        <v/>
      </c>
    </row>
    <row r="428" customFormat="false" ht="13.8" hidden="false" customHeight="false" outlineLevel="0" collapsed="false">
      <c r="A428" s="0" t="s">
        <v>19314</v>
      </c>
      <c r="B428" s="0" t="s">
        <v>19315</v>
      </c>
      <c r="C428" s="0" t="str">
        <f aca="false">IF(ISNA(VLOOKUP(A428,MI!$A$1:$B$111,2,0)),"","y")</f>
        <v/>
      </c>
      <c r="D428" s="2" t="str">
        <f aca="false">IF(ISNA(VLOOKUP(A428,MI!$A$1:$B$111,2,0)),"",IF(EXACT(B428,VLOOKUP(A428,MI!$A$1:$B$111,2,0)),"",VLOOKUP(A428,MI!$A$1:$B$111,2,0)))</f>
        <v/>
      </c>
    </row>
    <row r="429" customFormat="false" ht="13.8" hidden="false" customHeight="false" outlineLevel="0" collapsed="false">
      <c r="A429" s="0" t="s">
        <v>19316</v>
      </c>
      <c r="B429" s="0" t="s">
        <v>19317</v>
      </c>
      <c r="C429" s="0" t="str">
        <f aca="false">IF(ISNA(VLOOKUP(A429,MI!$A$1:$B$111,2,0)),"","y")</f>
        <v/>
      </c>
      <c r="D429" s="2" t="str">
        <f aca="false">IF(ISNA(VLOOKUP(A429,MI!$A$1:$B$111,2,0)),"",IF(EXACT(B429,VLOOKUP(A429,MI!$A$1:$B$111,2,0)),"",VLOOKUP(A429,MI!$A$1:$B$111,2,0)))</f>
        <v/>
      </c>
    </row>
    <row r="430" customFormat="false" ht="13.8" hidden="false" customHeight="false" outlineLevel="0" collapsed="false">
      <c r="A430" s="0" t="s">
        <v>19318</v>
      </c>
      <c r="B430" s="0" t="s">
        <v>19319</v>
      </c>
      <c r="C430" s="0" t="str">
        <f aca="false">IF(ISNA(VLOOKUP(A430,MI!$A$1:$B$111,2,0)),"","y")</f>
        <v/>
      </c>
      <c r="D430" s="2" t="str">
        <f aca="false">IF(ISNA(VLOOKUP(A430,MI!$A$1:$B$111,2,0)),"",IF(EXACT(B430,VLOOKUP(A430,MI!$A$1:$B$111,2,0)),"",VLOOKUP(A430,MI!$A$1:$B$111,2,0)))</f>
        <v/>
      </c>
    </row>
    <row r="431" customFormat="false" ht="13.8" hidden="false" customHeight="false" outlineLevel="0" collapsed="false">
      <c r="A431" s="0" t="s">
        <v>19320</v>
      </c>
      <c r="B431" s="0" t="s">
        <v>19321</v>
      </c>
      <c r="C431" s="0" t="str">
        <f aca="false">IF(ISNA(VLOOKUP(A431,MI!$A$1:$B$111,2,0)),"","y")</f>
        <v/>
      </c>
      <c r="D431" s="2" t="str">
        <f aca="false">IF(ISNA(VLOOKUP(A431,MI!$A$1:$B$111,2,0)),"",IF(EXACT(B431,VLOOKUP(A431,MI!$A$1:$B$111,2,0)),"",VLOOKUP(A431,MI!$A$1:$B$111,2,0)))</f>
        <v/>
      </c>
    </row>
    <row r="432" customFormat="false" ht="13.8" hidden="false" customHeight="false" outlineLevel="0" collapsed="false">
      <c r="A432" s="0" t="s">
        <v>19322</v>
      </c>
      <c r="B432" s="0" t="s">
        <v>19323</v>
      </c>
      <c r="C432" s="0" t="str">
        <f aca="false">IF(ISNA(VLOOKUP(A432,MI!$A$1:$B$111,2,0)),"","y")</f>
        <v/>
      </c>
      <c r="D432" s="2" t="str">
        <f aca="false">IF(ISNA(VLOOKUP(A432,MI!$A$1:$B$111,2,0)),"",IF(EXACT(B432,VLOOKUP(A432,MI!$A$1:$B$111,2,0)),"",VLOOKUP(A432,MI!$A$1:$B$111,2,0)))</f>
        <v/>
      </c>
    </row>
    <row r="433" customFormat="false" ht="13.8" hidden="false" customHeight="false" outlineLevel="0" collapsed="false">
      <c r="A433" s="0" t="s">
        <v>19324</v>
      </c>
      <c r="B433" s="0" t="s">
        <v>19325</v>
      </c>
      <c r="C433" s="0" t="str">
        <f aca="false">IF(ISNA(VLOOKUP(A433,MI!$A$1:$B$111,2,0)),"","y")</f>
        <v/>
      </c>
      <c r="D433" s="2" t="str">
        <f aca="false">IF(ISNA(VLOOKUP(A433,MI!$A$1:$B$111,2,0)),"",IF(EXACT(B433,VLOOKUP(A433,MI!$A$1:$B$111,2,0)),"",VLOOKUP(A433,MI!$A$1:$B$111,2,0)))</f>
        <v/>
      </c>
    </row>
    <row r="434" customFormat="false" ht="13.8" hidden="false" customHeight="false" outlineLevel="0" collapsed="false">
      <c r="A434" s="0" t="s">
        <v>19326</v>
      </c>
      <c r="B434" s="0" t="s">
        <v>19327</v>
      </c>
      <c r="C434" s="0" t="str">
        <f aca="false">IF(ISNA(VLOOKUP(A434,MI!$A$1:$B$111,2,0)),"","y")</f>
        <v/>
      </c>
      <c r="D434" s="2" t="str">
        <f aca="false">IF(ISNA(VLOOKUP(A434,MI!$A$1:$B$111,2,0)),"",IF(EXACT(B434,VLOOKUP(A434,MI!$A$1:$B$111,2,0)),"",VLOOKUP(A434,MI!$A$1:$B$111,2,0)))</f>
        <v/>
      </c>
    </row>
    <row r="435" customFormat="false" ht="13.8" hidden="false" customHeight="false" outlineLevel="0" collapsed="false">
      <c r="A435" s="0" t="s">
        <v>19328</v>
      </c>
      <c r="B435" s="0" t="s">
        <v>19329</v>
      </c>
      <c r="C435" s="0" t="str">
        <f aca="false">IF(ISNA(VLOOKUP(A435,MI!$A$1:$B$111,2,0)),"","y")</f>
        <v/>
      </c>
      <c r="D435" s="2" t="str">
        <f aca="false">IF(ISNA(VLOOKUP(A435,MI!$A$1:$B$111,2,0)),"",IF(EXACT(B435,VLOOKUP(A435,MI!$A$1:$B$111,2,0)),"",VLOOKUP(A435,MI!$A$1:$B$111,2,0)))</f>
        <v/>
      </c>
    </row>
    <row r="436" customFormat="false" ht="13.8" hidden="false" customHeight="false" outlineLevel="0" collapsed="false">
      <c r="A436" s="0" t="s">
        <v>19330</v>
      </c>
      <c r="B436" s="0" t="s">
        <v>19331</v>
      </c>
      <c r="C436" s="0" t="str">
        <f aca="false">IF(ISNA(VLOOKUP(A436,MI!$A$1:$B$111,2,0)),"","y")</f>
        <v/>
      </c>
      <c r="D436" s="2" t="str">
        <f aca="false">IF(ISNA(VLOOKUP(A436,MI!$A$1:$B$111,2,0)),"",IF(EXACT(B436,VLOOKUP(A436,MI!$A$1:$B$111,2,0)),"",VLOOKUP(A436,MI!$A$1:$B$111,2,0)))</f>
        <v/>
      </c>
    </row>
    <row r="437" customFormat="false" ht="13.8" hidden="false" customHeight="false" outlineLevel="0" collapsed="false">
      <c r="A437" s="0" t="s">
        <v>19332</v>
      </c>
      <c r="B437" s="0" t="s">
        <v>19333</v>
      </c>
      <c r="C437" s="0" t="str">
        <f aca="false">IF(ISNA(VLOOKUP(A437,MI!$A$1:$B$111,2,0)),"","y")</f>
        <v/>
      </c>
      <c r="D437" s="2" t="str">
        <f aca="false">IF(ISNA(VLOOKUP(A437,MI!$A$1:$B$111,2,0)),"",IF(EXACT(B437,VLOOKUP(A437,MI!$A$1:$B$111,2,0)),"",VLOOKUP(A437,MI!$A$1:$B$111,2,0)))</f>
        <v/>
      </c>
    </row>
    <row r="438" customFormat="false" ht="13.8" hidden="false" customHeight="false" outlineLevel="0" collapsed="false">
      <c r="A438" s="0" t="s">
        <v>19334</v>
      </c>
      <c r="B438" s="0" t="s">
        <v>19335</v>
      </c>
      <c r="C438" s="0" t="str">
        <f aca="false">IF(ISNA(VLOOKUP(A438,MI!$A$1:$B$111,2,0)),"","y")</f>
        <v/>
      </c>
      <c r="D438" s="2" t="str">
        <f aca="false">IF(ISNA(VLOOKUP(A438,MI!$A$1:$B$111,2,0)),"",IF(EXACT(B438,VLOOKUP(A438,MI!$A$1:$B$111,2,0)),"",VLOOKUP(A438,MI!$A$1:$B$111,2,0)))</f>
        <v/>
      </c>
    </row>
    <row r="439" customFormat="false" ht="13.8" hidden="false" customHeight="false" outlineLevel="0" collapsed="false">
      <c r="A439" s="0" t="s">
        <v>19336</v>
      </c>
      <c r="B439" s="0" t="s">
        <v>19337</v>
      </c>
      <c r="C439" s="0" t="str">
        <f aca="false">IF(ISNA(VLOOKUP(A439,MI!$A$1:$B$111,2,0)),"","y")</f>
        <v/>
      </c>
      <c r="D439" s="2" t="str">
        <f aca="false">IF(ISNA(VLOOKUP(A439,MI!$A$1:$B$111,2,0)),"",IF(EXACT(B439,VLOOKUP(A439,MI!$A$1:$B$111,2,0)),"",VLOOKUP(A439,MI!$A$1:$B$111,2,0)))</f>
        <v/>
      </c>
    </row>
    <row r="440" customFormat="false" ht="13.8" hidden="false" customHeight="false" outlineLevel="0" collapsed="false">
      <c r="A440" s="0" t="s">
        <v>19338</v>
      </c>
      <c r="B440" s="0" t="s">
        <v>19339</v>
      </c>
      <c r="C440" s="0" t="str">
        <f aca="false">IF(ISNA(VLOOKUP(A440,MI!$A$1:$B$111,2,0)),"","y")</f>
        <v/>
      </c>
      <c r="D440" s="2" t="str">
        <f aca="false">IF(ISNA(VLOOKUP(A440,MI!$A$1:$B$111,2,0)),"",IF(EXACT(B440,VLOOKUP(A440,MI!$A$1:$B$111,2,0)),"",VLOOKUP(A440,MI!$A$1:$B$111,2,0)))</f>
        <v/>
      </c>
    </row>
    <row r="441" customFormat="false" ht="13.8" hidden="false" customHeight="false" outlineLevel="0" collapsed="false">
      <c r="A441" s="0" t="s">
        <v>19340</v>
      </c>
      <c r="B441" s="0" t="s">
        <v>19341</v>
      </c>
      <c r="C441" s="0" t="str">
        <f aca="false">IF(ISNA(VLOOKUP(A441,MI!$A$1:$B$111,2,0)),"","y")</f>
        <v/>
      </c>
      <c r="D441" s="2" t="str">
        <f aca="false">IF(ISNA(VLOOKUP(A441,MI!$A$1:$B$111,2,0)),"",IF(EXACT(B441,VLOOKUP(A441,MI!$A$1:$B$111,2,0)),"",VLOOKUP(A441,MI!$A$1:$B$111,2,0)))</f>
        <v/>
      </c>
    </row>
    <row r="442" customFormat="false" ht="13.8" hidden="false" customHeight="false" outlineLevel="0" collapsed="false">
      <c r="A442" s="0" t="s">
        <v>19342</v>
      </c>
      <c r="B442" s="0" t="s">
        <v>19343</v>
      </c>
      <c r="C442" s="0" t="str">
        <f aca="false">IF(ISNA(VLOOKUP(A442,MI!$A$1:$B$111,2,0)),"","y")</f>
        <v/>
      </c>
      <c r="D442" s="2" t="str">
        <f aca="false">IF(ISNA(VLOOKUP(A442,MI!$A$1:$B$111,2,0)),"",IF(EXACT(B442,VLOOKUP(A442,MI!$A$1:$B$111,2,0)),"",VLOOKUP(A442,MI!$A$1:$B$111,2,0)))</f>
        <v/>
      </c>
    </row>
    <row r="443" customFormat="false" ht="13.8" hidden="false" customHeight="false" outlineLevel="0" collapsed="false">
      <c r="A443" s="0" t="s">
        <v>19344</v>
      </c>
      <c r="B443" s="0" t="s">
        <v>19345</v>
      </c>
      <c r="C443" s="0" t="str">
        <f aca="false">IF(ISNA(VLOOKUP(A443,MI!$A$1:$B$111,2,0)),"","y")</f>
        <v/>
      </c>
      <c r="D443" s="2" t="str">
        <f aca="false">IF(ISNA(VLOOKUP(A443,MI!$A$1:$B$111,2,0)),"",IF(EXACT(B443,VLOOKUP(A443,MI!$A$1:$B$111,2,0)),"",VLOOKUP(A443,MI!$A$1:$B$111,2,0)))</f>
        <v/>
      </c>
    </row>
    <row r="444" customFormat="false" ht="13.8" hidden="false" customHeight="false" outlineLevel="0" collapsed="false">
      <c r="A444" s="0" t="s">
        <v>19346</v>
      </c>
      <c r="B444" s="0" t="s">
        <v>19347</v>
      </c>
      <c r="C444" s="0" t="str">
        <f aca="false">IF(ISNA(VLOOKUP(A444,MI!$A$1:$B$111,2,0)),"","y")</f>
        <v/>
      </c>
      <c r="D444" s="2" t="str">
        <f aca="false">IF(ISNA(VLOOKUP(A444,MI!$A$1:$B$111,2,0)),"",IF(EXACT(B444,VLOOKUP(A444,MI!$A$1:$B$111,2,0)),"",VLOOKUP(A444,MI!$A$1:$B$111,2,0)))</f>
        <v/>
      </c>
    </row>
    <row r="445" customFormat="false" ht="13.8" hidden="false" customHeight="false" outlineLevel="0" collapsed="false">
      <c r="A445" s="0" t="s">
        <v>19348</v>
      </c>
      <c r="B445" s="0" t="s">
        <v>19349</v>
      </c>
      <c r="C445" s="0" t="str">
        <f aca="false">IF(ISNA(VLOOKUP(A445,MI!$A$1:$B$111,2,0)),"","y")</f>
        <v/>
      </c>
      <c r="D445" s="2" t="str">
        <f aca="false">IF(ISNA(VLOOKUP(A445,MI!$A$1:$B$111,2,0)),"",IF(EXACT(B445,VLOOKUP(A445,MI!$A$1:$B$111,2,0)),"",VLOOKUP(A445,MI!$A$1:$B$111,2,0)))</f>
        <v/>
      </c>
    </row>
    <row r="446" customFormat="false" ht="13.8" hidden="false" customHeight="false" outlineLevel="0" collapsed="false">
      <c r="A446" s="0" t="s">
        <v>19350</v>
      </c>
      <c r="B446" s="0" t="s">
        <v>19351</v>
      </c>
      <c r="C446" s="0" t="str">
        <f aca="false">IF(ISNA(VLOOKUP(A446,MI!$A$1:$B$111,2,0)),"","y")</f>
        <v/>
      </c>
      <c r="D446" s="2" t="str">
        <f aca="false">IF(ISNA(VLOOKUP(A446,MI!$A$1:$B$111,2,0)),"",IF(EXACT(B446,VLOOKUP(A446,MI!$A$1:$B$111,2,0)),"",VLOOKUP(A446,MI!$A$1:$B$111,2,0)))</f>
        <v/>
      </c>
    </row>
    <row r="447" customFormat="false" ht="13.8" hidden="false" customHeight="false" outlineLevel="0" collapsed="false">
      <c r="A447" s="0" t="s">
        <v>19352</v>
      </c>
      <c r="B447" s="0" t="s">
        <v>19353</v>
      </c>
      <c r="C447" s="0" t="str">
        <f aca="false">IF(ISNA(VLOOKUP(A447,MI!$A$1:$B$111,2,0)),"","y")</f>
        <v/>
      </c>
      <c r="D447" s="2" t="str">
        <f aca="false">IF(ISNA(VLOOKUP(A447,MI!$A$1:$B$111,2,0)),"",IF(EXACT(B447,VLOOKUP(A447,MI!$A$1:$B$111,2,0)),"",VLOOKUP(A447,MI!$A$1:$B$111,2,0)))</f>
        <v/>
      </c>
    </row>
    <row r="448" customFormat="false" ht="13.8" hidden="false" customHeight="false" outlineLevel="0" collapsed="false">
      <c r="A448" s="0" t="s">
        <v>19354</v>
      </c>
      <c r="B448" s="0" t="s">
        <v>19355</v>
      </c>
      <c r="C448" s="0" t="str">
        <f aca="false">IF(ISNA(VLOOKUP(A448,MI!$A$1:$B$111,2,0)),"","y")</f>
        <v/>
      </c>
      <c r="D448" s="2" t="str">
        <f aca="false">IF(ISNA(VLOOKUP(A448,MI!$A$1:$B$111,2,0)),"",IF(EXACT(B448,VLOOKUP(A448,MI!$A$1:$B$111,2,0)),"",VLOOKUP(A448,MI!$A$1:$B$111,2,0)))</f>
        <v/>
      </c>
    </row>
    <row r="449" customFormat="false" ht="13.8" hidden="false" customHeight="false" outlineLevel="0" collapsed="false">
      <c r="A449" s="0" t="s">
        <v>19356</v>
      </c>
      <c r="B449" s="0" t="s">
        <v>19357</v>
      </c>
      <c r="C449" s="0" t="str">
        <f aca="false">IF(ISNA(VLOOKUP(A449,MI!$A$1:$B$111,2,0)),"","y")</f>
        <v/>
      </c>
      <c r="D449" s="2" t="str">
        <f aca="false">IF(ISNA(VLOOKUP(A449,MI!$A$1:$B$111,2,0)),"",IF(EXACT(B449,VLOOKUP(A449,MI!$A$1:$B$111,2,0)),"",VLOOKUP(A449,MI!$A$1:$B$111,2,0)))</f>
        <v/>
      </c>
    </row>
    <row r="450" customFormat="false" ht="13.8" hidden="false" customHeight="false" outlineLevel="0" collapsed="false">
      <c r="A450" s="0" t="s">
        <v>19358</v>
      </c>
      <c r="B450" s="0" t="s">
        <v>19359</v>
      </c>
      <c r="C450" s="0" t="str">
        <f aca="false">IF(ISNA(VLOOKUP(A450,MI!$A$1:$B$111,2,0)),"","y")</f>
        <v/>
      </c>
      <c r="D450" s="2" t="str">
        <f aca="false">IF(ISNA(VLOOKUP(A450,MI!$A$1:$B$111,2,0)),"",IF(EXACT(B450,VLOOKUP(A450,MI!$A$1:$B$111,2,0)),"",VLOOKUP(A450,MI!$A$1:$B$111,2,0)))</f>
        <v/>
      </c>
    </row>
    <row r="451" customFormat="false" ht="13.8" hidden="false" customHeight="false" outlineLevel="0" collapsed="false">
      <c r="A451" s="0" t="s">
        <v>19360</v>
      </c>
      <c r="B451" s="0" t="s">
        <v>19361</v>
      </c>
      <c r="C451" s="0" t="str">
        <f aca="false">IF(ISNA(VLOOKUP(A451,MI!$A$1:$B$111,2,0)),"","y")</f>
        <v/>
      </c>
      <c r="D451" s="2" t="str">
        <f aca="false">IF(ISNA(VLOOKUP(A451,MI!$A$1:$B$111,2,0)),"",IF(EXACT(B451,VLOOKUP(A451,MI!$A$1:$B$111,2,0)),"",VLOOKUP(A451,MI!$A$1:$B$111,2,0)))</f>
        <v/>
      </c>
    </row>
    <row r="452" customFormat="false" ht="13.8" hidden="false" customHeight="false" outlineLevel="0" collapsed="false">
      <c r="A452" s="0" t="s">
        <v>19362</v>
      </c>
      <c r="B452" s="0" t="s">
        <v>19363</v>
      </c>
      <c r="C452" s="0" t="str">
        <f aca="false">IF(ISNA(VLOOKUP(A452,MI!$A$1:$B$111,2,0)),"","y")</f>
        <v/>
      </c>
      <c r="D452" s="2" t="str">
        <f aca="false">IF(ISNA(VLOOKUP(A452,MI!$A$1:$B$111,2,0)),"",IF(EXACT(B452,VLOOKUP(A452,MI!$A$1:$B$111,2,0)),"",VLOOKUP(A452,MI!$A$1:$B$111,2,0)))</f>
        <v/>
      </c>
    </row>
    <row r="453" customFormat="false" ht="13.8" hidden="false" customHeight="false" outlineLevel="0" collapsed="false">
      <c r="A453" s="0" t="s">
        <v>19364</v>
      </c>
      <c r="B453" s="0" t="s">
        <v>19365</v>
      </c>
      <c r="C453" s="0" t="str">
        <f aca="false">IF(ISNA(VLOOKUP(A453,MI!$A$1:$B$111,2,0)),"","y")</f>
        <v/>
      </c>
      <c r="D453" s="2" t="str">
        <f aca="false">IF(ISNA(VLOOKUP(A453,MI!$A$1:$B$111,2,0)),"",IF(EXACT(B453,VLOOKUP(A453,MI!$A$1:$B$111,2,0)),"",VLOOKUP(A453,MI!$A$1:$B$111,2,0)))</f>
        <v/>
      </c>
    </row>
    <row r="454" customFormat="false" ht="13.8" hidden="false" customHeight="false" outlineLevel="0" collapsed="false">
      <c r="A454" s="0" t="s">
        <v>19366</v>
      </c>
      <c r="B454" s="0" t="s">
        <v>19367</v>
      </c>
      <c r="C454" s="0" t="str">
        <f aca="false">IF(ISNA(VLOOKUP(A454,MI!$A$1:$B$111,2,0)),"","y")</f>
        <v/>
      </c>
      <c r="D454" s="2" t="str">
        <f aca="false">IF(ISNA(VLOOKUP(A454,MI!$A$1:$B$111,2,0)),"",IF(EXACT(B454,VLOOKUP(A454,MI!$A$1:$B$111,2,0)),"",VLOOKUP(A454,MI!$A$1:$B$111,2,0)))</f>
        <v/>
      </c>
    </row>
    <row r="455" customFormat="false" ht="13.8" hidden="false" customHeight="false" outlineLevel="0" collapsed="false">
      <c r="A455" s="0" t="s">
        <v>19368</v>
      </c>
      <c r="B455" s="0" t="s">
        <v>19369</v>
      </c>
      <c r="C455" s="0" t="str">
        <f aca="false">IF(ISNA(VLOOKUP(A455,MI!$A$1:$B$111,2,0)),"","y")</f>
        <v/>
      </c>
      <c r="D455" s="2" t="str">
        <f aca="false">IF(ISNA(VLOOKUP(A455,MI!$A$1:$B$111,2,0)),"",IF(EXACT(B455,VLOOKUP(A455,MI!$A$1:$B$111,2,0)),"",VLOOKUP(A455,MI!$A$1:$B$111,2,0)))</f>
        <v/>
      </c>
    </row>
    <row r="456" customFormat="false" ht="13.8" hidden="false" customHeight="false" outlineLevel="0" collapsed="false">
      <c r="A456" s="0" t="s">
        <v>19370</v>
      </c>
      <c r="B456" s="0" t="s">
        <v>19371</v>
      </c>
      <c r="C456" s="0" t="str">
        <f aca="false">IF(ISNA(VLOOKUP(A456,MI!$A$1:$B$111,2,0)),"","y")</f>
        <v/>
      </c>
      <c r="D456" s="2" t="str">
        <f aca="false">IF(ISNA(VLOOKUP(A456,MI!$A$1:$B$111,2,0)),"",IF(EXACT(B456,VLOOKUP(A456,MI!$A$1:$B$111,2,0)),"",VLOOKUP(A456,MI!$A$1:$B$111,2,0)))</f>
        <v/>
      </c>
    </row>
    <row r="457" customFormat="false" ht="13.8" hidden="false" customHeight="false" outlineLevel="0" collapsed="false">
      <c r="A457" s="0" t="s">
        <v>19372</v>
      </c>
      <c r="B457" s="0" t="s">
        <v>19373</v>
      </c>
      <c r="C457" s="0" t="str">
        <f aca="false">IF(ISNA(VLOOKUP(A457,MI!$A$1:$B$111,2,0)),"","y")</f>
        <v/>
      </c>
      <c r="D457" s="2" t="str">
        <f aca="false">IF(ISNA(VLOOKUP(A457,MI!$A$1:$B$111,2,0)),"",IF(EXACT(B457,VLOOKUP(A457,MI!$A$1:$B$111,2,0)),"",VLOOKUP(A457,MI!$A$1:$B$111,2,0)))</f>
        <v/>
      </c>
    </row>
    <row r="458" customFormat="false" ht="13.8" hidden="false" customHeight="false" outlineLevel="0" collapsed="false">
      <c r="A458" s="0" t="s">
        <v>19374</v>
      </c>
      <c r="B458" s="0" t="s">
        <v>19375</v>
      </c>
      <c r="C458" s="0" t="str">
        <f aca="false">IF(ISNA(VLOOKUP(A458,MI!$A$1:$B$111,2,0)),"","y")</f>
        <v/>
      </c>
      <c r="D458" s="2" t="str">
        <f aca="false">IF(ISNA(VLOOKUP(A458,MI!$A$1:$B$111,2,0)),"",IF(EXACT(B458,VLOOKUP(A458,MI!$A$1:$B$111,2,0)),"",VLOOKUP(A458,MI!$A$1:$B$111,2,0)))</f>
        <v/>
      </c>
    </row>
    <row r="459" customFormat="false" ht="13.8" hidden="false" customHeight="false" outlineLevel="0" collapsed="false">
      <c r="A459" s="0" t="s">
        <v>19376</v>
      </c>
      <c r="B459" s="0" t="s">
        <v>19377</v>
      </c>
      <c r="C459" s="0" t="str">
        <f aca="false">IF(ISNA(VLOOKUP(A459,MI!$A$1:$B$111,2,0)),"","y")</f>
        <v/>
      </c>
      <c r="D459" s="2" t="str">
        <f aca="false">IF(ISNA(VLOOKUP(A459,MI!$A$1:$B$111,2,0)),"",IF(EXACT(B459,VLOOKUP(A459,MI!$A$1:$B$111,2,0)),"",VLOOKUP(A459,MI!$A$1:$B$111,2,0)))</f>
        <v/>
      </c>
    </row>
    <row r="460" customFormat="false" ht="13.8" hidden="false" customHeight="false" outlineLevel="0" collapsed="false">
      <c r="A460" s="0" t="s">
        <v>19378</v>
      </c>
      <c r="B460" s="0" t="s">
        <v>19379</v>
      </c>
      <c r="C460" s="0" t="str">
        <f aca="false">IF(ISNA(VLOOKUP(A460,MI!$A$1:$B$111,2,0)),"","y")</f>
        <v/>
      </c>
      <c r="D460" s="2" t="str">
        <f aca="false">IF(ISNA(VLOOKUP(A460,MI!$A$1:$B$111,2,0)),"",IF(EXACT(B460,VLOOKUP(A460,MI!$A$1:$B$111,2,0)),"",VLOOKUP(A460,MI!$A$1:$B$111,2,0)))</f>
        <v/>
      </c>
    </row>
    <row r="461" customFormat="false" ht="13.8" hidden="false" customHeight="false" outlineLevel="0" collapsed="false">
      <c r="A461" s="0" t="s">
        <v>19380</v>
      </c>
      <c r="B461" s="0" t="s">
        <v>19381</v>
      </c>
      <c r="C461" s="0" t="str">
        <f aca="false">IF(ISNA(VLOOKUP(A461,MI!$A$1:$B$111,2,0)),"","y")</f>
        <v/>
      </c>
      <c r="D461" s="2" t="str">
        <f aca="false">IF(ISNA(VLOOKUP(A461,MI!$A$1:$B$111,2,0)),"",IF(EXACT(B461,VLOOKUP(A461,MI!$A$1:$B$111,2,0)),"",VLOOKUP(A461,MI!$A$1:$B$111,2,0)))</f>
        <v/>
      </c>
    </row>
    <row r="462" customFormat="false" ht="13.8" hidden="false" customHeight="false" outlineLevel="0" collapsed="false">
      <c r="A462" s="0" t="s">
        <v>19382</v>
      </c>
      <c r="B462" s="0" t="s">
        <v>19383</v>
      </c>
      <c r="C462" s="0" t="str">
        <f aca="false">IF(ISNA(VLOOKUP(A462,MI!$A$1:$B$111,2,0)),"","y")</f>
        <v/>
      </c>
      <c r="D462" s="2" t="str">
        <f aca="false">IF(ISNA(VLOOKUP(A462,MI!$A$1:$B$111,2,0)),"",IF(EXACT(B462,VLOOKUP(A462,MI!$A$1:$B$111,2,0)),"",VLOOKUP(A462,MI!$A$1:$B$111,2,0)))</f>
        <v/>
      </c>
    </row>
    <row r="463" customFormat="false" ht="13.8" hidden="false" customHeight="false" outlineLevel="0" collapsed="false">
      <c r="A463" s="0" t="s">
        <v>19384</v>
      </c>
      <c r="B463" s="0" t="s">
        <v>19385</v>
      </c>
      <c r="C463" s="0" t="str">
        <f aca="false">IF(ISNA(VLOOKUP(A463,MI!$A$1:$B$111,2,0)),"","y")</f>
        <v/>
      </c>
      <c r="D463" s="2" t="str">
        <f aca="false">IF(ISNA(VLOOKUP(A463,MI!$A$1:$B$111,2,0)),"",IF(EXACT(B463,VLOOKUP(A463,MI!$A$1:$B$111,2,0)),"",VLOOKUP(A463,MI!$A$1:$B$111,2,0)))</f>
        <v/>
      </c>
    </row>
    <row r="464" customFormat="false" ht="13.8" hidden="false" customHeight="false" outlineLevel="0" collapsed="false">
      <c r="A464" s="0" t="s">
        <v>19386</v>
      </c>
      <c r="B464" s="0" t="s">
        <v>1636</v>
      </c>
      <c r="C464" s="0" t="str">
        <f aca="false">IF(ISNA(VLOOKUP(A464,MI!$A$1:$B$111,2,0)),"","y")</f>
        <v/>
      </c>
      <c r="D464" s="2" t="str">
        <f aca="false">IF(ISNA(VLOOKUP(A464,MI!$A$1:$B$111,2,0)),"",IF(EXACT(B464,VLOOKUP(A464,MI!$A$1:$B$111,2,0)),"",VLOOKUP(A464,MI!$A$1:$B$111,2,0)))</f>
        <v/>
      </c>
    </row>
    <row r="465" customFormat="false" ht="13.8" hidden="false" customHeight="false" outlineLevel="0" collapsed="false">
      <c r="A465" s="0" t="s">
        <v>19387</v>
      </c>
      <c r="B465" s="0" t="s">
        <v>19388</v>
      </c>
      <c r="C465" s="0" t="str">
        <f aca="false">IF(ISNA(VLOOKUP(A465,MI!$A$1:$B$111,2,0)),"","y")</f>
        <v/>
      </c>
      <c r="D465" s="2" t="str">
        <f aca="false">IF(ISNA(VLOOKUP(A465,MI!$A$1:$B$111,2,0)),"",IF(EXACT(B465,VLOOKUP(A465,MI!$A$1:$B$111,2,0)),"",VLOOKUP(A465,MI!$A$1:$B$111,2,0)))</f>
        <v/>
      </c>
    </row>
    <row r="466" customFormat="false" ht="13.8" hidden="false" customHeight="false" outlineLevel="0" collapsed="false">
      <c r="A466" s="0" t="s">
        <v>19389</v>
      </c>
      <c r="B466" s="0" t="s">
        <v>19390</v>
      </c>
      <c r="C466" s="0" t="str">
        <f aca="false">IF(ISNA(VLOOKUP(A466,MI!$A$1:$B$111,2,0)),"","y")</f>
        <v/>
      </c>
      <c r="D466" s="2" t="str">
        <f aca="false">IF(ISNA(VLOOKUP(A466,MI!$A$1:$B$111,2,0)),"",IF(EXACT(B466,VLOOKUP(A466,MI!$A$1:$B$111,2,0)),"",VLOOKUP(A466,MI!$A$1:$B$111,2,0)))</f>
        <v/>
      </c>
    </row>
    <row r="467" customFormat="false" ht="13.8" hidden="false" customHeight="false" outlineLevel="0" collapsed="false">
      <c r="A467" s="0" t="s">
        <v>19391</v>
      </c>
      <c r="B467" s="0" t="s">
        <v>19392</v>
      </c>
      <c r="C467" s="0" t="str">
        <f aca="false">IF(ISNA(VLOOKUP(A467,MI!$A$1:$B$111,2,0)),"","y")</f>
        <v/>
      </c>
      <c r="D467" s="2" t="str">
        <f aca="false">IF(ISNA(VLOOKUP(A467,MI!$A$1:$B$111,2,0)),"",IF(EXACT(B467,VLOOKUP(A467,MI!$A$1:$B$111,2,0)),"",VLOOKUP(A467,MI!$A$1:$B$111,2,0)))</f>
        <v/>
      </c>
    </row>
    <row r="468" customFormat="false" ht="13.8" hidden="false" customHeight="false" outlineLevel="0" collapsed="false">
      <c r="A468" s="0" t="s">
        <v>19393</v>
      </c>
      <c r="B468" s="0" t="s">
        <v>19394</v>
      </c>
      <c r="C468" s="0" t="str">
        <f aca="false">IF(ISNA(VLOOKUP(A468,MI!$A$1:$B$111,2,0)),"","y")</f>
        <v/>
      </c>
      <c r="D468" s="2" t="str">
        <f aca="false">IF(ISNA(VLOOKUP(A468,MI!$A$1:$B$111,2,0)),"",IF(EXACT(B468,VLOOKUP(A468,MI!$A$1:$B$111,2,0)),"",VLOOKUP(A468,MI!$A$1:$B$111,2,0)))</f>
        <v/>
      </c>
    </row>
    <row r="469" customFormat="false" ht="13.8" hidden="false" customHeight="false" outlineLevel="0" collapsed="false">
      <c r="A469" s="0" t="s">
        <v>19395</v>
      </c>
      <c r="B469" s="0" t="s">
        <v>7501</v>
      </c>
      <c r="C469" s="0" t="str">
        <f aca="false">IF(ISNA(VLOOKUP(A469,MI!$A$1:$B$111,2,0)),"","y")</f>
        <v/>
      </c>
      <c r="D469" s="2" t="str">
        <f aca="false">IF(ISNA(VLOOKUP(A469,MI!$A$1:$B$111,2,0)),"",IF(EXACT(B469,VLOOKUP(A469,MI!$A$1:$B$111,2,0)),"",VLOOKUP(A469,MI!$A$1:$B$111,2,0)))</f>
        <v/>
      </c>
    </row>
    <row r="470" customFormat="false" ht="13.8" hidden="false" customHeight="false" outlineLevel="0" collapsed="false">
      <c r="A470" s="0" t="s">
        <v>19396</v>
      </c>
      <c r="B470" s="0" t="s">
        <v>19397</v>
      </c>
      <c r="C470" s="0" t="str">
        <f aca="false">IF(ISNA(VLOOKUP(A470,MI!$A$1:$B$111,2,0)),"","y")</f>
        <v/>
      </c>
      <c r="D470" s="2" t="str">
        <f aca="false">IF(ISNA(VLOOKUP(A470,MI!$A$1:$B$111,2,0)),"",IF(EXACT(B470,VLOOKUP(A470,MI!$A$1:$B$111,2,0)),"",VLOOKUP(A470,MI!$A$1:$B$111,2,0)))</f>
        <v/>
      </c>
    </row>
    <row r="471" customFormat="false" ht="13.8" hidden="false" customHeight="false" outlineLevel="0" collapsed="false">
      <c r="A471" s="0" t="s">
        <v>19398</v>
      </c>
      <c r="B471" s="0" t="s">
        <v>19399</v>
      </c>
      <c r="C471" s="0" t="str">
        <f aca="false">IF(ISNA(VLOOKUP(A471,MI!$A$1:$B$111,2,0)),"","y")</f>
        <v/>
      </c>
      <c r="D471" s="2" t="str">
        <f aca="false">IF(ISNA(VLOOKUP(A471,MI!$A$1:$B$111,2,0)),"",IF(EXACT(B471,VLOOKUP(A471,MI!$A$1:$B$111,2,0)),"",VLOOKUP(A471,MI!$A$1:$B$111,2,0)))</f>
        <v/>
      </c>
    </row>
    <row r="472" customFormat="false" ht="13.8" hidden="false" customHeight="false" outlineLevel="0" collapsed="false">
      <c r="A472" s="0" t="s">
        <v>19400</v>
      </c>
      <c r="B472" s="0" t="s">
        <v>19401</v>
      </c>
      <c r="C472" s="0" t="str">
        <f aca="false">IF(ISNA(VLOOKUP(A472,MI!$A$1:$B$111,2,0)),"","y")</f>
        <v/>
      </c>
      <c r="D472" s="2" t="str">
        <f aca="false">IF(ISNA(VLOOKUP(A472,MI!$A$1:$B$111,2,0)),"",IF(EXACT(B472,VLOOKUP(A472,MI!$A$1:$B$111,2,0)),"",VLOOKUP(A472,MI!$A$1:$B$111,2,0)))</f>
        <v/>
      </c>
    </row>
    <row r="473" customFormat="false" ht="13.8" hidden="false" customHeight="false" outlineLevel="0" collapsed="false">
      <c r="A473" s="0" t="s">
        <v>19402</v>
      </c>
      <c r="B473" s="0" t="s">
        <v>19403</v>
      </c>
      <c r="C473" s="0" t="str">
        <f aca="false">IF(ISNA(VLOOKUP(A473,MI!$A$1:$B$111,2,0)),"","y")</f>
        <v/>
      </c>
      <c r="D473" s="2" t="str">
        <f aca="false">IF(ISNA(VLOOKUP(A473,MI!$A$1:$B$111,2,0)),"",IF(EXACT(B473,VLOOKUP(A473,MI!$A$1:$B$111,2,0)),"",VLOOKUP(A473,MI!$A$1:$B$111,2,0)))</f>
        <v/>
      </c>
    </row>
    <row r="474" customFormat="false" ht="13.8" hidden="false" customHeight="false" outlineLevel="0" collapsed="false">
      <c r="A474" s="0" t="s">
        <v>19404</v>
      </c>
      <c r="B474" s="0" t="s">
        <v>19405</v>
      </c>
      <c r="C474" s="0" t="str">
        <f aca="false">IF(ISNA(VLOOKUP(A474,MI!$A$1:$B$111,2,0)),"","y")</f>
        <v/>
      </c>
      <c r="D474" s="2" t="str">
        <f aca="false">IF(ISNA(VLOOKUP(A474,MI!$A$1:$B$111,2,0)),"",IF(EXACT(B474,VLOOKUP(A474,MI!$A$1:$B$111,2,0)),"",VLOOKUP(A474,MI!$A$1:$B$111,2,0)))</f>
        <v/>
      </c>
    </row>
    <row r="475" customFormat="false" ht="13.8" hidden="false" customHeight="false" outlineLevel="0" collapsed="false">
      <c r="A475" s="0" t="s">
        <v>19406</v>
      </c>
      <c r="B475" s="0" t="s">
        <v>19407</v>
      </c>
      <c r="C475" s="0" t="str">
        <f aca="false">IF(ISNA(VLOOKUP(A475,MI!$A$1:$B$111,2,0)),"","y")</f>
        <v/>
      </c>
      <c r="D475" s="2" t="str">
        <f aca="false">IF(ISNA(VLOOKUP(A475,MI!$A$1:$B$111,2,0)),"",IF(EXACT(B475,VLOOKUP(A475,MI!$A$1:$B$111,2,0)),"",VLOOKUP(A475,MI!$A$1:$B$111,2,0)))</f>
        <v/>
      </c>
    </row>
    <row r="476" customFormat="false" ht="13.8" hidden="false" customHeight="false" outlineLevel="0" collapsed="false">
      <c r="A476" s="0" t="s">
        <v>19408</v>
      </c>
      <c r="B476" s="0" t="s">
        <v>19409</v>
      </c>
      <c r="C476" s="0" t="str">
        <f aca="false">IF(ISNA(VLOOKUP(A476,MI!$A$1:$B$111,2,0)),"","y")</f>
        <v/>
      </c>
      <c r="D476" s="2" t="str">
        <f aca="false">IF(ISNA(VLOOKUP(A476,MI!$A$1:$B$111,2,0)),"",IF(EXACT(B476,VLOOKUP(A476,MI!$A$1:$B$111,2,0)),"",VLOOKUP(A476,MI!$A$1:$B$111,2,0)))</f>
        <v/>
      </c>
    </row>
    <row r="477" customFormat="false" ht="13.8" hidden="false" customHeight="false" outlineLevel="0" collapsed="false">
      <c r="A477" s="0" t="s">
        <v>19410</v>
      </c>
      <c r="B477" s="0" t="s">
        <v>19411</v>
      </c>
      <c r="C477" s="0" t="str">
        <f aca="false">IF(ISNA(VLOOKUP(A477,MI!$A$1:$B$111,2,0)),"","y")</f>
        <v/>
      </c>
      <c r="D477" s="2" t="str">
        <f aca="false">IF(ISNA(VLOOKUP(A477,MI!$A$1:$B$111,2,0)),"",IF(EXACT(B477,VLOOKUP(A477,MI!$A$1:$B$111,2,0)),"",VLOOKUP(A477,MI!$A$1:$B$111,2,0)))</f>
        <v/>
      </c>
    </row>
    <row r="478" customFormat="false" ht="13.8" hidden="false" customHeight="false" outlineLevel="0" collapsed="false">
      <c r="A478" s="0" t="s">
        <v>19412</v>
      </c>
      <c r="B478" s="0" t="s">
        <v>19413</v>
      </c>
      <c r="C478" s="0" t="str">
        <f aca="false">IF(ISNA(VLOOKUP(A478,MI!$A$1:$B$111,2,0)),"","y")</f>
        <v/>
      </c>
      <c r="D478" s="2" t="str">
        <f aca="false">IF(ISNA(VLOOKUP(A478,MI!$A$1:$B$111,2,0)),"",IF(EXACT(B478,VLOOKUP(A478,MI!$A$1:$B$111,2,0)),"",VLOOKUP(A478,MI!$A$1:$B$111,2,0)))</f>
        <v/>
      </c>
    </row>
    <row r="479" customFormat="false" ht="13.8" hidden="false" customHeight="false" outlineLevel="0" collapsed="false">
      <c r="A479" s="0" t="s">
        <v>19414</v>
      </c>
      <c r="B479" s="0" t="s">
        <v>19415</v>
      </c>
      <c r="C479" s="0" t="str">
        <f aca="false">IF(ISNA(VLOOKUP(A479,MI!$A$1:$B$111,2,0)),"","y")</f>
        <v/>
      </c>
      <c r="D479" s="2" t="str">
        <f aca="false">IF(ISNA(VLOOKUP(A479,MI!$A$1:$B$111,2,0)),"",IF(EXACT(B479,VLOOKUP(A479,MI!$A$1:$B$111,2,0)),"",VLOOKUP(A479,MI!$A$1:$B$111,2,0)))</f>
        <v/>
      </c>
    </row>
    <row r="480" customFormat="false" ht="13.8" hidden="false" customHeight="false" outlineLevel="0" collapsed="false">
      <c r="A480" s="0" t="s">
        <v>19416</v>
      </c>
      <c r="B480" s="0" t="s">
        <v>19417</v>
      </c>
      <c r="C480" s="0" t="str">
        <f aca="false">IF(ISNA(VLOOKUP(A480,MI!$A$1:$B$111,2,0)),"","y")</f>
        <v/>
      </c>
      <c r="D480" s="2" t="str">
        <f aca="false">IF(ISNA(VLOOKUP(A480,MI!$A$1:$B$111,2,0)),"",IF(EXACT(B480,VLOOKUP(A480,MI!$A$1:$B$111,2,0)),"",VLOOKUP(A480,MI!$A$1:$B$111,2,0)))</f>
        <v/>
      </c>
    </row>
    <row r="481" customFormat="false" ht="13.8" hidden="false" customHeight="false" outlineLevel="0" collapsed="false">
      <c r="A481" s="0" t="s">
        <v>19418</v>
      </c>
      <c r="B481" s="0" t="s">
        <v>19419</v>
      </c>
      <c r="C481" s="0" t="str">
        <f aca="false">IF(ISNA(VLOOKUP(A481,MI!$A$1:$B$111,2,0)),"","y")</f>
        <v/>
      </c>
      <c r="D481" s="2" t="str">
        <f aca="false">IF(ISNA(VLOOKUP(A481,MI!$A$1:$B$111,2,0)),"",IF(EXACT(B481,VLOOKUP(A481,MI!$A$1:$B$111,2,0)),"",VLOOKUP(A481,MI!$A$1:$B$111,2,0)))</f>
        <v/>
      </c>
    </row>
    <row r="482" customFormat="false" ht="13.8" hidden="false" customHeight="false" outlineLevel="0" collapsed="false">
      <c r="A482" s="0" t="s">
        <v>19420</v>
      </c>
      <c r="B482" s="0" t="s">
        <v>19421</v>
      </c>
      <c r="C482" s="0" t="str">
        <f aca="false">IF(ISNA(VLOOKUP(A482,MI!$A$1:$B$111,2,0)),"","y")</f>
        <v/>
      </c>
      <c r="D482" s="2" t="str">
        <f aca="false">IF(ISNA(VLOOKUP(A482,MI!$A$1:$B$111,2,0)),"",IF(EXACT(B482,VLOOKUP(A482,MI!$A$1:$B$111,2,0)),"",VLOOKUP(A482,MI!$A$1:$B$111,2,0)))</f>
        <v/>
      </c>
    </row>
    <row r="483" customFormat="false" ht="13.8" hidden="false" customHeight="false" outlineLevel="0" collapsed="false">
      <c r="A483" s="0" t="s">
        <v>19422</v>
      </c>
      <c r="B483" s="0" t="s">
        <v>19423</v>
      </c>
      <c r="C483" s="0" t="str">
        <f aca="false">IF(ISNA(VLOOKUP(A483,MI!$A$1:$B$111,2,0)),"","y")</f>
        <v/>
      </c>
      <c r="D483" s="2" t="str">
        <f aca="false">IF(ISNA(VLOOKUP(A483,MI!$A$1:$B$111,2,0)),"",IF(EXACT(B483,VLOOKUP(A483,MI!$A$1:$B$111,2,0)),"",VLOOKUP(A483,MI!$A$1:$B$111,2,0)))</f>
        <v/>
      </c>
    </row>
    <row r="484" customFormat="false" ht="13.8" hidden="false" customHeight="false" outlineLevel="0" collapsed="false">
      <c r="A484" s="0" t="s">
        <v>19424</v>
      </c>
      <c r="B484" s="0" t="s">
        <v>19425</v>
      </c>
      <c r="C484" s="0" t="str">
        <f aca="false">IF(ISNA(VLOOKUP(A484,MI!$A$1:$B$111,2,0)),"","y")</f>
        <v/>
      </c>
      <c r="D484" s="2" t="str">
        <f aca="false">IF(ISNA(VLOOKUP(A484,MI!$A$1:$B$111,2,0)),"",IF(EXACT(B484,VLOOKUP(A484,MI!$A$1:$B$111,2,0)),"",VLOOKUP(A484,MI!$A$1:$B$111,2,0)))</f>
        <v/>
      </c>
    </row>
    <row r="485" customFormat="false" ht="13.8" hidden="false" customHeight="false" outlineLevel="0" collapsed="false">
      <c r="A485" s="0" t="s">
        <v>19426</v>
      </c>
      <c r="B485" s="0" t="s">
        <v>19427</v>
      </c>
      <c r="C485" s="0" t="str">
        <f aca="false">IF(ISNA(VLOOKUP(A485,MI!$A$1:$B$111,2,0)),"","y")</f>
        <v/>
      </c>
      <c r="D485" s="2" t="str">
        <f aca="false">IF(ISNA(VLOOKUP(A485,MI!$A$1:$B$111,2,0)),"",IF(EXACT(B485,VLOOKUP(A485,MI!$A$1:$B$111,2,0)),"",VLOOKUP(A485,MI!$A$1:$B$111,2,0)))</f>
        <v/>
      </c>
    </row>
    <row r="486" customFormat="false" ht="13.8" hidden="false" customHeight="false" outlineLevel="0" collapsed="false">
      <c r="A486" s="0" t="s">
        <v>19428</v>
      </c>
      <c r="B486" s="0" t="s">
        <v>19429</v>
      </c>
      <c r="C486" s="0" t="str">
        <f aca="false">IF(ISNA(VLOOKUP(A486,MI!$A$1:$B$111,2,0)),"","y")</f>
        <v/>
      </c>
      <c r="D486" s="2" t="str">
        <f aca="false">IF(ISNA(VLOOKUP(A486,MI!$A$1:$B$111,2,0)),"",IF(EXACT(B486,VLOOKUP(A486,MI!$A$1:$B$111,2,0)),"",VLOOKUP(A486,MI!$A$1:$B$111,2,0)))</f>
        <v/>
      </c>
    </row>
    <row r="487" customFormat="false" ht="13.8" hidden="false" customHeight="false" outlineLevel="0" collapsed="false">
      <c r="A487" s="0" t="s">
        <v>19430</v>
      </c>
      <c r="B487" s="0" t="s">
        <v>19431</v>
      </c>
      <c r="C487" s="0" t="str">
        <f aca="false">IF(ISNA(VLOOKUP(A487,MI!$A$1:$B$111,2,0)),"","y")</f>
        <v/>
      </c>
      <c r="D487" s="2" t="str">
        <f aca="false">IF(ISNA(VLOOKUP(A487,MI!$A$1:$B$111,2,0)),"",IF(EXACT(B487,VLOOKUP(A487,MI!$A$1:$B$111,2,0)),"",VLOOKUP(A487,MI!$A$1:$B$111,2,0)))</f>
        <v/>
      </c>
    </row>
    <row r="488" customFormat="false" ht="13.8" hidden="false" customHeight="false" outlineLevel="0" collapsed="false">
      <c r="A488" s="0" t="s">
        <v>19432</v>
      </c>
      <c r="B488" s="0" t="s">
        <v>19433</v>
      </c>
      <c r="C488" s="0" t="str">
        <f aca="false">IF(ISNA(VLOOKUP(A488,MI!$A$1:$B$111,2,0)),"","y")</f>
        <v/>
      </c>
      <c r="D488" s="2" t="str">
        <f aca="false">IF(ISNA(VLOOKUP(A488,MI!$A$1:$B$111,2,0)),"",IF(EXACT(B488,VLOOKUP(A488,MI!$A$1:$B$111,2,0)),"",VLOOKUP(A488,MI!$A$1:$B$111,2,0)))</f>
        <v/>
      </c>
    </row>
    <row r="489" customFormat="false" ht="13.8" hidden="false" customHeight="false" outlineLevel="0" collapsed="false">
      <c r="A489" s="0" t="s">
        <v>19434</v>
      </c>
      <c r="B489" s="0" t="s">
        <v>19435</v>
      </c>
      <c r="C489" s="0" t="str">
        <f aca="false">IF(ISNA(VLOOKUP(A489,MI!$A$1:$B$111,2,0)),"","y")</f>
        <v/>
      </c>
      <c r="D489" s="2" t="str">
        <f aca="false">IF(ISNA(VLOOKUP(A489,MI!$A$1:$B$111,2,0)),"",IF(EXACT(B489,VLOOKUP(A489,MI!$A$1:$B$111,2,0)),"",VLOOKUP(A489,MI!$A$1:$B$111,2,0)))</f>
        <v/>
      </c>
    </row>
    <row r="490" customFormat="false" ht="13.8" hidden="false" customHeight="false" outlineLevel="0" collapsed="false">
      <c r="A490" s="0" t="s">
        <v>19436</v>
      </c>
      <c r="B490" s="0" t="s">
        <v>19437</v>
      </c>
      <c r="C490" s="0" t="str">
        <f aca="false">IF(ISNA(VLOOKUP(A490,MI!$A$1:$B$111,2,0)),"","y")</f>
        <v/>
      </c>
      <c r="D490" s="2" t="str">
        <f aca="false">IF(ISNA(VLOOKUP(A490,MI!$A$1:$B$111,2,0)),"",IF(EXACT(B490,VLOOKUP(A490,MI!$A$1:$B$111,2,0)),"",VLOOKUP(A490,MI!$A$1:$B$111,2,0)))</f>
        <v/>
      </c>
    </row>
    <row r="491" customFormat="false" ht="13.8" hidden="false" customHeight="false" outlineLevel="0" collapsed="false">
      <c r="A491" s="0" t="s">
        <v>19438</v>
      </c>
      <c r="B491" s="0" t="s">
        <v>19439</v>
      </c>
      <c r="C491" s="0" t="str">
        <f aca="false">IF(ISNA(VLOOKUP(A491,MI!$A$1:$B$111,2,0)),"","y")</f>
        <v/>
      </c>
      <c r="D491" s="2" t="str">
        <f aca="false">IF(ISNA(VLOOKUP(A491,MI!$A$1:$B$111,2,0)),"",IF(EXACT(B491,VLOOKUP(A491,MI!$A$1:$B$111,2,0)),"",VLOOKUP(A491,MI!$A$1:$B$111,2,0)))</f>
        <v/>
      </c>
    </row>
    <row r="492" customFormat="false" ht="13.8" hidden="false" customHeight="false" outlineLevel="0" collapsed="false">
      <c r="A492" s="0" t="s">
        <v>19440</v>
      </c>
      <c r="B492" s="0" t="s">
        <v>19441</v>
      </c>
      <c r="C492" s="0" t="str">
        <f aca="false">IF(ISNA(VLOOKUP(A492,MI!$A$1:$B$111,2,0)),"","y")</f>
        <v/>
      </c>
      <c r="D492" s="2" t="str">
        <f aca="false">IF(ISNA(VLOOKUP(A492,MI!$A$1:$B$111,2,0)),"",IF(EXACT(B492,VLOOKUP(A492,MI!$A$1:$B$111,2,0)),"",VLOOKUP(A492,MI!$A$1:$B$111,2,0)))</f>
        <v/>
      </c>
    </row>
    <row r="493" customFormat="false" ht="13.8" hidden="false" customHeight="false" outlineLevel="0" collapsed="false">
      <c r="A493" s="0" t="s">
        <v>19442</v>
      </c>
      <c r="B493" s="0" t="s">
        <v>19443</v>
      </c>
      <c r="C493" s="0" t="str">
        <f aca="false">IF(ISNA(VLOOKUP(A493,MI!$A$1:$B$111,2,0)),"","y")</f>
        <v/>
      </c>
      <c r="D493" s="2" t="str">
        <f aca="false">IF(ISNA(VLOOKUP(A493,MI!$A$1:$B$111,2,0)),"",IF(EXACT(B493,VLOOKUP(A493,MI!$A$1:$B$111,2,0)),"",VLOOKUP(A493,MI!$A$1:$B$111,2,0)))</f>
        <v/>
      </c>
    </row>
    <row r="494" customFormat="false" ht="13.8" hidden="false" customHeight="false" outlineLevel="0" collapsed="false">
      <c r="A494" s="0" t="s">
        <v>19444</v>
      </c>
      <c r="B494" s="0" t="s">
        <v>19445</v>
      </c>
      <c r="C494" s="0" t="str">
        <f aca="false">IF(ISNA(VLOOKUP(A494,MI!$A$1:$B$111,2,0)),"","y")</f>
        <v/>
      </c>
      <c r="D494" s="2" t="str">
        <f aca="false">IF(ISNA(VLOOKUP(A494,MI!$A$1:$B$111,2,0)),"",IF(EXACT(B494,VLOOKUP(A494,MI!$A$1:$B$111,2,0)),"",VLOOKUP(A494,MI!$A$1:$B$111,2,0)))</f>
        <v/>
      </c>
    </row>
    <row r="495" customFormat="false" ht="13.8" hidden="false" customHeight="false" outlineLevel="0" collapsed="false">
      <c r="A495" s="0" t="s">
        <v>19446</v>
      </c>
      <c r="B495" s="0" t="s">
        <v>19447</v>
      </c>
      <c r="C495" s="0" t="str">
        <f aca="false">IF(ISNA(VLOOKUP(A495,MI!$A$1:$B$111,2,0)),"","y")</f>
        <v/>
      </c>
      <c r="D495" s="2" t="str">
        <f aca="false">IF(ISNA(VLOOKUP(A495,MI!$A$1:$B$111,2,0)),"",IF(EXACT(B495,VLOOKUP(A495,MI!$A$1:$B$111,2,0)),"",VLOOKUP(A495,MI!$A$1:$B$111,2,0)))</f>
        <v/>
      </c>
    </row>
    <row r="496" customFormat="false" ht="13.8" hidden="false" customHeight="false" outlineLevel="0" collapsed="false">
      <c r="A496" s="0" t="s">
        <v>19448</v>
      </c>
      <c r="B496" s="0" t="s">
        <v>19449</v>
      </c>
      <c r="C496" s="0" t="str">
        <f aca="false">IF(ISNA(VLOOKUP(A496,MI!$A$1:$B$111,2,0)),"","y")</f>
        <v/>
      </c>
      <c r="D496" s="2" t="str">
        <f aca="false">IF(ISNA(VLOOKUP(A496,MI!$A$1:$B$111,2,0)),"",IF(EXACT(B496,VLOOKUP(A496,MI!$A$1:$B$111,2,0)),"",VLOOKUP(A496,MI!$A$1:$B$111,2,0)))</f>
        <v/>
      </c>
    </row>
    <row r="497" customFormat="false" ht="13.8" hidden="false" customHeight="false" outlineLevel="0" collapsed="false">
      <c r="A497" s="0" t="s">
        <v>19450</v>
      </c>
      <c r="B497" s="0" t="s">
        <v>19451</v>
      </c>
      <c r="C497" s="0" t="str">
        <f aca="false">IF(ISNA(VLOOKUP(A497,MI!$A$1:$B$111,2,0)),"","y")</f>
        <v/>
      </c>
      <c r="D497" s="2" t="str">
        <f aca="false">IF(ISNA(VLOOKUP(A497,MI!$A$1:$B$111,2,0)),"",IF(EXACT(B497,VLOOKUP(A497,MI!$A$1:$B$111,2,0)),"",VLOOKUP(A497,MI!$A$1:$B$111,2,0)))</f>
        <v/>
      </c>
    </row>
    <row r="498" customFormat="false" ht="13.8" hidden="false" customHeight="false" outlineLevel="0" collapsed="false">
      <c r="A498" s="0" t="s">
        <v>19452</v>
      </c>
      <c r="B498" s="0" t="s">
        <v>19453</v>
      </c>
      <c r="C498" s="0" t="str">
        <f aca="false">IF(ISNA(VLOOKUP(A498,MI!$A$1:$B$111,2,0)),"","y")</f>
        <v/>
      </c>
      <c r="D498" s="2" t="str">
        <f aca="false">IF(ISNA(VLOOKUP(A498,MI!$A$1:$B$111,2,0)),"",IF(EXACT(B498,VLOOKUP(A498,MI!$A$1:$B$111,2,0)),"",VLOOKUP(A498,MI!$A$1:$B$111,2,0)))</f>
        <v/>
      </c>
    </row>
    <row r="499" customFormat="false" ht="13.8" hidden="false" customHeight="false" outlineLevel="0" collapsed="false">
      <c r="A499" s="0" t="s">
        <v>19454</v>
      </c>
      <c r="B499" s="0" t="s">
        <v>19455</v>
      </c>
      <c r="C499" s="0" t="str">
        <f aca="false">IF(ISNA(VLOOKUP(A499,MI!$A$1:$B$111,2,0)),"","y")</f>
        <v/>
      </c>
      <c r="D499" s="2" t="str">
        <f aca="false">IF(ISNA(VLOOKUP(A499,MI!$A$1:$B$111,2,0)),"",IF(EXACT(B499,VLOOKUP(A499,MI!$A$1:$B$111,2,0)),"",VLOOKUP(A499,MI!$A$1:$B$111,2,0)))</f>
        <v/>
      </c>
    </row>
    <row r="500" customFormat="false" ht="13.8" hidden="false" customHeight="false" outlineLevel="0" collapsed="false">
      <c r="A500" s="0" t="s">
        <v>19456</v>
      </c>
      <c r="B500" s="0" t="s">
        <v>19457</v>
      </c>
      <c r="C500" s="0" t="str">
        <f aca="false">IF(ISNA(VLOOKUP(A500,MI!$A$1:$B$111,2,0)),"","y")</f>
        <v/>
      </c>
      <c r="D500" s="2" t="str">
        <f aca="false">IF(ISNA(VLOOKUP(A500,MI!$A$1:$B$111,2,0)),"",IF(EXACT(B500,VLOOKUP(A500,MI!$A$1:$B$111,2,0)),"",VLOOKUP(A500,MI!$A$1:$B$111,2,0)))</f>
        <v/>
      </c>
    </row>
    <row r="501" customFormat="false" ht="13.8" hidden="false" customHeight="false" outlineLevel="0" collapsed="false">
      <c r="A501" s="0" t="s">
        <v>19458</v>
      </c>
      <c r="B501" s="0" t="s">
        <v>19459</v>
      </c>
      <c r="C501" s="0" t="str">
        <f aca="false">IF(ISNA(VLOOKUP(A501,MI!$A$1:$B$111,2,0)),"","y")</f>
        <v/>
      </c>
      <c r="D501" s="2" t="str">
        <f aca="false">IF(ISNA(VLOOKUP(A501,MI!$A$1:$B$111,2,0)),"",IF(EXACT(B501,VLOOKUP(A501,MI!$A$1:$B$111,2,0)),"",VLOOKUP(A501,MI!$A$1:$B$111,2,0)))</f>
        <v/>
      </c>
    </row>
    <row r="502" customFormat="false" ht="13.8" hidden="false" customHeight="false" outlineLevel="0" collapsed="false">
      <c r="A502" s="0" t="s">
        <v>19460</v>
      </c>
      <c r="B502" s="0" t="s">
        <v>19461</v>
      </c>
      <c r="C502" s="0" t="str">
        <f aca="false">IF(ISNA(VLOOKUP(A502,MI!$A$1:$B$111,2,0)),"","y")</f>
        <v/>
      </c>
      <c r="D502" s="2" t="str">
        <f aca="false">IF(ISNA(VLOOKUP(A502,MI!$A$1:$B$111,2,0)),"",IF(EXACT(B502,VLOOKUP(A502,MI!$A$1:$B$111,2,0)),"",VLOOKUP(A502,MI!$A$1:$B$111,2,0)))</f>
        <v/>
      </c>
    </row>
    <row r="503" customFormat="false" ht="13.8" hidden="false" customHeight="false" outlineLevel="0" collapsed="false">
      <c r="A503" s="0" t="s">
        <v>19462</v>
      </c>
      <c r="B503" s="0" t="s">
        <v>19463</v>
      </c>
      <c r="C503" s="0" t="str">
        <f aca="false">IF(ISNA(VLOOKUP(A503,MI!$A$1:$B$111,2,0)),"","y")</f>
        <v/>
      </c>
      <c r="D503" s="2" t="str">
        <f aca="false">IF(ISNA(VLOOKUP(A503,MI!$A$1:$B$111,2,0)),"",IF(EXACT(B503,VLOOKUP(A503,MI!$A$1:$B$111,2,0)),"",VLOOKUP(A503,MI!$A$1:$B$111,2,0)))</f>
        <v/>
      </c>
    </row>
    <row r="504" customFormat="false" ht="13.8" hidden="false" customHeight="false" outlineLevel="0" collapsed="false">
      <c r="A504" s="0" t="s">
        <v>19464</v>
      </c>
      <c r="B504" s="0" t="s">
        <v>19465</v>
      </c>
      <c r="C504" s="0" t="str">
        <f aca="false">IF(ISNA(VLOOKUP(A504,MI!$A$1:$B$111,2,0)),"","y")</f>
        <v/>
      </c>
      <c r="D504" s="2" t="str">
        <f aca="false">IF(ISNA(VLOOKUP(A504,MI!$A$1:$B$111,2,0)),"",IF(EXACT(B504,VLOOKUP(A504,MI!$A$1:$B$111,2,0)),"",VLOOKUP(A504,MI!$A$1:$B$111,2,0)))</f>
        <v/>
      </c>
    </row>
    <row r="505" customFormat="false" ht="13.8" hidden="false" customHeight="false" outlineLevel="0" collapsed="false">
      <c r="A505" s="0" t="s">
        <v>19466</v>
      </c>
      <c r="B505" s="0" t="s">
        <v>19467</v>
      </c>
      <c r="C505" s="0" t="str">
        <f aca="false">IF(ISNA(VLOOKUP(A505,MI!$A$1:$B$111,2,0)),"","y")</f>
        <v/>
      </c>
      <c r="D505" s="2" t="str">
        <f aca="false">IF(ISNA(VLOOKUP(A505,MI!$A$1:$B$111,2,0)),"",IF(EXACT(B505,VLOOKUP(A505,MI!$A$1:$B$111,2,0)),"",VLOOKUP(A505,MI!$A$1:$B$111,2,0)))</f>
        <v/>
      </c>
    </row>
    <row r="506" customFormat="false" ht="13.8" hidden="false" customHeight="false" outlineLevel="0" collapsed="false">
      <c r="A506" s="0" t="s">
        <v>19468</v>
      </c>
      <c r="B506" s="0" t="s">
        <v>19469</v>
      </c>
      <c r="C506" s="0" t="str">
        <f aca="false">IF(ISNA(VLOOKUP(A506,MI!$A$1:$B$111,2,0)),"","y")</f>
        <v/>
      </c>
      <c r="D506" s="2" t="str">
        <f aca="false">IF(ISNA(VLOOKUP(A506,MI!$A$1:$B$111,2,0)),"",IF(EXACT(B506,VLOOKUP(A506,MI!$A$1:$B$111,2,0)),"",VLOOKUP(A506,MI!$A$1:$B$111,2,0)))</f>
        <v/>
      </c>
    </row>
    <row r="507" customFormat="false" ht="13.8" hidden="false" customHeight="false" outlineLevel="0" collapsed="false">
      <c r="A507" s="0" t="s">
        <v>19470</v>
      </c>
      <c r="B507" s="0" t="s">
        <v>19471</v>
      </c>
      <c r="C507" s="0" t="str">
        <f aca="false">IF(ISNA(VLOOKUP(A507,MI!$A$1:$B$111,2,0)),"","y")</f>
        <v/>
      </c>
      <c r="D507" s="2" t="str">
        <f aca="false">IF(ISNA(VLOOKUP(A507,MI!$A$1:$B$111,2,0)),"",IF(EXACT(B507,VLOOKUP(A507,MI!$A$1:$B$111,2,0)),"",VLOOKUP(A507,MI!$A$1:$B$111,2,0)))</f>
        <v/>
      </c>
    </row>
    <row r="508" customFormat="false" ht="13.8" hidden="false" customHeight="false" outlineLevel="0" collapsed="false">
      <c r="A508" s="0" t="s">
        <v>19472</v>
      </c>
      <c r="B508" s="0" t="s">
        <v>19473</v>
      </c>
      <c r="C508" s="0" t="str">
        <f aca="false">IF(ISNA(VLOOKUP(A508,MI!$A$1:$B$111,2,0)),"","y")</f>
        <v/>
      </c>
      <c r="D508" s="2" t="str">
        <f aca="false">IF(ISNA(VLOOKUP(A508,MI!$A$1:$B$111,2,0)),"",IF(EXACT(B508,VLOOKUP(A508,MI!$A$1:$B$111,2,0)),"",VLOOKUP(A508,MI!$A$1:$B$111,2,0)))</f>
        <v/>
      </c>
    </row>
    <row r="509" customFormat="false" ht="13.8" hidden="false" customHeight="false" outlineLevel="0" collapsed="false">
      <c r="A509" s="0" t="s">
        <v>19474</v>
      </c>
      <c r="B509" s="0" t="s">
        <v>19475</v>
      </c>
      <c r="C509" s="0" t="str">
        <f aca="false">IF(ISNA(VLOOKUP(A509,MI!$A$1:$B$111,2,0)),"","y")</f>
        <v/>
      </c>
      <c r="D509" s="2" t="str">
        <f aca="false">IF(ISNA(VLOOKUP(A509,MI!$A$1:$B$111,2,0)),"",IF(EXACT(B509,VLOOKUP(A509,MI!$A$1:$B$111,2,0)),"",VLOOKUP(A509,MI!$A$1:$B$111,2,0)))</f>
        <v/>
      </c>
    </row>
    <row r="510" customFormat="false" ht="13.8" hidden="false" customHeight="false" outlineLevel="0" collapsed="false">
      <c r="A510" s="0" t="s">
        <v>19476</v>
      </c>
      <c r="B510" s="0" t="s">
        <v>19477</v>
      </c>
      <c r="C510" s="0" t="str">
        <f aca="false">IF(ISNA(VLOOKUP(A510,MI!$A$1:$B$111,2,0)),"","y")</f>
        <v/>
      </c>
      <c r="D510" s="2" t="str">
        <f aca="false">IF(ISNA(VLOOKUP(A510,MI!$A$1:$B$111,2,0)),"",IF(EXACT(B510,VLOOKUP(A510,MI!$A$1:$B$111,2,0)),"",VLOOKUP(A510,MI!$A$1:$B$111,2,0)))</f>
        <v/>
      </c>
    </row>
    <row r="511" customFormat="false" ht="13.8" hidden="false" customHeight="false" outlineLevel="0" collapsed="false">
      <c r="A511" s="0" t="s">
        <v>19478</v>
      </c>
      <c r="B511" s="0" t="s">
        <v>19479</v>
      </c>
      <c r="C511" s="0" t="str">
        <f aca="false">IF(ISNA(VLOOKUP(A511,MI!$A$1:$B$111,2,0)),"","y")</f>
        <v/>
      </c>
      <c r="D511" s="2" t="str">
        <f aca="false">IF(ISNA(VLOOKUP(A511,MI!$A$1:$B$111,2,0)),"",IF(EXACT(B511,VLOOKUP(A511,MI!$A$1:$B$111,2,0)),"",VLOOKUP(A511,MI!$A$1:$B$111,2,0)))</f>
        <v/>
      </c>
    </row>
    <row r="512" customFormat="false" ht="13.8" hidden="false" customHeight="false" outlineLevel="0" collapsed="false">
      <c r="A512" s="0" t="s">
        <v>19480</v>
      </c>
      <c r="B512" s="0" t="s">
        <v>19481</v>
      </c>
      <c r="C512" s="0" t="str">
        <f aca="false">IF(ISNA(VLOOKUP(A512,MI!$A$1:$B$111,2,0)),"","y")</f>
        <v/>
      </c>
      <c r="D512" s="2" t="str">
        <f aca="false">IF(ISNA(VLOOKUP(A512,MI!$A$1:$B$111,2,0)),"",IF(EXACT(B512,VLOOKUP(A512,MI!$A$1:$B$111,2,0)),"",VLOOKUP(A512,MI!$A$1:$B$111,2,0)))</f>
        <v/>
      </c>
    </row>
    <row r="513" customFormat="false" ht="13.8" hidden="false" customHeight="false" outlineLevel="0" collapsed="false">
      <c r="A513" s="0" t="s">
        <v>19482</v>
      </c>
      <c r="B513" s="0" t="s">
        <v>19483</v>
      </c>
      <c r="C513" s="0" t="str">
        <f aca="false">IF(ISNA(VLOOKUP(A513,MI!$A$1:$B$111,2,0)),"","y")</f>
        <v/>
      </c>
      <c r="D513" s="2" t="str">
        <f aca="false">IF(ISNA(VLOOKUP(A513,MI!$A$1:$B$111,2,0)),"",IF(EXACT(B513,VLOOKUP(A513,MI!$A$1:$B$111,2,0)),"",VLOOKUP(A513,MI!$A$1:$B$111,2,0)))</f>
        <v/>
      </c>
    </row>
    <row r="514" customFormat="false" ht="13.8" hidden="false" customHeight="false" outlineLevel="0" collapsed="false">
      <c r="A514" s="0" t="s">
        <v>19484</v>
      </c>
      <c r="B514" s="0" t="s">
        <v>19485</v>
      </c>
      <c r="C514" s="0" t="str">
        <f aca="false">IF(ISNA(VLOOKUP(A514,MI!$A$1:$B$111,2,0)),"","y")</f>
        <v/>
      </c>
      <c r="D514" s="2" t="str">
        <f aca="false">IF(ISNA(VLOOKUP(A514,MI!$A$1:$B$111,2,0)),"",IF(EXACT(B514,VLOOKUP(A514,MI!$A$1:$B$111,2,0)),"",VLOOKUP(A514,MI!$A$1:$B$111,2,0)))</f>
        <v/>
      </c>
    </row>
    <row r="515" customFormat="false" ht="13.8" hidden="false" customHeight="false" outlineLevel="0" collapsed="false">
      <c r="A515" s="0" t="s">
        <v>19486</v>
      </c>
      <c r="B515" s="0" t="s">
        <v>19487</v>
      </c>
      <c r="C515" s="0" t="str">
        <f aca="false">IF(ISNA(VLOOKUP(A515,MI!$A$1:$B$111,2,0)),"","y")</f>
        <v/>
      </c>
      <c r="D515" s="2" t="str">
        <f aca="false">IF(ISNA(VLOOKUP(A515,MI!$A$1:$B$111,2,0)),"",IF(EXACT(B515,VLOOKUP(A515,MI!$A$1:$B$111,2,0)),"",VLOOKUP(A515,MI!$A$1:$B$111,2,0)))</f>
        <v/>
      </c>
    </row>
    <row r="516" customFormat="false" ht="13.8" hidden="false" customHeight="false" outlineLevel="0" collapsed="false">
      <c r="A516" s="0" t="s">
        <v>19488</v>
      </c>
      <c r="B516" s="0" t="s">
        <v>19489</v>
      </c>
      <c r="C516" s="0" t="str">
        <f aca="false">IF(ISNA(VLOOKUP(A516,MI!$A$1:$B$111,2,0)),"","y")</f>
        <v/>
      </c>
      <c r="D516" s="2" t="str">
        <f aca="false">IF(ISNA(VLOOKUP(A516,MI!$A$1:$B$111,2,0)),"",IF(EXACT(B516,VLOOKUP(A516,MI!$A$1:$B$111,2,0)),"",VLOOKUP(A516,MI!$A$1:$B$111,2,0)))</f>
        <v/>
      </c>
    </row>
    <row r="517" customFormat="false" ht="13.8" hidden="false" customHeight="false" outlineLevel="0" collapsed="false">
      <c r="A517" s="0" t="s">
        <v>19490</v>
      </c>
      <c r="B517" s="0" t="s">
        <v>19491</v>
      </c>
      <c r="C517" s="0" t="str">
        <f aca="false">IF(ISNA(VLOOKUP(A517,MI!$A$1:$B$111,2,0)),"","y")</f>
        <v/>
      </c>
      <c r="D517" s="2" t="str">
        <f aca="false">IF(ISNA(VLOOKUP(A517,MI!$A$1:$B$111,2,0)),"",IF(EXACT(B517,VLOOKUP(A517,MI!$A$1:$B$111,2,0)),"",VLOOKUP(A517,MI!$A$1:$B$111,2,0)))</f>
        <v/>
      </c>
    </row>
    <row r="518" customFormat="false" ht="13.8" hidden="false" customHeight="false" outlineLevel="0" collapsed="false">
      <c r="A518" s="0" t="s">
        <v>19492</v>
      </c>
      <c r="B518" s="0" t="s">
        <v>19493</v>
      </c>
      <c r="C518" s="0" t="str">
        <f aca="false">IF(ISNA(VLOOKUP(A518,MI!$A$1:$B$111,2,0)),"","y")</f>
        <v/>
      </c>
      <c r="D518" s="2" t="str">
        <f aca="false">IF(ISNA(VLOOKUP(A518,MI!$A$1:$B$111,2,0)),"",IF(EXACT(B518,VLOOKUP(A518,MI!$A$1:$B$111,2,0)),"",VLOOKUP(A518,MI!$A$1:$B$111,2,0)))</f>
        <v/>
      </c>
    </row>
    <row r="519" customFormat="false" ht="13.8" hidden="false" customHeight="false" outlineLevel="0" collapsed="false">
      <c r="A519" s="0" t="s">
        <v>19494</v>
      </c>
      <c r="B519" s="0" t="s">
        <v>19495</v>
      </c>
      <c r="C519" s="0" t="str">
        <f aca="false">IF(ISNA(VLOOKUP(A519,MI!$A$1:$B$111,2,0)),"","y")</f>
        <v/>
      </c>
      <c r="D519" s="2" t="str">
        <f aca="false">IF(ISNA(VLOOKUP(A519,MI!$A$1:$B$111,2,0)),"",IF(EXACT(B519,VLOOKUP(A519,MI!$A$1:$B$111,2,0)),"",VLOOKUP(A519,MI!$A$1:$B$111,2,0)))</f>
        <v/>
      </c>
    </row>
    <row r="520" customFormat="false" ht="13.8" hidden="false" customHeight="false" outlineLevel="0" collapsed="false">
      <c r="A520" s="0" t="s">
        <v>19496</v>
      </c>
      <c r="B520" s="0" t="s">
        <v>19497</v>
      </c>
      <c r="C520" s="0" t="str">
        <f aca="false">IF(ISNA(VLOOKUP(A520,MI!$A$1:$B$111,2,0)),"","y")</f>
        <v/>
      </c>
      <c r="D520" s="2" t="str">
        <f aca="false">IF(ISNA(VLOOKUP(A520,MI!$A$1:$B$111,2,0)),"",IF(EXACT(B520,VLOOKUP(A520,MI!$A$1:$B$111,2,0)),"",VLOOKUP(A520,MI!$A$1:$B$111,2,0)))</f>
        <v/>
      </c>
    </row>
    <row r="521" customFormat="false" ht="13.8" hidden="false" customHeight="false" outlineLevel="0" collapsed="false">
      <c r="A521" s="0" t="s">
        <v>19498</v>
      </c>
      <c r="B521" s="0" t="s">
        <v>19499</v>
      </c>
      <c r="C521" s="0" t="str">
        <f aca="false">IF(ISNA(VLOOKUP(A521,MI!$A$1:$B$111,2,0)),"","y")</f>
        <v/>
      </c>
      <c r="D521" s="2" t="str">
        <f aca="false">IF(ISNA(VLOOKUP(A521,MI!$A$1:$B$111,2,0)),"",IF(EXACT(B521,VLOOKUP(A521,MI!$A$1:$B$111,2,0)),"",VLOOKUP(A521,MI!$A$1:$B$111,2,0)))</f>
        <v/>
      </c>
    </row>
    <row r="522" customFormat="false" ht="13.8" hidden="false" customHeight="false" outlineLevel="0" collapsed="false">
      <c r="A522" s="0" t="s">
        <v>19500</v>
      </c>
      <c r="B522" s="0" t="s">
        <v>19501</v>
      </c>
      <c r="C522" s="0" t="str">
        <f aca="false">IF(ISNA(VLOOKUP(A522,MI!$A$1:$B$111,2,0)),"","y")</f>
        <v/>
      </c>
      <c r="D522" s="2" t="str">
        <f aca="false">IF(ISNA(VLOOKUP(A522,MI!$A$1:$B$111,2,0)),"",IF(EXACT(B522,VLOOKUP(A522,MI!$A$1:$B$111,2,0)),"",VLOOKUP(A522,MI!$A$1:$B$111,2,0)))</f>
        <v/>
      </c>
    </row>
    <row r="523" customFormat="false" ht="13.8" hidden="false" customHeight="false" outlineLevel="0" collapsed="false">
      <c r="A523" s="0" t="s">
        <v>19502</v>
      </c>
      <c r="B523" s="0" t="s">
        <v>19503</v>
      </c>
      <c r="C523" s="0" t="str">
        <f aca="false">IF(ISNA(VLOOKUP(A523,MI!$A$1:$B$111,2,0)),"","y")</f>
        <v/>
      </c>
      <c r="D523" s="2" t="str">
        <f aca="false">IF(ISNA(VLOOKUP(A523,MI!$A$1:$B$111,2,0)),"",IF(EXACT(B523,VLOOKUP(A523,MI!$A$1:$B$111,2,0)),"",VLOOKUP(A523,MI!$A$1:$B$111,2,0)))</f>
        <v/>
      </c>
    </row>
    <row r="524" customFormat="false" ht="13.8" hidden="false" customHeight="false" outlineLevel="0" collapsed="false">
      <c r="A524" s="0" t="s">
        <v>19504</v>
      </c>
      <c r="B524" s="0" t="s">
        <v>19505</v>
      </c>
      <c r="C524" s="0" t="str">
        <f aca="false">IF(ISNA(VLOOKUP(A524,MI!$A$1:$B$111,2,0)),"","y")</f>
        <v/>
      </c>
      <c r="D524" s="2" t="str">
        <f aca="false">IF(ISNA(VLOOKUP(A524,MI!$A$1:$B$111,2,0)),"",IF(EXACT(B524,VLOOKUP(A524,MI!$A$1:$B$111,2,0)),"",VLOOKUP(A524,MI!$A$1:$B$111,2,0)))</f>
        <v/>
      </c>
    </row>
    <row r="525" customFormat="false" ht="13.8" hidden="false" customHeight="false" outlineLevel="0" collapsed="false">
      <c r="A525" s="0" t="s">
        <v>19506</v>
      </c>
      <c r="B525" s="0" t="s">
        <v>19507</v>
      </c>
      <c r="C525" s="0" t="str">
        <f aca="false">IF(ISNA(VLOOKUP(A525,MI!$A$1:$B$111,2,0)),"","y")</f>
        <v/>
      </c>
      <c r="D525" s="2" t="str">
        <f aca="false">IF(ISNA(VLOOKUP(A525,MI!$A$1:$B$111,2,0)),"",IF(EXACT(B525,VLOOKUP(A525,MI!$A$1:$B$111,2,0)),"",VLOOKUP(A525,MI!$A$1:$B$111,2,0)))</f>
        <v/>
      </c>
    </row>
    <row r="526" customFormat="false" ht="13.8" hidden="false" customHeight="false" outlineLevel="0" collapsed="false">
      <c r="A526" s="0" t="s">
        <v>19508</v>
      </c>
      <c r="B526" s="0" t="s">
        <v>19509</v>
      </c>
      <c r="C526" s="0" t="str">
        <f aca="false">IF(ISNA(VLOOKUP(A526,MI!$A$1:$B$111,2,0)),"","y")</f>
        <v/>
      </c>
      <c r="D526" s="2" t="str">
        <f aca="false">IF(ISNA(VLOOKUP(A526,MI!$A$1:$B$111,2,0)),"",IF(EXACT(B526,VLOOKUP(A526,MI!$A$1:$B$111,2,0)),"",VLOOKUP(A526,MI!$A$1:$B$111,2,0)))</f>
        <v/>
      </c>
    </row>
    <row r="527" customFormat="false" ht="13.8" hidden="false" customHeight="false" outlineLevel="0" collapsed="false">
      <c r="A527" s="0" t="s">
        <v>19510</v>
      </c>
      <c r="B527" s="0" t="s">
        <v>19511</v>
      </c>
      <c r="C527" s="0" t="str">
        <f aca="false">IF(ISNA(VLOOKUP(A527,MI!$A$1:$B$111,2,0)),"","y")</f>
        <v/>
      </c>
      <c r="D527" s="2" t="str">
        <f aca="false">IF(ISNA(VLOOKUP(A527,MI!$A$1:$B$111,2,0)),"",IF(EXACT(B527,VLOOKUP(A527,MI!$A$1:$B$111,2,0)),"",VLOOKUP(A527,MI!$A$1:$B$111,2,0)))</f>
        <v/>
      </c>
    </row>
    <row r="528" customFormat="false" ht="13.8" hidden="false" customHeight="false" outlineLevel="0" collapsed="false">
      <c r="A528" s="0" t="s">
        <v>19512</v>
      </c>
      <c r="B528" s="0" t="s">
        <v>19513</v>
      </c>
      <c r="C528" s="0" t="str">
        <f aca="false">IF(ISNA(VLOOKUP(A528,MI!$A$1:$B$111,2,0)),"","y")</f>
        <v/>
      </c>
      <c r="D528" s="2" t="str">
        <f aca="false">IF(ISNA(VLOOKUP(A528,MI!$A$1:$B$111,2,0)),"",IF(EXACT(B528,VLOOKUP(A528,MI!$A$1:$B$111,2,0)),"",VLOOKUP(A528,MI!$A$1:$B$111,2,0)))</f>
        <v/>
      </c>
    </row>
    <row r="529" customFormat="false" ht="13.8" hidden="false" customHeight="false" outlineLevel="0" collapsed="false">
      <c r="A529" s="0" t="s">
        <v>19514</v>
      </c>
      <c r="B529" s="0" t="s">
        <v>19515</v>
      </c>
      <c r="C529" s="0" t="str">
        <f aca="false">IF(ISNA(VLOOKUP(A529,MI!$A$1:$B$111,2,0)),"","y")</f>
        <v/>
      </c>
      <c r="D529" s="2" t="str">
        <f aca="false">IF(ISNA(VLOOKUP(A529,MI!$A$1:$B$111,2,0)),"",IF(EXACT(B529,VLOOKUP(A529,MI!$A$1:$B$111,2,0)),"",VLOOKUP(A529,MI!$A$1:$B$111,2,0)))</f>
        <v/>
      </c>
    </row>
    <row r="530" customFormat="false" ht="13.8" hidden="false" customHeight="false" outlineLevel="0" collapsed="false">
      <c r="A530" s="0" t="s">
        <v>19516</v>
      </c>
      <c r="B530" s="0" t="s">
        <v>19517</v>
      </c>
      <c r="C530" s="0" t="str">
        <f aca="false">IF(ISNA(VLOOKUP(A530,MI!$A$1:$B$111,2,0)),"","y")</f>
        <v/>
      </c>
      <c r="D530" s="2" t="str">
        <f aca="false">IF(ISNA(VLOOKUP(A530,MI!$A$1:$B$111,2,0)),"",IF(EXACT(B530,VLOOKUP(A530,MI!$A$1:$B$111,2,0)),"",VLOOKUP(A530,MI!$A$1:$B$111,2,0)))</f>
        <v/>
      </c>
    </row>
    <row r="531" customFormat="false" ht="13.8" hidden="false" customHeight="false" outlineLevel="0" collapsed="false">
      <c r="A531" s="0" t="s">
        <v>19518</v>
      </c>
      <c r="B531" s="0" t="s">
        <v>19519</v>
      </c>
      <c r="C531" s="0" t="str">
        <f aca="false">IF(ISNA(VLOOKUP(A531,MI!$A$1:$B$111,2,0)),"","y")</f>
        <v/>
      </c>
      <c r="D531" s="2" t="str">
        <f aca="false">IF(ISNA(VLOOKUP(A531,MI!$A$1:$B$111,2,0)),"",IF(EXACT(B531,VLOOKUP(A531,MI!$A$1:$B$111,2,0)),"",VLOOKUP(A531,MI!$A$1:$B$111,2,0)))</f>
        <v/>
      </c>
    </row>
    <row r="532" customFormat="false" ht="13.8" hidden="false" customHeight="false" outlineLevel="0" collapsed="false">
      <c r="A532" s="0" t="s">
        <v>19520</v>
      </c>
      <c r="B532" s="0" t="s">
        <v>19521</v>
      </c>
      <c r="C532" s="0" t="str">
        <f aca="false">IF(ISNA(VLOOKUP(A532,MI!$A$1:$B$111,2,0)),"","y")</f>
        <v/>
      </c>
      <c r="D532" s="2" t="str">
        <f aca="false">IF(ISNA(VLOOKUP(A532,MI!$A$1:$B$111,2,0)),"",IF(EXACT(B532,VLOOKUP(A532,MI!$A$1:$B$111,2,0)),"",VLOOKUP(A532,MI!$A$1:$B$111,2,0)))</f>
        <v/>
      </c>
    </row>
    <row r="533" customFormat="false" ht="13.8" hidden="false" customHeight="false" outlineLevel="0" collapsed="false">
      <c r="A533" s="0" t="s">
        <v>19522</v>
      </c>
      <c r="B533" s="0" t="s">
        <v>19523</v>
      </c>
      <c r="C533" s="0" t="str">
        <f aca="false">IF(ISNA(VLOOKUP(A533,MI!$A$1:$B$111,2,0)),"","y")</f>
        <v/>
      </c>
      <c r="D533" s="2" t="str">
        <f aca="false">IF(ISNA(VLOOKUP(A533,MI!$A$1:$B$111,2,0)),"",IF(EXACT(B533,VLOOKUP(A533,MI!$A$1:$B$111,2,0)),"",VLOOKUP(A533,MI!$A$1:$B$111,2,0)))</f>
        <v/>
      </c>
    </row>
    <row r="534" customFormat="false" ht="13.8" hidden="false" customHeight="false" outlineLevel="0" collapsed="false">
      <c r="A534" s="0" t="s">
        <v>19524</v>
      </c>
      <c r="B534" s="0" t="s">
        <v>19525</v>
      </c>
      <c r="C534" s="0" t="str">
        <f aca="false">IF(ISNA(VLOOKUP(A534,MI!$A$1:$B$111,2,0)),"","y")</f>
        <v/>
      </c>
      <c r="D534" s="2" t="str">
        <f aca="false">IF(ISNA(VLOOKUP(A534,MI!$A$1:$B$111,2,0)),"",IF(EXACT(B534,VLOOKUP(A534,MI!$A$1:$B$111,2,0)),"",VLOOKUP(A534,MI!$A$1:$B$111,2,0)))</f>
        <v/>
      </c>
    </row>
    <row r="535" customFormat="false" ht="13.8" hidden="false" customHeight="false" outlineLevel="0" collapsed="false">
      <c r="A535" s="0" t="s">
        <v>19526</v>
      </c>
      <c r="B535" s="0" t="s">
        <v>19527</v>
      </c>
      <c r="C535" s="0" t="str">
        <f aca="false">IF(ISNA(VLOOKUP(A535,MI!$A$1:$B$111,2,0)),"","y")</f>
        <v/>
      </c>
      <c r="D535" s="2" t="str">
        <f aca="false">IF(ISNA(VLOOKUP(A535,MI!$A$1:$B$111,2,0)),"",IF(EXACT(B535,VLOOKUP(A535,MI!$A$1:$B$111,2,0)),"",VLOOKUP(A535,MI!$A$1:$B$111,2,0)))</f>
        <v/>
      </c>
    </row>
    <row r="536" customFormat="false" ht="13.8" hidden="false" customHeight="false" outlineLevel="0" collapsed="false">
      <c r="A536" s="0" t="s">
        <v>19528</v>
      </c>
      <c r="B536" s="0" t="s">
        <v>4740</v>
      </c>
      <c r="C536" s="0" t="str">
        <f aca="false">IF(ISNA(VLOOKUP(A536,MI!$A$1:$B$111,2,0)),"","y")</f>
        <v/>
      </c>
      <c r="D536" s="2" t="str">
        <f aca="false">IF(ISNA(VLOOKUP(A536,MI!$A$1:$B$111,2,0)),"",IF(EXACT(B536,VLOOKUP(A536,MI!$A$1:$B$111,2,0)),"",VLOOKUP(A536,MI!$A$1:$B$111,2,0)))</f>
        <v/>
      </c>
    </row>
    <row r="537" customFormat="false" ht="13.8" hidden="false" customHeight="false" outlineLevel="0" collapsed="false">
      <c r="A537" s="0" t="s">
        <v>19529</v>
      </c>
      <c r="B537" s="0" t="s">
        <v>19530</v>
      </c>
      <c r="C537" s="0" t="str">
        <f aca="false">IF(ISNA(VLOOKUP(A537,MI!$A$1:$B$111,2,0)),"","y")</f>
        <v/>
      </c>
      <c r="D537" s="2" t="str">
        <f aca="false">IF(ISNA(VLOOKUP(A537,MI!$A$1:$B$111,2,0)),"",IF(EXACT(B537,VLOOKUP(A537,MI!$A$1:$B$111,2,0)),"",VLOOKUP(A537,MI!$A$1:$B$111,2,0)))</f>
        <v/>
      </c>
    </row>
    <row r="538" customFormat="false" ht="13.8" hidden="false" customHeight="false" outlineLevel="0" collapsed="false">
      <c r="A538" s="0" t="s">
        <v>19531</v>
      </c>
      <c r="B538" s="0" t="s">
        <v>19532</v>
      </c>
      <c r="C538" s="0" t="str">
        <f aca="false">IF(ISNA(VLOOKUP(A538,MI!$A$1:$B$111,2,0)),"","y")</f>
        <v/>
      </c>
      <c r="D538" s="2" t="str">
        <f aca="false">IF(ISNA(VLOOKUP(A538,MI!$A$1:$B$111,2,0)),"",IF(EXACT(B538,VLOOKUP(A538,MI!$A$1:$B$111,2,0)),"",VLOOKUP(A538,MI!$A$1:$B$111,2,0)))</f>
        <v/>
      </c>
    </row>
    <row r="539" customFormat="false" ht="13.8" hidden="false" customHeight="false" outlineLevel="0" collapsed="false">
      <c r="A539" s="0" t="s">
        <v>19533</v>
      </c>
      <c r="B539" s="0" t="s">
        <v>19534</v>
      </c>
      <c r="C539" s="0" t="str">
        <f aca="false">IF(ISNA(VLOOKUP(A539,MI!$A$1:$B$111,2,0)),"","y")</f>
        <v/>
      </c>
      <c r="D539" s="2" t="str">
        <f aca="false">IF(ISNA(VLOOKUP(A539,MI!$A$1:$B$111,2,0)),"",IF(EXACT(B539,VLOOKUP(A539,MI!$A$1:$B$111,2,0)),"",VLOOKUP(A539,MI!$A$1:$B$111,2,0)))</f>
        <v/>
      </c>
    </row>
    <row r="540" customFormat="false" ht="13.8" hidden="false" customHeight="false" outlineLevel="0" collapsed="false">
      <c r="A540" s="0" t="s">
        <v>19535</v>
      </c>
      <c r="B540" s="0" t="s">
        <v>19536</v>
      </c>
      <c r="C540" s="0" t="str">
        <f aca="false">IF(ISNA(VLOOKUP(A540,MI!$A$1:$B$111,2,0)),"","y")</f>
        <v/>
      </c>
      <c r="D540" s="2" t="str">
        <f aca="false">IF(ISNA(VLOOKUP(A540,MI!$A$1:$B$111,2,0)),"",IF(EXACT(B540,VLOOKUP(A540,MI!$A$1:$B$111,2,0)),"",VLOOKUP(A540,MI!$A$1:$B$111,2,0)))</f>
        <v/>
      </c>
    </row>
    <row r="541" customFormat="false" ht="13.8" hidden="false" customHeight="false" outlineLevel="0" collapsed="false">
      <c r="A541" s="0" t="s">
        <v>19537</v>
      </c>
      <c r="B541" s="0" t="s">
        <v>19538</v>
      </c>
      <c r="C541" s="0" t="str">
        <f aca="false">IF(ISNA(VLOOKUP(A541,MI!$A$1:$B$111,2,0)),"","y")</f>
        <v/>
      </c>
      <c r="D541" s="2" t="str">
        <f aca="false">IF(ISNA(VLOOKUP(A541,MI!$A$1:$B$111,2,0)),"",IF(EXACT(B541,VLOOKUP(A541,MI!$A$1:$B$111,2,0)),"",VLOOKUP(A541,MI!$A$1:$B$111,2,0)))</f>
        <v/>
      </c>
    </row>
    <row r="542" customFormat="false" ht="13.8" hidden="false" customHeight="false" outlineLevel="0" collapsed="false">
      <c r="A542" s="0" t="s">
        <v>19539</v>
      </c>
      <c r="B542" s="0" t="s">
        <v>19540</v>
      </c>
      <c r="C542" s="0" t="str">
        <f aca="false">IF(ISNA(VLOOKUP(A542,MI!$A$1:$B$111,2,0)),"","y")</f>
        <v/>
      </c>
      <c r="D542" s="2" t="str">
        <f aca="false">IF(ISNA(VLOOKUP(A542,MI!$A$1:$B$111,2,0)),"",IF(EXACT(B542,VLOOKUP(A542,MI!$A$1:$B$111,2,0)),"",VLOOKUP(A542,MI!$A$1:$B$111,2,0)))</f>
        <v/>
      </c>
    </row>
    <row r="543" customFormat="false" ht="13.8" hidden="false" customHeight="false" outlineLevel="0" collapsed="false">
      <c r="A543" s="0" t="s">
        <v>19541</v>
      </c>
      <c r="B543" s="0" t="s">
        <v>19542</v>
      </c>
      <c r="C543" s="0" t="str">
        <f aca="false">IF(ISNA(VLOOKUP(A543,MI!$A$1:$B$111,2,0)),"","y")</f>
        <v/>
      </c>
      <c r="D543" s="2" t="str">
        <f aca="false">IF(ISNA(VLOOKUP(A543,MI!$A$1:$B$111,2,0)),"",IF(EXACT(B543,VLOOKUP(A543,MI!$A$1:$B$111,2,0)),"",VLOOKUP(A543,MI!$A$1:$B$111,2,0)))</f>
        <v/>
      </c>
    </row>
    <row r="544" customFormat="false" ht="13.8" hidden="false" customHeight="false" outlineLevel="0" collapsed="false">
      <c r="A544" s="0" t="s">
        <v>19543</v>
      </c>
      <c r="B544" s="0" t="s">
        <v>19544</v>
      </c>
      <c r="C544" s="0" t="str">
        <f aca="false">IF(ISNA(VLOOKUP(A544,MI!$A$1:$B$111,2,0)),"","y")</f>
        <v/>
      </c>
      <c r="D544" s="2" t="str">
        <f aca="false">IF(ISNA(VLOOKUP(A544,MI!$A$1:$B$111,2,0)),"",IF(EXACT(B544,VLOOKUP(A544,MI!$A$1:$B$111,2,0)),"",VLOOKUP(A544,MI!$A$1:$B$111,2,0)))</f>
        <v/>
      </c>
    </row>
    <row r="545" customFormat="false" ht="13.8" hidden="false" customHeight="false" outlineLevel="0" collapsed="false">
      <c r="A545" s="0" t="s">
        <v>19545</v>
      </c>
      <c r="B545" s="0" t="s">
        <v>19546</v>
      </c>
      <c r="C545" s="0" t="str">
        <f aca="false">IF(ISNA(VLOOKUP(A545,MI!$A$1:$B$111,2,0)),"","y")</f>
        <v/>
      </c>
      <c r="D545" s="2" t="str">
        <f aca="false">IF(ISNA(VLOOKUP(A545,MI!$A$1:$B$111,2,0)),"",IF(EXACT(B545,VLOOKUP(A545,MI!$A$1:$B$111,2,0)),"",VLOOKUP(A545,MI!$A$1:$B$111,2,0)))</f>
        <v/>
      </c>
    </row>
    <row r="546" customFormat="false" ht="13.8" hidden="false" customHeight="false" outlineLevel="0" collapsed="false">
      <c r="A546" s="0" t="s">
        <v>19547</v>
      </c>
      <c r="B546" s="0" t="s">
        <v>19548</v>
      </c>
      <c r="C546" s="0" t="str">
        <f aca="false">IF(ISNA(VLOOKUP(A546,MI!$A$1:$B$111,2,0)),"","y")</f>
        <v/>
      </c>
      <c r="D546" s="2" t="str">
        <f aca="false">IF(ISNA(VLOOKUP(A546,MI!$A$1:$B$111,2,0)),"",IF(EXACT(B546,VLOOKUP(A546,MI!$A$1:$B$111,2,0)),"",VLOOKUP(A546,MI!$A$1:$B$111,2,0)))</f>
        <v/>
      </c>
    </row>
    <row r="547" customFormat="false" ht="13.8" hidden="false" customHeight="false" outlineLevel="0" collapsed="false">
      <c r="A547" s="0" t="s">
        <v>19549</v>
      </c>
      <c r="B547" s="0" t="s">
        <v>19550</v>
      </c>
      <c r="C547" s="0" t="str">
        <f aca="false">IF(ISNA(VLOOKUP(A547,MI!$A$1:$B$111,2,0)),"","y")</f>
        <v/>
      </c>
      <c r="D547" s="2" t="str">
        <f aca="false">IF(ISNA(VLOOKUP(A547,MI!$A$1:$B$111,2,0)),"",IF(EXACT(B547,VLOOKUP(A547,MI!$A$1:$B$111,2,0)),"",VLOOKUP(A547,MI!$A$1:$B$111,2,0)))</f>
        <v/>
      </c>
    </row>
    <row r="548" customFormat="false" ht="13.8" hidden="false" customHeight="false" outlineLevel="0" collapsed="false">
      <c r="A548" s="0" t="s">
        <v>19551</v>
      </c>
      <c r="B548" s="0" t="s">
        <v>19552</v>
      </c>
      <c r="C548" s="0" t="str">
        <f aca="false">IF(ISNA(VLOOKUP(A548,MI!$A$1:$B$111,2,0)),"","y")</f>
        <v/>
      </c>
      <c r="D548" s="2" t="str">
        <f aca="false">IF(ISNA(VLOOKUP(A548,MI!$A$1:$B$111,2,0)),"",IF(EXACT(B548,VLOOKUP(A548,MI!$A$1:$B$111,2,0)),"",VLOOKUP(A548,MI!$A$1:$B$111,2,0)))</f>
        <v/>
      </c>
    </row>
    <row r="549" customFormat="false" ht="13.8" hidden="false" customHeight="false" outlineLevel="0" collapsed="false">
      <c r="A549" s="0" t="s">
        <v>19553</v>
      </c>
      <c r="B549" s="0" t="s">
        <v>19554</v>
      </c>
      <c r="C549" s="0" t="str">
        <f aca="false">IF(ISNA(VLOOKUP(A549,MI!$A$1:$B$111,2,0)),"","y")</f>
        <v/>
      </c>
      <c r="D549" s="2" t="str">
        <f aca="false">IF(ISNA(VLOOKUP(A549,MI!$A$1:$B$111,2,0)),"",IF(EXACT(B549,VLOOKUP(A549,MI!$A$1:$B$111,2,0)),"",VLOOKUP(A549,MI!$A$1:$B$111,2,0)))</f>
        <v/>
      </c>
    </row>
    <row r="550" customFormat="false" ht="13.8" hidden="false" customHeight="false" outlineLevel="0" collapsed="false">
      <c r="A550" s="0" t="s">
        <v>19555</v>
      </c>
      <c r="B550" s="0" t="s">
        <v>19556</v>
      </c>
      <c r="C550" s="0" t="str">
        <f aca="false">IF(ISNA(VLOOKUP(A550,MI!$A$1:$B$111,2,0)),"","y")</f>
        <v/>
      </c>
      <c r="D550" s="2" t="str">
        <f aca="false">IF(ISNA(VLOOKUP(A550,MI!$A$1:$B$111,2,0)),"",IF(EXACT(B550,VLOOKUP(A550,MI!$A$1:$B$111,2,0)),"",VLOOKUP(A550,MI!$A$1:$B$111,2,0)))</f>
        <v/>
      </c>
    </row>
    <row r="551" customFormat="false" ht="13.8" hidden="false" customHeight="false" outlineLevel="0" collapsed="false">
      <c r="A551" s="0" t="s">
        <v>19557</v>
      </c>
      <c r="B551" s="0" t="s">
        <v>19558</v>
      </c>
      <c r="C551" s="0" t="str">
        <f aca="false">IF(ISNA(VLOOKUP(A551,MI!$A$1:$B$111,2,0)),"","y")</f>
        <v/>
      </c>
      <c r="D551" s="2" t="str">
        <f aca="false">IF(ISNA(VLOOKUP(A551,MI!$A$1:$B$111,2,0)),"",IF(EXACT(B551,VLOOKUP(A551,MI!$A$1:$B$111,2,0)),"",VLOOKUP(A551,MI!$A$1:$B$111,2,0)))</f>
        <v/>
      </c>
    </row>
    <row r="552" customFormat="false" ht="13.8" hidden="false" customHeight="false" outlineLevel="0" collapsed="false">
      <c r="A552" s="0" t="s">
        <v>19559</v>
      </c>
      <c r="B552" s="0" t="s">
        <v>19560</v>
      </c>
      <c r="C552" s="0" t="str">
        <f aca="false">IF(ISNA(VLOOKUP(A552,MI!$A$1:$B$111,2,0)),"","y")</f>
        <v/>
      </c>
      <c r="D552" s="2" t="str">
        <f aca="false">IF(ISNA(VLOOKUP(A552,MI!$A$1:$B$111,2,0)),"",IF(EXACT(B552,VLOOKUP(A552,MI!$A$1:$B$111,2,0)),"",VLOOKUP(A552,MI!$A$1:$B$111,2,0)))</f>
        <v/>
      </c>
    </row>
    <row r="553" customFormat="false" ht="13.8" hidden="false" customHeight="false" outlineLevel="0" collapsed="false">
      <c r="A553" s="0" t="s">
        <v>19561</v>
      </c>
      <c r="B553" s="0" t="s">
        <v>19562</v>
      </c>
      <c r="C553" s="0" t="str">
        <f aca="false">IF(ISNA(VLOOKUP(A553,MI!$A$1:$B$111,2,0)),"","y")</f>
        <v/>
      </c>
      <c r="D553" s="2" t="str">
        <f aca="false">IF(ISNA(VLOOKUP(A553,MI!$A$1:$B$111,2,0)),"",IF(EXACT(B553,VLOOKUP(A553,MI!$A$1:$B$111,2,0)),"",VLOOKUP(A553,MI!$A$1:$B$111,2,0)))</f>
        <v/>
      </c>
    </row>
    <row r="554" customFormat="false" ht="13.8" hidden="false" customHeight="false" outlineLevel="0" collapsed="false">
      <c r="A554" s="0" t="s">
        <v>19563</v>
      </c>
      <c r="B554" s="0" t="s">
        <v>19564</v>
      </c>
      <c r="C554" s="0" t="str">
        <f aca="false">IF(ISNA(VLOOKUP(A554,MI!$A$1:$B$111,2,0)),"","y")</f>
        <v/>
      </c>
      <c r="D554" s="2" t="str">
        <f aca="false">IF(ISNA(VLOOKUP(A554,MI!$A$1:$B$111,2,0)),"",IF(EXACT(B554,VLOOKUP(A554,MI!$A$1:$B$111,2,0)),"",VLOOKUP(A554,MI!$A$1:$B$111,2,0)))</f>
        <v/>
      </c>
    </row>
    <row r="555" customFormat="false" ht="13.8" hidden="false" customHeight="false" outlineLevel="0" collapsed="false">
      <c r="A555" s="0" t="s">
        <v>19565</v>
      </c>
      <c r="B555" s="0" t="s">
        <v>7253</v>
      </c>
      <c r="C555" s="0" t="str">
        <f aca="false">IF(ISNA(VLOOKUP(A555,MI!$A$1:$B$111,2,0)),"","y")</f>
        <v/>
      </c>
      <c r="D555" s="2" t="str">
        <f aca="false">IF(ISNA(VLOOKUP(A555,MI!$A$1:$B$111,2,0)),"",IF(EXACT(B555,VLOOKUP(A555,MI!$A$1:$B$111,2,0)),"",VLOOKUP(A555,MI!$A$1:$B$111,2,0)))</f>
        <v/>
      </c>
    </row>
    <row r="556" customFormat="false" ht="13.8" hidden="false" customHeight="false" outlineLevel="0" collapsed="false">
      <c r="A556" s="0" t="s">
        <v>19566</v>
      </c>
      <c r="B556" s="0" t="s">
        <v>19567</v>
      </c>
      <c r="C556" s="0" t="str">
        <f aca="false">IF(ISNA(VLOOKUP(A556,MI!$A$1:$B$111,2,0)),"","y")</f>
        <v/>
      </c>
      <c r="D556" s="2" t="str">
        <f aca="false">IF(ISNA(VLOOKUP(A556,MI!$A$1:$B$111,2,0)),"",IF(EXACT(B556,VLOOKUP(A556,MI!$A$1:$B$111,2,0)),"",VLOOKUP(A556,MI!$A$1:$B$111,2,0)))</f>
        <v/>
      </c>
    </row>
    <row r="557" customFormat="false" ht="13.8" hidden="false" customHeight="false" outlineLevel="0" collapsed="false">
      <c r="A557" s="0" t="s">
        <v>19568</v>
      </c>
      <c r="B557" s="0" t="s">
        <v>19569</v>
      </c>
      <c r="C557" s="0" t="str">
        <f aca="false">IF(ISNA(VLOOKUP(A557,MI!$A$1:$B$111,2,0)),"","y")</f>
        <v/>
      </c>
      <c r="D557" s="2" t="str">
        <f aca="false">IF(ISNA(VLOOKUP(A557,MI!$A$1:$B$111,2,0)),"",IF(EXACT(B557,VLOOKUP(A557,MI!$A$1:$B$111,2,0)),"",VLOOKUP(A557,MI!$A$1:$B$111,2,0)))</f>
        <v/>
      </c>
    </row>
    <row r="558" customFormat="false" ht="13.8" hidden="false" customHeight="false" outlineLevel="0" collapsed="false">
      <c r="A558" s="0" t="s">
        <v>19570</v>
      </c>
      <c r="B558" s="0" t="s">
        <v>19571</v>
      </c>
      <c r="C558" s="0" t="str">
        <f aca="false">IF(ISNA(VLOOKUP(A558,MI!$A$1:$B$111,2,0)),"","y")</f>
        <v/>
      </c>
      <c r="D558" s="2" t="str">
        <f aca="false">IF(ISNA(VLOOKUP(A558,MI!$A$1:$B$111,2,0)),"",IF(EXACT(B558,VLOOKUP(A558,MI!$A$1:$B$111,2,0)),"",VLOOKUP(A558,MI!$A$1:$B$111,2,0)))</f>
        <v/>
      </c>
    </row>
    <row r="559" customFormat="false" ht="13.8" hidden="false" customHeight="false" outlineLevel="0" collapsed="false">
      <c r="A559" s="0" t="s">
        <v>19572</v>
      </c>
      <c r="B559" s="0" t="s">
        <v>19573</v>
      </c>
      <c r="C559" s="0" t="str">
        <f aca="false">IF(ISNA(VLOOKUP(A559,MI!$A$1:$B$111,2,0)),"","y")</f>
        <v/>
      </c>
      <c r="D559" s="2" t="str">
        <f aca="false">IF(ISNA(VLOOKUP(A559,MI!$A$1:$B$111,2,0)),"",IF(EXACT(B559,VLOOKUP(A559,MI!$A$1:$B$111,2,0)),"",VLOOKUP(A559,MI!$A$1:$B$111,2,0)))</f>
        <v/>
      </c>
    </row>
    <row r="560" customFormat="false" ht="13.8" hidden="false" customHeight="false" outlineLevel="0" collapsed="false">
      <c r="A560" s="0" t="s">
        <v>19574</v>
      </c>
      <c r="B560" s="0" t="s">
        <v>19575</v>
      </c>
      <c r="C560" s="0" t="str">
        <f aca="false">IF(ISNA(VLOOKUP(A560,MI!$A$1:$B$111,2,0)),"","y")</f>
        <v/>
      </c>
      <c r="D560" s="2" t="str">
        <f aca="false">IF(ISNA(VLOOKUP(A560,MI!$A$1:$B$111,2,0)),"",IF(EXACT(B560,VLOOKUP(A560,MI!$A$1:$B$111,2,0)),"",VLOOKUP(A560,MI!$A$1:$B$111,2,0)))</f>
        <v/>
      </c>
    </row>
    <row r="561" customFormat="false" ht="13.8" hidden="false" customHeight="false" outlineLevel="0" collapsed="false">
      <c r="A561" s="0" t="s">
        <v>19576</v>
      </c>
      <c r="B561" s="0" t="s">
        <v>19577</v>
      </c>
      <c r="C561" s="0" t="str">
        <f aca="false">IF(ISNA(VLOOKUP(A561,MI!$A$1:$B$111,2,0)),"","y")</f>
        <v/>
      </c>
      <c r="D561" s="2" t="str">
        <f aca="false">IF(ISNA(VLOOKUP(A561,MI!$A$1:$B$111,2,0)),"",IF(EXACT(B561,VLOOKUP(A561,MI!$A$1:$B$111,2,0)),"",VLOOKUP(A561,MI!$A$1:$B$111,2,0)))</f>
        <v/>
      </c>
    </row>
    <row r="562" customFormat="false" ht="13.8" hidden="false" customHeight="false" outlineLevel="0" collapsed="false">
      <c r="A562" s="0" t="s">
        <v>19578</v>
      </c>
      <c r="B562" s="0" t="s">
        <v>19579</v>
      </c>
      <c r="C562" s="0" t="str">
        <f aca="false">IF(ISNA(VLOOKUP(A562,MI!$A$1:$B$111,2,0)),"","y")</f>
        <v/>
      </c>
      <c r="D562" s="2" t="str">
        <f aca="false">IF(ISNA(VLOOKUP(A562,MI!$A$1:$B$111,2,0)),"",IF(EXACT(B562,VLOOKUP(A562,MI!$A$1:$B$111,2,0)),"",VLOOKUP(A562,MI!$A$1:$B$111,2,0)))</f>
        <v/>
      </c>
    </row>
    <row r="563" customFormat="false" ht="13.8" hidden="false" customHeight="false" outlineLevel="0" collapsed="false">
      <c r="A563" s="0" t="s">
        <v>19580</v>
      </c>
      <c r="B563" s="0" t="s">
        <v>19581</v>
      </c>
      <c r="C563" s="0" t="str">
        <f aca="false">IF(ISNA(VLOOKUP(A563,MI!$A$1:$B$111,2,0)),"","y")</f>
        <v/>
      </c>
      <c r="D563" s="2" t="str">
        <f aca="false">IF(ISNA(VLOOKUP(A563,MI!$A$1:$B$111,2,0)),"",IF(EXACT(B563,VLOOKUP(A563,MI!$A$1:$B$111,2,0)),"",VLOOKUP(A563,MI!$A$1:$B$111,2,0)))</f>
        <v/>
      </c>
    </row>
    <row r="564" customFormat="false" ht="13.8" hidden="false" customHeight="false" outlineLevel="0" collapsed="false">
      <c r="A564" s="0" t="s">
        <v>19582</v>
      </c>
      <c r="B564" s="0" t="s">
        <v>19583</v>
      </c>
      <c r="C564" s="0" t="str">
        <f aca="false">IF(ISNA(VLOOKUP(A564,MI!$A$1:$B$111,2,0)),"","y")</f>
        <v/>
      </c>
      <c r="D564" s="2" t="str">
        <f aca="false">IF(ISNA(VLOOKUP(A564,MI!$A$1:$B$111,2,0)),"",IF(EXACT(B564,VLOOKUP(A564,MI!$A$1:$B$111,2,0)),"",VLOOKUP(A564,MI!$A$1:$B$111,2,0)))</f>
        <v/>
      </c>
    </row>
    <row r="565" customFormat="false" ht="13.8" hidden="false" customHeight="false" outlineLevel="0" collapsed="false">
      <c r="A565" s="0" t="s">
        <v>19584</v>
      </c>
      <c r="B565" s="0" t="s">
        <v>19585</v>
      </c>
      <c r="C565" s="0" t="str">
        <f aca="false">IF(ISNA(VLOOKUP(A565,MI!$A$1:$B$111,2,0)),"","y")</f>
        <v/>
      </c>
      <c r="D565" s="2" t="str">
        <f aca="false">IF(ISNA(VLOOKUP(A565,MI!$A$1:$B$111,2,0)),"",IF(EXACT(B565,VLOOKUP(A565,MI!$A$1:$B$111,2,0)),"",VLOOKUP(A565,MI!$A$1:$B$111,2,0)))</f>
        <v/>
      </c>
    </row>
    <row r="566" customFormat="false" ht="13.8" hidden="false" customHeight="false" outlineLevel="0" collapsed="false">
      <c r="A566" s="0" t="s">
        <v>19586</v>
      </c>
      <c r="B566" s="0" t="s">
        <v>19587</v>
      </c>
      <c r="C566" s="0" t="str">
        <f aca="false">IF(ISNA(VLOOKUP(A566,MI!$A$1:$B$111,2,0)),"","y")</f>
        <v/>
      </c>
      <c r="D566" s="2" t="str">
        <f aca="false">IF(ISNA(VLOOKUP(A566,MI!$A$1:$B$111,2,0)),"",IF(EXACT(B566,VLOOKUP(A566,MI!$A$1:$B$111,2,0)),"",VLOOKUP(A566,MI!$A$1:$B$111,2,0)))</f>
        <v/>
      </c>
    </row>
    <row r="567" customFormat="false" ht="13.8" hidden="false" customHeight="false" outlineLevel="0" collapsed="false">
      <c r="A567" s="0" t="s">
        <v>19588</v>
      </c>
      <c r="B567" s="0" t="s">
        <v>19589</v>
      </c>
      <c r="C567" s="0" t="str">
        <f aca="false">IF(ISNA(VLOOKUP(A567,MI!$A$1:$B$111,2,0)),"","y")</f>
        <v/>
      </c>
      <c r="D567" s="2" t="str">
        <f aca="false">IF(ISNA(VLOOKUP(A567,MI!$A$1:$B$111,2,0)),"",IF(EXACT(B567,VLOOKUP(A567,MI!$A$1:$B$111,2,0)),"",VLOOKUP(A567,MI!$A$1:$B$111,2,0)))</f>
        <v/>
      </c>
    </row>
    <row r="568" customFormat="false" ht="13.8" hidden="false" customHeight="false" outlineLevel="0" collapsed="false">
      <c r="A568" s="0" t="s">
        <v>19590</v>
      </c>
      <c r="B568" s="0" t="s">
        <v>19591</v>
      </c>
      <c r="C568" s="0" t="str">
        <f aca="false">IF(ISNA(VLOOKUP(A568,MI!$A$1:$B$111,2,0)),"","y")</f>
        <v/>
      </c>
      <c r="D568" s="2" t="str">
        <f aca="false">IF(ISNA(VLOOKUP(A568,MI!$A$1:$B$111,2,0)),"",IF(EXACT(B568,VLOOKUP(A568,MI!$A$1:$B$111,2,0)),"",VLOOKUP(A568,MI!$A$1:$B$111,2,0)))</f>
        <v/>
      </c>
    </row>
    <row r="569" customFormat="false" ht="13.8" hidden="false" customHeight="false" outlineLevel="0" collapsed="false">
      <c r="A569" s="0" t="s">
        <v>19592</v>
      </c>
      <c r="B569" s="0" t="s">
        <v>19593</v>
      </c>
      <c r="C569" s="0" t="str">
        <f aca="false">IF(ISNA(VLOOKUP(A569,MI!$A$1:$B$111,2,0)),"","y")</f>
        <v/>
      </c>
      <c r="D569" s="2" t="str">
        <f aca="false">IF(ISNA(VLOOKUP(A569,MI!$A$1:$B$111,2,0)),"",IF(EXACT(B569,VLOOKUP(A569,MI!$A$1:$B$111,2,0)),"",VLOOKUP(A569,MI!$A$1:$B$111,2,0)))</f>
        <v/>
      </c>
    </row>
    <row r="570" customFormat="false" ht="13.8" hidden="false" customHeight="false" outlineLevel="0" collapsed="false">
      <c r="A570" s="0" t="s">
        <v>19594</v>
      </c>
      <c r="B570" s="0" t="s">
        <v>19595</v>
      </c>
      <c r="C570" s="0" t="str">
        <f aca="false">IF(ISNA(VLOOKUP(A570,MI!$A$1:$B$111,2,0)),"","y")</f>
        <v/>
      </c>
      <c r="D570" s="2" t="str">
        <f aca="false">IF(ISNA(VLOOKUP(A570,MI!$A$1:$B$111,2,0)),"",IF(EXACT(B570,VLOOKUP(A570,MI!$A$1:$B$111,2,0)),"",VLOOKUP(A570,MI!$A$1:$B$111,2,0)))</f>
        <v/>
      </c>
    </row>
    <row r="571" customFormat="false" ht="13.8" hidden="false" customHeight="false" outlineLevel="0" collapsed="false">
      <c r="A571" s="0" t="s">
        <v>19596</v>
      </c>
      <c r="B571" s="0" t="s">
        <v>19597</v>
      </c>
      <c r="C571" s="0" t="str">
        <f aca="false">IF(ISNA(VLOOKUP(A571,MI!$A$1:$B$111,2,0)),"","y")</f>
        <v/>
      </c>
      <c r="D571" s="2" t="str">
        <f aca="false">IF(ISNA(VLOOKUP(A571,MI!$A$1:$B$111,2,0)),"",IF(EXACT(B571,VLOOKUP(A571,MI!$A$1:$B$111,2,0)),"",VLOOKUP(A571,MI!$A$1:$B$111,2,0)))</f>
        <v/>
      </c>
    </row>
    <row r="572" customFormat="false" ht="13.8" hidden="false" customHeight="false" outlineLevel="0" collapsed="false">
      <c r="A572" s="0" t="s">
        <v>19598</v>
      </c>
      <c r="B572" s="0" t="s">
        <v>19599</v>
      </c>
      <c r="C572" s="0" t="str">
        <f aca="false">IF(ISNA(VLOOKUP(A572,MI!$A$1:$B$111,2,0)),"","y")</f>
        <v/>
      </c>
      <c r="D572" s="2" t="str">
        <f aca="false">IF(ISNA(VLOOKUP(A572,MI!$A$1:$B$111,2,0)),"",IF(EXACT(B572,VLOOKUP(A572,MI!$A$1:$B$111,2,0)),"",VLOOKUP(A572,MI!$A$1:$B$111,2,0)))</f>
        <v/>
      </c>
    </row>
    <row r="573" customFormat="false" ht="13.8" hidden="false" customHeight="false" outlineLevel="0" collapsed="false">
      <c r="A573" s="0" t="s">
        <v>19600</v>
      </c>
      <c r="B573" s="0" t="s">
        <v>19601</v>
      </c>
      <c r="C573" s="0" t="str">
        <f aca="false">IF(ISNA(VLOOKUP(A573,MI!$A$1:$B$111,2,0)),"","y")</f>
        <v/>
      </c>
      <c r="D573" s="2" t="str">
        <f aca="false">IF(ISNA(VLOOKUP(A573,MI!$A$1:$B$111,2,0)),"",IF(EXACT(B573,VLOOKUP(A573,MI!$A$1:$B$111,2,0)),"",VLOOKUP(A573,MI!$A$1:$B$111,2,0)))</f>
        <v/>
      </c>
    </row>
    <row r="574" customFormat="false" ht="13.8" hidden="false" customHeight="false" outlineLevel="0" collapsed="false">
      <c r="A574" s="0" t="s">
        <v>19602</v>
      </c>
      <c r="B574" s="0" t="s">
        <v>19603</v>
      </c>
      <c r="C574" s="0" t="str">
        <f aca="false">IF(ISNA(VLOOKUP(A574,MI!$A$1:$B$111,2,0)),"","y")</f>
        <v/>
      </c>
      <c r="D574" s="2" t="str">
        <f aca="false">IF(ISNA(VLOOKUP(A574,MI!$A$1:$B$111,2,0)),"",IF(EXACT(B574,VLOOKUP(A574,MI!$A$1:$B$111,2,0)),"",VLOOKUP(A574,MI!$A$1:$B$111,2,0)))</f>
        <v/>
      </c>
    </row>
    <row r="575" customFormat="false" ht="13.8" hidden="false" customHeight="false" outlineLevel="0" collapsed="false">
      <c r="A575" s="0" t="s">
        <v>19604</v>
      </c>
      <c r="B575" s="0" t="s">
        <v>116</v>
      </c>
      <c r="C575" s="0" t="str">
        <f aca="false">IF(ISNA(VLOOKUP(A575,MI!$A$1:$B$111,2,0)),"","y")</f>
        <v/>
      </c>
      <c r="D575" s="2" t="str">
        <f aca="false">IF(ISNA(VLOOKUP(A575,MI!$A$1:$B$111,2,0)),"",IF(EXACT(B575,VLOOKUP(A575,MI!$A$1:$B$111,2,0)),"",VLOOKUP(A575,MI!$A$1:$B$111,2,0)))</f>
        <v/>
      </c>
    </row>
    <row r="576" customFormat="false" ht="13.8" hidden="false" customHeight="false" outlineLevel="0" collapsed="false">
      <c r="A576" s="0" t="s">
        <v>19605</v>
      </c>
      <c r="B576" s="0" t="s">
        <v>19606</v>
      </c>
      <c r="C576" s="0" t="str">
        <f aca="false">IF(ISNA(VLOOKUP(A576,MI!$A$1:$B$111,2,0)),"","y")</f>
        <v/>
      </c>
      <c r="D576" s="2" t="str">
        <f aca="false">IF(ISNA(VLOOKUP(A576,MI!$A$1:$B$111,2,0)),"",IF(EXACT(B576,VLOOKUP(A576,MI!$A$1:$B$111,2,0)),"",VLOOKUP(A576,MI!$A$1:$B$111,2,0)))</f>
        <v/>
      </c>
    </row>
    <row r="577" customFormat="false" ht="13.8" hidden="false" customHeight="false" outlineLevel="0" collapsed="false">
      <c r="A577" s="0" t="s">
        <v>19607</v>
      </c>
      <c r="B577" s="0" t="s">
        <v>19608</v>
      </c>
      <c r="C577" s="0" t="str">
        <f aca="false">IF(ISNA(VLOOKUP(A577,MI!$A$1:$B$111,2,0)),"","y")</f>
        <v/>
      </c>
      <c r="D577" s="2" t="str">
        <f aca="false">IF(ISNA(VLOOKUP(A577,MI!$A$1:$B$111,2,0)),"",IF(EXACT(B577,VLOOKUP(A577,MI!$A$1:$B$111,2,0)),"",VLOOKUP(A577,MI!$A$1:$B$111,2,0)))</f>
        <v/>
      </c>
    </row>
    <row r="578" customFormat="false" ht="13.8" hidden="false" customHeight="false" outlineLevel="0" collapsed="false">
      <c r="A578" s="0" t="s">
        <v>19609</v>
      </c>
      <c r="B578" s="0" t="s">
        <v>19610</v>
      </c>
      <c r="C578" s="0" t="str">
        <f aca="false">IF(ISNA(VLOOKUP(A578,MI!$A$1:$B$111,2,0)),"","y")</f>
        <v/>
      </c>
      <c r="D578" s="2" t="str">
        <f aca="false">IF(ISNA(VLOOKUP(A578,MI!$A$1:$B$111,2,0)),"",IF(EXACT(B578,VLOOKUP(A578,MI!$A$1:$B$111,2,0)),"",VLOOKUP(A578,MI!$A$1:$B$111,2,0)))</f>
        <v/>
      </c>
    </row>
    <row r="579" customFormat="false" ht="13.8" hidden="false" customHeight="false" outlineLevel="0" collapsed="false">
      <c r="A579" s="0" t="s">
        <v>19611</v>
      </c>
      <c r="B579" s="0" t="s">
        <v>6234</v>
      </c>
      <c r="C579" s="0" t="str">
        <f aca="false">IF(ISNA(VLOOKUP(A579,MI!$A$1:$B$111,2,0)),"","y")</f>
        <v/>
      </c>
      <c r="D579" s="2" t="str">
        <f aca="false">IF(ISNA(VLOOKUP(A579,MI!$A$1:$B$111,2,0)),"",IF(EXACT(B579,VLOOKUP(A579,MI!$A$1:$B$111,2,0)),"",VLOOKUP(A579,MI!$A$1:$B$111,2,0)))</f>
        <v/>
      </c>
    </row>
    <row r="580" customFormat="false" ht="13.8" hidden="false" customHeight="false" outlineLevel="0" collapsed="false">
      <c r="A580" s="0" t="s">
        <v>19612</v>
      </c>
      <c r="B580" s="0" t="s">
        <v>19613</v>
      </c>
      <c r="C580" s="0" t="str">
        <f aca="false">IF(ISNA(VLOOKUP(A580,MI!$A$1:$B$111,2,0)),"","y")</f>
        <v/>
      </c>
      <c r="D580" s="2" t="str">
        <f aca="false">IF(ISNA(VLOOKUP(A580,MI!$A$1:$B$111,2,0)),"",IF(EXACT(B580,VLOOKUP(A580,MI!$A$1:$B$111,2,0)),"",VLOOKUP(A580,MI!$A$1:$B$111,2,0)))</f>
        <v/>
      </c>
    </row>
    <row r="581" customFormat="false" ht="13.8" hidden="false" customHeight="false" outlineLevel="0" collapsed="false">
      <c r="A581" s="0" t="s">
        <v>19614</v>
      </c>
      <c r="B581" s="0" t="s">
        <v>19615</v>
      </c>
      <c r="C581" s="0" t="str">
        <f aca="false">IF(ISNA(VLOOKUP(A581,MI!$A$1:$B$111,2,0)),"","y")</f>
        <v/>
      </c>
      <c r="D581" s="2" t="str">
        <f aca="false">IF(ISNA(VLOOKUP(A581,MI!$A$1:$B$111,2,0)),"",IF(EXACT(B581,VLOOKUP(A581,MI!$A$1:$B$111,2,0)),"",VLOOKUP(A581,MI!$A$1:$B$111,2,0)))</f>
        <v/>
      </c>
    </row>
    <row r="582" customFormat="false" ht="13.8" hidden="false" customHeight="false" outlineLevel="0" collapsed="false">
      <c r="A582" s="0" t="s">
        <v>19616</v>
      </c>
      <c r="B582" s="0" t="s">
        <v>19617</v>
      </c>
      <c r="C582" s="0" t="str">
        <f aca="false">IF(ISNA(VLOOKUP(A582,MI!$A$1:$B$111,2,0)),"","y")</f>
        <v/>
      </c>
      <c r="D582" s="2" t="str">
        <f aca="false">IF(ISNA(VLOOKUP(A582,MI!$A$1:$B$111,2,0)),"",IF(EXACT(B582,VLOOKUP(A582,MI!$A$1:$B$111,2,0)),"",VLOOKUP(A582,MI!$A$1:$B$111,2,0)))</f>
        <v/>
      </c>
    </row>
    <row r="583" customFormat="false" ht="13.8" hidden="false" customHeight="false" outlineLevel="0" collapsed="false">
      <c r="A583" s="0" t="s">
        <v>19618</v>
      </c>
      <c r="B583" s="0" t="s">
        <v>19619</v>
      </c>
      <c r="C583" s="0" t="str">
        <f aca="false">IF(ISNA(VLOOKUP(A583,MI!$A$1:$B$111,2,0)),"","y")</f>
        <v/>
      </c>
      <c r="D583" s="2" t="str">
        <f aca="false">IF(ISNA(VLOOKUP(A583,MI!$A$1:$B$111,2,0)),"",IF(EXACT(B583,VLOOKUP(A583,MI!$A$1:$B$111,2,0)),"",VLOOKUP(A583,MI!$A$1:$B$111,2,0)))</f>
        <v/>
      </c>
    </row>
    <row r="584" customFormat="false" ht="13.8" hidden="false" customHeight="false" outlineLevel="0" collapsed="false">
      <c r="A584" s="0" t="s">
        <v>19620</v>
      </c>
      <c r="B584" s="0" t="s">
        <v>19621</v>
      </c>
      <c r="C584" s="0" t="str">
        <f aca="false">IF(ISNA(VLOOKUP(A584,MI!$A$1:$B$111,2,0)),"","y")</f>
        <v/>
      </c>
      <c r="D584" s="2" t="str">
        <f aca="false">IF(ISNA(VLOOKUP(A584,MI!$A$1:$B$111,2,0)),"",IF(EXACT(B584,VLOOKUP(A584,MI!$A$1:$B$111,2,0)),"",VLOOKUP(A584,MI!$A$1:$B$111,2,0)))</f>
        <v/>
      </c>
    </row>
    <row r="585" customFormat="false" ht="13.8" hidden="false" customHeight="false" outlineLevel="0" collapsed="false">
      <c r="A585" s="0" t="s">
        <v>19622</v>
      </c>
      <c r="B585" s="0" t="s">
        <v>19623</v>
      </c>
      <c r="C585" s="0" t="str">
        <f aca="false">IF(ISNA(VLOOKUP(A585,MI!$A$1:$B$111,2,0)),"","y")</f>
        <v/>
      </c>
      <c r="D585" s="2" t="str">
        <f aca="false">IF(ISNA(VLOOKUP(A585,MI!$A$1:$B$111,2,0)),"",IF(EXACT(B585,VLOOKUP(A585,MI!$A$1:$B$111,2,0)),"",VLOOKUP(A585,MI!$A$1:$B$111,2,0)))</f>
        <v/>
      </c>
    </row>
    <row r="586" customFormat="false" ht="13.8" hidden="false" customHeight="false" outlineLevel="0" collapsed="false">
      <c r="A586" s="0" t="s">
        <v>19624</v>
      </c>
      <c r="B586" s="0" t="s">
        <v>19625</v>
      </c>
      <c r="C586" s="0" t="str">
        <f aca="false">IF(ISNA(VLOOKUP(A586,MI!$A$1:$B$111,2,0)),"","y")</f>
        <v/>
      </c>
      <c r="D586" s="2" t="str">
        <f aca="false">IF(ISNA(VLOOKUP(A586,MI!$A$1:$B$111,2,0)),"",IF(EXACT(B586,VLOOKUP(A586,MI!$A$1:$B$111,2,0)),"",VLOOKUP(A586,MI!$A$1:$B$111,2,0)))</f>
        <v/>
      </c>
    </row>
    <row r="587" customFormat="false" ht="13.8" hidden="false" customHeight="false" outlineLevel="0" collapsed="false">
      <c r="A587" s="0" t="s">
        <v>19626</v>
      </c>
      <c r="B587" s="0" t="s">
        <v>19627</v>
      </c>
      <c r="C587" s="0" t="str">
        <f aca="false">IF(ISNA(VLOOKUP(A587,MI!$A$1:$B$111,2,0)),"","y")</f>
        <v/>
      </c>
      <c r="D587" s="2" t="str">
        <f aca="false">IF(ISNA(VLOOKUP(A587,MI!$A$1:$B$111,2,0)),"",IF(EXACT(B587,VLOOKUP(A587,MI!$A$1:$B$111,2,0)),"",VLOOKUP(A587,MI!$A$1:$B$111,2,0)))</f>
        <v/>
      </c>
    </row>
    <row r="588" customFormat="false" ht="13.8" hidden="false" customHeight="false" outlineLevel="0" collapsed="false">
      <c r="A588" s="0" t="s">
        <v>19628</v>
      </c>
      <c r="B588" s="0" t="s">
        <v>19629</v>
      </c>
      <c r="C588" s="0" t="str">
        <f aca="false">IF(ISNA(VLOOKUP(A588,MI!$A$1:$B$111,2,0)),"","y")</f>
        <v/>
      </c>
      <c r="D588" s="2" t="str">
        <f aca="false">IF(ISNA(VLOOKUP(A588,MI!$A$1:$B$111,2,0)),"",IF(EXACT(B588,VLOOKUP(A588,MI!$A$1:$B$111,2,0)),"",VLOOKUP(A588,MI!$A$1:$B$111,2,0)))</f>
        <v/>
      </c>
    </row>
    <row r="589" customFormat="false" ht="13.8" hidden="false" customHeight="false" outlineLevel="0" collapsed="false">
      <c r="A589" s="0" t="s">
        <v>19630</v>
      </c>
      <c r="B589" s="0" t="s">
        <v>19631</v>
      </c>
      <c r="C589" s="0" t="str">
        <f aca="false">IF(ISNA(VLOOKUP(A589,MI!$A$1:$B$111,2,0)),"","y")</f>
        <v/>
      </c>
      <c r="D589" s="2" t="str">
        <f aca="false">IF(ISNA(VLOOKUP(A589,MI!$A$1:$B$111,2,0)),"",IF(EXACT(B589,VLOOKUP(A589,MI!$A$1:$B$111,2,0)),"",VLOOKUP(A589,MI!$A$1:$B$111,2,0)))</f>
        <v/>
      </c>
    </row>
    <row r="590" customFormat="false" ht="13.8" hidden="false" customHeight="false" outlineLevel="0" collapsed="false">
      <c r="A590" s="0" t="s">
        <v>19632</v>
      </c>
      <c r="B590" s="0" t="s">
        <v>19633</v>
      </c>
      <c r="C590" s="0" t="str">
        <f aca="false">IF(ISNA(VLOOKUP(A590,MI!$A$1:$B$111,2,0)),"","y")</f>
        <v/>
      </c>
      <c r="D590" s="2" t="str">
        <f aca="false">IF(ISNA(VLOOKUP(A590,MI!$A$1:$B$111,2,0)),"",IF(EXACT(B590,VLOOKUP(A590,MI!$A$1:$B$111,2,0)),"",VLOOKUP(A590,MI!$A$1:$B$111,2,0)))</f>
        <v/>
      </c>
    </row>
    <row r="591" customFormat="false" ht="13.8" hidden="false" customHeight="false" outlineLevel="0" collapsed="false">
      <c r="A591" s="0" t="s">
        <v>19634</v>
      </c>
      <c r="B591" s="0" t="s">
        <v>19635</v>
      </c>
      <c r="C591" s="0" t="str">
        <f aca="false">IF(ISNA(VLOOKUP(A591,MI!$A$1:$B$111,2,0)),"","y")</f>
        <v/>
      </c>
      <c r="D591" s="2" t="str">
        <f aca="false">IF(ISNA(VLOOKUP(A591,MI!$A$1:$B$111,2,0)),"",IF(EXACT(B591,VLOOKUP(A591,MI!$A$1:$B$111,2,0)),"",VLOOKUP(A591,MI!$A$1:$B$111,2,0)))</f>
        <v/>
      </c>
    </row>
    <row r="592" customFormat="false" ht="13.8" hidden="false" customHeight="false" outlineLevel="0" collapsed="false">
      <c r="A592" s="0" t="s">
        <v>19636</v>
      </c>
      <c r="B592" s="0" t="s">
        <v>19637</v>
      </c>
      <c r="C592" s="0" t="str">
        <f aca="false">IF(ISNA(VLOOKUP(A592,MI!$A$1:$B$111,2,0)),"","y")</f>
        <v/>
      </c>
      <c r="D592" s="2" t="str">
        <f aca="false">IF(ISNA(VLOOKUP(A592,MI!$A$1:$B$111,2,0)),"",IF(EXACT(B592,VLOOKUP(A592,MI!$A$1:$B$111,2,0)),"",VLOOKUP(A592,MI!$A$1:$B$111,2,0)))</f>
        <v/>
      </c>
    </row>
    <row r="593" customFormat="false" ht="13.8" hidden="false" customHeight="false" outlineLevel="0" collapsed="false">
      <c r="A593" s="0" t="s">
        <v>19638</v>
      </c>
      <c r="B593" s="0" t="s">
        <v>19639</v>
      </c>
      <c r="C593" s="0" t="str">
        <f aca="false">IF(ISNA(VLOOKUP(A593,MI!$A$1:$B$111,2,0)),"","y")</f>
        <v/>
      </c>
      <c r="D593" s="2" t="str">
        <f aca="false">IF(ISNA(VLOOKUP(A593,MI!$A$1:$B$111,2,0)),"",IF(EXACT(B593,VLOOKUP(A593,MI!$A$1:$B$111,2,0)),"",VLOOKUP(A593,MI!$A$1:$B$111,2,0)))</f>
        <v/>
      </c>
    </row>
    <row r="594" customFormat="false" ht="13.8" hidden="false" customHeight="false" outlineLevel="0" collapsed="false">
      <c r="A594" s="0" t="s">
        <v>19640</v>
      </c>
      <c r="B594" s="0" t="s">
        <v>19641</v>
      </c>
      <c r="C594" s="0" t="str">
        <f aca="false">IF(ISNA(VLOOKUP(A594,MI!$A$1:$B$111,2,0)),"","y")</f>
        <v/>
      </c>
      <c r="D594" s="2" t="str">
        <f aca="false">IF(ISNA(VLOOKUP(A594,MI!$A$1:$B$111,2,0)),"",IF(EXACT(B594,VLOOKUP(A594,MI!$A$1:$B$111,2,0)),"",VLOOKUP(A594,MI!$A$1:$B$111,2,0)))</f>
        <v/>
      </c>
    </row>
    <row r="595" customFormat="false" ht="13.8" hidden="false" customHeight="false" outlineLevel="0" collapsed="false">
      <c r="A595" s="0" t="s">
        <v>19642</v>
      </c>
      <c r="B595" s="0" t="s">
        <v>19643</v>
      </c>
      <c r="C595" s="0" t="str">
        <f aca="false">IF(ISNA(VLOOKUP(A595,MI!$A$1:$B$111,2,0)),"","y")</f>
        <v/>
      </c>
      <c r="D595" s="2" t="str">
        <f aca="false">IF(ISNA(VLOOKUP(A595,MI!$A$1:$B$111,2,0)),"",IF(EXACT(B595,VLOOKUP(A595,MI!$A$1:$B$111,2,0)),"",VLOOKUP(A595,MI!$A$1:$B$111,2,0)))</f>
        <v/>
      </c>
    </row>
    <row r="596" customFormat="false" ht="13.8" hidden="false" customHeight="false" outlineLevel="0" collapsed="false">
      <c r="A596" s="0" t="s">
        <v>19644</v>
      </c>
      <c r="B596" s="0" t="s">
        <v>19645</v>
      </c>
      <c r="C596" s="0" t="str">
        <f aca="false">IF(ISNA(VLOOKUP(A596,MI!$A$1:$B$111,2,0)),"","y")</f>
        <v/>
      </c>
      <c r="D596" s="2" t="str">
        <f aca="false">IF(ISNA(VLOOKUP(A596,MI!$A$1:$B$111,2,0)),"",IF(EXACT(B596,VLOOKUP(A596,MI!$A$1:$B$111,2,0)),"",VLOOKUP(A596,MI!$A$1:$B$111,2,0)))</f>
        <v/>
      </c>
    </row>
    <row r="597" customFormat="false" ht="13.8" hidden="false" customHeight="false" outlineLevel="0" collapsed="false">
      <c r="A597" s="0" t="s">
        <v>19646</v>
      </c>
      <c r="B597" s="0" t="s">
        <v>19647</v>
      </c>
      <c r="C597" s="0" t="str">
        <f aca="false">IF(ISNA(VLOOKUP(A597,MI!$A$1:$B$111,2,0)),"","y")</f>
        <v/>
      </c>
      <c r="D597" s="2" t="str">
        <f aca="false">IF(ISNA(VLOOKUP(A597,MI!$A$1:$B$111,2,0)),"",IF(EXACT(B597,VLOOKUP(A597,MI!$A$1:$B$111,2,0)),"",VLOOKUP(A597,MI!$A$1:$B$111,2,0)))</f>
        <v/>
      </c>
    </row>
    <row r="598" customFormat="false" ht="13.8" hidden="false" customHeight="false" outlineLevel="0" collapsed="false">
      <c r="A598" s="0" t="s">
        <v>19648</v>
      </c>
      <c r="B598" s="0" t="s">
        <v>19649</v>
      </c>
      <c r="C598" s="0" t="str">
        <f aca="false">IF(ISNA(VLOOKUP(A598,MI!$A$1:$B$111,2,0)),"","y")</f>
        <v/>
      </c>
      <c r="D598" s="2" t="str">
        <f aca="false">IF(ISNA(VLOOKUP(A598,MI!$A$1:$B$111,2,0)),"",IF(EXACT(B598,VLOOKUP(A598,MI!$A$1:$B$111,2,0)),"",VLOOKUP(A598,MI!$A$1:$B$111,2,0)))</f>
        <v/>
      </c>
    </row>
    <row r="599" customFormat="false" ht="13.8" hidden="false" customHeight="false" outlineLevel="0" collapsed="false">
      <c r="A599" s="0" t="s">
        <v>19650</v>
      </c>
      <c r="B599" s="0" t="s">
        <v>19651</v>
      </c>
      <c r="C599" s="0" t="str">
        <f aca="false">IF(ISNA(VLOOKUP(A599,MI!$A$1:$B$111,2,0)),"","y")</f>
        <v/>
      </c>
      <c r="D599" s="2" t="str">
        <f aca="false">IF(ISNA(VLOOKUP(A599,MI!$A$1:$B$111,2,0)),"",IF(EXACT(B599,VLOOKUP(A599,MI!$A$1:$B$111,2,0)),"",VLOOKUP(A599,MI!$A$1:$B$111,2,0)))</f>
        <v/>
      </c>
    </row>
    <row r="600" customFormat="false" ht="13.8" hidden="false" customHeight="false" outlineLevel="0" collapsed="false">
      <c r="A600" s="0" t="s">
        <v>19652</v>
      </c>
      <c r="B600" s="0" t="s">
        <v>19653</v>
      </c>
      <c r="C600" s="0" t="str">
        <f aca="false">IF(ISNA(VLOOKUP(A600,MI!$A$1:$B$111,2,0)),"","y")</f>
        <v/>
      </c>
      <c r="D600" s="2" t="str">
        <f aca="false">IF(ISNA(VLOOKUP(A600,MI!$A$1:$B$111,2,0)),"",IF(EXACT(B600,VLOOKUP(A600,MI!$A$1:$B$111,2,0)),"",VLOOKUP(A600,MI!$A$1:$B$111,2,0)))</f>
        <v/>
      </c>
    </row>
    <row r="601" customFormat="false" ht="13.8" hidden="false" customHeight="false" outlineLevel="0" collapsed="false">
      <c r="A601" s="0" t="s">
        <v>19654</v>
      </c>
      <c r="B601" s="0" t="s">
        <v>19655</v>
      </c>
      <c r="C601" s="0" t="str">
        <f aca="false">IF(ISNA(VLOOKUP(A601,MI!$A$1:$B$111,2,0)),"","y")</f>
        <v/>
      </c>
      <c r="D601" s="2" t="str">
        <f aca="false">IF(ISNA(VLOOKUP(A601,MI!$A$1:$B$111,2,0)),"",IF(EXACT(B601,VLOOKUP(A601,MI!$A$1:$B$111,2,0)),"",VLOOKUP(A601,MI!$A$1:$B$111,2,0)))</f>
        <v/>
      </c>
    </row>
    <row r="602" customFormat="false" ht="13.8" hidden="false" customHeight="false" outlineLevel="0" collapsed="false">
      <c r="A602" s="0" t="s">
        <v>19656</v>
      </c>
      <c r="B602" s="0" t="s">
        <v>19657</v>
      </c>
      <c r="C602" s="0" t="str">
        <f aca="false">IF(ISNA(VLOOKUP(A602,MI!$A$1:$B$111,2,0)),"","y")</f>
        <v/>
      </c>
      <c r="D602" s="2" t="str">
        <f aca="false">IF(ISNA(VLOOKUP(A602,MI!$A$1:$B$111,2,0)),"",IF(EXACT(B602,VLOOKUP(A602,MI!$A$1:$B$111,2,0)),"",VLOOKUP(A602,MI!$A$1:$B$111,2,0)))</f>
        <v/>
      </c>
    </row>
    <row r="603" customFormat="false" ht="13.8" hidden="false" customHeight="false" outlineLevel="0" collapsed="false">
      <c r="A603" s="0" t="s">
        <v>19658</v>
      </c>
      <c r="B603" s="0" t="s">
        <v>19659</v>
      </c>
      <c r="C603" s="0" t="str">
        <f aca="false">IF(ISNA(VLOOKUP(A603,MI!$A$1:$B$111,2,0)),"","y")</f>
        <v/>
      </c>
      <c r="D603" s="2" t="str">
        <f aca="false">IF(ISNA(VLOOKUP(A603,MI!$A$1:$B$111,2,0)),"",IF(EXACT(B603,VLOOKUP(A603,MI!$A$1:$B$111,2,0)),"",VLOOKUP(A603,MI!$A$1:$B$111,2,0)))</f>
        <v/>
      </c>
    </row>
    <row r="604" customFormat="false" ht="13.8" hidden="false" customHeight="false" outlineLevel="0" collapsed="false">
      <c r="A604" s="0" t="s">
        <v>19660</v>
      </c>
      <c r="B604" s="0" t="s">
        <v>19661</v>
      </c>
      <c r="C604" s="0" t="str">
        <f aca="false">IF(ISNA(VLOOKUP(A604,MI!$A$1:$B$111,2,0)),"","y")</f>
        <v/>
      </c>
      <c r="D604" s="2" t="str">
        <f aca="false">IF(ISNA(VLOOKUP(A604,MI!$A$1:$B$111,2,0)),"",IF(EXACT(B604,VLOOKUP(A604,MI!$A$1:$B$111,2,0)),"",VLOOKUP(A604,MI!$A$1:$B$111,2,0)))</f>
        <v/>
      </c>
    </row>
    <row r="605" customFormat="false" ht="13.8" hidden="false" customHeight="false" outlineLevel="0" collapsed="false">
      <c r="A605" s="0" t="s">
        <v>19662</v>
      </c>
      <c r="B605" s="0" t="s">
        <v>19663</v>
      </c>
      <c r="C605" s="0" t="str">
        <f aca="false">IF(ISNA(VLOOKUP(A605,MI!$A$1:$B$111,2,0)),"","y")</f>
        <v/>
      </c>
      <c r="D605" s="2" t="str">
        <f aca="false">IF(ISNA(VLOOKUP(A605,MI!$A$1:$B$111,2,0)),"",IF(EXACT(B605,VLOOKUP(A605,MI!$A$1:$B$111,2,0)),"",VLOOKUP(A605,MI!$A$1:$B$111,2,0)))</f>
        <v/>
      </c>
    </row>
    <row r="606" customFormat="false" ht="13.8" hidden="false" customHeight="false" outlineLevel="0" collapsed="false">
      <c r="A606" s="0" t="s">
        <v>19664</v>
      </c>
      <c r="B606" s="0" t="s">
        <v>19665</v>
      </c>
      <c r="C606" s="0" t="str">
        <f aca="false">IF(ISNA(VLOOKUP(A606,MI!$A$1:$B$111,2,0)),"","y")</f>
        <v/>
      </c>
      <c r="D606" s="2" t="str">
        <f aca="false">IF(ISNA(VLOOKUP(A606,MI!$A$1:$B$111,2,0)),"",IF(EXACT(B606,VLOOKUP(A606,MI!$A$1:$B$111,2,0)),"",VLOOKUP(A606,MI!$A$1:$B$111,2,0)))</f>
        <v/>
      </c>
    </row>
    <row r="607" customFormat="false" ht="13.8" hidden="false" customHeight="false" outlineLevel="0" collapsed="false">
      <c r="A607" s="0" t="s">
        <v>19666</v>
      </c>
      <c r="B607" s="0" t="s">
        <v>19667</v>
      </c>
      <c r="C607" s="0" t="str">
        <f aca="false">IF(ISNA(VLOOKUP(A607,MI!$A$1:$B$111,2,0)),"","y")</f>
        <v/>
      </c>
      <c r="D607" s="2" t="str">
        <f aca="false">IF(ISNA(VLOOKUP(A607,MI!$A$1:$B$111,2,0)),"",IF(EXACT(B607,VLOOKUP(A607,MI!$A$1:$B$111,2,0)),"",VLOOKUP(A607,MI!$A$1:$B$111,2,0)))</f>
        <v/>
      </c>
    </row>
    <row r="608" customFormat="false" ht="13.8" hidden="false" customHeight="false" outlineLevel="0" collapsed="false">
      <c r="A608" s="0" t="s">
        <v>19668</v>
      </c>
      <c r="B608" s="0" t="s">
        <v>19669</v>
      </c>
      <c r="C608" s="0" t="str">
        <f aca="false">IF(ISNA(VLOOKUP(A608,MI!$A$1:$B$111,2,0)),"","y")</f>
        <v/>
      </c>
      <c r="D608" s="2" t="str">
        <f aca="false">IF(ISNA(VLOOKUP(A608,MI!$A$1:$B$111,2,0)),"",IF(EXACT(B608,VLOOKUP(A608,MI!$A$1:$B$111,2,0)),"",VLOOKUP(A608,MI!$A$1:$B$111,2,0)))</f>
        <v/>
      </c>
    </row>
    <row r="609" customFormat="false" ht="13.8" hidden="false" customHeight="false" outlineLevel="0" collapsed="false">
      <c r="A609" s="0" t="s">
        <v>19670</v>
      </c>
      <c r="B609" s="0" t="s">
        <v>19671</v>
      </c>
      <c r="C609" s="0" t="str">
        <f aca="false">IF(ISNA(VLOOKUP(A609,MI!$A$1:$B$111,2,0)),"","y")</f>
        <v/>
      </c>
      <c r="D609" s="2" t="str">
        <f aca="false">IF(ISNA(VLOOKUP(A609,MI!$A$1:$B$111,2,0)),"",IF(EXACT(B609,VLOOKUP(A609,MI!$A$1:$B$111,2,0)),"",VLOOKUP(A609,MI!$A$1:$B$111,2,0)))</f>
        <v/>
      </c>
    </row>
    <row r="610" customFormat="false" ht="13.8" hidden="false" customHeight="false" outlineLevel="0" collapsed="false">
      <c r="A610" s="0" t="s">
        <v>19672</v>
      </c>
      <c r="B610" s="0" t="s">
        <v>19673</v>
      </c>
      <c r="C610" s="0" t="str">
        <f aca="false">IF(ISNA(VLOOKUP(A610,MI!$A$1:$B$111,2,0)),"","y")</f>
        <v/>
      </c>
      <c r="D610" s="2" t="str">
        <f aca="false">IF(ISNA(VLOOKUP(A610,MI!$A$1:$B$111,2,0)),"",IF(EXACT(B610,VLOOKUP(A610,MI!$A$1:$B$111,2,0)),"",VLOOKUP(A610,MI!$A$1:$B$111,2,0)))</f>
        <v/>
      </c>
    </row>
    <row r="611" customFormat="false" ht="13.8" hidden="false" customHeight="false" outlineLevel="0" collapsed="false">
      <c r="A611" s="0" t="s">
        <v>19674</v>
      </c>
      <c r="B611" s="0" t="s">
        <v>19675</v>
      </c>
      <c r="C611" s="0" t="str">
        <f aca="false">IF(ISNA(VLOOKUP(A611,MI!$A$1:$B$111,2,0)),"","y")</f>
        <v/>
      </c>
      <c r="D611" s="2" t="str">
        <f aca="false">IF(ISNA(VLOOKUP(A611,MI!$A$1:$B$111,2,0)),"",IF(EXACT(B611,VLOOKUP(A611,MI!$A$1:$B$111,2,0)),"",VLOOKUP(A611,MI!$A$1:$B$111,2,0)))</f>
        <v/>
      </c>
    </row>
    <row r="612" customFormat="false" ht="13.8" hidden="false" customHeight="false" outlineLevel="0" collapsed="false">
      <c r="A612" s="0" t="s">
        <v>19676</v>
      </c>
      <c r="B612" s="0" t="s">
        <v>19677</v>
      </c>
      <c r="C612" s="0" t="str">
        <f aca="false">IF(ISNA(VLOOKUP(A612,MI!$A$1:$B$111,2,0)),"","y")</f>
        <v/>
      </c>
      <c r="D612" s="2" t="str">
        <f aca="false">IF(ISNA(VLOOKUP(A612,MI!$A$1:$B$111,2,0)),"",IF(EXACT(B612,VLOOKUP(A612,MI!$A$1:$B$111,2,0)),"",VLOOKUP(A612,MI!$A$1:$B$111,2,0)))</f>
        <v/>
      </c>
    </row>
    <row r="613" customFormat="false" ht="13.8" hidden="false" customHeight="false" outlineLevel="0" collapsed="false">
      <c r="A613" s="0" t="s">
        <v>19678</v>
      </c>
      <c r="B613" s="0" t="s">
        <v>19679</v>
      </c>
      <c r="C613" s="0" t="str">
        <f aca="false">IF(ISNA(VLOOKUP(A613,MI!$A$1:$B$111,2,0)),"","y")</f>
        <v/>
      </c>
      <c r="D613" s="2" t="str">
        <f aca="false">IF(ISNA(VLOOKUP(A613,MI!$A$1:$B$111,2,0)),"",IF(EXACT(B613,VLOOKUP(A613,MI!$A$1:$B$111,2,0)),"",VLOOKUP(A613,MI!$A$1:$B$111,2,0)))</f>
        <v/>
      </c>
    </row>
    <row r="614" customFormat="false" ht="13.8" hidden="false" customHeight="false" outlineLevel="0" collapsed="false">
      <c r="A614" s="0" t="s">
        <v>19680</v>
      </c>
      <c r="B614" s="0" t="s">
        <v>19681</v>
      </c>
      <c r="C614" s="0" t="str">
        <f aca="false">IF(ISNA(VLOOKUP(A614,MI!$A$1:$B$111,2,0)),"","y")</f>
        <v/>
      </c>
      <c r="D614" s="2" t="str">
        <f aca="false">IF(ISNA(VLOOKUP(A614,MI!$A$1:$B$111,2,0)),"",IF(EXACT(B614,VLOOKUP(A614,MI!$A$1:$B$111,2,0)),"",VLOOKUP(A614,MI!$A$1:$B$111,2,0)))</f>
        <v/>
      </c>
    </row>
    <row r="615" customFormat="false" ht="13.8" hidden="false" customHeight="false" outlineLevel="0" collapsed="false">
      <c r="A615" s="0" t="s">
        <v>19682</v>
      </c>
      <c r="B615" s="0" t="s">
        <v>19683</v>
      </c>
      <c r="C615" s="0" t="str">
        <f aca="false">IF(ISNA(VLOOKUP(A615,MI!$A$1:$B$111,2,0)),"","y")</f>
        <v/>
      </c>
      <c r="D615" s="2" t="str">
        <f aca="false">IF(ISNA(VLOOKUP(A615,MI!$A$1:$B$111,2,0)),"",IF(EXACT(B615,VLOOKUP(A615,MI!$A$1:$B$111,2,0)),"",VLOOKUP(A615,MI!$A$1:$B$111,2,0)))</f>
        <v/>
      </c>
    </row>
    <row r="616" customFormat="false" ht="13.8" hidden="false" customHeight="false" outlineLevel="0" collapsed="false">
      <c r="A616" s="0" t="s">
        <v>19684</v>
      </c>
      <c r="B616" s="0" t="s">
        <v>19685</v>
      </c>
      <c r="C616" s="0" t="str">
        <f aca="false">IF(ISNA(VLOOKUP(A616,MI!$A$1:$B$111,2,0)),"","y")</f>
        <v/>
      </c>
      <c r="D616" s="2" t="str">
        <f aca="false">IF(ISNA(VLOOKUP(A616,MI!$A$1:$B$111,2,0)),"",IF(EXACT(B616,VLOOKUP(A616,MI!$A$1:$B$111,2,0)),"",VLOOKUP(A616,MI!$A$1:$B$111,2,0)))</f>
        <v/>
      </c>
    </row>
    <row r="617" customFormat="false" ht="13.8" hidden="false" customHeight="false" outlineLevel="0" collapsed="false">
      <c r="A617" s="0" t="s">
        <v>19686</v>
      </c>
      <c r="B617" s="0" t="s">
        <v>19687</v>
      </c>
      <c r="C617" s="0" t="str">
        <f aca="false">IF(ISNA(VLOOKUP(A617,MI!$A$1:$B$111,2,0)),"","y")</f>
        <v/>
      </c>
      <c r="D617" s="2" t="str">
        <f aca="false">IF(ISNA(VLOOKUP(A617,MI!$A$1:$B$111,2,0)),"",IF(EXACT(B617,VLOOKUP(A617,MI!$A$1:$B$111,2,0)),"",VLOOKUP(A617,MI!$A$1:$B$111,2,0)))</f>
        <v/>
      </c>
    </row>
    <row r="618" customFormat="false" ht="13.8" hidden="false" customHeight="false" outlineLevel="0" collapsed="false">
      <c r="A618" s="0" t="s">
        <v>19688</v>
      </c>
      <c r="B618" s="0" t="s">
        <v>19689</v>
      </c>
      <c r="C618" s="0" t="str">
        <f aca="false">IF(ISNA(VLOOKUP(A618,MI!$A$1:$B$111,2,0)),"","y")</f>
        <v/>
      </c>
      <c r="D618" s="2" t="str">
        <f aca="false">IF(ISNA(VLOOKUP(A618,MI!$A$1:$B$111,2,0)),"",IF(EXACT(B618,VLOOKUP(A618,MI!$A$1:$B$111,2,0)),"",VLOOKUP(A618,MI!$A$1:$B$111,2,0)))</f>
        <v/>
      </c>
    </row>
    <row r="619" customFormat="false" ht="13.8" hidden="false" customHeight="false" outlineLevel="0" collapsed="false">
      <c r="A619" s="0" t="s">
        <v>19690</v>
      </c>
      <c r="B619" s="0" t="s">
        <v>19691</v>
      </c>
      <c r="C619" s="0" t="str">
        <f aca="false">IF(ISNA(VLOOKUP(A619,MI!$A$1:$B$111,2,0)),"","y")</f>
        <v/>
      </c>
      <c r="D619" s="2" t="str">
        <f aca="false">IF(ISNA(VLOOKUP(A619,MI!$A$1:$B$111,2,0)),"",IF(EXACT(B619,VLOOKUP(A619,MI!$A$1:$B$111,2,0)),"",VLOOKUP(A619,MI!$A$1:$B$111,2,0)))</f>
        <v/>
      </c>
    </row>
    <row r="620" customFormat="false" ht="13.8" hidden="false" customHeight="false" outlineLevel="0" collapsed="false">
      <c r="A620" s="0" t="s">
        <v>19692</v>
      </c>
      <c r="B620" s="0" t="s">
        <v>19693</v>
      </c>
      <c r="C620" s="0" t="str">
        <f aca="false">IF(ISNA(VLOOKUP(A620,MI!$A$1:$B$111,2,0)),"","y")</f>
        <v/>
      </c>
      <c r="D620" s="2" t="str">
        <f aca="false">IF(ISNA(VLOOKUP(A620,MI!$A$1:$B$111,2,0)),"",IF(EXACT(B620,VLOOKUP(A620,MI!$A$1:$B$111,2,0)),"",VLOOKUP(A620,MI!$A$1:$B$111,2,0)))</f>
        <v/>
      </c>
    </row>
    <row r="621" customFormat="false" ht="13.8" hidden="false" customHeight="false" outlineLevel="0" collapsed="false">
      <c r="A621" s="0" t="s">
        <v>19694</v>
      </c>
      <c r="B621" s="0" t="s">
        <v>19695</v>
      </c>
      <c r="C621" s="0" t="str">
        <f aca="false">IF(ISNA(VLOOKUP(A621,MI!$A$1:$B$111,2,0)),"","y")</f>
        <v/>
      </c>
      <c r="D621" s="2" t="str">
        <f aca="false">IF(ISNA(VLOOKUP(A621,MI!$A$1:$B$111,2,0)),"",IF(EXACT(B621,VLOOKUP(A621,MI!$A$1:$B$111,2,0)),"",VLOOKUP(A621,MI!$A$1:$B$111,2,0)))</f>
        <v/>
      </c>
    </row>
    <row r="622" customFormat="false" ht="13.8" hidden="false" customHeight="false" outlineLevel="0" collapsed="false">
      <c r="A622" s="0" t="s">
        <v>19696</v>
      </c>
      <c r="B622" s="0" t="s">
        <v>19697</v>
      </c>
      <c r="C622" s="0" t="str">
        <f aca="false">IF(ISNA(VLOOKUP(A622,MI!$A$1:$B$111,2,0)),"","y")</f>
        <v/>
      </c>
      <c r="D622" s="2" t="str">
        <f aca="false">IF(ISNA(VLOOKUP(A622,MI!$A$1:$B$111,2,0)),"",IF(EXACT(B622,VLOOKUP(A622,MI!$A$1:$B$111,2,0)),"",VLOOKUP(A622,MI!$A$1:$B$111,2,0)))</f>
        <v/>
      </c>
    </row>
    <row r="623" customFormat="false" ht="13.8" hidden="false" customHeight="false" outlineLevel="0" collapsed="false">
      <c r="A623" s="0" t="s">
        <v>19698</v>
      </c>
      <c r="B623" s="0" t="s">
        <v>19699</v>
      </c>
      <c r="C623" s="0" t="str">
        <f aca="false">IF(ISNA(VLOOKUP(A623,MI!$A$1:$B$111,2,0)),"","y")</f>
        <v/>
      </c>
      <c r="D623" s="2" t="str">
        <f aca="false">IF(ISNA(VLOOKUP(A623,MI!$A$1:$B$111,2,0)),"",IF(EXACT(B623,VLOOKUP(A623,MI!$A$1:$B$111,2,0)),"",VLOOKUP(A623,MI!$A$1:$B$111,2,0)))</f>
        <v/>
      </c>
    </row>
    <row r="624" customFormat="false" ht="13.8" hidden="false" customHeight="false" outlineLevel="0" collapsed="false">
      <c r="A624" s="0" t="s">
        <v>19700</v>
      </c>
      <c r="B624" s="0" t="s">
        <v>19701</v>
      </c>
      <c r="C624" s="0" t="str">
        <f aca="false">IF(ISNA(VLOOKUP(A624,MI!$A$1:$B$111,2,0)),"","y")</f>
        <v/>
      </c>
      <c r="D624" s="2" t="str">
        <f aca="false">IF(ISNA(VLOOKUP(A624,MI!$A$1:$B$111,2,0)),"",IF(EXACT(B624,VLOOKUP(A624,MI!$A$1:$B$111,2,0)),"",VLOOKUP(A624,MI!$A$1:$B$111,2,0)))</f>
        <v/>
      </c>
    </row>
    <row r="625" customFormat="false" ht="13.8" hidden="false" customHeight="false" outlineLevel="0" collapsed="false">
      <c r="A625" s="0" t="s">
        <v>19702</v>
      </c>
      <c r="B625" s="0" t="s">
        <v>19703</v>
      </c>
      <c r="C625" s="0" t="str">
        <f aca="false">IF(ISNA(VLOOKUP(A625,MI!$A$1:$B$111,2,0)),"","y")</f>
        <v/>
      </c>
      <c r="D625" s="2" t="str">
        <f aca="false">IF(ISNA(VLOOKUP(A625,MI!$A$1:$B$111,2,0)),"",IF(EXACT(B625,VLOOKUP(A625,MI!$A$1:$B$111,2,0)),"",VLOOKUP(A625,MI!$A$1:$B$111,2,0)))</f>
        <v/>
      </c>
    </row>
    <row r="626" customFormat="false" ht="13.8" hidden="false" customHeight="false" outlineLevel="0" collapsed="false">
      <c r="A626" s="0" t="s">
        <v>19704</v>
      </c>
      <c r="B626" s="0" t="s">
        <v>19705</v>
      </c>
      <c r="C626" s="0" t="str">
        <f aca="false">IF(ISNA(VLOOKUP(A626,MI!$A$1:$B$111,2,0)),"","y")</f>
        <v/>
      </c>
      <c r="D626" s="2" t="str">
        <f aca="false">IF(ISNA(VLOOKUP(A626,MI!$A$1:$B$111,2,0)),"",IF(EXACT(B626,VLOOKUP(A626,MI!$A$1:$B$111,2,0)),"",VLOOKUP(A626,MI!$A$1:$B$111,2,0)))</f>
        <v/>
      </c>
    </row>
    <row r="627" customFormat="false" ht="13.8" hidden="false" customHeight="false" outlineLevel="0" collapsed="false">
      <c r="A627" s="0" t="s">
        <v>19706</v>
      </c>
      <c r="B627" s="0" t="s">
        <v>19707</v>
      </c>
      <c r="C627" s="0" t="str">
        <f aca="false">IF(ISNA(VLOOKUP(A627,MI!$A$1:$B$111,2,0)),"","y")</f>
        <v/>
      </c>
      <c r="D627" s="2" t="str">
        <f aca="false">IF(ISNA(VLOOKUP(A627,MI!$A$1:$B$111,2,0)),"",IF(EXACT(B627,VLOOKUP(A627,MI!$A$1:$B$111,2,0)),"",VLOOKUP(A627,MI!$A$1:$B$111,2,0)))</f>
        <v/>
      </c>
    </row>
    <row r="628" customFormat="false" ht="13.8" hidden="false" customHeight="false" outlineLevel="0" collapsed="false">
      <c r="A628" s="0" t="s">
        <v>19708</v>
      </c>
      <c r="B628" s="0" t="s">
        <v>19709</v>
      </c>
      <c r="C628" s="0" t="str">
        <f aca="false">IF(ISNA(VLOOKUP(A628,MI!$A$1:$B$111,2,0)),"","y")</f>
        <v/>
      </c>
      <c r="D628" s="2" t="str">
        <f aca="false">IF(ISNA(VLOOKUP(A628,MI!$A$1:$B$111,2,0)),"",IF(EXACT(B628,VLOOKUP(A628,MI!$A$1:$B$111,2,0)),"",VLOOKUP(A628,MI!$A$1:$B$111,2,0)))</f>
        <v/>
      </c>
    </row>
    <row r="629" customFormat="false" ht="13.8" hidden="false" customHeight="false" outlineLevel="0" collapsed="false">
      <c r="A629" s="0" t="s">
        <v>19710</v>
      </c>
      <c r="B629" s="0" t="s">
        <v>19711</v>
      </c>
      <c r="C629" s="0" t="str">
        <f aca="false">IF(ISNA(VLOOKUP(A629,MI!$A$1:$B$111,2,0)),"","y")</f>
        <v/>
      </c>
      <c r="D629" s="2" t="str">
        <f aca="false">IF(ISNA(VLOOKUP(A629,MI!$A$1:$B$111,2,0)),"",IF(EXACT(B629,VLOOKUP(A629,MI!$A$1:$B$111,2,0)),"",VLOOKUP(A629,MI!$A$1:$B$111,2,0)))</f>
        <v/>
      </c>
    </row>
    <row r="630" customFormat="false" ht="13.8" hidden="false" customHeight="false" outlineLevel="0" collapsed="false">
      <c r="A630" s="0" t="s">
        <v>19712</v>
      </c>
      <c r="B630" s="0" t="s">
        <v>19713</v>
      </c>
      <c r="C630" s="0" t="str">
        <f aca="false">IF(ISNA(VLOOKUP(A630,MI!$A$1:$B$111,2,0)),"","y")</f>
        <v/>
      </c>
      <c r="D630" s="2" t="str">
        <f aca="false">IF(ISNA(VLOOKUP(A630,MI!$A$1:$B$111,2,0)),"",IF(EXACT(B630,VLOOKUP(A630,MI!$A$1:$B$111,2,0)),"",VLOOKUP(A630,MI!$A$1:$B$111,2,0)))</f>
        <v/>
      </c>
    </row>
    <row r="631" customFormat="false" ht="13.8" hidden="false" customHeight="false" outlineLevel="0" collapsed="false">
      <c r="A631" s="0" t="s">
        <v>19714</v>
      </c>
      <c r="B631" s="0" t="s">
        <v>19715</v>
      </c>
      <c r="C631" s="0" t="str">
        <f aca="false">IF(ISNA(VLOOKUP(A631,MI!$A$1:$B$111,2,0)),"","y")</f>
        <v/>
      </c>
      <c r="D631" s="2" t="str">
        <f aca="false">IF(ISNA(VLOOKUP(A631,MI!$A$1:$B$111,2,0)),"",IF(EXACT(B631,VLOOKUP(A631,MI!$A$1:$B$111,2,0)),"",VLOOKUP(A631,MI!$A$1:$B$111,2,0)))</f>
        <v/>
      </c>
    </row>
    <row r="632" customFormat="false" ht="13.8" hidden="false" customHeight="false" outlineLevel="0" collapsed="false">
      <c r="A632" s="0" t="s">
        <v>19716</v>
      </c>
      <c r="B632" s="0" t="s">
        <v>19717</v>
      </c>
      <c r="C632" s="0" t="str">
        <f aca="false">IF(ISNA(VLOOKUP(A632,MI!$A$1:$B$111,2,0)),"","y")</f>
        <v/>
      </c>
      <c r="D632" s="2" t="str">
        <f aca="false">IF(ISNA(VLOOKUP(A632,MI!$A$1:$B$111,2,0)),"",IF(EXACT(B632,VLOOKUP(A632,MI!$A$1:$B$111,2,0)),"",VLOOKUP(A632,MI!$A$1:$B$111,2,0)))</f>
        <v/>
      </c>
    </row>
    <row r="633" customFormat="false" ht="13.8" hidden="false" customHeight="false" outlineLevel="0" collapsed="false">
      <c r="A633" s="0" t="s">
        <v>19718</v>
      </c>
      <c r="B633" s="0" t="s">
        <v>19719</v>
      </c>
      <c r="C633" s="0" t="str">
        <f aca="false">IF(ISNA(VLOOKUP(A633,MI!$A$1:$B$111,2,0)),"","y")</f>
        <v/>
      </c>
      <c r="D633" s="2" t="str">
        <f aca="false">IF(ISNA(VLOOKUP(A633,MI!$A$1:$B$111,2,0)),"",IF(EXACT(B633,VLOOKUP(A633,MI!$A$1:$B$111,2,0)),"",VLOOKUP(A633,MI!$A$1:$B$111,2,0)))</f>
        <v/>
      </c>
    </row>
    <row r="634" customFormat="false" ht="13.8" hidden="false" customHeight="false" outlineLevel="0" collapsed="false">
      <c r="A634" s="0" t="s">
        <v>19720</v>
      </c>
      <c r="B634" s="0" t="s">
        <v>19721</v>
      </c>
      <c r="C634" s="0" t="str">
        <f aca="false">IF(ISNA(VLOOKUP(A634,MI!$A$1:$B$111,2,0)),"","y")</f>
        <v/>
      </c>
      <c r="D634" s="2" t="str">
        <f aca="false">IF(ISNA(VLOOKUP(A634,MI!$A$1:$B$111,2,0)),"",IF(EXACT(B634,VLOOKUP(A634,MI!$A$1:$B$111,2,0)),"",VLOOKUP(A634,MI!$A$1:$B$111,2,0)))</f>
        <v/>
      </c>
    </row>
    <row r="635" customFormat="false" ht="13.8" hidden="false" customHeight="false" outlineLevel="0" collapsed="false">
      <c r="A635" s="0" t="s">
        <v>19722</v>
      </c>
      <c r="B635" s="0" t="s">
        <v>19723</v>
      </c>
      <c r="C635" s="0" t="str">
        <f aca="false">IF(ISNA(VLOOKUP(A635,MI!$A$1:$B$111,2,0)),"","y")</f>
        <v/>
      </c>
      <c r="D635" s="2" t="str">
        <f aca="false">IF(ISNA(VLOOKUP(A635,MI!$A$1:$B$111,2,0)),"",IF(EXACT(B635,VLOOKUP(A635,MI!$A$1:$B$111,2,0)),"",VLOOKUP(A635,MI!$A$1:$B$111,2,0)))</f>
        <v/>
      </c>
    </row>
    <row r="636" customFormat="false" ht="13.8" hidden="false" customHeight="false" outlineLevel="0" collapsed="false">
      <c r="A636" s="0" t="s">
        <v>19724</v>
      </c>
      <c r="B636" s="0" t="s">
        <v>19725</v>
      </c>
      <c r="C636" s="0" t="str">
        <f aca="false">IF(ISNA(VLOOKUP(A636,MI!$A$1:$B$111,2,0)),"","y")</f>
        <v/>
      </c>
      <c r="D636" s="2" t="str">
        <f aca="false">IF(ISNA(VLOOKUP(A636,MI!$A$1:$B$111,2,0)),"",IF(EXACT(B636,VLOOKUP(A636,MI!$A$1:$B$111,2,0)),"",VLOOKUP(A636,MI!$A$1:$B$111,2,0)))</f>
        <v/>
      </c>
    </row>
    <row r="637" customFormat="false" ht="13.8" hidden="false" customHeight="false" outlineLevel="0" collapsed="false">
      <c r="A637" s="0" t="s">
        <v>19726</v>
      </c>
      <c r="B637" s="0" t="s">
        <v>19727</v>
      </c>
      <c r="C637" s="0" t="str">
        <f aca="false">IF(ISNA(VLOOKUP(A637,MI!$A$1:$B$111,2,0)),"","y")</f>
        <v/>
      </c>
      <c r="D637" s="2" t="str">
        <f aca="false">IF(ISNA(VLOOKUP(A637,MI!$A$1:$B$111,2,0)),"",IF(EXACT(B637,VLOOKUP(A637,MI!$A$1:$B$111,2,0)),"",VLOOKUP(A637,MI!$A$1:$B$111,2,0)))</f>
        <v/>
      </c>
    </row>
    <row r="638" customFormat="false" ht="13.8" hidden="false" customHeight="false" outlineLevel="0" collapsed="false">
      <c r="A638" s="0" t="s">
        <v>19728</v>
      </c>
      <c r="B638" s="0" t="s">
        <v>19729</v>
      </c>
      <c r="C638" s="0" t="str">
        <f aca="false">IF(ISNA(VLOOKUP(A638,MI!$A$1:$B$111,2,0)),"","y")</f>
        <v/>
      </c>
      <c r="D638" s="2" t="str">
        <f aca="false">IF(ISNA(VLOOKUP(A638,MI!$A$1:$B$111,2,0)),"",IF(EXACT(B638,VLOOKUP(A638,MI!$A$1:$B$111,2,0)),"",VLOOKUP(A638,MI!$A$1:$B$111,2,0)))</f>
        <v/>
      </c>
    </row>
    <row r="639" customFormat="false" ht="13.8" hidden="false" customHeight="false" outlineLevel="0" collapsed="false">
      <c r="A639" s="0" t="s">
        <v>19730</v>
      </c>
      <c r="B639" s="0" t="s">
        <v>19731</v>
      </c>
      <c r="C639" s="0" t="str">
        <f aca="false">IF(ISNA(VLOOKUP(A639,MI!$A$1:$B$111,2,0)),"","y")</f>
        <v/>
      </c>
      <c r="D639" s="2" t="str">
        <f aca="false">IF(ISNA(VLOOKUP(A639,MI!$A$1:$B$111,2,0)),"",IF(EXACT(B639,VLOOKUP(A639,MI!$A$1:$B$111,2,0)),"",VLOOKUP(A639,MI!$A$1:$B$111,2,0)))</f>
        <v/>
      </c>
    </row>
    <row r="640" customFormat="false" ht="13.8" hidden="false" customHeight="false" outlineLevel="0" collapsed="false">
      <c r="A640" s="0" t="s">
        <v>19732</v>
      </c>
      <c r="B640" s="0" t="s">
        <v>19733</v>
      </c>
      <c r="C640" s="0" t="str">
        <f aca="false">IF(ISNA(VLOOKUP(A640,MI!$A$1:$B$111,2,0)),"","y")</f>
        <v/>
      </c>
      <c r="D640" s="2" t="str">
        <f aca="false">IF(ISNA(VLOOKUP(A640,MI!$A$1:$B$111,2,0)),"",IF(EXACT(B640,VLOOKUP(A640,MI!$A$1:$B$111,2,0)),"",VLOOKUP(A640,MI!$A$1:$B$111,2,0)))</f>
        <v/>
      </c>
    </row>
    <row r="641" customFormat="false" ht="13.8" hidden="false" customHeight="false" outlineLevel="0" collapsed="false">
      <c r="A641" s="0" t="s">
        <v>19734</v>
      </c>
      <c r="B641" s="0" t="s">
        <v>19735</v>
      </c>
      <c r="C641" s="0" t="str">
        <f aca="false">IF(ISNA(VLOOKUP(A641,MI!$A$1:$B$111,2,0)),"","y")</f>
        <v/>
      </c>
      <c r="D641" s="2" t="str">
        <f aca="false">IF(ISNA(VLOOKUP(A641,MI!$A$1:$B$111,2,0)),"",IF(EXACT(B641,VLOOKUP(A641,MI!$A$1:$B$111,2,0)),"",VLOOKUP(A641,MI!$A$1:$B$111,2,0)))</f>
        <v/>
      </c>
    </row>
    <row r="642" customFormat="false" ht="13.8" hidden="false" customHeight="false" outlineLevel="0" collapsed="false">
      <c r="A642" s="0" t="s">
        <v>19736</v>
      </c>
      <c r="B642" s="0" t="s">
        <v>19737</v>
      </c>
      <c r="C642" s="0" t="str">
        <f aca="false">IF(ISNA(VLOOKUP(A642,MI!$A$1:$B$111,2,0)),"","y")</f>
        <v/>
      </c>
      <c r="D642" s="2" t="str">
        <f aca="false">IF(ISNA(VLOOKUP(A642,MI!$A$1:$B$111,2,0)),"",IF(EXACT(B642,VLOOKUP(A642,MI!$A$1:$B$111,2,0)),"",VLOOKUP(A642,MI!$A$1:$B$111,2,0)))</f>
        <v/>
      </c>
    </row>
    <row r="643" customFormat="false" ht="13.8" hidden="false" customHeight="false" outlineLevel="0" collapsed="false">
      <c r="A643" s="0" t="s">
        <v>19738</v>
      </c>
      <c r="B643" s="0" t="s">
        <v>19739</v>
      </c>
      <c r="C643" s="0" t="str">
        <f aca="false">IF(ISNA(VLOOKUP(A643,MI!$A$1:$B$111,2,0)),"","y")</f>
        <v/>
      </c>
      <c r="D643" s="2" t="str">
        <f aca="false">IF(ISNA(VLOOKUP(A643,MI!$A$1:$B$111,2,0)),"",IF(EXACT(B643,VLOOKUP(A643,MI!$A$1:$B$111,2,0)),"",VLOOKUP(A643,MI!$A$1:$B$111,2,0)))</f>
        <v/>
      </c>
    </row>
    <row r="644" customFormat="false" ht="13.8" hidden="false" customHeight="false" outlineLevel="0" collapsed="false">
      <c r="A644" s="0" t="s">
        <v>19740</v>
      </c>
      <c r="B644" s="0" t="s">
        <v>19741</v>
      </c>
      <c r="C644" s="0" t="str">
        <f aca="false">IF(ISNA(VLOOKUP(A644,MI!$A$1:$B$111,2,0)),"","y")</f>
        <v/>
      </c>
      <c r="D644" s="2" t="str">
        <f aca="false">IF(ISNA(VLOOKUP(A644,MI!$A$1:$B$111,2,0)),"",IF(EXACT(B644,VLOOKUP(A644,MI!$A$1:$B$111,2,0)),"",VLOOKUP(A644,MI!$A$1:$B$111,2,0)))</f>
        <v/>
      </c>
    </row>
    <row r="645" customFormat="false" ht="13.8" hidden="false" customHeight="false" outlineLevel="0" collapsed="false">
      <c r="A645" s="0" t="s">
        <v>19742</v>
      </c>
      <c r="B645" s="0" t="s">
        <v>19743</v>
      </c>
      <c r="C645" s="0" t="str">
        <f aca="false">IF(ISNA(VLOOKUP(A645,MI!$A$1:$B$111,2,0)),"","y")</f>
        <v/>
      </c>
      <c r="D645" s="2" t="str">
        <f aca="false">IF(ISNA(VLOOKUP(A645,MI!$A$1:$B$111,2,0)),"",IF(EXACT(B645,VLOOKUP(A645,MI!$A$1:$B$111,2,0)),"",VLOOKUP(A645,MI!$A$1:$B$111,2,0)))</f>
        <v/>
      </c>
    </row>
    <row r="646" customFormat="false" ht="13.8" hidden="false" customHeight="false" outlineLevel="0" collapsed="false">
      <c r="A646" s="0" t="s">
        <v>19744</v>
      </c>
      <c r="B646" s="0" t="s">
        <v>19745</v>
      </c>
      <c r="C646" s="0" t="str">
        <f aca="false">IF(ISNA(VLOOKUP(A646,MI!$A$1:$B$111,2,0)),"","y")</f>
        <v/>
      </c>
      <c r="D646" s="2" t="str">
        <f aca="false">IF(ISNA(VLOOKUP(A646,MI!$A$1:$B$111,2,0)),"",IF(EXACT(B646,VLOOKUP(A646,MI!$A$1:$B$111,2,0)),"",VLOOKUP(A646,MI!$A$1:$B$111,2,0)))</f>
        <v/>
      </c>
    </row>
    <row r="647" customFormat="false" ht="13.8" hidden="false" customHeight="false" outlineLevel="0" collapsed="false">
      <c r="A647" s="0" t="s">
        <v>19746</v>
      </c>
      <c r="B647" s="0" t="s">
        <v>19747</v>
      </c>
      <c r="C647" s="0" t="str">
        <f aca="false">IF(ISNA(VLOOKUP(A647,MI!$A$1:$B$111,2,0)),"","y")</f>
        <v/>
      </c>
      <c r="D647" s="2" t="str">
        <f aca="false">IF(ISNA(VLOOKUP(A647,MI!$A$1:$B$111,2,0)),"",IF(EXACT(B647,VLOOKUP(A647,MI!$A$1:$B$111,2,0)),"",VLOOKUP(A647,MI!$A$1:$B$111,2,0)))</f>
        <v/>
      </c>
    </row>
    <row r="648" customFormat="false" ht="13.8" hidden="false" customHeight="false" outlineLevel="0" collapsed="false">
      <c r="A648" s="0" t="s">
        <v>19748</v>
      </c>
      <c r="B648" s="0" t="s">
        <v>19749</v>
      </c>
      <c r="C648" s="0" t="str">
        <f aca="false">IF(ISNA(VLOOKUP(A648,MI!$A$1:$B$111,2,0)),"","y")</f>
        <v/>
      </c>
      <c r="D648" s="2" t="str">
        <f aca="false">IF(ISNA(VLOOKUP(A648,MI!$A$1:$B$111,2,0)),"",IF(EXACT(B648,VLOOKUP(A648,MI!$A$1:$B$111,2,0)),"",VLOOKUP(A648,MI!$A$1:$B$111,2,0)))</f>
        <v/>
      </c>
    </row>
    <row r="649" customFormat="false" ht="13.8" hidden="false" customHeight="false" outlineLevel="0" collapsed="false">
      <c r="A649" s="0" t="s">
        <v>19750</v>
      </c>
      <c r="B649" s="0" t="s">
        <v>19751</v>
      </c>
      <c r="C649" s="0" t="str">
        <f aca="false">IF(ISNA(VLOOKUP(A649,MI!$A$1:$B$111,2,0)),"","y")</f>
        <v/>
      </c>
      <c r="D649" s="2" t="str">
        <f aca="false">IF(ISNA(VLOOKUP(A649,MI!$A$1:$B$111,2,0)),"",IF(EXACT(B649,VLOOKUP(A649,MI!$A$1:$B$111,2,0)),"",VLOOKUP(A649,MI!$A$1:$B$111,2,0)))</f>
        <v/>
      </c>
    </row>
    <row r="650" customFormat="false" ht="13.8" hidden="false" customHeight="false" outlineLevel="0" collapsed="false">
      <c r="A650" s="0" t="s">
        <v>19752</v>
      </c>
      <c r="B650" s="0" t="s">
        <v>19753</v>
      </c>
      <c r="C650" s="0" t="str">
        <f aca="false">IF(ISNA(VLOOKUP(A650,MI!$A$1:$B$111,2,0)),"","y")</f>
        <v/>
      </c>
      <c r="D650" s="2" t="str">
        <f aca="false">IF(ISNA(VLOOKUP(A650,MI!$A$1:$B$111,2,0)),"",IF(EXACT(B650,VLOOKUP(A650,MI!$A$1:$B$111,2,0)),"",VLOOKUP(A650,MI!$A$1:$B$111,2,0)))</f>
        <v/>
      </c>
    </row>
    <row r="651" customFormat="false" ht="13.8" hidden="false" customHeight="false" outlineLevel="0" collapsed="false">
      <c r="A651" s="0" t="s">
        <v>19754</v>
      </c>
      <c r="B651" s="0" t="s">
        <v>19755</v>
      </c>
      <c r="C651" s="0" t="str">
        <f aca="false">IF(ISNA(VLOOKUP(A651,MI!$A$1:$B$111,2,0)),"","y")</f>
        <v/>
      </c>
      <c r="D651" s="2" t="str">
        <f aca="false">IF(ISNA(VLOOKUP(A651,MI!$A$1:$B$111,2,0)),"",IF(EXACT(B651,VLOOKUP(A651,MI!$A$1:$B$111,2,0)),"",VLOOKUP(A651,MI!$A$1:$B$111,2,0)))</f>
        <v/>
      </c>
    </row>
    <row r="652" customFormat="false" ht="13.8" hidden="false" customHeight="false" outlineLevel="0" collapsed="false">
      <c r="A652" s="0" t="s">
        <v>19756</v>
      </c>
      <c r="B652" s="0" t="s">
        <v>19757</v>
      </c>
      <c r="C652" s="0" t="str">
        <f aca="false">IF(ISNA(VLOOKUP(A652,MI!$A$1:$B$111,2,0)),"","y")</f>
        <v/>
      </c>
      <c r="D652" s="2" t="str">
        <f aca="false">IF(ISNA(VLOOKUP(A652,MI!$A$1:$B$111,2,0)),"",IF(EXACT(B652,VLOOKUP(A652,MI!$A$1:$B$111,2,0)),"",VLOOKUP(A652,MI!$A$1:$B$111,2,0)))</f>
        <v/>
      </c>
    </row>
    <row r="653" customFormat="false" ht="13.8" hidden="false" customHeight="false" outlineLevel="0" collapsed="false">
      <c r="A653" s="0" t="s">
        <v>19758</v>
      </c>
      <c r="B653" s="0" t="s">
        <v>19759</v>
      </c>
      <c r="C653" s="0" t="str">
        <f aca="false">IF(ISNA(VLOOKUP(A653,MI!$A$1:$B$111,2,0)),"","y")</f>
        <v/>
      </c>
      <c r="D653" s="2" t="str">
        <f aca="false">IF(ISNA(VLOOKUP(A653,MI!$A$1:$B$111,2,0)),"",IF(EXACT(B653,VLOOKUP(A653,MI!$A$1:$B$111,2,0)),"",VLOOKUP(A653,MI!$A$1:$B$111,2,0)))</f>
        <v/>
      </c>
    </row>
    <row r="654" customFormat="false" ht="13.8" hidden="false" customHeight="false" outlineLevel="0" collapsed="false">
      <c r="A654" s="0" t="s">
        <v>19760</v>
      </c>
      <c r="B654" s="0" t="s">
        <v>19761</v>
      </c>
      <c r="C654" s="0" t="str">
        <f aca="false">IF(ISNA(VLOOKUP(A654,MI!$A$1:$B$111,2,0)),"","y")</f>
        <v/>
      </c>
      <c r="D654" s="2" t="str">
        <f aca="false">IF(ISNA(VLOOKUP(A654,MI!$A$1:$B$111,2,0)),"",IF(EXACT(B654,VLOOKUP(A654,MI!$A$1:$B$111,2,0)),"",VLOOKUP(A654,MI!$A$1:$B$111,2,0)))</f>
        <v/>
      </c>
    </row>
    <row r="655" customFormat="false" ht="13.8" hidden="false" customHeight="false" outlineLevel="0" collapsed="false">
      <c r="A655" s="0" t="s">
        <v>19762</v>
      </c>
      <c r="B655" s="0" t="s">
        <v>19763</v>
      </c>
      <c r="C655" s="0" t="str">
        <f aca="false">IF(ISNA(VLOOKUP(A655,MI!$A$1:$B$111,2,0)),"","y")</f>
        <v/>
      </c>
      <c r="D655" s="2" t="str">
        <f aca="false">IF(ISNA(VLOOKUP(A655,MI!$A$1:$B$111,2,0)),"",IF(EXACT(B655,VLOOKUP(A655,MI!$A$1:$B$111,2,0)),"",VLOOKUP(A655,MI!$A$1:$B$111,2,0)))</f>
        <v/>
      </c>
    </row>
    <row r="656" customFormat="false" ht="13.8" hidden="false" customHeight="false" outlineLevel="0" collapsed="false">
      <c r="A656" s="0" t="s">
        <v>19764</v>
      </c>
      <c r="B656" s="0" t="s">
        <v>19765</v>
      </c>
      <c r="C656" s="0" t="str">
        <f aca="false">IF(ISNA(VLOOKUP(A656,MI!$A$1:$B$111,2,0)),"","y")</f>
        <v/>
      </c>
      <c r="D656" s="2" t="str">
        <f aca="false">IF(ISNA(VLOOKUP(A656,MI!$A$1:$B$111,2,0)),"",IF(EXACT(B656,VLOOKUP(A656,MI!$A$1:$B$111,2,0)),"",VLOOKUP(A656,MI!$A$1:$B$111,2,0)))</f>
        <v/>
      </c>
    </row>
    <row r="657" customFormat="false" ht="13.8" hidden="false" customHeight="false" outlineLevel="0" collapsed="false">
      <c r="A657" s="0" t="s">
        <v>19766</v>
      </c>
      <c r="B657" s="0" t="s">
        <v>19767</v>
      </c>
      <c r="C657" s="0" t="str">
        <f aca="false">IF(ISNA(VLOOKUP(A657,MI!$A$1:$B$111,2,0)),"","y")</f>
        <v/>
      </c>
      <c r="D657" s="2" t="str">
        <f aca="false">IF(ISNA(VLOOKUP(A657,MI!$A$1:$B$111,2,0)),"",IF(EXACT(B657,VLOOKUP(A657,MI!$A$1:$B$111,2,0)),"",VLOOKUP(A657,MI!$A$1:$B$111,2,0)))</f>
        <v/>
      </c>
    </row>
    <row r="658" customFormat="false" ht="13.8" hidden="false" customHeight="false" outlineLevel="0" collapsed="false">
      <c r="A658" s="0" t="s">
        <v>19768</v>
      </c>
      <c r="B658" s="0" t="s">
        <v>19769</v>
      </c>
      <c r="C658" s="0" t="str">
        <f aca="false">IF(ISNA(VLOOKUP(A658,MI!$A$1:$B$111,2,0)),"","y")</f>
        <v/>
      </c>
      <c r="D658" s="2" t="str">
        <f aca="false">IF(ISNA(VLOOKUP(A658,MI!$A$1:$B$111,2,0)),"",IF(EXACT(B658,VLOOKUP(A658,MI!$A$1:$B$111,2,0)),"",VLOOKUP(A658,MI!$A$1:$B$111,2,0)))</f>
        <v/>
      </c>
    </row>
    <row r="659" customFormat="false" ht="13.8" hidden="false" customHeight="false" outlineLevel="0" collapsed="false">
      <c r="A659" s="0" t="s">
        <v>19770</v>
      </c>
      <c r="B659" s="0" t="s">
        <v>19771</v>
      </c>
      <c r="C659" s="0" t="str">
        <f aca="false">IF(ISNA(VLOOKUP(A659,MI!$A$1:$B$111,2,0)),"","y")</f>
        <v/>
      </c>
      <c r="D659" s="2" t="str">
        <f aca="false">IF(ISNA(VLOOKUP(A659,MI!$A$1:$B$111,2,0)),"",IF(EXACT(B659,VLOOKUP(A659,MI!$A$1:$B$111,2,0)),"",VLOOKUP(A659,MI!$A$1:$B$111,2,0)))</f>
        <v/>
      </c>
    </row>
    <row r="660" customFormat="false" ht="13.8" hidden="false" customHeight="false" outlineLevel="0" collapsed="false">
      <c r="A660" s="0" t="s">
        <v>19772</v>
      </c>
      <c r="B660" s="0" t="s">
        <v>19773</v>
      </c>
      <c r="C660" s="0" t="str">
        <f aca="false">IF(ISNA(VLOOKUP(A660,MI!$A$1:$B$111,2,0)),"","y")</f>
        <v/>
      </c>
      <c r="D660" s="2" t="str">
        <f aca="false">IF(ISNA(VLOOKUP(A660,MI!$A$1:$B$111,2,0)),"",IF(EXACT(B660,VLOOKUP(A660,MI!$A$1:$B$111,2,0)),"",VLOOKUP(A660,MI!$A$1:$B$111,2,0)))</f>
        <v/>
      </c>
    </row>
    <row r="661" customFormat="false" ht="13.8" hidden="false" customHeight="false" outlineLevel="0" collapsed="false">
      <c r="A661" s="0" t="s">
        <v>19774</v>
      </c>
      <c r="B661" s="0" t="s">
        <v>19775</v>
      </c>
      <c r="C661" s="0" t="str">
        <f aca="false">IF(ISNA(VLOOKUP(A661,MI!$A$1:$B$111,2,0)),"","y")</f>
        <v/>
      </c>
      <c r="D661" s="2" t="str">
        <f aca="false">IF(ISNA(VLOOKUP(A661,MI!$A$1:$B$111,2,0)),"",IF(EXACT(B661,VLOOKUP(A661,MI!$A$1:$B$111,2,0)),"",VLOOKUP(A661,MI!$A$1:$B$111,2,0)))</f>
        <v/>
      </c>
    </row>
    <row r="662" customFormat="false" ht="13.8" hidden="false" customHeight="false" outlineLevel="0" collapsed="false">
      <c r="A662" s="0" t="s">
        <v>19776</v>
      </c>
      <c r="B662" s="0" t="s">
        <v>19777</v>
      </c>
      <c r="C662" s="0" t="str">
        <f aca="false">IF(ISNA(VLOOKUP(A662,MI!$A$1:$B$111,2,0)),"","y")</f>
        <v/>
      </c>
      <c r="D662" s="2" t="str">
        <f aca="false">IF(ISNA(VLOOKUP(A662,MI!$A$1:$B$111,2,0)),"",IF(EXACT(B662,VLOOKUP(A662,MI!$A$1:$B$111,2,0)),"",VLOOKUP(A662,MI!$A$1:$B$111,2,0)))</f>
        <v/>
      </c>
    </row>
    <row r="663" customFormat="false" ht="13.8" hidden="false" customHeight="false" outlineLevel="0" collapsed="false">
      <c r="A663" s="0" t="s">
        <v>19778</v>
      </c>
      <c r="B663" s="0" t="s">
        <v>19779</v>
      </c>
      <c r="C663" s="0" t="str">
        <f aca="false">IF(ISNA(VLOOKUP(A663,MI!$A$1:$B$111,2,0)),"","y")</f>
        <v/>
      </c>
      <c r="D663" s="2" t="str">
        <f aca="false">IF(ISNA(VLOOKUP(A663,MI!$A$1:$B$111,2,0)),"",IF(EXACT(B663,VLOOKUP(A663,MI!$A$1:$B$111,2,0)),"",VLOOKUP(A663,MI!$A$1:$B$111,2,0)))</f>
        <v/>
      </c>
    </row>
    <row r="664" customFormat="false" ht="13.8" hidden="false" customHeight="false" outlineLevel="0" collapsed="false">
      <c r="A664" s="0" t="s">
        <v>19780</v>
      </c>
      <c r="B664" s="0" t="s">
        <v>19781</v>
      </c>
      <c r="C664" s="0" t="str">
        <f aca="false">IF(ISNA(VLOOKUP(A664,MI!$A$1:$B$111,2,0)),"","y")</f>
        <v/>
      </c>
      <c r="D664" s="2" t="str">
        <f aca="false">IF(ISNA(VLOOKUP(A664,MI!$A$1:$B$111,2,0)),"",IF(EXACT(B664,VLOOKUP(A664,MI!$A$1:$B$111,2,0)),"",VLOOKUP(A664,MI!$A$1:$B$111,2,0)))</f>
        <v/>
      </c>
    </row>
    <row r="665" customFormat="false" ht="13.8" hidden="false" customHeight="false" outlineLevel="0" collapsed="false">
      <c r="A665" s="0" t="s">
        <v>19782</v>
      </c>
      <c r="B665" s="0" t="s">
        <v>19783</v>
      </c>
      <c r="C665" s="0" t="str">
        <f aca="false">IF(ISNA(VLOOKUP(A665,MI!$A$1:$B$111,2,0)),"","y")</f>
        <v/>
      </c>
      <c r="D665" s="2" t="str">
        <f aca="false">IF(ISNA(VLOOKUP(A665,MI!$A$1:$B$111,2,0)),"",IF(EXACT(B665,VLOOKUP(A665,MI!$A$1:$B$111,2,0)),"",VLOOKUP(A665,MI!$A$1:$B$111,2,0)))</f>
        <v/>
      </c>
    </row>
    <row r="666" customFormat="false" ht="13.8" hidden="false" customHeight="false" outlineLevel="0" collapsed="false">
      <c r="A666" s="0" t="s">
        <v>19784</v>
      </c>
      <c r="B666" s="0" t="s">
        <v>19785</v>
      </c>
      <c r="C666" s="0" t="str">
        <f aca="false">IF(ISNA(VLOOKUP(A666,MI!$A$1:$B$111,2,0)),"","y")</f>
        <v/>
      </c>
      <c r="D666" s="2" t="str">
        <f aca="false">IF(ISNA(VLOOKUP(A666,MI!$A$1:$B$111,2,0)),"",IF(EXACT(B666,VLOOKUP(A666,MI!$A$1:$B$111,2,0)),"",VLOOKUP(A666,MI!$A$1:$B$111,2,0)))</f>
        <v/>
      </c>
    </row>
    <row r="667" customFormat="false" ht="13.8" hidden="false" customHeight="false" outlineLevel="0" collapsed="false">
      <c r="A667" s="0" t="s">
        <v>19786</v>
      </c>
      <c r="B667" s="0" t="s">
        <v>19787</v>
      </c>
      <c r="C667" s="0" t="str">
        <f aca="false">IF(ISNA(VLOOKUP(A667,MI!$A$1:$B$111,2,0)),"","y")</f>
        <v/>
      </c>
      <c r="D667" s="2" t="str">
        <f aca="false">IF(ISNA(VLOOKUP(A667,MI!$A$1:$B$111,2,0)),"",IF(EXACT(B667,VLOOKUP(A667,MI!$A$1:$B$111,2,0)),"",VLOOKUP(A667,MI!$A$1:$B$111,2,0)))</f>
        <v/>
      </c>
    </row>
    <row r="668" customFormat="false" ht="13.8" hidden="false" customHeight="false" outlineLevel="0" collapsed="false">
      <c r="A668" s="0" t="s">
        <v>19788</v>
      </c>
      <c r="B668" s="0" t="s">
        <v>19789</v>
      </c>
      <c r="C668" s="0" t="str">
        <f aca="false">IF(ISNA(VLOOKUP(A668,MI!$A$1:$B$111,2,0)),"","y")</f>
        <v/>
      </c>
      <c r="D668" s="2" t="str">
        <f aca="false">IF(ISNA(VLOOKUP(A668,MI!$A$1:$B$111,2,0)),"",IF(EXACT(B668,VLOOKUP(A668,MI!$A$1:$B$111,2,0)),"",VLOOKUP(A668,MI!$A$1:$B$111,2,0)))</f>
        <v/>
      </c>
    </row>
    <row r="669" customFormat="false" ht="13.8" hidden="false" customHeight="false" outlineLevel="0" collapsed="false">
      <c r="A669" s="0" t="s">
        <v>19790</v>
      </c>
      <c r="B669" s="0" t="s">
        <v>19791</v>
      </c>
      <c r="C669" s="0" t="str">
        <f aca="false">IF(ISNA(VLOOKUP(A669,MI!$A$1:$B$111,2,0)),"","y")</f>
        <v/>
      </c>
      <c r="D669" s="2" t="str">
        <f aca="false">IF(ISNA(VLOOKUP(A669,MI!$A$1:$B$111,2,0)),"",IF(EXACT(B669,VLOOKUP(A669,MI!$A$1:$B$111,2,0)),"",VLOOKUP(A669,MI!$A$1:$B$111,2,0)))</f>
        <v/>
      </c>
    </row>
    <row r="670" customFormat="false" ht="13.8" hidden="false" customHeight="false" outlineLevel="0" collapsed="false">
      <c r="A670" s="0" t="s">
        <v>19792</v>
      </c>
      <c r="B670" s="0" t="s">
        <v>19793</v>
      </c>
      <c r="C670" s="0" t="str">
        <f aca="false">IF(ISNA(VLOOKUP(A670,MI!$A$1:$B$111,2,0)),"","y")</f>
        <v/>
      </c>
      <c r="D670" s="2" t="str">
        <f aca="false">IF(ISNA(VLOOKUP(A670,MI!$A$1:$B$111,2,0)),"",IF(EXACT(B670,VLOOKUP(A670,MI!$A$1:$B$111,2,0)),"",VLOOKUP(A670,MI!$A$1:$B$111,2,0)))</f>
        <v/>
      </c>
    </row>
    <row r="671" customFormat="false" ht="13.8" hidden="false" customHeight="false" outlineLevel="0" collapsed="false">
      <c r="A671" s="0" t="s">
        <v>19794</v>
      </c>
      <c r="B671" s="0" t="s">
        <v>19795</v>
      </c>
      <c r="C671" s="0" t="str">
        <f aca="false">IF(ISNA(VLOOKUP(A671,MI!$A$1:$B$111,2,0)),"","y")</f>
        <v/>
      </c>
      <c r="D671" s="2" t="str">
        <f aca="false">IF(ISNA(VLOOKUP(A671,MI!$A$1:$B$111,2,0)),"",IF(EXACT(B671,VLOOKUP(A671,MI!$A$1:$B$111,2,0)),"",VLOOKUP(A671,MI!$A$1:$B$111,2,0)))</f>
        <v/>
      </c>
    </row>
    <row r="672" customFormat="false" ht="13.8" hidden="false" customHeight="false" outlineLevel="0" collapsed="false">
      <c r="A672" s="0" t="s">
        <v>19796</v>
      </c>
      <c r="B672" s="0" t="s">
        <v>19797</v>
      </c>
      <c r="C672" s="0" t="str">
        <f aca="false">IF(ISNA(VLOOKUP(A672,MI!$A$1:$B$111,2,0)),"","y")</f>
        <v/>
      </c>
      <c r="D672" s="2" t="str">
        <f aca="false">IF(ISNA(VLOOKUP(A672,MI!$A$1:$B$111,2,0)),"",IF(EXACT(B672,VLOOKUP(A672,MI!$A$1:$B$111,2,0)),"",VLOOKUP(A672,MI!$A$1:$B$111,2,0)))</f>
        <v/>
      </c>
    </row>
    <row r="673" customFormat="false" ht="13.8" hidden="false" customHeight="false" outlineLevel="0" collapsed="false">
      <c r="A673" s="0" t="s">
        <v>19798</v>
      </c>
      <c r="B673" s="0" t="s">
        <v>19799</v>
      </c>
      <c r="C673" s="0" t="str">
        <f aca="false">IF(ISNA(VLOOKUP(A673,MI!$A$1:$B$111,2,0)),"","y")</f>
        <v/>
      </c>
      <c r="D673" s="2" t="str">
        <f aca="false">IF(ISNA(VLOOKUP(A673,MI!$A$1:$B$111,2,0)),"",IF(EXACT(B673,VLOOKUP(A673,MI!$A$1:$B$111,2,0)),"",VLOOKUP(A673,MI!$A$1:$B$111,2,0)))</f>
        <v/>
      </c>
    </row>
    <row r="674" customFormat="false" ht="13.8" hidden="false" customHeight="false" outlineLevel="0" collapsed="false">
      <c r="A674" s="0" t="s">
        <v>19800</v>
      </c>
      <c r="B674" s="0" t="s">
        <v>19801</v>
      </c>
      <c r="C674" s="0" t="str">
        <f aca="false">IF(ISNA(VLOOKUP(A674,MI!$A$1:$B$111,2,0)),"","y")</f>
        <v/>
      </c>
      <c r="D674" s="2" t="str">
        <f aca="false">IF(ISNA(VLOOKUP(A674,MI!$A$1:$B$111,2,0)),"",IF(EXACT(B674,VLOOKUP(A674,MI!$A$1:$B$111,2,0)),"",VLOOKUP(A674,MI!$A$1:$B$111,2,0)))</f>
        <v/>
      </c>
    </row>
    <row r="675" customFormat="false" ht="13.8" hidden="false" customHeight="false" outlineLevel="0" collapsed="false">
      <c r="A675" s="0" t="s">
        <v>19802</v>
      </c>
      <c r="B675" s="0" t="s">
        <v>19803</v>
      </c>
      <c r="C675" s="0" t="str">
        <f aca="false">IF(ISNA(VLOOKUP(A675,MI!$A$1:$B$111,2,0)),"","y")</f>
        <v/>
      </c>
      <c r="D675" s="2" t="str">
        <f aca="false">IF(ISNA(VLOOKUP(A675,MI!$A$1:$B$111,2,0)),"",IF(EXACT(B675,VLOOKUP(A675,MI!$A$1:$B$111,2,0)),"",VLOOKUP(A675,MI!$A$1:$B$111,2,0)))</f>
        <v/>
      </c>
    </row>
    <row r="676" customFormat="false" ht="13.8" hidden="false" customHeight="false" outlineLevel="0" collapsed="false">
      <c r="A676" s="0" t="s">
        <v>19804</v>
      </c>
      <c r="B676" s="0" t="s">
        <v>19805</v>
      </c>
      <c r="C676" s="0" t="str">
        <f aca="false">IF(ISNA(VLOOKUP(A676,MI!$A$1:$B$111,2,0)),"","y")</f>
        <v/>
      </c>
      <c r="D676" s="2" t="str">
        <f aca="false">IF(ISNA(VLOOKUP(A676,MI!$A$1:$B$111,2,0)),"",IF(EXACT(B676,VLOOKUP(A676,MI!$A$1:$B$111,2,0)),"",VLOOKUP(A676,MI!$A$1:$B$111,2,0)))</f>
        <v/>
      </c>
    </row>
    <row r="677" customFormat="false" ht="13.8" hidden="false" customHeight="false" outlineLevel="0" collapsed="false">
      <c r="A677" s="0" t="s">
        <v>19806</v>
      </c>
      <c r="B677" s="0" t="s">
        <v>19807</v>
      </c>
      <c r="C677" s="0" t="str">
        <f aca="false">IF(ISNA(VLOOKUP(A677,MI!$A$1:$B$111,2,0)),"","y")</f>
        <v/>
      </c>
      <c r="D677" s="2" t="str">
        <f aca="false">IF(ISNA(VLOOKUP(A677,MI!$A$1:$B$111,2,0)),"",IF(EXACT(B677,VLOOKUP(A677,MI!$A$1:$B$111,2,0)),"",VLOOKUP(A677,MI!$A$1:$B$111,2,0)))</f>
        <v/>
      </c>
    </row>
    <row r="678" customFormat="false" ht="13.8" hidden="false" customHeight="false" outlineLevel="0" collapsed="false">
      <c r="A678" s="0" t="s">
        <v>19808</v>
      </c>
      <c r="B678" s="0" t="s">
        <v>19809</v>
      </c>
      <c r="C678" s="0" t="str">
        <f aca="false">IF(ISNA(VLOOKUP(A678,MI!$A$1:$B$111,2,0)),"","y")</f>
        <v/>
      </c>
      <c r="D678" s="2" t="str">
        <f aca="false">IF(ISNA(VLOOKUP(A678,MI!$A$1:$B$111,2,0)),"",IF(EXACT(B678,VLOOKUP(A678,MI!$A$1:$B$111,2,0)),"",VLOOKUP(A678,MI!$A$1:$B$111,2,0)))</f>
        <v/>
      </c>
    </row>
    <row r="679" customFormat="false" ht="13.8" hidden="false" customHeight="false" outlineLevel="0" collapsed="false">
      <c r="A679" s="0" t="s">
        <v>19810</v>
      </c>
      <c r="B679" s="0" t="s">
        <v>19811</v>
      </c>
      <c r="C679" s="0" t="str">
        <f aca="false">IF(ISNA(VLOOKUP(A679,MI!$A$1:$B$111,2,0)),"","y")</f>
        <v/>
      </c>
      <c r="D679" s="2" t="str">
        <f aca="false">IF(ISNA(VLOOKUP(A679,MI!$A$1:$B$111,2,0)),"",IF(EXACT(B679,VLOOKUP(A679,MI!$A$1:$B$111,2,0)),"",VLOOKUP(A679,MI!$A$1:$B$111,2,0)))</f>
        <v/>
      </c>
    </row>
    <row r="680" customFormat="false" ht="13.8" hidden="false" customHeight="false" outlineLevel="0" collapsed="false">
      <c r="A680" s="0" t="s">
        <v>19812</v>
      </c>
      <c r="B680" s="0" t="s">
        <v>19813</v>
      </c>
      <c r="C680" s="0" t="str">
        <f aca="false">IF(ISNA(VLOOKUP(A680,MI!$A$1:$B$111,2,0)),"","y")</f>
        <v/>
      </c>
      <c r="D680" s="2" t="str">
        <f aca="false">IF(ISNA(VLOOKUP(A680,MI!$A$1:$B$111,2,0)),"",IF(EXACT(B680,VLOOKUP(A680,MI!$A$1:$B$111,2,0)),"",VLOOKUP(A680,MI!$A$1:$B$111,2,0)))</f>
        <v/>
      </c>
    </row>
    <row r="681" customFormat="false" ht="13.8" hidden="false" customHeight="false" outlineLevel="0" collapsed="false">
      <c r="A681" s="0" t="s">
        <v>19814</v>
      </c>
      <c r="B681" s="0" t="s">
        <v>19815</v>
      </c>
      <c r="C681" s="0" t="str">
        <f aca="false">IF(ISNA(VLOOKUP(A681,MI!$A$1:$B$111,2,0)),"","y")</f>
        <v/>
      </c>
      <c r="D681" s="2" t="str">
        <f aca="false">IF(ISNA(VLOOKUP(A681,MI!$A$1:$B$111,2,0)),"",IF(EXACT(B681,VLOOKUP(A681,MI!$A$1:$B$111,2,0)),"",VLOOKUP(A681,MI!$A$1:$B$111,2,0)))</f>
        <v/>
      </c>
    </row>
    <row r="682" customFormat="false" ht="13.8" hidden="false" customHeight="false" outlineLevel="0" collapsed="false">
      <c r="A682" s="0" t="s">
        <v>19816</v>
      </c>
      <c r="B682" s="0" t="s">
        <v>19817</v>
      </c>
      <c r="C682" s="0" t="str">
        <f aca="false">IF(ISNA(VLOOKUP(A682,MI!$A$1:$B$111,2,0)),"","y")</f>
        <v/>
      </c>
      <c r="D682" s="2" t="str">
        <f aca="false">IF(ISNA(VLOOKUP(A682,MI!$A$1:$B$111,2,0)),"",IF(EXACT(B682,VLOOKUP(A682,MI!$A$1:$B$111,2,0)),"",VLOOKUP(A682,MI!$A$1:$B$111,2,0)))</f>
        <v/>
      </c>
    </row>
    <row r="683" customFormat="false" ht="13.8" hidden="false" customHeight="false" outlineLevel="0" collapsed="false">
      <c r="A683" s="0" t="s">
        <v>19818</v>
      </c>
      <c r="B683" s="0" t="s">
        <v>19819</v>
      </c>
      <c r="C683" s="0" t="str">
        <f aca="false">IF(ISNA(VLOOKUP(A683,MI!$A$1:$B$111,2,0)),"","y")</f>
        <v/>
      </c>
      <c r="D683" s="2" t="str">
        <f aca="false">IF(ISNA(VLOOKUP(A683,MI!$A$1:$B$111,2,0)),"",IF(EXACT(B683,VLOOKUP(A683,MI!$A$1:$B$111,2,0)),"",VLOOKUP(A683,MI!$A$1:$B$111,2,0)))</f>
        <v/>
      </c>
    </row>
    <row r="684" customFormat="false" ht="13.8" hidden="false" customHeight="false" outlineLevel="0" collapsed="false">
      <c r="A684" s="0" t="s">
        <v>19820</v>
      </c>
      <c r="B684" s="0" t="s">
        <v>19821</v>
      </c>
      <c r="C684" s="0" t="str">
        <f aca="false">IF(ISNA(VLOOKUP(A684,MI!$A$1:$B$111,2,0)),"","y")</f>
        <v/>
      </c>
      <c r="D684" s="2" t="str">
        <f aca="false">IF(ISNA(VLOOKUP(A684,MI!$A$1:$B$111,2,0)),"",IF(EXACT(B684,VLOOKUP(A684,MI!$A$1:$B$111,2,0)),"",VLOOKUP(A684,MI!$A$1:$B$111,2,0)))</f>
        <v/>
      </c>
    </row>
    <row r="685" customFormat="false" ht="13.8" hidden="false" customHeight="false" outlineLevel="0" collapsed="false">
      <c r="A685" s="0" t="s">
        <v>19822</v>
      </c>
      <c r="B685" s="0" t="s">
        <v>19823</v>
      </c>
      <c r="C685" s="0" t="str">
        <f aca="false">IF(ISNA(VLOOKUP(A685,MI!$A$1:$B$111,2,0)),"","y")</f>
        <v/>
      </c>
      <c r="D685" s="2" t="str">
        <f aca="false">IF(ISNA(VLOOKUP(A685,MI!$A$1:$B$111,2,0)),"",IF(EXACT(B685,VLOOKUP(A685,MI!$A$1:$B$111,2,0)),"",VLOOKUP(A685,MI!$A$1:$B$111,2,0)))</f>
        <v/>
      </c>
    </row>
    <row r="686" customFormat="false" ht="13.8" hidden="false" customHeight="false" outlineLevel="0" collapsed="false">
      <c r="A686" s="0" t="s">
        <v>19824</v>
      </c>
      <c r="B686" s="0" t="s">
        <v>19825</v>
      </c>
      <c r="C686" s="0" t="str">
        <f aca="false">IF(ISNA(VLOOKUP(A686,MI!$A$1:$B$111,2,0)),"","y")</f>
        <v/>
      </c>
      <c r="D686" s="2" t="str">
        <f aca="false">IF(ISNA(VLOOKUP(A686,MI!$A$1:$B$111,2,0)),"",IF(EXACT(B686,VLOOKUP(A686,MI!$A$1:$B$111,2,0)),"",VLOOKUP(A686,MI!$A$1:$B$111,2,0)))</f>
        <v/>
      </c>
    </row>
    <row r="687" customFormat="false" ht="13.8" hidden="false" customHeight="false" outlineLevel="0" collapsed="false">
      <c r="A687" s="0" t="s">
        <v>19826</v>
      </c>
      <c r="B687" s="0" t="s">
        <v>19827</v>
      </c>
      <c r="C687" s="0" t="str">
        <f aca="false">IF(ISNA(VLOOKUP(A687,MI!$A$1:$B$111,2,0)),"","y")</f>
        <v/>
      </c>
      <c r="D687" s="2" t="str">
        <f aca="false">IF(ISNA(VLOOKUP(A687,MI!$A$1:$B$111,2,0)),"",IF(EXACT(B687,VLOOKUP(A687,MI!$A$1:$B$111,2,0)),"",VLOOKUP(A687,MI!$A$1:$B$111,2,0)))</f>
        <v/>
      </c>
    </row>
    <row r="688" customFormat="false" ht="13.8" hidden="false" customHeight="false" outlineLevel="0" collapsed="false">
      <c r="A688" s="0" t="s">
        <v>19828</v>
      </c>
      <c r="B688" s="0" t="s">
        <v>19829</v>
      </c>
      <c r="C688" s="0" t="str">
        <f aca="false">IF(ISNA(VLOOKUP(A688,MI!$A$1:$B$111,2,0)),"","y")</f>
        <v/>
      </c>
      <c r="D688" s="2" t="str">
        <f aca="false">IF(ISNA(VLOOKUP(A688,MI!$A$1:$B$111,2,0)),"",IF(EXACT(B688,VLOOKUP(A688,MI!$A$1:$B$111,2,0)),"",VLOOKUP(A688,MI!$A$1:$B$111,2,0)))</f>
        <v/>
      </c>
    </row>
    <row r="689" customFormat="false" ht="13.8" hidden="false" customHeight="false" outlineLevel="0" collapsed="false">
      <c r="A689" s="0" t="s">
        <v>19830</v>
      </c>
      <c r="B689" s="0" t="s">
        <v>19831</v>
      </c>
      <c r="C689" s="0" t="str">
        <f aca="false">IF(ISNA(VLOOKUP(A689,MI!$A$1:$B$111,2,0)),"","y")</f>
        <v/>
      </c>
      <c r="D689" s="2" t="str">
        <f aca="false">IF(ISNA(VLOOKUP(A689,MI!$A$1:$B$111,2,0)),"",IF(EXACT(B689,VLOOKUP(A689,MI!$A$1:$B$111,2,0)),"",VLOOKUP(A689,MI!$A$1:$B$111,2,0)))</f>
        <v/>
      </c>
    </row>
    <row r="690" customFormat="false" ht="13.8" hidden="false" customHeight="false" outlineLevel="0" collapsed="false">
      <c r="A690" s="0" t="s">
        <v>19832</v>
      </c>
      <c r="B690" s="0" t="s">
        <v>19833</v>
      </c>
      <c r="C690" s="0" t="str">
        <f aca="false">IF(ISNA(VLOOKUP(A690,MI!$A$1:$B$111,2,0)),"","y")</f>
        <v/>
      </c>
      <c r="D690" s="2" t="str">
        <f aca="false">IF(ISNA(VLOOKUP(A690,MI!$A$1:$B$111,2,0)),"",IF(EXACT(B690,VLOOKUP(A690,MI!$A$1:$B$111,2,0)),"",VLOOKUP(A690,MI!$A$1:$B$111,2,0)))</f>
        <v/>
      </c>
    </row>
    <row r="691" customFormat="false" ht="13.8" hidden="false" customHeight="false" outlineLevel="0" collapsed="false">
      <c r="A691" s="0" t="s">
        <v>19834</v>
      </c>
      <c r="B691" s="0" t="s">
        <v>19835</v>
      </c>
      <c r="C691" s="0" t="str">
        <f aca="false">IF(ISNA(VLOOKUP(A691,MI!$A$1:$B$111,2,0)),"","y")</f>
        <v/>
      </c>
      <c r="D691" s="2" t="str">
        <f aca="false">IF(ISNA(VLOOKUP(A691,MI!$A$1:$B$111,2,0)),"",IF(EXACT(B691,VLOOKUP(A691,MI!$A$1:$B$111,2,0)),"",VLOOKUP(A691,MI!$A$1:$B$111,2,0)))</f>
        <v/>
      </c>
    </row>
    <row r="692" customFormat="false" ht="13.8" hidden="false" customHeight="false" outlineLevel="0" collapsed="false">
      <c r="A692" s="0" t="s">
        <v>19836</v>
      </c>
      <c r="B692" s="0" t="s">
        <v>19837</v>
      </c>
      <c r="C692" s="0" t="str">
        <f aca="false">IF(ISNA(VLOOKUP(A692,MI!$A$1:$B$111,2,0)),"","y")</f>
        <v/>
      </c>
      <c r="D692" s="2" t="str">
        <f aca="false">IF(ISNA(VLOOKUP(A692,MI!$A$1:$B$111,2,0)),"",IF(EXACT(B692,VLOOKUP(A692,MI!$A$1:$B$111,2,0)),"",VLOOKUP(A692,MI!$A$1:$B$111,2,0)))</f>
        <v/>
      </c>
    </row>
    <row r="693" customFormat="false" ht="13.8" hidden="false" customHeight="false" outlineLevel="0" collapsed="false">
      <c r="A693" s="0" t="s">
        <v>19838</v>
      </c>
      <c r="B693" s="0" t="s">
        <v>19839</v>
      </c>
      <c r="C693" s="0" t="str">
        <f aca="false">IF(ISNA(VLOOKUP(A693,MI!$A$1:$B$111,2,0)),"","y")</f>
        <v/>
      </c>
      <c r="D693" s="2" t="str">
        <f aca="false">IF(ISNA(VLOOKUP(A693,MI!$A$1:$B$111,2,0)),"",IF(EXACT(B693,VLOOKUP(A693,MI!$A$1:$B$111,2,0)),"",VLOOKUP(A693,MI!$A$1:$B$111,2,0)))</f>
        <v/>
      </c>
    </row>
    <row r="694" customFormat="false" ht="13.8" hidden="false" customHeight="false" outlineLevel="0" collapsed="false">
      <c r="A694" s="0" t="s">
        <v>19840</v>
      </c>
      <c r="B694" s="0" t="s">
        <v>19841</v>
      </c>
      <c r="C694" s="0" t="str">
        <f aca="false">IF(ISNA(VLOOKUP(A694,MI!$A$1:$B$111,2,0)),"","y")</f>
        <v/>
      </c>
      <c r="D694" s="2" t="str">
        <f aca="false">IF(ISNA(VLOOKUP(A694,MI!$A$1:$B$111,2,0)),"",IF(EXACT(B694,VLOOKUP(A694,MI!$A$1:$B$111,2,0)),"",VLOOKUP(A694,MI!$A$1:$B$111,2,0)))</f>
        <v/>
      </c>
    </row>
    <row r="695" customFormat="false" ht="13.8" hidden="false" customHeight="false" outlineLevel="0" collapsed="false">
      <c r="A695" s="0" t="s">
        <v>19842</v>
      </c>
      <c r="B695" s="0" t="s">
        <v>19843</v>
      </c>
      <c r="C695" s="0" t="str">
        <f aca="false">IF(ISNA(VLOOKUP(A695,MI!$A$1:$B$111,2,0)),"","y")</f>
        <v/>
      </c>
      <c r="D695" s="2" t="str">
        <f aca="false">IF(ISNA(VLOOKUP(A695,MI!$A$1:$B$111,2,0)),"",IF(EXACT(B695,VLOOKUP(A695,MI!$A$1:$B$111,2,0)),"",VLOOKUP(A695,MI!$A$1:$B$111,2,0)))</f>
        <v/>
      </c>
    </row>
    <row r="696" customFormat="false" ht="13.8" hidden="false" customHeight="false" outlineLevel="0" collapsed="false">
      <c r="A696" s="0" t="s">
        <v>19844</v>
      </c>
      <c r="B696" s="0" t="s">
        <v>19845</v>
      </c>
      <c r="C696" s="0" t="str">
        <f aca="false">IF(ISNA(VLOOKUP(A696,MI!$A$1:$B$111,2,0)),"","y")</f>
        <v/>
      </c>
      <c r="D696" s="2" t="str">
        <f aca="false">IF(ISNA(VLOOKUP(A696,MI!$A$1:$B$111,2,0)),"",IF(EXACT(B696,VLOOKUP(A696,MI!$A$1:$B$111,2,0)),"",VLOOKUP(A696,MI!$A$1:$B$111,2,0)))</f>
        <v/>
      </c>
    </row>
    <row r="697" customFormat="false" ht="13.8" hidden="false" customHeight="false" outlineLevel="0" collapsed="false">
      <c r="A697" s="0" t="s">
        <v>19846</v>
      </c>
      <c r="B697" s="0" t="s">
        <v>19847</v>
      </c>
      <c r="C697" s="0" t="str">
        <f aca="false">IF(ISNA(VLOOKUP(A697,MI!$A$1:$B$111,2,0)),"","y")</f>
        <v/>
      </c>
      <c r="D697" s="2" t="str">
        <f aca="false">IF(ISNA(VLOOKUP(A697,MI!$A$1:$B$111,2,0)),"",IF(EXACT(B697,VLOOKUP(A697,MI!$A$1:$B$111,2,0)),"",VLOOKUP(A697,MI!$A$1:$B$111,2,0)))</f>
        <v/>
      </c>
    </row>
    <row r="698" customFormat="false" ht="13.8" hidden="false" customHeight="false" outlineLevel="0" collapsed="false">
      <c r="A698" s="0" t="s">
        <v>19848</v>
      </c>
      <c r="B698" s="0" t="s">
        <v>19849</v>
      </c>
      <c r="C698" s="0" t="str">
        <f aca="false">IF(ISNA(VLOOKUP(A698,MI!$A$1:$B$111,2,0)),"","y")</f>
        <v/>
      </c>
      <c r="D698" s="2" t="str">
        <f aca="false">IF(ISNA(VLOOKUP(A698,MI!$A$1:$B$111,2,0)),"",IF(EXACT(B698,VLOOKUP(A698,MI!$A$1:$B$111,2,0)),"",VLOOKUP(A698,MI!$A$1:$B$111,2,0)))</f>
        <v/>
      </c>
    </row>
    <row r="699" customFormat="false" ht="13.8" hidden="false" customHeight="false" outlineLevel="0" collapsed="false">
      <c r="A699" s="0" t="s">
        <v>19850</v>
      </c>
      <c r="B699" s="0" t="s">
        <v>19851</v>
      </c>
      <c r="C699" s="0" t="str">
        <f aca="false">IF(ISNA(VLOOKUP(A699,MI!$A$1:$B$111,2,0)),"","y")</f>
        <v/>
      </c>
      <c r="D699" s="2" t="str">
        <f aca="false">IF(ISNA(VLOOKUP(A699,MI!$A$1:$B$111,2,0)),"",IF(EXACT(B699,VLOOKUP(A699,MI!$A$1:$B$111,2,0)),"",VLOOKUP(A699,MI!$A$1:$B$111,2,0)))</f>
        <v/>
      </c>
    </row>
    <row r="700" customFormat="false" ht="13.8" hidden="false" customHeight="false" outlineLevel="0" collapsed="false">
      <c r="A700" s="0" t="s">
        <v>19852</v>
      </c>
      <c r="B700" s="0" t="s">
        <v>19853</v>
      </c>
      <c r="C700" s="0" t="str">
        <f aca="false">IF(ISNA(VLOOKUP(A700,MI!$A$1:$B$111,2,0)),"","y")</f>
        <v/>
      </c>
      <c r="D700" s="2" t="str">
        <f aca="false">IF(ISNA(VLOOKUP(A700,MI!$A$1:$B$111,2,0)),"",IF(EXACT(B700,VLOOKUP(A700,MI!$A$1:$B$111,2,0)),"",VLOOKUP(A700,MI!$A$1:$B$111,2,0)))</f>
        <v/>
      </c>
    </row>
    <row r="701" customFormat="false" ht="13.8" hidden="false" customHeight="false" outlineLevel="0" collapsed="false">
      <c r="A701" s="0" t="s">
        <v>19854</v>
      </c>
      <c r="B701" s="0" t="s">
        <v>19855</v>
      </c>
      <c r="C701" s="0" t="str">
        <f aca="false">IF(ISNA(VLOOKUP(A701,MI!$A$1:$B$111,2,0)),"","y")</f>
        <v/>
      </c>
      <c r="D701" s="2" t="str">
        <f aca="false">IF(ISNA(VLOOKUP(A701,MI!$A$1:$B$111,2,0)),"",IF(EXACT(B701,VLOOKUP(A701,MI!$A$1:$B$111,2,0)),"",VLOOKUP(A701,MI!$A$1:$B$111,2,0)))</f>
        <v/>
      </c>
    </row>
    <row r="702" customFormat="false" ht="13.8" hidden="false" customHeight="false" outlineLevel="0" collapsed="false">
      <c r="A702" s="0" t="s">
        <v>19856</v>
      </c>
      <c r="B702" s="0" t="s">
        <v>19857</v>
      </c>
      <c r="C702" s="0" t="str">
        <f aca="false">IF(ISNA(VLOOKUP(A702,MI!$A$1:$B$111,2,0)),"","y")</f>
        <v/>
      </c>
      <c r="D702" s="2" t="str">
        <f aca="false">IF(ISNA(VLOOKUP(A702,MI!$A$1:$B$111,2,0)),"",IF(EXACT(B702,VLOOKUP(A702,MI!$A$1:$B$111,2,0)),"",VLOOKUP(A702,MI!$A$1:$B$111,2,0)))</f>
        <v/>
      </c>
    </row>
    <row r="703" customFormat="false" ht="13.8" hidden="false" customHeight="false" outlineLevel="0" collapsed="false">
      <c r="A703" s="0" t="s">
        <v>19858</v>
      </c>
      <c r="B703" s="0" t="s">
        <v>19859</v>
      </c>
      <c r="C703" s="0" t="str">
        <f aca="false">IF(ISNA(VLOOKUP(A703,MI!$A$1:$B$111,2,0)),"","y")</f>
        <v/>
      </c>
      <c r="D703" s="2" t="str">
        <f aca="false">IF(ISNA(VLOOKUP(A703,MI!$A$1:$B$111,2,0)),"",IF(EXACT(B703,VLOOKUP(A703,MI!$A$1:$B$111,2,0)),"",VLOOKUP(A703,MI!$A$1:$B$111,2,0)))</f>
        <v/>
      </c>
    </row>
    <row r="704" customFormat="false" ht="13.8" hidden="false" customHeight="false" outlineLevel="0" collapsed="false">
      <c r="A704" s="0" t="s">
        <v>19860</v>
      </c>
      <c r="B704" s="0" t="s">
        <v>19861</v>
      </c>
      <c r="C704" s="0" t="str">
        <f aca="false">IF(ISNA(VLOOKUP(A704,MI!$A$1:$B$111,2,0)),"","y")</f>
        <v/>
      </c>
      <c r="D704" s="2" t="str">
        <f aca="false">IF(ISNA(VLOOKUP(A704,MI!$A$1:$B$111,2,0)),"",IF(EXACT(B704,VLOOKUP(A704,MI!$A$1:$B$111,2,0)),"",VLOOKUP(A704,MI!$A$1:$B$111,2,0)))</f>
        <v/>
      </c>
    </row>
    <row r="705" customFormat="false" ht="13.8" hidden="false" customHeight="false" outlineLevel="0" collapsed="false">
      <c r="A705" s="0" t="s">
        <v>19862</v>
      </c>
      <c r="B705" s="0" t="s">
        <v>19863</v>
      </c>
      <c r="C705" s="0" t="str">
        <f aca="false">IF(ISNA(VLOOKUP(A705,MI!$A$1:$B$111,2,0)),"","y")</f>
        <v/>
      </c>
      <c r="D705" s="2" t="str">
        <f aca="false">IF(ISNA(VLOOKUP(A705,MI!$A$1:$B$111,2,0)),"",IF(EXACT(B705,VLOOKUP(A705,MI!$A$1:$B$111,2,0)),"",VLOOKUP(A705,MI!$A$1:$B$111,2,0)))</f>
        <v/>
      </c>
    </row>
    <row r="706" customFormat="false" ht="13.8" hidden="false" customHeight="false" outlineLevel="0" collapsed="false">
      <c r="A706" s="0" t="s">
        <v>19864</v>
      </c>
      <c r="B706" s="0" t="s">
        <v>19865</v>
      </c>
      <c r="C706" s="0" t="str">
        <f aca="false">IF(ISNA(VLOOKUP(A706,MI!$A$1:$B$111,2,0)),"","y")</f>
        <v/>
      </c>
      <c r="D706" s="2" t="str">
        <f aca="false">IF(ISNA(VLOOKUP(A706,MI!$A$1:$B$111,2,0)),"",IF(EXACT(B706,VLOOKUP(A706,MI!$A$1:$B$111,2,0)),"",VLOOKUP(A706,MI!$A$1:$B$111,2,0)))</f>
        <v/>
      </c>
    </row>
    <row r="707" customFormat="false" ht="13.8" hidden="false" customHeight="false" outlineLevel="0" collapsed="false">
      <c r="A707" s="0" t="s">
        <v>19866</v>
      </c>
      <c r="B707" s="0" t="s">
        <v>19867</v>
      </c>
      <c r="C707" s="0" t="str">
        <f aca="false">IF(ISNA(VLOOKUP(A707,MI!$A$1:$B$111,2,0)),"","y")</f>
        <v/>
      </c>
      <c r="D707" s="2" t="str">
        <f aca="false">IF(ISNA(VLOOKUP(A707,MI!$A$1:$B$111,2,0)),"",IF(EXACT(B707,VLOOKUP(A707,MI!$A$1:$B$111,2,0)),"",VLOOKUP(A707,MI!$A$1:$B$111,2,0)))</f>
        <v/>
      </c>
    </row>
    <row r="708" customFormat="false" ht="13.8" hidden="false" customHeight="false" outlineLevel="0" collapsed="false">
      <c r="A708" s="0" t="s">
        <v>19868</v>
      </c>
      <c r="B708" s="0" t="s">
        <v>19869</v>
      </c>
      <c r="C708" s="0" t="str">
        <f aca="false">IF(ISNA(VLOOKUP(A708,MI!$A$1:$B$111,2,0)),"","y")</f>
        <v/>
      </c>
      <c r="D708" s="2" t="str">
        <f aca="false">IF(ISNA(VLOOKUP(A708,MI!$A$1:$B$111,2,0)),"",IF(EXACT(B708,VLOOKUP(A708,MI!$A$1:$B$111,2,0)),"",VLOOKUP(A708,MI!$A$1:$B$111,2,0)))</f>
        <v/>
      </c>
    </row>
    <row r="709" customFormat="false" ht="13.8" hidden="false" customHeight="false" outlineLevel="0" collapsed="false">
      <c r="A709" s="0" t="s">
        <v>19870</v>
      </c>
      <c r="B709" s="0" t="s">
        <v>19871</v>
      </c>
      <c r="C709" s="0" t="str">
        <f aca="false">IF(ISNA(VLOOKUP(A709,MI!$A$1:$B$111,2,0)),"","y")</f>
        <v/>
      </c>
      <c r="D709" s="2" t="str">
        <f aca="false">IF(ISNA(VLOOKUP(A709,MI!$A$1:$B$111,2,0)),"",IF(EXACT(B709,VLOOKUP(A709,MI!$A$1:$B$111,2,0)),"",VLOOKUP(A709,MI!$A$1:$B$111,2,0)))</f>
        <v/>
      </c>
    </row>
    <row r="710" customFormat="false" ht="13.8" hidden="false" customHeight="false" outlineLevel="0" collapsed="false">
      <c r="A710" s="0" t="s">
        <v>19872</v>
      </c>
      <c r="B710" s="0" t="s">
        <v>19873</v>
      </c>
      <c r="C710" s="0" t="str">
        <f aca="false">IF(ISNA(VLOOKUP(A710,MI!$A$1:$B$111,2,0)),"","y")</f>
        <v/>
      </c>
      <c r="D710" s="2" t="str">
        <f aca="false">IF(ISNA(VLOOKUP(A710,MI!$A$1:$B$111,2,0)),"",IF(EXACT(B710,VLOOKUP(A710,MI!$A$1:$B$111,2,0)),"",VLOOKUP(A710,MI!$A$1:$B$111,2,0)))</f>
        <v/>
      </c>
    </row>
    <row r="711" customFormat="false" ht="13.8" hidden="false" customHeight="false" outlineLevel="0" collapsed="false">
      <c r="A711" s="0" t="s">
        <v>19874</v>
      </c>
      <c r="B711" s="0" t="s">
        <v>19875</v>
      </c>
      <c r="C711" s="0" t="str">
        <f aca="false">IF(ISNA(VLOOKUP(A711,MI!$A$1:$B$111,2,0)),"","y")</f>
        <v/>
      </c>
      <c r="D711" s="2" t="str">
        <f aca="false">IF(ISNA(VLOOKUP(A711,MI!$A$1:$B$111,2,0)),"",IF(EXACT(B711,VLOOKUP(A711,MI!$A$1:$B$111,2,0)),"",VLOOKUP(A711,MI!$A$1:$B$111,2,0)))</f>
        <v/>
      </c>
    </row>
    <row r="712" customFormat="false" ht="13.8" hidden="false" customHeight="false" outlineLevel="0" collapsed="false">
      <c r="A712" s="0" t="s">
        <v>19876</v>
      </c>
      <c r="B712" s="0" t="s">
        <v>19877</v>
      </c>
      <c r="C712" s="0" t="str">
        <f aca="false">IF(ISNA(VLOOKUP(A712,MI!$A$1:$B$111,2,0)),"","y")</f>
        <v/>
      </c>
      <c r="D712" s="2" t="str">
        <f aca="false">IF(ISNA(VLOOKUP(A712,MI!$A$1:$B$111,2,0)),"",IF(EXACT(B712,VLOOKUP(A712,MI!$A$1:$B$111,2,0)),"",VLOOKUP(A712,MI!$A$1:$B$111,2,0)))</f>
        <v/>
      </c>
    </row>
    <row r="713" customFormat="false" ht="13.8" hidden="false" customHeight="false" outlineLevel="0" collapsed="false">
      <c r="A713" s="0" t="s">
        <v>19878</v>
      </c>
      <c r="B713" s="0" t="s">
        <v>19879</v>
      </c>
      <c r="C713" s="0" t="str">
        <f aca="false">IF(ISNA(VLOOKUP(A713,MI!$A$1:$B$111,2,0)),"","y")</f>
        <v/>
      </c>
      <c r="D713" s="2" t="str">
        <f aca="false">IF(ISNA(VLOOKUP(A713,MI!$A$1:$B$111,2,0)),"",IF(EXACT(B713,VLOOKUP(A713,MI!$A$1:$B$111,2,0)),"",VLOOKUP(A713,MI!$A$1:$B$111,2,0)))</f>
        <v/>
      </c>
    </row>
    <row r="714" customFormat="false" ht="13.8" hidden="false" customHeight="false" outlineLevel="0" collapsed="false">
      <c r="A714" s="0" t="s">
        <v>19880</v>
      </c>
      <c r="B714" s="0" t="s">
        <v>18978</v>
      </c>
      <c r="C714" s="0" t="str">
        <f aca="false">IF(ISNA(VLOOKUP(A714,MI!$A$1:$B$111,2,0)),"","y")</f>
        <v/>
      </c>
      <c r="D714" s="2" t="str">
        <f aca="false">IF(ISNA(VLOOKUP(A714,MI!$A$1:$B$111,2,0)),"",IF(EXACT(B714,VLOOKUP(A714,MI!$A$1:$B$111,2,0)),"",VLOOKUP(A714,MI!$A$1:$B$111,2,0)))</f>
        <v/>
      </c>
    </row>
    <row r="715" customFormat="false" ht="13.8" hidden="false" customHeight="false" outlineLevel="0" collapsed="false">
      <c r="A715" s="0" t="s">
        <v>19881</v>
      </c>
      <c r="B715" s="0" t="s">
        <v>19882</v>
      </c>
      <c r="C715" s="0" t="str">
        <f aca="false">IF(ISNA(VLOOKUP(A715,MI!$A$1:$B$111,2,0)),"","y")</f>
        <v/>
      </c>
      <c r="D715" s="2" t="str">
        <f aca="false">IF(ISNA(VLOOKUP(A715,MI!$A$1:$B$111,2,0)),"",IF(EXACT(B715,VLOOKUP(A715,MI!$A$1:$B$111,2,0)),"",VLOOKUP(A715,MI!$A$1:$B$111,2,0)))</f>
        <v/>
      </c>
    </row>
    <row r="716" customFormat="false" ht="13.8" hidden="false" customHeight="false" outlineLevel="0" collapsed="false">
      <c r="A716" s="0" t="s">
        <v>19883</v>
      </c>
      <c r="B716" s="0" t="s">
        <v>19884</v>
      </c>
      <c r="C716" s="0" t="str">
        <f aca="false">IF(ISNA(VLOOKUP(A716,MI!$A$1:$B$111,2,0)),"","y")</f>
        <v/>
      </c>
      <c r="D716" s="2" t="str">
        <f aca="false">IF(ISNA(VLOOKUP(A716,MI!$A$1:$B$111,2,0)),"",IF(EXACT(B716,VLOOKUP(A716,MI!$A$1:$B$111,2,0)),"",VLOOKUP(A716,MI!$A$1:$B$111,2,0)))</f>
        <v/>
      </c>
    </row>
    <row r="717" customFormat="false" ht="13.8" hidden="false" customHeight="false" outlineLevel="0" collapsed="false">
      <c r="A717" s="0" t="s">
        <v>19885</v>
      </c>
      <c r="B717" s="0" t="s">
        <v>19886</v>
      </c>
      <c r="C717" s="0" t="str">
        <f aca="false">IF(ISNA(VLOOKUP(A717,MI!$A$1:$B$111,2,0)),"","y")</f>
        <v/>
      </c>
      <c r="D717" s="2" t="str">
        <f aca="false">IF(ISNA(VLOOKUP(A717,MI!$A$1:$B$111,2,0)),"",IF(EXACT(B717,VLOOKUP(A717,MI!$A$1:$B$111,2,0)),"",VLOOKUP(A717,MI!$A$1:$B$111,2,0)))</f>
        <v/>
      </c>
    </row>
    <row r="718" customFormat="false" ht="13.8" hidden="false" customHeight="false" outlineLevel="0" collapsed="false">
      <c r="A718" s="0" t="s">
        <v>19887</v>
      </c>
      <c r="B718" s="0" t="s">
        <v>19888</v>
      </c>
      <c r="C718" s="0" t="str">
        <f aca="false">IF(ISNA(VLOOKUP(A718,MI!$A$1:$B$111,2,0)),"","y")</f>
        <v/>
      </c>
      <c r="D718" s="2" t="str">
        <f aca="false">IF(ISNA(VLOOKUP(A718,MI!$A$1:$B$111,2,0)),"",IF(EXACT(B718,VLOOKUP(A718,MI!$A$1:$B$111,2,0)),"",VLOOKUP(A718,MI!$A$1:$B$111,2,0)))</f>
        <v/>
      </c>
    </row>
    <row r="719" customFormat="false" ht="13.8" hidden="false" customHeight="false" outlineLevel="0" collapsed="false">
      <c r="A719" s="0" t="s">
        <v>19889</v>
      </c>
      <c r="B719" s="0" t="s">
        <v>19890</v>
      </c>
      <c r="C719" s="0" t="str">
        <f aca="false">IF(ISNA(VLOOKUP(A719,MI!$A$1:$B$111,2,0)),"","y")</f>
        <v/>
      </c>
      <c r="D719" s="2" t="str">
        <f aca="false">IF(ISNA(VLOOKUP(A719,MI!$A$1:$B$111,2,0)),"",IF(EXACT(B719,VLOOKUP(A719,MI!$A$1:$B$111,2,0)),"",VLOOKUP(A719,MI!$A$1:$B$111,2,0)))</f>
        <v/>
      </c>
    </row>
    <row r="720" customFormat="false" ht="13.8" hidden="false" customHeight="false" outlineLevel="0" collapsed="false">
      <c r="A720" s="0" t="s">
        <v>19891</v>
      </c>
      <c r="B720" s="0" t="s">
        <v>19892</v>
      </c>
      <c r="C720" s="0" t="str">
        <f aca="false">IF(ISNA(VLOOKUP(A720,MI!$A$1:$B$111,2,0)),"","y")</f>
        <v/>
      </c>
      <c r="D720" s="2" t="str">
        <f aca="false">IF(ISNA(VLOOKUP(A720,MI!$A$1:$B$111,2,0)),"",IF(EXACT(B720,VLOOKUP(A720,MI!$A$1:$B$111,2,0)),"",VLOOKUP(A720,MI!$A$1:$B$111,2,0)))</f>
        <v/>
      </c>
    </row>
    <row r="721" customFormat="false" ht="13.8" hidden="false" customHeight="false" outlineLevel="0" collapsed="false">
      <c r="A721" s="0" t="s">
        <v>19893</v>
      </c>
      <c r="B721" s="0" t="s">
        <v>19894</v>
      </c>
      <c r="C721" s="0" t="str">
        <f aca="false">IF(ISNA(VLOOKUP(A721,MI!$A$1:$B$111,2,0)),"","y")</f>
        <v/>
      </c>
      <c r="D721" s="2" t="str">
        <f aca="false">IF(ISNA(VLOOKUP(A721,MI!$A$1:$B$111,2,0)),"",IF(EXACT(B721,VLOOKUP(A721,MI!$A$1:$B$111,2,0)),"",VLOOKUP(A721,MI!$A$1:$B$111,2,0)))</f>
        <v/>
      </c>
    </row>
    <row r="722" customFormat="false" ht="13.8" hidden="false" customHeight="false" outlineLevel="0" collapsed="false">
      <c r="A722" s="0" t="s">
        <v>19895</v>
      </c>
      <c r="B722" s="0" t="s">
        <v>19896</v>
      </c>
      <c r="C722" s="0" t="str">
        <f aca="false">IF(ISNA(VLOOKUP(A722,MI!$A$1:$B$111,2,0)),"","y")</f>
        <v/>
      </c>
      <c r="D722" s="2" t="str">
        <f aca="false">IF(ISNA(VLOOKUP(A722,MI!$A$1:$B$111,2,0)),"",IF(EXACT(B722,VLOOKUP(A722,MI!$A$1:$B$111,2,0)),"",VLOOKUP(A722,MI!$A$1:$B$111,2,0)))</f>
        <v/>
      </c>
    </row>
    <row r="723" customFormat="false" ht="13.8" hidden="false" customHeight="false" outlineLevel="0" collapsed="false">
      <c r="A723" s="0" t="s">
        <v>19897</v>
      </c>
      <c r="B723" s="0" t="s">
        <v>19898</v>
      </c>
      <c r="C723" s="0" t="str">
        <f aca="false">IF(ISNA(VLOOKUP(A723,MI!$A$1:$B$111,2,0)),"","y")</f>
        <v/>
      </c>
      <c r="D723" s="2" t="str">
        <f aca="false">IF(ISNA(VLOOKUP(A723,MI!$A$1:$B$111,2,0)),"",IF(EXACT(B723,VLOOKUP(A723,MI!$A$1:$B$111,2,0)),"",VLOOKUP(A723,MI!$A$1:$B$111,2,0)))</f>
        <v/>
      </c>
    </row>
    <row r="724" customFormat="false" ht="13.8" hidden="false" customHeight="false" outlineLevel="0" collapsed="false">
      <c r="A724" s="0" t="s">
        <v>19899</v>
      </c>
      <c r="B724" s="0" t="s">
        <v>19900</v>
      </c>
      <c r="C724" s="0" t="str">
        <f aca="false">IF(ISNA(VLOOKUP(A724,MI!$A$1:$B$111,2,0)),"","y")</f>
        <v/>
      </c>
      <c r="D724" s="2" t="str">
        <f aca="false">IF(ISNA(VLOOKUP(A724,MI!$A$1:$B$111,2,0)),"",IF(EXACT(B724,VLOOKUP(A724,MI!$A$1:$B$111,2,0)),"",VLOOKUP(A724,MI!$A$1:$B$111,2,0)))</f>
        <v/>
      </c>
    </row>
    <row r="725" customFormat="false" ht="13.8" hidden="false" customHeight="false" outlineLevel="0" collapsed="false">
      <c r="A725" s="0" t="s">
        <v>19901</v>
      </c>
      <c r="B725" s="0" t="s">
        <v>19902</v>
      </c>
      <c r="C725" s="0" t="str">
        <f aca="false">IF(ISNA(VLOOKUP(A725,MI!$A$1:$B$111,2,0)),"","y")</f>
        <v/>
      </c>
      <c r="D725" s="2" t="str">
        <f aca="false">IF(ISNA(VLOOKUP(A725,MI!$A$1:$B$111,2,0)),"",IF(EXACT(B725,VLOOKUP(A725,MI!$A$1:$B$111,2,0)),"",VLOOKUP(A725,MI!$A$1:$B$111,2,0)))</f>
        <v/>
      </c>
    </row>
    <row r="726" customFormat="false" ht="13.8" hidden="false" customHeight="false" outlineLevel="0" collapsed="false">
      <c r="A726" s="0" t="s">
        <v>19903</v>
      </c>
      <c r="B726" s="0" t="s">
        <v>19904</v>
      </c>
      <c r="C726" s="0" t="str">
        <f aca="false">IF(ISNA(VLOOKUP(A726,MI!$A$1:$B$111,2,0)),"","y")</f>
        <v/>
      </c>
      <c r="D726" s="2" t="str">
        <f aca="false">IF(ISNA(VLOOKUP(A726,MI!$A$1:$B$111,2,0)),"",IF(EXACT(B726,VLOOKUP(A726,MI!$A$1:$B$111,2,0)),"",VLOOKUP(A726,MI!$A$1:$B$111,2,0)))</f>
        <v/>
      </c>
    </row>
    <row r="727" customFormat="false" ht="13.8" hidden="false" customHeight="false" outlineLevel="0" collapsed="false">
      <c r="A727" s="0" t="s">
        <v>19905</v>
      </c>
      <c r="B727" s="0" t="s">
        <v>19906</v>
      </c>
      <c r="C727" s="0" t="str">
        <f aca="false">IF(ISNA(VLOOKUP(A727,MI!$A$1:$B$111,2,0)),"","y")</f>
        <v/>
      </c>
      <c r="D727" s="2" t="str">
        <f aca="false">IF(ISNA(VLOOKUP(A727,MI!$A$1:$B$111,2,0)),"",IF(EXACT(B727,VLOOKUP(A727,MI!$A$1:$B$111,2,0)),"",VLOOKUP(A727,MI!$A$1:$B$111,2,0)))</f>
        <v/>
      </c>
    </row>
    <row r="728" customFormat="false" ht="13.8" hidden="false" customHeight="false" outlineLevel="0" collapsed="false">
      <c r="A728" s="0" t="s">
        <v>19907</v>
      </c>
      <c r="B728" s="0" t="s">
        <v>19908</v>
      </c>
      <c r="C728" s="0" t="str">
        <f aca="false">IF(ISNA(VLOOKUP(A728,MI!$A$1:$B$111,2,0)),"","y")</f>
        <v/>
      </c>
      <c r="D728" s="2" t="str">
        <f aca="false">IF(ISNA(VLOOKUP(A728,MI!$A$1:$B$111,2,0)),"",IF(EXACT(B728,VLOOKUP(A728,MI!$A$1:$B$111,2,0)),"",VLOOKUP(A728,MI!$A$1:$B$111,2,0)))</f>
        <v/>
      </c>
    </row>
    <row r="729" customFormat="false" ht="13.8" hidden="false" customHeight="false" outlineLevel="0" collapsed="false">
      <c r="A729" s="0" t="s">
        <v>19909</v>
      </c>
      <c r="B729" s="0" t="s">
        <v>19910</v>
      </c>
      <c r="C729" s="0" t="str">
        <f aca="false">IF(ISNA(VLOOKUP(A729,MI!$A$1:$B$111,2,0)),"","y")</f>
        <v/>
      </c>
      <c r="D729" s="2" t="str">
        <f aca="false">IF(ISNA(VLOOKUP(A729,MI!$A$1:$B$111,2,0)),"",IF(EXACT(B729,VLOOKUP(A729,MI!$A$1:$B$111,2,0)),"",VLOOKUP(A729,MI!$A$1:$B$111,2,0)))</f>
        <v/>
      </c>
    </row>
    <row r="730" customFormat="false" ht="13.8" hidden="false" customHeight="false" outlineLevel="0" collapsed="false">
      <c r="A730" s="0" t="s">
        <v>19911</v>
      </c>
      <c r="B730" s="0" t="s">
        <v>19912</v>
      </c>
      <c r="C730" s="0" t="str">
        <f aca="false">IF(ISNA(VLOOKUP(A730,MI!$A$1:$B$111,2,0)),"","y")</f>
        <v/>
      </c>
      <c r="D730" s="2" t="str">
        <f aca="false">IF(ISNA(VLOOKUP(A730,MI!$A$1:$B$111,2,0)),"",IF(EXACT(B730,VLOOKUP(A730,MI!$A$1:$B$111,2,0)),"",VLOOKUP(A730,MI!$A$1:$B$111,2,0)))</f>
        <v/>
      </c>
    </row>
    <row r="731" customFormat="false" ht="13.8" hidden="false" customHeight="false" outlineLevel="0" collapsed="false">
      <c r="A731" s="0" t="s">
        <v>19913</v>
      </c>
      <c r="B731" s="0" t="s">
        <v>19914</v>
      </c>
      <c r="C731" s="0" t="str">
        <f aca="false">IF(ISNA(VLOOKUP(A731,MI!$A$1:$B$111,2,0)),"","y")</f>
        <v/>
      </c>
      <c r="D731" s="2" t="str">
        <f aca="false">IF(ISNA(VLOOKUP(A731,MI!$A$1:$B$111,2,0)),"",IF(EXACT(B731,VLOOKUP(A731,MI!$A$1:$B$111,2,0)),"",VLOOKUP(A731,MI!$A$1:$B$111,2,0)))</f>
        <v/>
      </c>
    </row>
    <row r="732" customFormat="false" ht="13.8" hidden="false" customHeight="false" outlineLevel="0" collapsed="false">
      <c r="A732" s="0" t="s">
        <v>19915</v>
      </c>
      <c r="B732" s="0" t="s">
        <v>19916</v>
      </c>
      <c r="C732" s="0" t="str">
        <f aca="false">IF(ISNA(VLOOKUP(A732,MI!$A$1:$B$111,2,0)),"","y")</f>
        <v/>
      </c>
      <c r="D732" s="2" t="str">
        <f aca="false">IF(ISNA(VLOOKUP(A732,MI!$A$1:$B$111,2,0)),"",IF(EXACT(B732,VLOOKUP(A732,MI!$A$1:$B$111,2,0)),"",VLOOKUP(A732,MI!$A$1:$B$111,2,0)))</f>
        <v/>
      </c>
    </row>
    <row r="733" customFormat="false" ht="13.8" hidden="false" customHeight="false" outlineLevel="0" collapsed="false">
      <c r="A733" s="0" t="s">
        <v>19917</v>
      </c>
      <c r="B733" s="0" t="s">
        <v>19918</v>
      </c>
      <c r="C733" s="0" t="str">
        <f aca="false">IF(ISNA(VLOOKUP(A733,MI!$A$1:$B$111,2,0)),"","y")</f>
        <v/>
      </c>
      <c r="D733" s="2" t="str">
        <f aca="false">IF(ISNA(VLOOKUP(A733,MI!$A$1:$B$111,2,0)),"",IF(EXACT(B733,VLOOKUP(A733,MI!$A$1:$B$111,2,0)),"",VLOOKUP(A733,MI!$A$1:$B$111,2,0)))</f>
        <v/>
      </c>
    </row>
    <row r="734" customFormat="false" ht="13.8" hidden="false" customHeight="false" outlineLevel="0" collapsed="false">
      <c r="A734" s="0" t="s">
        <v>19919</v>
      </c>
      <c r="B734" s="0" t="s">
        <v>19920</v>
      </c>
      <c r="C734" s="0" t="str">
        <f aca="false">IF(ISNA(VLOOKUP(A734,MI!$A$1:$B$111,2,0)),"","y")</f>
        <v/>
      </c>
      <c r="D734" s="2" t="str">
        <f aca="false">IF(ISNA(VLOOKUP(A734,MI!$A$1:$B$111,2,0)),"",IF(EXACT(B734,VLOOKUP(A734,MI!$A$1:$B$111,2,0)),"",VLOOKUP(A734,MI!$A$1:$B$111,2,0)))</f>
        <v/>
      </c>
    </row>
    <row r="735" customFormat="false" ht="13.8" hidden="false" customHeight="false" outlineLevel="0" collapsed="false">
      <c r="A735" s="0" t="s">
        <v>19921</v>
      </c>
      <c r="B735" s="0" t="s">
        <v>19922</v>
      </c>
      <c r="C735" s="0" t="str">
        <f aca="false">IF(ISNA(VLOOKUP(A735,MI!$A$1:$B$111,2,0)),"","y")</f>
        <v/>
      </c>
      <c r="D735" s="2" t="str">
        <f aca="false">IF(ISNA(VLOOKUP(A735,MI!$A$1:$B$111,2,0)),"",IF(EXACT(B735,VLOOKUP(A735,MI!$A$1:$B$111,2,0)),"",VLOOKUP(A735,MI!$A$1:$B$111,2,0)))</f>
        <v/>
      </c>
    </row>
    <row r="736" customFormat="false" ht="13.8" hidden="false" customHeight="false" outlineLevel="0" collapsed="false">
      <c r="A736" s="0" t="s">
        <v>19923</v>
      </c>
      <c r="B736" s="0" t="s">
        <v>19924</v>
      </c>
      <c r="C736" s="0" t="str">
        <f aca="false">IF(ISNA(VLOOKUP(A736,MI!$A$1:$B$111,2,0)),"","y")</f>
        <v/>
      </c>
      <c r="D736" s="2" t="str">
        <f aca="false">IF(ISNA(VLOOKUP(A736,MI!$A$1:$B$111,2,0)),"",IF(EXACT(B736,VLOOKUP(A736,MI!$A$1:$B$111,2,0)),"",VLOOKUP(A736,MI!$A$1:$B$111,2,0)))</f>
        <v/>
      </c>
    </row>
    <row r="737" customFormat="false" ht="13.8" hidden="false" customHeight="false" outlineLevel="0" collapsed="false">
      <c r="A737" s="0" t="s">
        <v>19925</v>
      </c>
      <c r="B737" s="0" t="s">
        <v>19926</v>
      </c>
      <c r="C737" s="0" t="str">
        <f aca="false">IF(ISNA(VLOOKUP(A737,MI!$A$1:$B$111,2,0)),"","y")</f>
        <v/>
      </c>
      <c r="D737" s="2" t="str">
        <f aca="false">IF(ISNA(VLOOKUP(A737,MI!$A$1:$B$111,2,0)),"",IF(EXACT(B737,VLOOKUP(A737,MI!$A$1:$B$111,2,0)),"",VLOOKUP(A737,MI!$A$1:$B$111,2,0)))</f>
        <v/>
      </c>
    </row>
    <row r="738" customFormat="false" ht="13.8" hidden="false" customHeight="false" outlineLevel="0" collapsed="false">
      <c r="A738" s="0" t="s">
        <v>19927</v>
      </c>
      <c r="B738" s="0" t="s">
        <v>19928</v>
      </c>
      <c r="C738" s="0" t="str">
        <f aca="false">IF(ISNA(VLOOKUP(A738,MI!$A$1:$B$111,2,0)),"","y")</f>
        <v/>
      </c>
      <c r="D738" s="2" t="str">
        <f aca="false">IF(ISNA(VLOOKUP(A738,MI!$A$1:$B$111,2,0)),"",IF(EXACT(B738,VLOOKUP(A738,MI!$A$1:$B$111,2,0)),"",VLOOKUP(A738,MI!$A$1:$B$111,2,0)))</f>
        <v/>
      </c>
    </row>
    <row r="739" customFormat="false" ht="13.8" hidden="false" customHeight="false" outlineLevel="0" collapsed="false">
      <c r="A739" s="0" t="s">
        <v>19929</v>
      </c>
      <c r="B739" s="0" t="s">
        <v>19930</v>
      </c>
      <c r="C739" s="0" t="str">
        <f aca="false">IF(ISNA(VLOOKUP(A739,MI!$A$1:$B$111,2,0)),"","y")</f>
        <v/>
      </c>
      <c r="D739" s="2" t="str">
        <f aca="false">IF(ISNA(VLOOKUP(A739,MI!$A$1:$B$111,2,0)),"",IF(EXACT(B739,VLOOKUP(A739,MI!$A$1:$B$111,2,0)),"",VLOOKUP(A739,MI!$A$1:$B$111,2,0)))</f>
        <v/>
      </c>
    </row>
    <row r="740" customFormat="false" ht="13.8" hidden="false" customHeight="false" outlineLevel="0" collapsed="false">
      <c r="A740" s="0" t="s">
        <v>19931</v>
      </c>
      <c r="B740" s="0" t="s">
        <v>19932</v>
      </c>
      <c r="C740" s="0" t="str">
        <f aca="false">IF(ISNA(VLOOKUP(A740,MI!$A$1:$B$111,2,0)),"","y")</f>
        <v/>
      </c>
      <c r="D740" s="2" t="str">
        <f aca="false">IF(ISNA(VLOOKUP(A740,MI!$A$1:$B$111,2,0)),"",IF(EXACT(B740,VLOOKUP(A740,MI!$A$1:$B$111,2,0)),"",VLOOKUP(A740,MI!$A$1:$B$111,2,0)))</f>
        <v/>
      </c>
    </row>
    <row r="741" customFormat="false" ht="13.8" hidden="false" customHeight="false" outlineLevel="0" collapsed="false">
      <c r="A741" s="0" t="s">
        <v>19933</v>
      </c>
      <c r="B741" s="0" t="s">
        <v>19934</v>
      </c>
      <c r="C741" s="0" t="str">
        <f aca="false">IF(ISNA(VLOOKUP(A741,MI!$A$1:$B$111,2,0)),"","y")</f>
        <v/>
      </c>
      <c r="D741" s="2" t="str">
        <f aca="false">IF(ISNA(VLOOKUP(A741,MI!$A$1:$B$111,2,0)),"",IF(EXACT(B741,VLOOKUP(A741,MI!$A$1:$B$111,2,0)),"",VLOOKUP(A741,MI!$A$1:$B$111,2,0)))</f>
        <v/>
      </c>
    </row>
    <row r="742" customFormat="false" ht="13.8" hidden="false" customHeight="false" outlineLevel="0" collapsed="false">
      <c r="A742" s="0" t="s">
        <v>19935</v>
      </c>
      <c r="B742" s="0" t="s">
        <v>19936</v>
      </c>
      <c r="C742" s="0" t="str">
        <f aca="false">IF(ISNA(VLOOKUP(A742,MI!$A$1:$B$111,2,0)),"","y")</f>
        <v/>
      </c>
      <c r="D742" s="2" t="str">
        <f aca="false">IF(ISNA(VLOOKUP(A742,MI!$A$1:$B$111,2,0)),"",IF(EXACT(B742,VLOOKUP(A742,MI!$A$1:$B$111,2,0)),"",VLOOKUP(A742,MI!$A$1:$B$111,2,0)))</f>
        <v/>
      </c>
    </row>
    <row r="743" customFormat="false" ht="13.8" hidden="false" customHeight="false" outlineLevel="0" collapsed="false">
      <c r="A743" s="0" t="s">
        <v>19937</v>
      </c>
      <c r="B743" s="0" t="s">
        <v>19938</v>
      </c>
      <c r="C743" s="0" t="str">
        <f aca="false">IF(ISNA(VLOOKUP(A743,MI!$A$1:$B$111,2,0)),"","y")</f>
        <v/>
      </c>
      <c r="D743" s="2" t="str">
        <f aca="false">IF(ISNA(VLOOKUP(A743,MI!$A$1:$B$111,2,0)),"",IF(EXACT(B743,VLOOKUP(A743,MI!$A$1:$B$111,2,0)),"",VLOOKUP(A743,MI!$A$1:$B$111,2,0)))</f>
        <v/>
      </c>
    </row>
    <row r="744" customFormat="false" ht="13.8" hidden="false" customHeight="false" outlineLevel="0" collapsed="false">
      <c r="A744" s="0" t="s">
        <v>19939</v>
      </c>
      <c r="B744" s="0" t="s">
        <v>19940</v>
      </c>
      <c r="C744" s="0" t="str">
        <f aca="false">IF(ISNA(VLOOKUP(A744,MI!$A$1:$B$111,2,0)),"","y")</f>
        <v/>
      </c>
      <c r="D744" s="2" t="str">
        <f aca="false">IF(ISNA(VLOOKUP(A744,MI!$A$1:$B$111,2,0)),"",IF(EXACT(B744,VLOOKUP(A744,MI!$A$1:$B$111,2,0)),"",VLOOKUP(A744,MI!$A$1:$B$111,2,0)))</f>
        <v/>
      </c>
    </row>
    <row r="745" customFormat="false" ht="13.8" hidden="false" customHeight="false" outlineLevel="0" collapsed="false">
      <c r="A745" s="0" t="s">
        <v>19941</v>
      </c>
      <c r="B745" s="0" t="s">
        <v>19942</v>
      </c>
      <c r="C745" s="0" t="str">
        <f aca="false">IF(ISNA(VLOOKUP(A745,MI!$A$1:$B$111,2,0)),"","y")</f>
        <v/>
      </c>
      <c r="D745" s="2" t="str">
        <f aca="false">IF(ISNA(VLOOKUP(A745,MI!$A$1:$B$111,2,0)),"",IF(EXACT(B745,VLOOKUP(A745,MI!$A$1:$B$111,2,0)),"",VLOOKUP(A745,MI!$A$1:$B$111,2,0)))</f>
        <v/>
      </c>
    </row>
    <row r="746" customFormat="false" ht="13.8" hidden="false" customHeight="false" outlineLevel="0" collapsed="false">
      <c r="A746" s="0" t="s">
        <v>19943</v>
      </c>
      <c r="B746" s="0" t="s">
        <v>19944</v>
      </c>
      <c r="C746" s="0" t="str">
        <f aca="false">IF(ISNA(VLOOKUP(A746,MI!$A$1:$B$111,2,0)),"","y")</f>
        <v/>
      </c>
      <c r="D746" s="2" t="str">
        <f aca="false">IF(ISNA(VLOOKUP(A746,MI!$A$1:$B$111,2,0)),"",IF(EXACT(B746,VLOOKUP(A746,MI!$A$1:$B$111,2,0)),"",VLOOKUP(A746,MI!$A$1:$B$111,2,0)))</f>
        <v/>
      </c>
    </row>
    <row r="747" customFormat="false" ht="13.8" hidden="false" customHeight="false" outlineLevel="0" collapsed="false">
      <c r="A747" s="0" t="s">
        <v>19945</v>
      </c>
      <c r="B747" s="0" t="s">
        <v>19946</v>
      </c>
      <c r="C747" s="0" t="str">
        <f aca="false">IF(ISNA(VLOOKUP(A747,MI!$A$1:$B$111,2,0)),"","y")</f>
        <v/>
      </c>
      <c r="D747" s="2" t="str">
        <f aca="false">IF(ISNA(VLOOKUP(A747,MI!$A$1:$B$111,2,0)),"",IF(EXACT(B747,VLOOKUP(A747,MI!$A$1:$B$111,2,0)),"",VLOOKUP(A747,MI!$A$1:$B$111,2,0)))</f>
        <v/>
      </c>
    </row>
    <row r="748" customFormat="false" ht="13.8" hidden="false" customHeight="false" outlineLevel="0" collapsed="false">
      <c r="A748" s="0" t="s">
        <v>19947</v>
      </c>
      <c r="B748" s="0" t="s">
        <v>19948</v>
      </c>
      <c r="C748" s="0" t="str">
        <f aca="false">IF(ISNA(VLOOKUP(A748,MI!$A$1:$B$111,2,0)),"","y")</f>
        <v/>
      </c>
      <c r="D748" s="2" t="str">
        <f aca="false">IF(ISNA(VLOOKUP(A748,MI!$A$1:$B$111,2,0)),"",IF(EXACT(B748,VLOOKUP(A748,MI!$A$1:$B$111,2,0)),"",VLOOKUP(A748,MI!$A$1:$B$111,2,0)))</f>
        <v/>
      </c>
    </row>
    <row r="749" customFormat="false" ht="13.8" hidden="false" customHeight="false" outlineLevel="0" collapsed="false">
      <c r="A749" s="0" t="s">
        <v>19949</v>
      </c>
      <c r="B749" s="0" t="s">
        <v>19950</v>
      </c>
      <c r="C749" s="0" t="str">
        <f aca="false">IF(ISNA(VLOOKUP(A749,MI!$A$1:$B$111,2,0)),"","y")</f>
        <v/>
      </c>
      <c r="D749" s="2" t="str">
        <f aca="false">IF(ISNA(VLOOKUP(A749,MI!$A$1:$B$111,2,0)),"",IF(EXACT(B749,VLOOKUP(A749,MI!$A$1:$B$111,2,0)),"",VLOOKUP(A749,MI!$A$1:$B$111,2,0)))</f>
        <v/>
      </c>
    </row>
    <row r="750" customFormat="false" ht="13.8" hidden="false" customHeight="false" outlineLevel="0" collapsed="false">
      <c r="A750" s="0" t="s">
        <v>19951</v>
      </c>
      <c r="B750" s="0" t="s">
        <v>19952</v>
      </c>
      <c r="C750" s="0" t="str">
        <f aca="false">IF(ISNA(VLOOKUP(A750,MI!$A$1:$B$111,2,0)),"","y")</f>
        <v/>
      </c>
      <c r="D750" s="2" t="str">
        <f aca="false">IF(ISNA(VLOOKUP(A750,MI!$A$1:$B$111,2,0)),"",IF(EXACT(B750,VLOOKUP(A750,MI!$A$1:$B$111,2,0)),"",VLOOKUP(A750,MI!$A$1:$B$111,2,0)))</f>
        <v/>
      </c>
    </row>
    <row r="751" customFormat="false" ht="13.8" hidden="false" customHeight="false" outlineLevel="0" collapsed="false">
      <c r="A751" s="0" t="s">
        <v>19953</v>
      </c>
      <c r="B751" s="0" t="s">
        <v>19954</v>
      </c>
      <c r="C751" s="0" t="str">
        <f aca="false">IF(ISNA(VLOOKUP(A751,MI!$A$1:$B$111,2,0)),"","y")</f>
        <v/>
      </c>
      <c r="D751" s="2" t="str">
        <f aca="false">IF(ISNA(VLOOKUP(A751,MI!$A$1:$B$111,2,0)),"",IF(EXACT(B751,VLOOKUP(A751,MI!$A$1:$B$111,2,0)),"",VLOOKUP(A751,MI!$A$1:$B$111,2,0)))</f>
        <v/>
      </c>
    </row>
    <row r="752" customFormat="false" ht="13.8" hidden="false" customHeight="false" outlineLevel="0" collapsed="false">
      <c r="A752" s="0" t="s">
        <v>19955</v>
      </c>
      <c r="B752" s="0" t="s">
        <v>19956</v>
      </c>
      <c r="C752" s="0" t="str">
        <f aca="false">IF(ISNA(VLOOKUP(A752,MI!$A$1:$B$111,2,0)),"","y")</f>
        <v/>
      </c>
      <c r="D752" s="2" t="str">
        <f aca="false">IF(ISNA(VLOOKUP(A752,MI!$A$1:$B$111,2,0)),"",IF(EXACT(B752,VLOOKUP(A752,MI!$A$1:$B$111,2,0)),"",VLOOKUP(A752,MI!$A$1:$B$111,2,0)))</f>
        <v/>
      </c>
    </row>
    <row r="753" customFormat="false" ht="13.8" hidden="false" customHeight="false" outlineLevel="0" collapsed="false">
      <c r="A753" s="0" t="s">
        <v>19957</v>
      </c>
      <c r="B753" s="0" t="s">
        <v>19958</v>
      </c>
      <c r="C753" s="0" t="str">
        <f aca="false">IF(ISNA(VLOOKUP(A753,MI!$A$1:$B$111,2,0)),"","y")</f>
        <v/>
      </c>
      <c r="D753" s="2" t="str">
        <f aca="false">IF(ISNA(VLOOKUP(A753,MI!$A$1:$B$111,2,0)),"",IF(EXACT(B753,VLOOKUP(A753,MI!$A$1:$B$111,2,0)),"",VLOOKUP(A753,MI!$A$1:$B$111,2,0)))</f>
        <v/>
      </c>
    </row>
    <row r="754" customFormat="false" ht="13.8" hidden="false" customHeight="false" outlineLevel="0" collapsed="false">
      <c r="A754" s="0" t="s">
        <v>19959</v>
      </c>
      <c r="B754" s="0" t="s">
        <v>19960</v>
      </c>
      <c r="C754" s="0" t="str">
        <f aca="false">IF(ISNA(VLOOKUP(A754,MI!$A$1:$B$111,2,0)),"","y")</f>
        <v/>
      </c>
      <c r="D754" s="2" t="str">
        <f aca="false">IF(ISNA(VLOOKUP(A754,MI!$A$1:$B$111,2,0)),"",IF(EXACT(B754,VLOOKUP(A754,MI!$A$1:$B$111,2,0)),"",VLOOKUP(A754,MI!$A$1:$B$111,2,0)))</f>
        <v/>
      </c>
    </row>
    <row r="755" customFormat="false" ht="13.8" hidden="false" customHeight="false" outlineLevel="0" collapsed="false">
      <c r="A755" s="0" t="s">
        <v>19961</v>
      </c>
      <c r="B755" s="0" t="s">
        <v>19962</v>
      </c>
      <c r="C755" s="0" t="str">
        <f aca="false">IF(ISNA(VLOOKUP(A755,MI!$A$1:$B$111,2,0)),"","y")</f>
        <v/>
      </c>
      <c r="D755" s="2" t="str">
        <f aca="false">IF(ISNA(VLOOKUP(A755,MI!$A$1:$B$111,2,0)),"",IF(EXACT(B755,VLOOKUP(A755,MI!$A$1:$B$111,2,0)),"",VLOOKUP(A755,MI!$A$1:$B$111,2,0)))</f>
        <v/>
      </c>
    </row>
    <row r="756" customFormat="false" ht="13.8" hidden="false" customHeight="false" outlineLevel="0" collapsed="false">
      <c r="A756" s="0" t="s">
        <v>19963</v>
      </c>
      <c r="B756" s="0" t="s">
        <v>19964</v>
      </c>
      <c r="C756" s="0" t="str">
        <f aca="false">IF(ISNA(VLOOKUP(A756,MI!$A$1:$B$111,2,0)),"","y")</f>
        <v/>
      </c>
      <c r="D756" s="2" t="str">
        <f aca="false">IF(ISNA(VLOOKUP(A756,MI!$A$1:$B$111,2,0)),"",IF(EXACT(B756,VLOOKUP(A756,MI!$A$1:$B$111,2,0)),"",VLOOKUP(A756,MI!$A$1:$B$111,2,0)))</f>
        <v/>
      </c>
    </row>
    <row r="757" customFormat="false" ht="13.8" hidden="false" customHeight="false" outlineLevel="0" collapsed="false">
      <c r="A757" s="0" t="s">
        <v>19965</v>
      </c>
      <c r="B757" s="0" t="s">
        <v>19966</v>
      </c>
      <c r="C757" s="0" t="str">
        <f aca="false">IF(ISNA(VLOOKUP(A757,MI!$A$1:$B$111,2,0)),"","y")</f>
        <v/>
      </c>
      <c r="D757" s="2" t="str">
        <f aca="false">IF(ISNA(VLOOKUP(A757,MI!$A$1:$B$111,2,0)),"",IF(EXACT(B757,VLOOKUP(A757,MI!$A$1:$B$111,2,0)),"",VLOOKUP(A757,MI!$A$1:$B$111,2,0)))</f>
        <v/>
      </c>
    </row>
    <row r="758" customFormat="false" ht="13.8" hidden="false" customHeight="false" outlineLevel="0" collapsed="false">
      <c r="A758" s="0" t="s">
        <v>19967</v>
      </c>
      <c r="B758" s="0" t="s">
        <v>19968</v>
      </c>
      <c r="C758" s="0" t="str">
        <f aca="false">IF(ISNA(VLOOKUP(A758,MI!$A$1:$B$111,2,0)),"","y")</f>
        <v/>
      </c>
      <c r="D758" s="2" t="str">
        <f aca="false">IF(ISNA(VLOOKUP(A758,MI!$A$1:$B$111,2,0)),"",IF(EXACT(B758,VLOOKUP(A758,MI!$A$1:$B$111,2,0)),"",VLOOKUP(A758,MI!$A$1:$B$111,2,0)))</f>
        <v/>
      </c>
    </row>
    <row r="759" customFormat="false" ht="13.8" hidden="false" customHeight="false" outlineLevel="0" collapsed="false">
      <c r="A759" s="0" t="s">
        <v>19969</v>
      </c>
      <c r="B759" s="0" t="s">
        <v>19970</v>
      </c>
      <c r="C759" s="0" t="str">
        <f aca="false">IF(ISNA(VLOOKUP(A759,MI!$A$1:$B$111,2,0)),"","y")</f>
        <v/>
      </c>
      <c r="D759" s="2" t="str">
        <f aca="false">IF(ISNA(VLOOKUP(A759,MI!$A$1:$B$111,2,0)),"",IF(EXACT(B759,VLOOKUP(A759,MI!$A$1:$B$111,2,0)),"",VLOOKUP(A759,MI!$A$1:$B$111,2,0)))</f>
        <v/>
      </c>
    </row>
    <row r="760" customFormat="false" ht="13.8" hidden="false" customHeight="false" outlineLevel="0" collapsed="false">
      <c r="A760" s="0" t="s">
        <v>19971</v>
      </c>
      <c r="B760" s="0" t="s">
        <v>19972</v>
      </c>
      <c r="C760" s="0" t="str">
        <f aca="false">IF(ISNA(VLOOKUP(A760,MI!$A$1:$B$111,2,0)),"","y")</f>
        <v/>
      </c>
      <c r="D760" s="2" t="str">
        <f aca="false">IF(ISNA(VLOOKUP(A760,MI!$A$1:$B$111,2,0)),"",IF(EXACT(B760,VLOOKUP(A760,MI!$A$1:$B$111,2,0)),"",VLOOKUP(A760,MI!$A$1:$B$111,2,0)))</f>
        <v/>
      </c>
    </row>
    <row r="761" customFormat="false" ht="13.8" hidden="false" customHeight="false" outlineLevel="0" collapsed="false">
      <c r="A761" s="0" t="s">
        <v>19973</v>
      </c>
      <c r="B761" s="0" t="s">
        <v>19974</v>
      </c>
      <c r="C761" s="0" t="str">
        <f aca="false">IF(ISNA(VLOOKUP(A761,MI!$A$1:$B$111,2,0)),"","y")</f>
        <v/>
      </c>
      <c r="D761" s="2" t="str">
        <f aca="false">IF(ISNA(VLOOKUP(A761,MI!$A$1:$B$111,2,0)),"",IF(EXACT(B761,VLOOKUP(A761,MI!$A$1:$B$111,2,0)),"",VLOOKUP(A761,MI!$A$1:$B$111,2,0)))</f>
        <v/>
      </c>
    </row>
    <row r="762" customFormat="false" ht="13.8" hidden="false" customHeight="false" outlineLevel="0" collapsed="false">
      <c r="A762" s="0" t="s">
        <v>19975</v>
      </c>
      <c r="B762" s="0" t="s">
        <v>19976</v>
      </c>
      <c r="C762" s="0" t="str">
        <f aca="false">IF(ISNA(VLOOKUP(A762,MI!$A$1:$B$111,2,0)),"","y")</f>
        <v/>
      </c>
      <c r="D762" s="2" t="str">
        <f aca="false">IF(ISNA(VLOOKUP(A762,MI!$A$1:$B$111,2,0)),"",IF(EXACT(B762,VLOOKUP(A762,MI!$A$1:$B$111,2,0)),"",VLOOKUP(A762,MI!$A$1:$B$111,2,0)))</f>
        <v/>
      </c>
    </row>
    <row r="763" customFormat="false" ht="13.8" hidden="false" customHeight="false" outlineLevel="0" collapsed="false">
      <c r="A763" s="0" t="s">
        <v>19977</v>
      </c>
      <c r="B763" s="0" t="s">
        <v>19978</v>
      </c>
      <c r="C763" s="0" t="str">
        <f aca="false">IF(ISNA(VLOOKUP(A763,MI!$A$1:$B$111,2,0)),"","y")</f>
        <v/>
      </c>
      <c r="D763" s="2" t="str">
        <f aca="false">IF(ISNA(VLOOKUP(A763,MI!$A$1:$B$111,2,0)),"",IF(EXACT(B763,VLOOKUP(A763,MI!$A$1:$B$111,2,0)),"",VLOOKUP(A763,MI!$A$1:$B$111,2,0)))</f>
        <v/>
      </c>
    </row>
    <row r="764" customFormat="false" ht="13.8" hidden="false" customHeight="false" outlineLevel="0" collapsed="false">
      <c r="A764" s="0" t="s">
        <v>19979</v>
      </c>
      <c r="B764" s="0" t="s">
        <v>19980</v>
      </c>
      <c r="C764" s="0" t="str">
        <f aca="false">IF(ISNA(VLOOKUP(A764,MI!$A$1:$B$111,2,0)),"","y")</f>
        <v/>
      </c>
      <c r="D764" s="2" t="str">
        <f aca="false">IF(ISNA(VLOOKUP(A764,MI!$A$1:$B$111,2,0)),"",IF(EXACT(B764,VLOOKUP(A764,MI!$A$1:$B$111,2,0)),"",VLOOKUP(A764,MI!$A$1:$B$111,2,0)))</f>
        <v/>
      </c>
    </row>
    <row r="765" customFormat="false" ht="13.8" hidden="false" customHeight="false" outlineLevel="0" collapsed="false">
      <c r="A765" s="0" t="s">
        <v>19981</v>
      </c>
      <c r="B765" s="0" t="s">
        <v>19982</v>
      </c>
      <c r="C765" s="0" t="str">
        <f aca="false">IF(ISNA(VLOOKUP(A765,MI!$A$1:$B$111,2,0)),"","y")</f>
        <v/>
      </c>
      <c r="D765" s="2" t="str">
        <f aca="false">IF(ISNA(VLOOKUP(A765,MI!$A$1:$B$111,2,0)),"",IF(EXACT(B765,VLOOKUP(A765,MI!$A$1:$B$111,2,0)),"",VLOOKUP(A765,MI!$A$1:$B$111,2,0)))</f>
        <v/>
      </c>
    </row>
    <row r="766" customFormat="false" ht="13.8" hidden="false" customHeight="false" outlineLevel="0" collapsed="false">
      <c r="A766" s="0" t="s">
        <v>19983</v>
      </c>
      <c r="B766" s="0" t="s">
        <v>19984</v>
      </c>
      <c r="C766" s="0" t="str">
        <f aca="false">IF(ISNA(VLOOKUP(A766,MI!$A$1:$B$111,2,0)),"","y")</f>
        <v/>
      </c>
      <c r="D766" s="2" t="str">
        <f aca="false">IF(ISNA(VLOOKUP(A766,MI!$A$1:$B$111,2,0)),"",IF(EXACT(B766,VLOOKUP(A766,MI!$A$1:$B$111,2,0)),"",VLOOKUP(A766,MI!$A$1:$B$111,2,0)))</f>
        <v/>
      </c>
    </row>
    <row r="767" customFormat="false" ht="13.8" hidden="false" customHeight="false" outlineLevel="0" collapsed="false">
      <c r="A767" s="0" t="s">
        <v>19985</v>
      </c>
      <c r="B767" s="0" t="s">
        <v>19986</v>
      </c>
      <c r="C767" s="0" t="str">
        <f aca="false">IF(ISNA(VLOOKUP(A767,MI!$A$1:$B$111,2,0)),"","y")</f>
        <v/>
      </c>
      <c r="D767" s="2" t="str">
        <f aca="false">IF(ISNA(VLOOKUP(A767,MI!$A$1:$B$111,2,0)),"",IF(EXACT(B767,VLOOKUP(A767,MI!$A$1:$B$111,2,0)),"",VLOOKUP(A767,MI!$A$1:$B$111,2,0)))</f>
        <v/>
      </c>
    </row>
    <row r="768" customFormat="false" ht="13.8" hidden="false" customHeight="false" outlineLevel="0" collapsed="false">
      <c r="A768" s="0" t="s">
        <v>19987</v>
      </c>
      <c r="B768" s="0" t="s">
        <v>19988</v>
      </c>
      <c r="C768" s="0" t="str">
        <f aca="false">IF(ISNA(VLOOKUP(A768,MI!$A$1:$B$111,2,0)),"","y")</f>
        <v/>
      </c>
      <c r="D768" s="2" t="str">
        <f aca="false">IF(ISNA(VLOOKUP(A768,MI!$A$1:$B$111,2,0)),"",IF(EXACT(B768,VLOOKUP(A768,MI!$A$1:$B$111,2,0)),"",VLOOKUP(A768,MI!$A$1:$B$111,2,0)))</f>
        <v/>
      </c>
    </row>
    <row r="769" customFormat="false" ht="13.8" hidden="false" customHeight="false" outlineLevel="0" collapsed="false">
      <c r="A769" s="0" t="s">
        <v>19989</v>
      </c>
      <c r="B769" s="0" t="s">
        <v>19990</v>
      </c>
      <c r="C769" s="0" t="str">
        <f aca="false">IF(ISNA(VLOOKUP(A769,MI!$A$1:$B$111,2,0)),"","y")</f>
        <v/>
      </c>
      <c r="D769" s="2" t="str">
        <f aca="false">IF(ISNA(VLOOKUP(A769,MI!$A$1:$B$111,2,0)),"",IF(EXACT(B769,VLOOKUP(A769,MI!$A$1:$B$111,2,0)),"",VLOOKUP(A769,MI!$A$1:$B$111,2,0)))</f>
        <v/>
      </c>
    </row>
    <row r="770" customFormat="false" ht="13.8" hidden="false" customHeight="false" outlineLevel="0" collapsed="false">
      <c r="A770" s="0" t="s">
        <v>19991</v>
      </c>
      <c r="B770" s="0" t="s">
        <v>19992</v>
      </c>
      <c r="C770" s="0" t="str">
        <f aca="false">IF(ISNA(VLOOKUP(A770,MI!$A$1:$B$111,2,0)),"","y")</f>
        <v/>
      </c>
      <c r="D770" s="2" t="str">
        <f aca="false">IF(ISNA(VLOOKUP(A770,MI!$A$1:$B$111,2,0)),"",IF(EXACT(B770,VLOOKUP(A770,MI!$A$1:$B$111,2,0)),"",VLOOKUP(A770,MI!$A$1:$B$111,2,0)))</f>
        <v/>
      </c>
    </row>
    <row r="771" customFormat="false" ht="13.8" hidden="false" customHeight="false" outlineLevel="0" collapsed="false">
      <c r="A771" s="0" t="s">
        <v>19993</v>
      </c>
      <c r="B771" s="0" t="s">
        <v>19994</v>
      </c>
      <c r="C771" s="0" t="str">
        <f aca="false">IF(ISNA(VLOOKUP(A771,MI!$A$1:$B$111,2,0)),"","y")</f>
        <v/>
      </c>
      <c r="D771" s="2" t="str">
        <f aca="false">IF(ISNA(VLOOKUP(A771,MI!$A$1:$B$111,2,0)),"",IF(EXACT(B771,VLOOKUP(A771,MI!$A$1:$B$111,2,0)),"",VLOOKUP(A771,MI!$A$1:$B$111,2,0)))</f>
        <v/>
      </c>
    </row>
    <row r="772" customFormat="false" ht="13.8" hidden="false" customHeight="false" outlineLevel="0" collapsed="false">
      <c r="A772" s="0" t="s">
        <v>19995</v>
      </c>
      <c r="B772" s="0" t="s">
        <v>19996</v>
      </c>
      <c r="C772" s="0" t="str">
        <f aca="false">IF(ISNA(VLOOKUP(A772,MI!$A$1:$B$111,2,0)),"","y")</f>
        <v/>
      </c>
      <c r="D772" s="2" t="str">
        <f aca="false">IF(ISNA(VLOOKUP(A772,MI!$A$1:$B$111,2,0)),"",IF(EXACT(B772,VLOOKUP(A772,MI!$A$1:$B$111,2,0)),"",VLOOKUP(A772,MI!$A$1:$B$111,2,0)))</f>
        <v/>
      </c>
    </row>
    <row r="773" customFormat="false" ht="13.8" hidden="false" customHeight="false" outlineLevel="0" collapsed="false">
      <c r="A773" s="0" t="s">
        <v>19997</v>
      </c>
      <c r="B773" s="0" t="s">
        <v>19998</v>
      </c>
      <c r="C773" s="0" t="str">
        <f aca="false">IF(ISNA(VLOOKUP(A773,MI!$A$1:$B$111,2,0)),"","y")</f>
        <v/>
      </c>
      <c r="D773" s="2" t="str">
        <f aca="false">IF(ISNA(VLOOKUP(A773,MI!$A$1:$B$111,2,0)),"",IF(EXACT(B773,VLOOKUP(A773,MI!$A$1:$B$111,2,0)),"",VLOOKUP(A773,MI!$A$1:$B$111,2,0)))</f>
        <v/>
      </c>
    </row>
    <row r="774" customFormat="false" ht="13.8" hidden="false" customHeight="false" outlineLevel="0" collapsed="false">
      <c r="A774" s="0" t="s">
        <v>19999</v>
      </c>
      <c r="B774" s="0" t="s">
        <v>20000</v>
      </c>
      <c r="C774" s="0" t="str">
        <f aca="false">IF(ISNA(VLOOKUP(A774,MI!$A$1:$B$111,2,0)),"","y")</f>
        <v/>
      </c>
      <c r="D774" s="2" t="str">
        <f aca="false">IF(ISNA(VLOOKUP(A774,MI!$A$1:$B$111,2,0)),"",IF(EXACT(B774,VLOOKUP(A774,MI!$A$1:$B$111,2,0)),"",VLOOKUP(A774,MI!$A$1:$B$111,2,0)))</f>
        <v/>
      </c>
    </row>
    <row r="775" customFormat="false" ht="13.8" hidden="false" customHeight="false" outlineLevel="0" collapsed="false">
      <c r="A775" s="0" t="s">
        <v>20001</v>
      </c>
      <c r="B775" s="0" t="s">
        <v>20002</v>
      </c>
      <c r="C775" s="0" t="str">
        <f aca="false">IF(ISNA(VLOOKUP(A775,MI!$A$1:$B$111,2,0)),"","y")</f>
        <v/>
      </c>
      <c r="D775" s="2" t="str">
        <f aca="false">IF(ISNA(VLOOKUP(A775,MI!$A$1:$B$111,2,0)),"",IF(EXACT(B775,VLOOKUP(A775,MI!$A$1:$B$111,2,0)),"",VLOOKUP(A775,MI!$A$1:$B$111,2,0)))</f>
        <v/>
      </c>
    </row>
    <row r="776" customFormat="false" ht="13.8" hidden="false" customHeight="false" outlineLevel="0" collapsed="false">
      <c r="A776" s="0" t="s">
        <v>20003</v>
      </c>
      <c r="B776" s="0" t="s">
        <v>20004</v>
      </c>
      <c r="C776" s="0" t="str">
        <f aca="false">IF(ISNA(VLOOKUP(A776,MI!$A$1:$B$111,2,0)),"","y")</f>
        <v/>
      </c>
      <c r="D776" s="2" t="str">
        <f aca="false">IF(ISNA(VLOOKUP(A776,MI!$A$1:$B$111,2,0)),"",IF(EXACT(B776,VLOOKUP(A776,MI!$A$1:$B$111,2,0)),"",VLOOKUP(A776,MI!$A$1:$B$111,2,0)))</f>
        <v/>
      </c>
    </row>
    <row r="777" customFormat="false" ht="13.8" hidden="false" customHeight="false" outlineLevel="0" collapsed="false">
      <c r="A777" s="0" t="s">
        <v>20005</v>
      </c>
      <c r="B777" s="0" t="s">
        <v>20006</v>
      </c>
      <c r="C777" s="0" t="str">
        <f aca="false">IF(ISNA(VLOOKUP(A777,MI!$A$1:$B$111,2,0)),"","y")</f>
        <v/>
      </c>
      <c r="D777" s="2" t="str">
        <f aca="false">IF(ISNA(VLOOKUP(A777,MI!$A$1:$B$111,2,0)),"",IF(EXACT(B777,VLOOKUP(A777,MI!$A$1:$B$111,2,0)),"",VLOOKUP(A777,MI!$A$1:$B$111,2,0)))</f>
        <v/>
      </c>
    </row>
    <row r="778" customFormat="false" ht="13.8" hidden="false" customHeight="false" outlineLevel="0" collapsed="false">
      <c r="A778" s="0" t="s">
        <v>20007</v>
      </c>
      <c r="B778" s="0" t="s">
        <v>20008</v>
      </c>
      <c r="C778" s="0" t="str">
        <f aca="false">IF(ISNA(VLOOKUP(A778,MI!$A$1:$B$111,2,0)),"","y")</f>
        <v/>
      </c>
      <c r="D778" s="2" t="str">
        <f aca="false">IF(ISNA(VLOOKUP(A778,MI!$A$1:$B$111,2,0)),"",IF(EXACT(B778,VLOOKUP(A778,MI!$A$1:$B$111,2,0)),"",VLOOKUP(A778,MI!$A$1:$B$111,2,0)))</f>
        <v/>
      </c>
    </row>
    <row r="779" customFormat="false" ht="13.8" hidden="false" customHeight="false" outlineLevel="0" collapsed="false">
      <c r="A779" s="0" t="s">
        <v>20009</v>
      </c>
      <c r="B779" s="0" t="s">
        <v>20010</v>
      </c>
      <c r="C779" s="0" t="str">
        <f aca="false">IF(ISNA(VLOOKUP(A779,MI!$A$1:$B$111,2,0)),"","y")</f>
        <v/>
      </c>
      <c r="D779" s="2" t="str">
        <f aca="false">IF(ISNA(VLOOKUP(A779,MI!$A$1:$B$111,2,0)),"",IF(EXACT(B779,VLOOKUP(A779,MI!$A$1:$B$111,2,0)),"",VLOOKUP(A779,MI!$A$1:$B$111,2,0)))</f>
        <v/>
      </c>
    </row>
    <row r="780" customFormat="false" ht="13.8" hidden="false" customHeight="false" outlineLevel="0" collapsed="false">
      <c r="A780" s="0" t="s">
        <v>20011</v>
      </c>
      <c r="B780" s="0" t="s">
        <v>20012</v>
      </c>
      <c r="C780" s="0" t="str">
        <f aca="false">IF(ISNA(VLOOKUP(A780,MI!$A$1:$B$111,2,0)),"","y")</f>
        <v/>
      </c>
      <c r="D780" s="2" t="str">
        <f aca="false">IF(ISNA(VLOOKUP(A780,MI!$A$1:$B$111,2,0)),"",IF(EXACT(B780,VLOOKUP(A780,MI!$A$1:$B$111,2,0)),"",VLOOKUP(A780,MI!$A$1:$B$111,2,0)))</f>
        <v/>
      </c>
    </row>
    <row r="781" customFormat="false" ht="13.8" hidden="false" customHeight="false" outlineLevel="0" collapsed="false">
      <c r="A781" s="0" t="s">
        <v>20013</v>
      </c>
      <c r="B781" s="0" t="s">
        <v>20014</v>
      </c>
      <c r="C781" s="0" t="str">
        <f aca="false">IF(ISNA(VLOOKUP(A781,MI!$A$1:$B$111,2,0)),"","y")</f>
        <v/>
      </c>
      <c r="D781" s="2" t="str">
        <f aca="false">IF(ISNA(VLOOKUP(A781,MI!$A$1:$B$111,2,0)),"",IF(EXACT(B781,VLOOKUP(A781,MI!$A$1:$B$111,2,0)),"",VLOOKUP(A781,MI!$A$1:$B$111,2,0)))</f>
        <v/>
      </c>
    </row>
    <row r="782" customFormat="false" ht="13.8" hidden="false" customHeight="false" outlineLevel="0" collapsed="false">
      <c r="A782" s="0" t="s">
        <v>20015</v>
      </c>
      <c r="B782" s="0" t="s">
        <v>20016</v>
      </c>
      <c r="C782" s="0" t="str">
        <f aca="false">IF(ISNA(VLOOKUP(A782,MI!$A$1:$B$111,2,0)),"","y")</f>
        <v/>
      </c>
      <c r="D782" s="2" t="str">
        <f aca="false">IF(ISNA(VLOOKUP(A782,MI!$A$1:$B$111,2,0)),"",IF(EXACT(B782,VLOOKUP(A782,MI!$A$1:$B$111,2,0)),"",VLOOKUP(A782,MI!$A$1:$B$111,2,0)))</f>
        <v/>
      </c>
    </row>
    <row r="783" customFormat="false" ht="13.8" hidden="false" customHeight="false" outlineLevel="0" collapsed="false">
      <c r="A783" s="0" t="s">
        <v>20017</v>
      </c>
      <c r="B783" s="0" t="s">
        <v>20018</v>
      </c>
      <c r="C783" s="0" t="str">
        <f aca="false">IF(ISNA(VLOOKUP(A783,MI!$A$1:$B$111,2,0)),"","y")</f>
        <v/>
      </c>
      <c r="D783" s="2" t="str">
        <f aca="false">IF(ISNA(VLOOKUP(A783,MI!$A$1:$B$111,2,0)),"",IF(EXACT(B783,VLOOKUP(A783,MI!$A$1:$B$111,2,0)),"",VLOOKUP(A783,MI!$A$1:$B$111,2,0)))</f>
        <v/>
      </c>
    </row>
    <row r="784" customFormat="false" ht="13.8" hidden="false" customHeight="false" outlineLevel="0" collapsed="false">
      <c r="A784" s="0" t="s">
        <v>20019</v>
      </c>
      <c r="B784" s="0" t="s">
        <v>20020</v>
      </c>
      <c r="C784" s="0" t="str">
        <f aca="false">IF(ISNA(VLOOKUP(A784,MI!$A$1:$B$111,2,0)),"","y")</f>
        <v/>
      </c>
      <c r="D784" s="2" t="str">
        <f aca="false">IF(ISNA(VLOOKUP(A784,MI!$A$1:$B$111,2,0)),"",IF(EXACT(B784,VLOOKUP(A784,MI!$A$1:$B$111,2,0)),"",VLOOKUP(A784,MI!$A$1:$B$111,2,0)))</f>
        <v/>
      </c>
    </row>
    <row r="785" customFormat="false" ht="13.8" hidden="false" customHeight="false" outlineLevel="0" collapsed="false">
      <c r="A785" s="0" t="s">
        <v>20021</v>
      </c>
      <c r="B785" s="0" t="s">
        <v>20022</v>
      </c>
      <c r="C785" s="0" t="str">
        <f aca="false">IF(ISNA(VLOOKUP(A785,MI!$A$1:$B$111,2,0)),"","y")</f>
        <v/>
      </c>
      <c r="D785" s="2" t="str">
        <f aca="false">IF(ISNA(VLOOKUP(A785,MI!$A$1:$B$111,2,0)),"",IF(EXACT(B785,VLOOKUP(A785,MI!$A$1:$B$111,2,0)),"",VLOOKUP(A785,MI!$A$1:$B$111,2,0)))</f>
        <v/>
      </c>
    </row>
    <row r="786" customFormat="false" ht="13.8" hidden="false" customHeight="false" outlineLevel="0" collapsed="false">
      <c r="A786" s="0" t="s">
        <v>20023</v>
      </c>
      <c r="B786" s="0" t="s">
        <v>20024</v>
      </c>
      <c r="C786" s="0" t="str">
        <f aca="false">IF(ISNA(VLOOKUP(A786,MI!$A$1:$B$111,2,0)),"","y")</f>
        <v/>
      </c>
      <c r="D786" s="2" t="str">
        <f aca="false">IF(ISNA(VLOOKUP(A786,MI!$A$1:$B$111,2,0)),"",IF(EXACT(B786,VLOOKUP(A786,MI!$A$1:$B$111,2,0)),"",VLOOKUP(A786,MI!$A$1:$B$111,2,0)))</f>
        <v/>
      </c>
    </row>
    <row r="787" customFormat="false" ht="13.8" hidden="false" customHeight="false" outlineLevel="0" collapsed="false">
      <c r="A787" s="0" t="s">
        <v>20025</v>
      </c>
      <c r="B787" s="0" t="s">
        <v>20026</v>
      </c>
      <c r="C787" s="0" t="str">
        <f aca="false">IF(ISNA(VLOOKUP(A787,MI!$A$1:$B$111,2,0)),"","y")</f>
        <v/>
      </c>
      <c r="D787" s="2" t="str">
        <f aca="false">IF(ISNA(VLOOKUP(A787,MI!$A$1:$B$111,2,0)),"",IF(EXACT(B787,VLOOKUP(A787,MI!$A$1:$B$111,2,0)),"",VLOOKUP(A787,MI!$A$1:$B$111,2,0)))</f>
        <v/>
      </c>
    </row>
    <row r="788" customFormat="false" ht="13.8" hidden="false" customHeight="false" outlineLevel="0" collapsed="false">
      <c r="A788" s="0" t="s">
        <v>20027</v>
      </c>
      <c r="B788" s="0" t="s">
        <v>20028</v>
      </c>
      <c r="C788" s="0" t="str">
        <f aca="false">IF(ISNA(VLOOKUP(A788,MI!$A$1:$B$111,2,0)),"","y")</f>
        <v/>
      </c>
      <c r="D788" s="2" t="str">
        <f aca="false">IF(ISNA(VLOOKUP(A788,MI!$A$1:$B$111,2,0)),"",IF(EXACT(B788,VLOOKUP(A788,MI!$A$1:$B$111,2,0)),"",VLOOKUP(A788,MI!$A$1:$B$111,2,0)))</f>
        <v/>
      </c>
    </row>
    <row r="789" customFormat="false" ht="13.8" hidden="false" customHeight="false" outlineLevel="0" collapsed="false">
      <c r="A789" s="0" t="s">
        <v>20029</v>
      </c>
      <c r="B789" s="0" t="s">
        <v>20030</v>
      </c>
      <c r="C789" s="0" t="str">
        <f aca="false">IF(ISNA(VLOOKUP(A789,MI!$A$1:$B$111,2,0)),"","y")</f>
        <v/>
      </c>
      <c r="D789" s="2" t="str">
        <f aca="false">IF(ISNA(VLOOKUP(A789,MI!$A$1:$B$111,2,0)),"",IF(EXACT(B789,VLOOKUP(A789,MI!$A$1:$B$111,2,0)),"",VLOOKUP(A789,MI!$A$1:$B$111,2,0)))</f>
        <v/>
      </c>
    </row>
    <row r="790" customFormat="false" ht="13.8" hidden="false" customHeight="false" outlineLevel="0" collapsed="false">
      <c r="A790" s="0" t="s">
        <v>20031</v>
      </c>
      <c r="B790" s="0" t="s">
        <v>20032</v>
      </c>
      <c r="C790" s="0" t="str">
        <f aca="false">IF(ISNA(VLOOKUP(A790,MI!$A$1:$B$111,2,0)),"","y")</f>
        <v/>
      </c>
      <c r="D790" s="2" t="str">
        <f aca="false">IF(ISNA(VLOOKUP(A790,MI!$A$1:$B$111,2,0)),"",IF(EXACT(B790,VLOOKUP(A790,MI!$A$1:$B$111,2,0)),"",VLOOKUP(A790,MI!$A$1:$B$111,2,0)))</f>
        <v/>
      </c>
    </row>
    <row r="791" customFormat="false" ht="13.8" hidden="false" customHeight="false" outlineLevel="0" collapsed="false">
      <c r="A791" s="0" t="s">
        <v>20033</v>
      </c>
      <c r="B791" s="0" t="s">
        <v>20034</v>
      </c>
      <c r="C791" s="0" t="str">
        <f aca="false">IF(ISNA(VLOOKUP(A791,MI!$A$1:$B$111,2,0)),"","y")</f>
        <v/>
      </c>
      <c r="D791" s="2" t="str">
        <f aca="false">IF(ISNA(VLOOKUP(A791,MI!$A$1:$B$111,2,0)),"",IF(EXACT(B791,VLOOKUP(A791,MI!$A$1:$B$111,2,0)),"",VLOOKUP(A791,MI!$A$1:$B$111,2,0)))</f>
        <v/>
      </c>
    </row>
    <row r="792" customFormat="false" ht="13.8" hidden="false" customHeight="false" outlineLevel="0" collapsed="false">
      <c r="A792" s="0" t="s">
        <v>20035</v>
      </c>
      <c r="B792" s="0" t="s">
        <v>20036</v>
      </c>
      <c r="C792" s="0" t="str">
        <f aca="false">IF(ISNA(VLOOKUP(A792,MI!$A$1:$B$111,2,0)),"","y")</f>
        <v/>
      </c>
      <c r="D792" s="2" t="str">
        <f aca="false">IF(ISNA(VLOOKUP(A792,MI!$A$1:$B$111,2,0)),"",IF(EXACT(B792,VLOOKUP(A792,MI!$A$1:$B$111,2,0)),"",VLOOKUP(A792,MI!$A$1:$B$111,2,0)))</f>
        <v/>
      </c>
    </row>
    <row r="793" customFormat="false" ht="13.8" hidden="false" customHeight="false" outlineLevel="0" collapsed="false">
      <c r="A793" s="0" t="s">
        <v>20037</v>
      </c>
      <c r="B793" s="0" t="s">
        <v>20038</v>
      </c>
      <c r="C793" s="0" t="str">
        <f aca="false">IF(ISNA(VLOOKUP(A793,MI!$A$1:$B$111,2,0)),"","y")</f>
        <v/>
      </c>
      <c r="D793" s="2" t="str">
        <f aca="false">IF(ISNA(VLOOKUP(A793,MI!$A$1:$B$111,2,0)),"",IF(EXACT(B793,VLOOKUP(A793,MI!$A$1:$B$111,2,0)),"",VLOOKUP(A793,MI!$A$1:$B$111,2,0)))</f>
        <v/>
      </c>
    </row>
    <row r="794" customFormat="false" ht="13.8" hidden="false" customHeight="false" outlineLevel="0" collapsed="false">
      <c r="A794" s="0" t="s">
        <v>20039</v>
      </c>
      <c r="B794" s="0" t="s">
        <v>20040</v>
      </c>
      <c r="C794" s="0" t="str">
        <f aca="false">IF(ISNA(VLOOKUP(A794,MI!$A$1:$B$111,2,0)),"","y")</f>
        <v/>
      </c>
      <c r="D794" s="2" t="str">
        <f aca="false">IF(ISNA(VLOOKUP(A794,MI!$A$1:$B$111,2,0)),"",IF(EXACT(B794,VLOOKUP(A794,MI!$A$1:$B$111,2,0)),"",VLOOKUP(A794,MI!$A$1:$B$111,2,0)))</f>
        <v/>
      </c>
    </row>
    <row r="795" customFormat="false" ht="13.8" hidden="false" customHeight="false" outlineLevel="0" collapsed="false">
      <c r="A795" s="0" t="s">
        <v>20041</v>
      </c>
      <c r="B795" s="0" t="s">
        <v>20042</v>
      </c>
      <c r="C795" s="0" t="str">
        <f aca="false">IF(ISNA(VLOOKUP(A795,MI!$A$1:$B$111,2,0)),"","y")</f>
        <v/>
      </c>
      <c r="D795" s="2" t="str">
        <f aca="false">IF(ISNA(VLOOKUP(A795,MI!$A$1:$B$111,2,0)),"",IF(EXACT(B795,VLOOKUP(A795,MI!$A$1:$B$111,2,0)),"",VLOOKUP(A795,MI!$A$1:$B$111,2,0)))</f>
        <v/>
      </c>
    </row>
    <row r="796" customFormat="false" ht="13.8" hidden="false" customHeight="false" outlineLevel="0" collapsed="false">
      <c r="A796" s="0" t="s">
        <v>20043</v>
      </c>
      <c r="B796" s="0" t="s">
        <v>20044</v>
      </c>
      <c r="C796" s="0" t="str">
        <f aca="false">IF(ISNA(VLOOKUP(A796,MI!$A$1:$B$111,2,0)),"","y")</f>
        <v/>
      </c>
      <c r="D796" s="2" t="str">
        <f aca="false">IF(ISNA(VLOOKUP(A796,MI!$A$1:$B$111,2,0)),"",IF(EXACT(B796,VLOOKUP(A796,MI!$A$1:$B$111,2,0)),"",VLOOKUP(A796,MI!$A$1:$B$111,2,0)))</f>
        <v/>
      </c>
    </row>
    <row r="797" customFormat="false" ht="13.8" hidden="false" customHeight="false" outlineLevel="0" collapsed="false">
      <c r="A797" s="0" t="s">
        <v>20045</v>
      </c>
      <c r="B797" s="0" t="s">
        <v>20046</v>
      </c>
      <c r="C797" s="0" t="str">
        <f aca="false">IF(ISNA(VLOOKUP(A797,MI!$A$1:$B$111,2,0)),"","y")</f>
        <v/>
      </c>
      <c r="D797" s="2" t="str">
        <f aca="false">IF(ISNA(VLOOKUP(A797,MI!$A$1:$B$111,2,0)),"",IF(EXACT(B797,VLOOKUP(A797,MI!$A$1:$B$111,2,0)),"",VLOOKUP(A797,MI!$A$1:$B$111,2,0)))</f>
        <v/>
      </c>
    </row>
    <row r="798" customFormat="false" ht="13.8" hidden="false" customHeight="false" outlineLevel="0" collapsed="false">
      <c r="A798" s="0" t="s">
        <v>20047</v>
      </c>
      <c r="B798" s="0" t="s">
        <v>20048</v>
      </c>
      <c r="C798" s="0" t="str">
        <f aca="false">IF(ISNA(VLOOKUP(A798,MI!$A$1:$B$111,2,0)),"","y")</f>
        <v/>
      </c>
      <c r="D798" s="2" t="str">
        <f aca="false">IF(ISNA(VLOOKUP(A798,MI!$A$1:$B$111,2,0)),"",IF(EXACT(B798,VLOOKUP(A798,MI!$A$1:$B$111,2,0)),"",VLOOKUP(A798,MI!$A$1:$B$111,2,0)))</f>
        <v/>
      </c>
    </row>
    <row r="799" customFormat="false" ht="13.8" hidden="false" customHeight="false" outlineLevel="0" collapsed="false">
      <c r="A799" s="0" t="s">
        <v>20049</v>
      </c>
      <c r="B799" s="0" t="s">
        <v>20050</v>
      </c>
      <c r="C799" s="0" t="str">
        <f aca="false">IF(ISNA(VLOOKUP(A799,MI!$A$1:$B$111,2,0)),"","y")</f>
        <v/>
      </c>
      <c r="D799" s="2" t="str">
        <f aca="false">IF(ISNA(VLOOKUP(A799,MI!$A$1:$B$111,2,0)),"",IF(EXACT(B799,VLOOKUP(A799,MI!$A$1:$B$111,2,0)),"",VLOOKUP(A799,MI!$A$1:$B$111,2,0)))</f>
        <v/>
      </c>
    </row>
    <row r="800" customFormat="false" ht="13.8" hidden="false" customHeight="false" outlineLevel="0" collapsed="false">
      <c r="A800" s="0" t="s">
        <v>20051</v>
      </c>
      <c r="B800" s="0" t="s">
        <v>20052</v>
      </c>
      <c r="C800" s="0" t="str">
        <f aca="false">IF(ISNA(VLOOKUP(A800,MI!$A$1:$B$111,2,0)),"","y")</f>
        <v/>
      </c>
      <c r="D800" s="2" t="str">
        <f aca="false">IF(ISNA(VLOOKUP(A800,MI!$A$1:$B$111,2,0)),"",IF(EXACT(B800,VLOOKUP(A800,MI!$A$1:$B$111,2,0)),"",VLOOKUP(A800,MI!$A$1:$B$111,2,0)))</f>
        <v/>
      </c>
    </row>
    <row r="801" customFormat="false" ht="13.8" hidden="false" customHeight="false" outlineLevel="0" collapsed="false">
      <c r="A801" s="0" t="s">
        <v>20053</v>
      </c>
      <c r="B801" s="0" t="s">
        <v>20054</v>
      </c>
      <c r="C801" s="0" t="str">
        <f aca="false">IF(ISNA(VLOOKUP(A801,MI!$A$1:$B$111,2,0)),"","y")</f>
        <v/>
      </c>
      <c r="D801" s="2" t="str">
        <f aca="false">IF(ISNA(VLOOKUP(A801,MI!$A$1:$B$111,2,0)),"",IF(EXACT(B801,VLOOKUP(A801,MI!$A$1:$B$111,2,0)),"",VLOOKUP(A801,MI!$A$1:$B$111,2,0)))</f>
        <v/>
      </c>
    </row>
    <row r="802" customFormat="false" ht="13.8" hidden="false" customHeight="false" outlineLevel="0" collapsed="false">
      <c r="A802" s="0" t="s">
        <v>20055</v>
      </c>
      <c r="B802" s="0" t="s">
        <v>20056</v>
      </c>
      <c r="C802" s="0" t="str">
        <f aca="false">IF(ISNA(VLOOKUP(A802,MI!$A$1:$B$111,2,0)),"","y")</f>
        <v/>
      </c>
      <c r="D802" s="2" t="str">
        <f aca="false">IF(ISNA(VLOOKUP(A802,MI!$A$1:$B$111,2,0)),"",IF(EXACT(B802,VLOOKUP(A802,MI!$A$1:$B$111,2,0)),"",VLOOKUP(A802,MI!$A$1:$B$111,2,0)))</f>
        <v/>
      </c>
    </row>
    <row r="803" customFormat="false" ht="13.8" hidden="false" customHeight="false" outlineLevel="0" collapsed="false">
      <c r="A803" s="0" t="s">
        <v>20057</v>
      </c>
      <c r="B803" s="0" t="s">
        <v>20058</v>
      </c>
      <c r="C803" s="0" t="str">
        <f aca="false">IF(ISNA(VLOOKUP(A803,MI!$A$1:$B$111,2,0)),"","y")</f>
        <v/>
      </c>
      <c r="D803" s="2" t="str">
        <f aca="false">IF(ISNA(VLOOKUP(A803,MI!$A$1:$B$111,2,0)),"",IF(EXACT(B803,VLOOKUP(A803,MI!$A$1:$B$111,2,0)),"",VLOOKUP(A803,MI!$A$1:$B$111,2,0)))</f>
        <v/>
      </c>
    </row>
    <row r="804" customFormat="false" ht="13.8" hidden="false" customHeight="false" outlineLevel="0" collapsed="false">
      <c r="A804" s="0" t="s">
        <v>20059</v>
      </c>
      <c r="B804" s="0" t="s">
        <v>20060</v>
      </c>
      <c r="C804" s="0" t="str">
        <f aca="false">IF(ISNA(VLOOKUP(A804,MI!$A$1:$B$111,2,0)),"","y")</f>
        <v/>
      </c>
      <c r="D804" s="2" t="str">
        <f aca="false">IF(ISNA(VLOOKUP(A804,MI!$A$1:$B$111,2,0)),"",IF(EXACT(B804,VLOOKUP(A804,MI!$A$1:$B$111,2,0)),"",VLOOKUP(A804,MI!$A$1:$B$111,2,0)))</f>
        <v/>
      </c>
    </row>
    <row r="805" customFormat="false" ht="13.8" hidden="false" customHeight="false" outlineLevel="0" collapsed="false">
      <c r="A805" s="0" t="s">
        <v>20061</v>
      </c>
      <c r="B805" s="0" t="s">
        <v>20062</v>
      </c>
      <c r="C805" s="0" t="str">
        <f aca="false">IF(ISNA(VLOOKUP(A805,MI!$A$1:$B$111,2,0)),"","y")</f>
        <v/>
      </c>
      <c r="D805" s="2" t="str">
        <f aca="false">IF(ISNA(VLOOKUP(A805,MI!$A$1:$B$111,2,0)),"",IF(EXACT(B805,VLOOKUP(A805,MI!$A$1:$B$111,2,0)),"",VLOOKUP(A805,MI!$A$1:$B$111,2,0)))</f>
        <v/>
      </c>
    </row>
    <row r="806" customFormat="false" ht="13.8" hidden="false" customHeight="false" outlineLevel="0" collapsed="false">
      <c r="A806" s="0" t="s">
        <v>20063</v>
      </c>
      <c r="B806" s="0" t="s">
        <v>20064</v>
      </c>
      <c r="C806" s="0" t="str">
        <f aca="false">IF(ISNA(VLOOKUP(A806,MI!$A$1:$B$111,2,0)),"","y")</f>
        <v/>
      </c>
      <c r="D806" s="2" t="str">
        <f aca="false">IF(ISNA(VLOOKUP(A806,MI!$A$1:$B$111,2,0)),"",IF(EXACT(B806,VLOOKUP(A806,MI!$A$1:$B$111,2,0)),"",VLOOKUP(A806,MI!$A$1:$B$111,2,0)))</f>
        <v/>
      </c>
    </row>
    <row r="807" customFormat="false" ht="13.8" hidden="false" customHeight="false" outlineLevel="0" collapsed="false">
      <c r="A807" s="0" t="s">
        <v>20065</v>
      </c>
      <c r="B807" s="0" t="s">
        <v>20066</v>
      </c>
      <c r="C807" s="0" t="str">
        <f aca="false">IF(ISNA(VLOOKUP(A807,MI!$A$1:$B$111,2,0)),"","y")</f>
        <v/>
      </c>
      <c r="D807" s="2" t="str">
        <f aca="false">IF(ISNA(VLOOKUP(A807,MI!$A$1:$B$111,2,0)),"",IF(EXACT(B807,VLOOKUP(A807,MI!$A$1:$B$111,2,0)),"",VLOOKUP(A807,MI!$A$1:$B$111,2,0)))</f>
        <v/>
      </c>
    </row>
    <row r="808" customFormat="false" ht="13.8" hidden="false" customHeight="false" outlineLevel="0" collapsed="false">
      <c r="A808" s="0" t="s">
        <v>20067</v>
      </c>
      <c r="B808" s="0" t="s">
        <v>20068</v>
      </c>
      <c r="C808" s="0" t="str">
        <f aca="false">IF(ISNA(VLOOKUP(A808,MI!$A$1:$B$111,2,0)),"","y")</f>
        <v/>
      </c>
      <c r="D808" s="2" t="str">
        <f aca="false">IF(ISNA(VLOOKUP(A808,MI!$A$1:$B$111,2,0)),"",IF(EXACT(B808,VLOOKUP(A808,MI!$A$1:$B$111,2,0)),"",VLOOKUP(A808,MI!$A$1:$B$111,2,0)))</f>
        <v/>
      </c>
    </row>
    <row r="809" customFormat="false" ht="13.8" hidden="false" customHeight="false" outlineLevel="0" collapsed="false">
      <c r="A809" s="0" t="s">
        <v>20069</v>
      </c>
      <c r="B809" s="0" t="s">
        <v>20070</v>
      </c>
      <c r="C809" s="0" t="str">
        <f aca="false">IF(ISNA(VLOOKUP(A809,MI!$A$1:$B$111,2,0)),"","y")</f>
        <v/>
      </c>
      <c r="D809" s="2" t="str">
        <f aca="false">IF(ISNA(VLOOKUP(A809,MI!$A$1:$B$111,2,0)),"",IF(EXACT(B809,VLOOKUP(A809,MI!$A$1:$B$111,2,0)),"",VLOOKUP(A809,MI!$A$1:$B$111,2,0)))</f>
        <v/>
      </c>
    </row>
    <row r="810" customFormat="false" ht="13.8" hidden="false" customHeight="false" outlineLevel="0" collapsed="false">
      <c r="A810" s="0" t="s">
        <v>20071</v>
      </c>
      <c r="B810" s="0" t="s">
        <v>20072</v>
      </c>
      <c r="C810" s="0" t="str">
        <f aca="false">IF(ISNA(VLOOKUP(A810,MI!$A$1:$B$111,2,0)),"","y")</f>
        <v/>
      </c>
      <c r="D810" s="2" t="str">
        <f aca="false">IF(ISNA(VLOOKUP(A810,MI!$A$1:$B$111,2,0)),"",IF(EXACT(B810,VLOOKUP(A810,MI!$A$1:$B$111,2,0)),"",VLOOKUP(A810,MI!$A$1:$B$111,2,0)))</f>
        <v/>
      </c>
    </row>
    <row r="811" customFormat="false" ht="13.8" hidden="false" customHeight="false" outlineLevel="0" collapsed="false">
      <c r="A811" s="0" t="s">
        <v>20073</v>
      </c>
      <c r="B811" s="0" t="s">
        <v>20074</v>
      </c>
      <c r="C811" s="0" t="str">
        <f aca="false">IF(ISNA(VLOOKUP(A811,MI!$A$1:$B$111,2,0)),"","y")</f>
        <v/>
      </c>
      <c r="D811" s="2" t="str">
        <f aca="false">IF(ISNA(VLOOKUP(A811,MI!$A$1:$B$111,2,0)),"",IF(EXACT(B811,VLOOKUP(A811,MI!$A$1:$B$111,2,0)),"",VLOOKUP(A811,MI!$A$1:$B$111,2,0)))</f>
        <v/>
      </c>
    </row>
    <row r="812" customFormat="false" ht="13.8" hidden="false" customHeight="false" outlineLevel="0" collapsed="false">
      <c r="A812" s="0" t="s">
        <v>20075</v>
      </c>
      <c r="B812" s="0" t="s">
        <v>20076</v>
      </c>
      <c r="C812" s="0" t="str">
        <f aca="false">IF(ISNA(VLOOKUP(A812,MI!$A$1:$B$111,2,0)),"","y")</f>
        <v/>
      </c>
      <c r="D812" s="2" t="str">
        <f aca="false">IF(ISNA(VLOOKUP(A812,MI!$A$1:$B$111,2,0)),"",IF(EXACT(B812,VLOOKUP(A812,MI!$A$1:$B$111,2,0)),"",VLOOKUP(A812,MI!$A$1:$B$111,2,0)))</f>
        <v/>
      </c>
    </row>
    <row r="813" customFormat="false" ht="13.8" hidden="false" customHeight="false" outlineLevel="0" collapsed="false">
      <c r="A813" s="0" t="s">
        <v>20077</v>
      </c>
      <c r="B813" s="0" t="s">
        <v>20078</v>
      </c>
      <c r="C813" s="0" t="str">
        <f aca="false">IF(ISNA(VLOOKUP(A813,MI!$A$1:$B$111,2,0)),"","y")</f>
        <v/>
      </c>
      <c r="D813" s="2" t="str">
        <f aca="false">IF(ISNA(VLOOKUP(A813,MI!$A$1:$B$111,2,0)),"",IF(EXACT(B813,VLOOKUP(A813,MI!$A$1:$B$111,2,0)),"",VLOOKUP(A813,MI!$A$1:$B$111,2,0)))</f>
        <v/>
      </c>
    </row>
    <row r="814" customFormat="false" ht="13.8" hidden="false" customHeight="false" outlineLevel="0" collapsed="false">
      <c r="A814" s="0" t="s">
        <v>20079</v>
      </c>
      <c r="B814" s="0" t="s">
        <v>20080</v>
      </c>
      <c r="C814" s="0" t="str">
        <f aca="false">IF(ISNA(VLOOKUP(A814,MI!$A$1:$B$111,2,0)),"","y")</f>
        <v/>
      </c>
      <c r="D814" s="2" t="str">
        <f aca="false">IF(ISNA(VLOOKUP(A814,MI!$A$1:$B$111,2,0)),"",IF(EXACT(B814,VLOOKUP(A814,MI!$A$1:$B$111,2,0)),"",VLOOKUP(A814,MI!$A$1:$B$111,2,0)))</f>
        <v/>
      </c>
    </row>
    <row r="815" customFormat="false" ht="13.8" hidden="false" customHeight="false" outlineLevel="0" collapsed="false">
      <c r="A815" s="0" t="s">
        <v>20081</v>
      </c>
      <c r="B815" s="0" t="s">
        <v>20082</v>
      </c>
      <c r="C815" s="0" t="str">
        <f aca="false">IF(ISNA(VLOOKUP(A815,MI!$A$1:$B$111,2,0)),"","y")</f>
        <v/>
      </c>
      <c r="D815" s="2" t="str">
        <f aca="false">IF(ISNA(VLOOKUP(A815,MI!$A$1:$B$111,2,0)),"",IF(EXACT(B815,VLOOKUP(A815,MI!$A$1:$B$111,2,0)),"",VLOOKUP(A815,MI!$A$1:$B$111,2,0)))</f>
        <v/>
      </c>
    </row>
    <row r="816" customFormat="false" ht="13.8" hidden="false" customHeight="false" outlineLevel="0" collapsed="false">
      <c r="A816" s="0" t="s">
        <v>20083</v>
      </c>
      <c r="B816" s="0" t="s">
        <v>20084</v>
      </c>
      <c r="C816" s="0" t="str">
        <f aca="false">IF(ISNA(VLOOKUP(A816,MI!$A$1:$B$111,2,0)),"","y")</f>
        <v/>
      </c>
      <c r="D816" s="2" t="str">
        <f aca="false">IF(ISNA(VLOOKUP(A816,MI!$A$1:$B$111,2,0)),"",IF(EXACT(B816,VLOOKUP(A816,MI!$A$1:$B$111,2,0)),"",VLOOKUP(A816,MI!$A$1:$B$111,2,0)))</f>
        <v/>
      </c>
    </row>
    <row r="817" customFormat="false" ht="13.8" hidden="false" customHeight="false" outlineLevel="0" collapsed="false">
      <c r="A817" s="0" t="s">
        <v>20085</v>
      </c>
      <c r="B817" s="0" t="s">
        <v>20086</v>
      </c>
      <c r="C817" s="0" t="str">
        <f aca="false">IF(ISNA(VLOOKUP(A817,MI!$A$1:$B$111,2,0)),"","y")</f>
        <v/>
      </c>
      <c r="D817" s="2" t="str">
        <f aca="false">IF(ISNA(VLOOKUP(A817,MI!$A$1:$B$111,2,0)),"",IF(EXACT(B817,VLOOKUP(A817,MI!$A$1:$B$111,2,0)),"",VLOOKUP(A817,MI!$A$1:$B$111,2,0)))</f>
        <v/>
      </c>
    </row>
    <row r="818" customFormat="false" ht="13.8" hidden="false" customHeight="false" outlineLevel="0" collapsed="false">
      <c r="A818" s="0" t="s">
        <v>20087</v>
      </c>
      <c r="B818" s="0" t="s">
        <v>20088</v>
      </c>
      <c r="C818" s="0" t="str">
        <f aca="false">IF(ISNA(VLOOKUP(A818,MI!$A$1:$B$111,2,0)),"","y")</f>
        <v/>
      </c>
      <c r="D818" s="2" t="str">
        <f aca="false">IF(ISNA(VLOOKUP(A818,MI!$A$1:$B$111,2,0)),"",IF(EXACT(B818,VLOOKUP(A818,MI!$A$1:$B$111,2,0)),"",VLOOKUP(A818,MI!$A$1:$B$111,2,0)))</f>
        <v/>
      </c>
    </row>
    <row r="819" customFormat="false" ht="13.8" hidden="false" customHeight="false" outlineLevel="0" collapsed="false">
      <c r="A819" s="0" t="s">
        <v>20089</v>
      </c>
      <c r="B819" s="0" t="s">
        <v>6679</v>
      </c>
      <c r="C819" s="0" t="str">
        <f aca="false">IF(ISNA(VLOOKUP(A819,MI!$A$1:$B$111,2,0)),"","y")</f>
        <v/>
      </c>
      <c r="D819" s="2" t="str">
        <f aca="false">IF(ISNA(VLOOKUP(A819,MI!$A$1:$B$111,2,0)),"",IF(EXACT(B819,VLOOKUP(A819,MI!$A$1:$B$111,2,0)),"",VLOOKUP(A819,MI!$A$1:$B$111,2,0)))</f>
        <v/>
      </c>
    </row>
    <row r="820" customFormat="false" ht="13.8" hidden="false" customHeight="false" outlineLevel="0" collapsed="false">
      <c r="A820" s="0" t="s">
        <v>20090</v>
      </c>
      <c r="B820" s="0" t="s">
        <v>20091</v>
      </c>
      <c r="C820" s="0" t="str">
        <f aca="false">IF(ISNA(VLOOKUP(A820,MI!$A$1:$B$111,2,0)),"","y")</f>
        <v/>
      </c>
      <c r="D820" s="2" t="str">
        <f aca="false">IF(ISNA(VLOOKUP(A820,MI!$A$1:$B$111,2,0)),"",IF(EXACT(B820,VLOOKUP(A820,MI!$A$1:$B$111,2,0)),"",VLOOKUP(A820,MI!$A$1:$B$111,2,0)))</f>
        <v/>
      </c>
    </row>
    <row r="821" customFormat="false" ht="13.8" hidden="false" customHeight="false" outlineLevel="0" collapsed="false">
      <c r="A821" s="0" t="s">
        <v>20092</v>
      </c>
      <c r="B821" s="0" t="s">
        <v>20093</v>
      </c>
      <c r="C821" s="0" t="str">
        <f aca="false">IF(ISNA(VLOOKUP(A821,MI!$A$1:$B$111,2,0)),"","y")</f>
        <v/>
      </c>
      <c r="D821" s="2" t="str">
        <f aca="false">IF(ISNA(VLOOKUP(A821,MI!$A$1:$B$111,2,0)),"",IF(EXACT(B821,VLOOKUP(A821,MI!$A$1:$B$111,2,0)),"",VLOOKUP(A821,MI!$A$1:$B$111,2,0)))</f>
        <v/>
      </c>
    </row>
    <row r="822" customFormat="false" ht="13.8" hidden="false" customHeight="false" outlineLevel="0" collapsed="false">
      <c r="A822" s="0" t="s">
        <v>20094</v>
      </c>
      <c r="B822" s="0" t="s">
        <v>20095</v>
      </c>
      <c r="C822" s="0" t="str">
        <f aca="false">IF(ISNA(VLOOKUP(A822,MI!$A$1:$B$111,2,0)),"","y")</f>
        <v/>
      </c>
      <c r="D822" s="2" t="str">
        <f aca="false">IF(ISNA(VLOOKUP(A822,MI!$A$1:$B$111,2,0)),"",IF(EXACT(B822,VLOOKUP(A822,MI!$A$1:$B$111,2,0)),"",VLOOKUP(A822,MI!$A$1:$B$111,2,0)))</f>
        <v/>
      </c>
    </row>
    <row r="823" customFormat="false" ht="13.8" hidden="false" customHeight="false" outlineLevel="0" collapsed="false">
      <c r="A823" s="0" t="s">
        <v>20096</v>
      </c>
      <c r="B823" s="0" t="s">
        <v>20097</v>
      </c>
      <c r="C823" s="0" t="str">
        <f aca="false">IF(ISNA(VLOOKUP(A823,MI!$A$1:$B$111,2,0)),"","y")</f>
        <v/>
      </c>
      <c r="D823" s="2" t="str">
        <f aca="false">IF(ISNA(VLOOKUP(A823,MI!$A$1:$B$111,2,0)),"",IF(EXACT(B823,VLOOKUP(A823,MI!$A$1:$B$111,2,0)),"",VLOOKUP(A823,MI!$A$1:$B$111,2,0)))</f>
        <v/>
      </c>
    </row>
    <row r="824" customFormat="false" ht="13.8" hidden="false" customHeight="false" outlineLevel="0" collapsed="false">
      <c r="A824" s="0" t="s">
        <v>20098</v>
      </c>
      <c r="B824" s="0" t="s">
        <v>20099</v>
      </c>
      <c r="C824" s="0" t="str">
        <f aca="false">IF(ISNA(VLOOKUP(A824,MI!$A$1:$B$111,2,0)),"","y")</f>
        <v/>
      </c>
      <c r="D824" s="2" t="str">
        <f aca="false">IF(ISNA(VLOOKUP(A824,MI!$A$1:$B$111,2,0)),"",IF(EXACT(B824,VLOOKUP(A824,MI!$A$1:$B$111,2,0)),"",VLOOKUP(A824,MI!$A$1:$B$111,2,0)))</f>
        <v/>
      </c>
    </row>
    <row r="825" customFormat="false" ht="13.8" hidden="false" customHeight="false" outlineLevel="0" collapsed="false">
      <c r="A825" s="0" t="s">
        <v>20100</v>
      </c>
      <c r="B825" s="0" t="s">
        <v>20101</v>
      </c>
      <c r="C825" s="0" t="str">
        <f aca="false">IF(ISNA(VLOOKUP(A825,MI!$A$1:$B$111,2,0)),"","y")</f>
        <v/>
      </c>
      <c r="D825" s="2" t="str">
        <f aca="false">IF(ISNA(VLOOKUP(A825,MI!$A$1:$B$111,2,0)),"",IF(EXACT(B825,VLOOKUP(A825,MI!$A$1:$B$111,2,0)),"",VLOOKUP(A825,MI!$A$1:$B$111,2,0)))</f>
        <v/>
      </c>
    </row>
    <row r="826" customFormat="false" ht="13.8" hidden="false" customHeight="false" outlineLevel="0" collapsed="false">
      <c r="A826" s="0" t="s">
        <v>20102</v>
      </c>
      <c r="B826" s="0" t="s">
        <v>20103</v>
      </c>
      <c r="C826" s="0" t="str">
        <f aca="false">IF(ISNA(VLOOKUP(A826,MI!$A$1:$B$111,2,0)),"","y")</f>
        <v/>
      </c>
      <c r="D826" s="2" t="str">
        <f aca="false">IF(ISNA(VLOOKUP(A826,MI!$A$1:$B$111,2,0)),"",IF(EXACT(B826,VLOOKUP(A826,MI!$A$1:$B$111,2,0)),"",VLOOKUP(A826,MI!$A$1:$B$111,2,0)))</f>
        <v/>
      </c>
    </row>
    <row r="827" customFormat="false" ht="13.8" hidden="false" customHeight="false" outlineLevel="0" collapsed="false">
      <c r="A827" s="0" t="s">
        <v>20104</v>
      </c>
      <c r="B827" s="0" t="s">
        <v>20105</v>
      </c>
      <c r="C827" s="0" t="str">
        <f aca="false">IF(ISNA(VLOOKUP(A827,MI!$A$1:$B$111,2,0)),"","y")</f>
        <v/>
      </c>
      <c r="D827" s="2" t="str">
        <f aca="false">IF(ISNA(VLOOKUP(A827,MI!$A$1:$B$111,2,0)),"",IF(EXACT(B827,VLOOKUP(A827,MI!$A$1:$B$111,2,0)),"",VLOOKUP(A827,MI!$A$1:$B$111,2,0)))</f>
        <v/>
      </c>
    </row>
    <row r="828" customFormat="false" ht="13.8" hidden="false" customHeight="false" outlineLevel="0" collapsed="false">
      <c r="A828" s="0" t="s">
        <v>20106</v>
      </c>
      <c r="B828" s="0" t="s">
        <v>20107</v>
      </c>
      <c r="C828" s="0" t="str">
        <f aca="false">IF(ISNA(VLOOKUP(A828,MI!$A$1:$B$111,2,0)),"","y")</f>
        <v/>
      </c>
      <c r="D828" s="2" t="str">
        <f aca="false">IF(ISNA(VLOOKUP(A828,MI!$A$1:$B$111,2,0)),"",IF(EXACT(B828,VLOOKUP(A828,MI!$A$1:$B$111,2,0)),"",VLOOKUP(A828,MI!$A$1:$B$111,2,0)))</f>
        <v/>
      </c>
    </row>
    <row r="829" customFormat="false" ht="13.8" hidden="false" customHeight="false" outlineLevel="0" collapsed="false">
      <c r="A829" s="0" t="s">
        <v>20108</v>
      </c>
      <c r="B829" s="0" t="s">
        <v>20109</v>
      </c>
      <c r="C829" s="0" t="str">
        <f aca="false">IF(ISNA(VLOOKUP(A829,MI!$A$1:$B$111,2,0)),"","y")</f>
        <v>y</v>
      </c>
      <c r="D829" s="2" t="str">
        <f aca="false">IF(ISNA(VLOOKUP(A829,MI!$A$1:$B$111,2,0)),"",IF(EXACT(B829,VLOOKUP(A829,MI!$A$1:$B$111,2,0)),"",VLOOKUP(A829,MI!$A$1:$B$111,2,0)))</f>
        <v>Functional association</v>
      </c>
    </row>
    <row r="830" customFormat="false" ht="13.8" hidden="false" customHeight="false" outlineLevel="0" collapsed="false">
      <c r="A830" s="0" t="s">
        <v>20110</v>
      </c>
      <c r="B830" s="0" t="s">
        <v>20111</v>
      </c>
      <c r="C830" s="0" t="str">
        <f aca="false">IF(ISNA(VLOOKUP(A830,MI!$A$1:$B$111,2,0)),"","y")</f>
        <v/>
      </c>
      <c r="D830" s="2" t="str">
        <f aca="false">IF(ISNA(VLOOKUP(A830,MI!$A$1:$B$111,2,0)),"",IF(EXACT(B830,VLOOKUP(A830,MI!$A$1:$B$111,2,0)),"",VLOOKUP(A830,MI!$A$1:$B$111,2,0)))</f>
        <v/>
      </c>
    </row>
    <row r="831" customFormat="false" ht="13.8" hidden="false" customHeight="false" outlineLevel="0" collapsed="false">
      <c r="A831" s="0" t="s">
        <v>20112</v>
      </c>
      <c r="B831" s="0" t="s">
        <v>20113</v>
      </c>
      <c r="C831" s="0" t="str">
        <f aca="false">IF(ISNA(VLOOKUP(A831,MI!$A$1:$B$111,2,0)),"","y")</f>
        <v/>
      </c>
      <c r="D831" s="2" t="str">
        <f aca="false">IF(ISNA(VLOOKUP(A831,MI!$A$1:$B$111,2,0)),"",IF(EXACT(B831,VLOOKUP(A831,MI!$A$1:$B$111,2,0)),"",VLOOKUP(A831,MI!$A$1:$B$111,2,0)))</f>
        <v/>
      </c>
    </row>
    <row r="832" customFormat="false" ht="13.8" hidden="false" customHeight="false" outlineLevel="0" collapsed="false">
      <c r="A832" s="0" t="s">
        <v>20114</v>
      </c>
      <c r="B832" s="0" t="s">
        <v>20115</v>
      </c>
      <c r="C832" s="0" t="str">
        <f aca="false">IF(ISNA(VLOOKUP(A832,MI!$A$1:$B$111,2,0)),"","y")</f>
        <v/>
      </c>
      <c r="D832" s="2" t="str">
        <f aca="false">IF(ISNA(VLOOKUP(A832,MI!$A$1:$B$111,2,0)),"",IF(EXACT(B832,VLOOKUP(A832,MI!$A$1:$B$111,2,0)),"",VLOOKUP(A832,MI!$A$1:$B$111,2,0)))</f>
        <v/>
      </c>
    </row>
    <row r="833" customFormat="false" ht="13.8" hidden="false" customHeight="false" outlineLevel="0" collapsed="false">
      <c r="A833" s="0" t="s">
        <v>20116</v>
      </c>
      <c r="B833" s="0" t="s">
        <v>6082</v>
      </c>
      <c r="C833" s="0" t="str">
        <f aca="false">IF(ISNA(VLOOKUP(A833,MI!$A$1:$B$111,2,0)),"","y")</f>
        <v/>
      </c>
      <c r="D833" s="2" t="str">
        <f aca="false">IF(ISNA(VLOOKUP(A833,MI!$A$1:$B$111,2,0)),"",IF(EXACT(B833,VLOOKUP(A833,MI!$A$1:$B$111,2,0)),"",VLOOKUP(A833,MI!$A$1:$B$111,2,0)))</f>
        <v/>
      </c>
    </row>
    <row r="834" customFormat="false" ht="13.8" hidden="false" customHeight="false" outlineLevel="0" collapsed="false">
      <c r="A834" s="0" t="s">
        <v>20117</v>
      </c>
      <c r="B834" s="0" t="s">
        <v>6658</v>
      </c>
      <c r="C834" s="0" t="str">
        <f aca="false">IF(ISNA(VLOOKUP(A834,MI!$A$1:$B$111,2,0)),"","y")</f>
        <v/>
      </c>
      <c r="D834" s="2" t="str">
        <f aca="false">IF(ISNA(VLOOKUP(A834,MI!$A$1:$B$111,2,0)),"",IF(EXACT(B834,VLOOKUP(A834,MI!$A$1:$B$111,2,0)),"",VLOOKUP(A834,MI!$A$1:$B$111,2,0)))</f>
        <v/>
      </c>
    </row>
    <row r="835" customFormat="false" ht="13.8" hidden="false" customHeight="false" outlineLevel="0" collapsed="false">
      <c r="A835" s="0" t="s">
        <v>20118</v>
      </c>
      <c r="B835" s="0" t="s">
        <v>20119</v>
      </c>
      <c r="C835" s="0" t="str">
        <f aca="false">IF(ISNA(VLOOKUP(A835,MI!$A$1:$B$111,2,0)),"","y")</f>
        <v/>
      </c>
      <c r="D835" s="2" t="str">
        <f aca="false">IF(ISNA(VLOOKUP(A835,MI!$A$1:$B$111,2,0)),"",IF(EXACT(B835,VLOOKUP(A835,MI!$A$1:$B$111,2,0)),"",VLOOKUP(A835,MI!$A$1:$B$111,2,0)))</f>
        <v/>
      </c>
    </row>
    <row r="836" customFormat="false" ht="13.8" hidden="false" customHeight="false" outlineLevel="0" collapsed="false">
      <c r="A836" s="0" t="s">
        <v>20120</v>
      </c>
      <c r="B836" s="0" t="s">
        <v>20121</v>
      </c>
      <c r="C836" s="0" t="str">
        <f aca="false">IF(ISNA(VLOOKUP(A836,MI!$A$1:$B$111,2,0)),"","y")</f>
        <v/>
      </c>
      <c r="D836" s="2" t="str">
        <f aca="false">IF(ISNA(VLOOKUP(A836,MI!$A$1:$B$111,2,0)),"",IF(EXACT(B836,VLOOKUP(A836,MI!$A$1:$B$111,2,0)),"",VLOOKUP(A836,MI!$A$1:$B$111,2,0)))</f>
        <v/>
      </c>
    </row>
    <row r="837" customFormat="false" ht="13.8" hidden="false" customHeight="false" outlineLevel="0" collapsed="false">
      <c r="A837" s="0" t="s">
        <v>20122</v>
      </c>
      <c r="B837" s="0" t="s">
        <v>20123</v>
      </c>
      <c r="C837" s="0" t="str">
        <f aca="false">IF(ISNA(VLOOKUP(A837,MI!$A$1:$B$111,2,0)),"","y")</f>
        <v/>
      </c>
      <c r="D837" s="2" t="str">
        <f aca="false">IF(ISNA(VLOOKUP(A837,MI!$A$1:$B$111,2,0)),"",IF(EXACT(B837,VLOOKUP(A837,MI!$A$1:$B$111,2,0)),"",VLOOKUP(A837,MI!$A$1:$B$111,2,0)))</f>
        <v/>
      </c>
    </row>
    <row r="838" customFormat="false" ht="13.8" hidden="false" customHeight="false" outlineLevel="0" collapsed="false">
      <c r="A838" s="0" t="s">
        <v>20124</v>
      </c>
      <c r="B838" s="0" t="s">
        <v>20125</v>
      </c>
      <c r="C838" s="0" t="str">
        <f aca="false">IF(ISNA(VLOOKUP(A838,MI!$A$1:$B$111,2,0)),"","y")</f>
        <v/>
      </c>
      <c r="D838" s="2" t="str">
        <f aca="false">IF(ISNA(VLOOKUP(A838,MI!$A$1:$B$111,2,0)),"",IF(EXACT(B838,VLOOKUP(A838,MI!$A$1:$B$111,2,0)),"",VLOOKUP(A838,MI!$A$1:$B$111,2,0)))</f>
        <v/>
      </c>
    </row>
    <row r="839" customFormat="false" ht="13.8" hidden="false" customHeight="false" outlineLevel="0" collapsed="false">
      <c r="A839" s="0" t="s">
        <v>20126</v>
      </c>
      <c r="B839" s="0" t="s">
        <v>20127</v>
      </c>
      <c r="C839" s="0" t="str">
        <f aca="false">IF(ISNA(VLOOKUP(A839,MI!$A$1:$B$111,2,0)),"","y")</f>
        <v/>
      </c>
      <c r="D839" s="2" t="str">
        <f aca="false">IF(ISNA(VLOOKUP(A839,MI!$A$1:$B$111,2,0)),"",IF(EXACT(B839,VLOOKUP(A839,MI!$A$1:$B$111,2,0)),"",VLOOKUP(A839,MI!$A$1:$B$111,2,0)))</f>
        <v/>
      </c>
    </row>
    <row r="840" customFormat="false" ht="13.8" hidden="false" customHeight="false" outlineLevel="0" collapsed="false">
      <c r="A840" s="0" t="s">
        <v>20128</v>
      </c>
      <c r="B840" s="0" t="s">
        <v>20129</v>
      </c>
      <c r="C840" s="0" t="str">
        <f aca="false">IF(ISNA(VLOOKUP(A840,MI!$A$1:$B$111,2,0)),"","y")</f>
        <v/>
      </c>
      <c r="D840" s="2" t="str">
        <f aca="false">IF(ISNA(VLOOKUP(A840,MI!$A$1:$B$111,2,0)),"",IF(EXACT(B840,VLOOKUP(A840,MI!$A$1:$B$111,2,0)),"",VLOOKUP(A840,MI!$A$1:$B$111,2,0)))</f>
        <v/>
      </c>
    </row>
    <row r="841" customFormat="false" ht="13.8" hidden="false" customHeight="false" outlineLevel="0" collapsed="false">
      <c r="A841" s="0" t="s">
        <v>20130</v>
      </c>
      <c r="B841" s="0" t="s">
        <v>20131</v>
      </c>
      <c r="C841" s="0" t="str">
        <f aca="false">IF(ISNA(VLOOKUP(A841,MI!$A$1:$B$111,2,0)),"","y")</f>
        <v/>
      </c>
      <c r="D841" s="2" t="str">
        <f aca="false">IF(ISNA(VLOOKUP(A841,MI!$A$1:$B$111,2,0)),"",IF(EXACT(B841,VLOOKUP(A841,MI!$A$1:$B$111,2,0)),"",VLOOKUP(A841,MI!$A$1:$B$111,2,0)))</f>
        <v/>
      </c>
    </row>
    <row r="842" customFormat="false" ht="13.8" hidden="false" customHeight="false" outlineLevel="0" collapsed="false">
      <c r="A842" s="0" t="s">
        <v>20132</v>
      </c>
      <c r="B842" s="0" t="s">
        <v>20133</v>
      </c>
      <c r="C842" s="0" t="str">
        <f aca="false">IF(ISNA(VLOOKUP(A842,MI!$A$1:$B$111,2,0)),"","y")</f>
        <v/>
      </c>
      <c r="D842" s="2" t="str">
        <f aca="false">IF(ISNA(VLOOKUP(A842,MI!$A$1:$B$111,2,0)),"",IF(EXACT(B842,VLOOKUP(A842,MI!$A$1:$B$111,2,0)),"",VLOOKUP(A842,MI!$A$1:$B$111,2,0)))</f>
        <v/>
      </c>
    </row>
    <row r="843" customFormat="false" ht="13.8" hidden="false" customHeight="false" outlineLevel="0" collapsed="false">
      <c r="A843" s="0" t="s">
        <v>20134</v>
      </c>
      <c r="B843" s="0" t="s">
        <v>20135</v>
      </c>
      <c r="C843" s="0" t="str">
        <f aca="false">IF(ISNA(VLOOKUP(A843,MI!$A$1:$B$111,2,0)),"","y")</f>
        <v/>
      </c>
      <c r="D843" s="2" t="str">
        <f aca="false">IF(ISNA(VLOOKUP(A843,MI!$A$1:$B$111,2,0)),"",IF(EXACT(B843,VLOOKUP(A843,MI!$A$1:$B$111,2,0)),"",VLOOKUP(A843,MI!$A$1:$B$111,2,0)))</f>
        <v/>
      </c>
    </row>
    <row r="844" customFormat="false" ht="13.8" hidden="false" customHeight="false" outlineLevel="0" collapsed="false">
      <c r="A844" s="0" t="s">
        <v>20136</v>
      </c>
      <c r="B844" s="0" t="s">
        <v>20137</v>
      </c>
      <c r="C844" s="0" t="str">
        <f aca="false">IF(ISNA(VLOOKUP(A844,MI!$A$1:$B$111,2,0)),"","y")</f>
        <v/>
      </c>
      <c r="D844" s="2" t="str">
        <f aca="false">IF(ISNA(VLOOKUP(A844,MI!$A$1:$B$111,2,0)),"",IF(EXACT(B844,VLOOKUP(A844,MI!$A$1:$B$111,2,0)),"",VLOOKUP(A844,MI!$A$1:$B$111,2,0)))</f>
        <v/>
      </c>
    </row>
    <row r="845" customFormat="false" ht="13.8" hidden="false" customHeight="false" outlineLevel="0" collapsed="false">
      <c r="A845" s="0" t="s">
        <v>20138</v>
      </c>
      <c r="B845" s="0" t="s">
        <v>20139</v>
      </c>
      <c r="C845" s="0" t="str">
        <f aca="false">IF(ISNA(VLOOKUP(A845,MI!$A$1:$B$111,2,0)),"","y")</f>
        <v/>
      </c>
      <c r="D845" s="2" t="str">
        <f aca="false">IF(ISNA(VLOOKUP(A845,MI!$A$1:$B$111,2,0)),"",IF(EXACT(B845,VLOOKUP(A845,MI!$A$1:$B$111,2,0)),"",VLOOKUP(A845,MI!$A$1:$B$111,2,0)))</f>
        <v/>
      </c>
    </row>
    <row r="846" customFormat="false" ht="13.8" hidden="false" customHeight="false" outlineLevel="0" collapsed="false">
      <c r="A846" s="0" t="s">
        <v>20140</v>
      </c>
      <c r="B846" s="0" t="s">
        <v>20141</v>
      </c>
      <c r="C846" s="0" t="str">
        <f aca="false">IF(ISNA(VLOOKUP(A846,MI!$A$1:$B$111,2,0)),"","y")</f>
        <v/>
      </c>
      <c r="D846" s="2" t="str">
        <f aca="false">IF(ISNA(VLOOKUP(A846,MI!$A$1:$B$111,2,0)),"",IF(EXACT(B846,VLOOKUP(A846,MI!$A$1:$B$111,2,0)),"",VLOOKUP(A846,MI!$A$1:$B$111,2,0)))</f>
        <v/>
      </c>
    </row>
    <row r="847" customFormat="false" ht="13.8" hidden="false" customHeight="false" outlineLevel="0" collapsed="false">
      <c r="A847" s="0" t="s">
        <v>20142</v>
      </c>
      <c r="B847" s="0" t="s">
        <v>20143</v>
      </c>
      <c r="C847" s="0" t="str">
        <f aca="false">IF(ISNA(VLOOKUP(A847,MI!$A$1:$B$111,2,0)),"","y")</f>
        <v/>
      </c>
      <c r="D847" s="2" t="str">
        <f aca="false">IF(ISNA(VLOOKUP(A847,MI!$A$1:$B$111,2,0)),"",IF(EXACT(B847,VLOOKUP(A847,MI!$A$1:$B$111,2,0)),"",VLOOKUP(A847,MI!$A$1:$B$111,2,0)))</f>
        <v/>
      </c>
    </row>
    <row r="848" customFormat="false" ht="13.8" hidden="false" customHeight="false" outlineLevel="0" collapsed="false">
      <c r="A848" s="0" t="s">
        <v>20144</v>
      </c>
      <c r="B848" s="0" t="s">
        <v>20145</v>
      </c>
      <c r="C848" s="0" t="str">
        <f aca="false">IF(ISNA(VLOOKUP(A848,MI!$A$1:$B$111,2,0)),"","y")</f>
        <v/>
      </c>
      <c r="D848" s="2" t="str">
        <f aca="false">IF(ISNA(VLOOKUP(A848,MI!$A$1:$B$111,2,0)),"",IF(EXACT(B848,VLOOKUP(A848,MI!$A$1:$B$111,2,0)),"",VLOOKUP(A848,MI!$A$1:$B$111,2,0)))</f>
        <v/>
      </c>
    </row>
    <row r="849" customFormat="false" ht="13.8" hidden="false" customHeight="false" outlineLevel="0" collapsed="false">
      <c r="A849" s="0" t="s">
        <v>20146</v>
      </c>
      <c r="B849" s="0" t="s">
        <v>20147</v>
      </c>
      <c r="C849" s="0" t="str">
        <f aca="false">IF(ISNA(VLOOKUP(A849,MI!$A$1:$B$111,2,0)),"","y")</f>
        <v/>
      </c>
      <c r="D849" s="2" t="str">
        <f aca="false">IF(ISNA(VLOOKUP(A849,MI!$A$1:$B$111,2,0)),"",IF(EXACT(B849,VLOOKUP(A849,MI!$A$1:$B$111,2,0)),"",VLOOKUP(A849,MI!$A$1:$B$111,2,0)))</f>
        <v/>
      </c>
    </row>
    <row r="850" customFormat="false" ht="13.8" hidden="false" customHeight="false" outlineLevel="0" collapsed="false">
      <c r="A850" s="0" t="s">
        <v>20148</v>
      </c>
      <c r="B850" s="0" t="s">
        <v>20149</v>
      </c>
      <c r="C850" s="0" t="str">
        <f aca="false">IF(ISNA(VLOOKUP(A850,MI!$A$1:$B$111,2,0)),"","y")</f>
        <v/>
      </c>
      <c r="D850" s="2" t="str">
        <f aca="false">IF(ISNA(VLOOKUP(A850,MI!$A$1:$B$111,2,0)),"",IF(EXACT(B850,VLOOKUP(A850,MI!$A$1:$B$111,2,0)),"",VLOOKUP(A850,MI!$A$1:$B$111,2,0)))</f>
        <v/>
      </c>
    </row>
    <row r="851" customFormat="false" ht="13.8" hidden="false" customHeight="false" outlineLevel="0" collapsed="false">
      <c r="A851" s="0" t="s">
        <v>20150</v>
      </c>
      <c r="B851" s="0" t="s">
        <v>20151</v>
      </c>
      <c r="C851" s="0" t="str">
        <f aca="false">IF(ISNA(VLOOKUP(A851,MI!$A$1:$B$111,2,0)),"","y")</f>
        <v/>
      </c>
      <c r="D851" s="2" t="str">
        <f aca="false">IF(ISNA(VLOOKUP(A851,MI!$A$1:$B$111,2,0)),"",IF(EXACT(B851,VLOOKUP(A851,MI!$A$1:$B$111,2,0)),"",VLOOKUP(A851,MI!$A$1:$B$111,2,0)))</f>
        <v/>
      </c>
    </row>
    <row r="852" customFormat="false" ht="13.8" hidden="false" customHeight="false" outlineLevel="0" collapsed="false">
      <c r="A852" s="0" t="s">
        <v>20152</v>
      </c>
      <c r="B852" s="0" t="s">
        <v>20153</v>
      </c>
      <c r="C852" s="0" t="str">
        <f aca="false">IF(ISNA(VLOOKUP(A852,MI!$A$1:$B$111,2,0)),"","y")</f>
        <v/>
      </c>
      <c r="D852" s="2" t="str">
        <f aca="false">IF(ISNA(VLOOKUP(A852,MI!$A$1:$B$111,2,0)),"",IF(EXACT(B852,VLOOKUP(A852,MI!$A$1:$B$111,2,0)),"",VLOOKUP(A852,MI!$A$1:$B$111,2,0)))</f>
        <v/>
      </c>
    </row>
    <row r="853" customFormat="false" ht="13.8" hidden="false" customHeight="false" outlineLevel="0" collapsed="false">
      <c r="A853" s="0" t="s">
        <v>20154</v>
      </c>
      <c r="B853" s="0" t="s">
        <v>20155</v>
      </c>
      <c r="C853" s="0" t="str">
        <f aca="false">IF(ISNA(VLOOKUP(A853,MI!$A$1:$B$111,2,0)),"","y")</f>
        <v/>
      </c>
      <c r="D853" s="2" t="str">
        <f aca="false">IF(ISNA(VLOOKUP(A853,MI!$A$1:$B$111,2,0)),"",IF(EXACT(B853,VLOOKUP(A853,MI!$A$1:$B$111,2,0)),"",VLOOKUP(A853,MI!$A$1:$B$111,2,0)))</f>
        <v/>
      </c>
    </row>
    <row r="854" customFormat="false" ht="13.8" hidden="false" customHeight="false" outlineLevel="0" collapsed="false">
      <c r="A854" s="0" t="s">
        <v>20156</v>
      </c>
      <c r="B854" s="0" t="s">
        <v>20157</v>
      </c>
      <c r="C854" s="0" t="str">
        <f aca="false">IF(ISNA(VLOOKUP(A854,MI!$A$1:$B$111,2,0)),"","y")</f>
        <v/>
      </c>
      <c r="D854" s="2" t="str">
        <f aca="false">IF(ISNA(VLOOKUP(A854,MI!$A$1:$B$111,2,0)),"",IF(EXACT(B854,VLOOKUP(A854,MI!$A$1:$B$111,2,0)),"",VLOOKUP(A854,MI!$A$1:$B$111,2,0)))</f>
        <v/>
      </c>
    </row>
    <row r="855" customFormat="false" ht="13.8" hidden="false" customHeight="false" outlineLevel="0" collapsed="false">
      <c r="A855" s="0" t="s">
        <v>20158</v>
      </c>
      <c r="B855" s="0" t="s">
        <v>20159</v>
      </c>
      <c r="C855" s="0" t="str">
        <f aca="false">IF(ISNA(VLOOKUP(A855,MI!$A$1:$B$111,2,0)),"","y")</f>
        <v/>
      </c>
      <c r="D855" s="2" t="str">
        <f aca="false">IF(ISNA(VLOOKUP(A855,MI!$A$1:$B$111,2,0)),"",IF(EXACT(B855,VLOOKUP(A855,MI!$A$1:$B$111,2,0)),"",VLOOKUP(A855,MI!$A$1:$B$111,2,0)))</f>
        <v/>
      </c>
    </row>
    <row r="856" customFormat="false" ht="13.8" hidden="false" customHeight="false" outlineLevel="0" collapsed="false">
      <c r="A856" s="0" t="s">
        <v>20160</v>
      </c>
      <c r="B856" s="0" t="s">
        <v>20161</v>
      </c>
      <c r="C856" s="0" t="str">
        <f aca="false">IF(ISNA(VLOOKUP(A856,MI!$A$1:$B$111,2,0)),"","y")</f>
        <v/>
      </c>
      <c r="D856" s="2" t="str">
        <f aca="false">IF(ISNA(VLOOKUP(A856,MI!$A$1:$B$111,2,0)),"",IF(EXACT(B856,VLOOKUP(A856,MI!$A$1:$B$111,2,0)),"",VLOOKUP(A856,MI!$A$1:$B$111,2,0)))</f>
        <v/>
      </c>
    </row>
    <row r="857" customFormat="false" ht="13.8" hidden="false" customHeight="false" outlineLevel="0" collapsed="false">
      <c r="A857" s="0" t="s">
        <v>20162</v>
      </c>
      <c r="B857" s="0" t="s">
        <v>20163</v>
      </c>
      <c r="C857" s="0" t="str">
        <f aca="false">IF(ISNA(VLOOKUP(A857,MI!$A$1:$B$111,2,0)),"","y")</f>
        <v/>
      </c>
      <c r="D857" s="2" t="str">
        <f aca="false">IF(ISNA(VLOOKUP(A857,MI!$A$1:$B$111,2,0)),"",IF(EXACT(B857,VLOOKUP(A857,MI!$A$1:$B$111,2,0)),"",VLOOKUP(A857,MI!$A$1:$B$111,2,0)))</f>
        <v/>
      </c>
    </row>
    <row r="858" customFormat="false" ht="13.8" hidden="false" customHeight="false" outlineLevel="0" collapsed="false">
      <c r="A858" s="0" t="s">
        <v>20164</v>
      </c>
      <c r="B858" s="0" t="s">
        <v>20165</v>
      </c>
      <c r="C858" s="0" t="str">
        <f aca="false">IF(ISNA(VLOOKUP(A858,MI!$A$1:$B$111,2,0)),"","y")</f>
        <v/>
      </c>
      <c r="D858" s="2" t="str">
        <f aca="false">IF(ISNA(VLOOKUP(A858,MI!$A$1:$B$111,2,0)),"",IF(EXACT(B858,VLOOKUP(A858,MI!$A$1:$B$111,2,0)),"",VLOOKUP(A858,MI!$A$1:$B$111,2,0)))</f>
        <v/>
      </c>
    </row>
    <row r="859" customFormat="false" ht="13.8" hidden="false" customHeight="false" outlineLevel="0" collapsed="false">
      <c r="A859" s="0" t="s">
        <v>20166</v>
      </c>
      <c r="B859" s="0" t="s">
        <v>20167</v>
      </c>
      <c r="C859" s="0" t="str">
        <f aca="false">IF(ISNA(VLOOKUP(A859,MI!$A$1:$B$111,2,0)),"","y")</f>
        <v/>
      </c>
      <c r="D859" s="2" t="str">
        <f aca="false">IF(ISNA(VLOOKUP(A859,MI!$A$1:$B$111,2,0)),"",IF(EXACT(B859,VLOOKUP(A859,MI!$A$1:$B$111,2,0)),"",VLOOKUP(A859,MI!$A$1:$B$111,2,0)))</f>
        <v/>
      </c>
    </row>
    <row r="860" customFormat="false" ht="13.8" hidden="false" customHeight="false" outlineLevel="0" collapsed="false">
      <c r="A860" s="0" t="s">
        <v>20168</v>
      </c>
      <c r="B860" s="0" t="s">
        <v>20169</v>
      </c>
      <c r="C860" s="0" t="str">
        <f aca="false">IF(ISNA(VLOOKUP(A860,MI!$A$1:$B$111,2,0)),"","y")</f>
        <v/>
      </c>
      <c r="D860" s="2" t="str">
        <f aca="false">IF(ISNA(VLOOKUP(A860,MI!$A$1:$B$111,2,0)),"",IF(EXACT(B860,VLOOKUP(A860,MI!$A$1:$B$111,2,0)),"",VLOOKUP(A860,MI!$A$1:$B$111,2,0)))</f>
        <v/>
      </c>
    </row>
    <row r="861" customFormat="false" ht="13.8" hidden="false" customHeight="false" outlineLevel="0" collapsed="false">
      <c r="A861" s="0" t="s">
        <v>20170</v>
      </c>
      <c r="B861" s="0" t="s">
        <v>20171</v>
      </c>
      <c r="C861" s="0" t="str">
        <f aca="false">IF(ISNA(VLOOKUP(A861,MI!$A$1:$B$111,2,0)),"","y")</f>
        <v/>
      </c>
      <c r="D861" s="2" t="str">
        <f aca="false">IF(ISNA(VLOOKUP(A861,MI!$A$1:$B$111,2,0)),"",IF(EXACT(B861,VLOOKUP(A861,MI!$A$1:$B$111,2,0)),"",VLOOKUP(A861,MI!$A$1:$B$111,2,0)))</f>
        <v/>
      </c>
    </row>
    <row r="862" customFormat="false" ht="13.8" hidden="false" customHeight="false" outlineLevel="0" collapsed="false">
      <c r="A862" s="0" t="s">
        <v>20172</v>
      </c>
      <c r="B862" s="0" t="s">
        <v>20173</v>
      </c>
      <c r="C862" s="0" t="str">
        <f aca="false">IF(ISNA(VLOOKUP(A862,MI!$A$1:$B$111,2,0)),"","y")</f>
        <v/>
      </c>
      <c r="D862" s="2" t="str">
        <f aca="false">IF(ISNA(VLOOKUP(A862,MI!$A$1:$B$111,2,0)),"",IF(EXACT(B862,VLOOKUP(A862,MI!$A$1:$B$111,2,0)),"",VLOOKUP(A862,MI!$A$1:$B$111,2,0)))</f>
        <v/>
      </c>
    </row>
    <row r="863" customFormat="false" ht="13.8" hidden="false" customHeight="false" outlineLevel="0" collapsed="false">
      <c r="A863" s="0" t="s">
        <v>20174</v>
      </c>
      <c r="B863" s="0" t="s">
        <v>20175</v>
      </c>
      <c r="C863" s="0" t="str">
        <f aca="false">IF(ISNA(VLOOKUP(A863,MI!$A$1:$B$111,2,0)),"","y")</f>
        <v/>
      </c>
      <c r="D863" s="2" t="str">
        <f aca="false">IF(ISNA(VLOOKUP(A863,MI!$A$1:$B$111,2,0)),"",IF(EXACT(B863,VLOOKUP(A863,MI!$A$1:$B$111,2,0)),"",VLOOKUP(A863,MI!$A$1:$B$111,2,0)))</f>
        <v/>
      </c>
    </row>
    <row r="864" customFormat="false" ht="13.8" hidden="false" customHeight="false" outlineLevel="0" collapsed="false">
      <c r="A864" s="0" t="s">
        <v>20176</v>
      </c>
      <c r="B864" s="0" t="s">
        <v>20177</v>
      </c>
      <c r="C864" s="0" t="str">
        <f aca="false">IF(ISNA(VLOOKUP(A864,MI!$A$1:$B$111,2,0)),"","y")</f>
        <v/>
      </c>
      <c r="D864" s="2" t="str">
        <f aca="false">IF(ISNA(VLOOKUP(A864,MI!$A$1:$B$111,2,0)),"",IF(EXACT(B864,VLOOKUP(A864,MI!$A$1:$B$111,2,0)),"",VLOOKUP(A864,MI!$A$1:$B$111,2,0)))</f>
        <v/>
      </c>
    </row>
    <row r="865" customFormat="false" ht="13.8" hidden="false" customHeight="false" outlineLevel="0" collapsed="false">
      <c r="A865" s="0" t="s">
        <v>20178</v>
      </c>
      <c r="B865" s="0" t="s">
        <v>20179</v>
      </c>
      <c r="C865" s="0" t="str">
        <f aca="false">IF(ISNA(VLOOKUP(A865,MI!$A$1:$B$111,2,0)),"","y")</f>
        <v/>
      </c>
      <c r="D865" s="2" t="str">
        <f aca="false">IF(ISNA(VLOOKUP(A865,MI!$A$1:$B$111,2,0)),"",IF(EXACT(B865,VLOOKUP(A865,MI!$A$1:$B$111,2,0)),"",VLOOKUP(A865,MI!$A$1:$B$111,2,0)))</f>
        <v/>
      </c>
    </row>
    <row r="866" customFormat="false" ht="13.8" hidden="false" customHeight="false" outlineLevel="0" collapsed="false">
      <c r="A866" s="0" t="s">
        <v>20180</v>
      </c>
      <c r="B866" s="0" t="s">
        <v>20181</v>
      </c>
      <c r="C866" s="0" t="str">
        <f aca="false">IF(ISNA(VLOOKUP(A866,MI!$A$1:$B$111,2,0)),"","y")</f>
        <v/>
      </c>
      <c r="D866" s="2" t="str">
        <f aca="false">IF(ISNA(VLOOKUP(A866,MI!$A$1:$B$111,2,0)),"",IF(EXACT(B866,VLOOKUP(A866,MI!$A$1:$B$111,2,0)),"",VLOOKUP(A866,MI!$A$1:$B$111,2,0)))</f>
        <v/>
      </c>
    </row>
    <row r="867" customFormat="false" ht="13.8" hidden="false" customHeight="false" outlineLevel="0" collapsed="false">
      <c r="A867" s="0" t="s">
        <v>20182</v>
      </c>
      <c r="B867" s="0" t="s">
        <v>20183</v>
      </c>
      <c r="C867" s="0" t="str">
        <f aca="false">IF(ISNA(VLOOKUP(A867,MI!$A$1:$B$111,2,0)),"","y")</f>
        <v/>
      </c>
      <c r="D867" s="2" t="str">
        <f aca="false">IF(ISNA(VLOOKUP(A867,MI!$A$1:$B$111,2,0)),"",IF(EXACT(B867,VLOOKUP(A867,MI!$A$1:$B$111,2,0)),"",VLOOKUP(A867,MI!$A$1:$B$111,2,0)))</f>
        <v/>
      </c>
    </row>
    <row r="868" customFormat="false" ht="13.8" hidden="false" customHeight="false" outlineLevel="0" collapsed="false">
      <c r="A868" s="0" t="s">
        <v>20184</v>
      </c>
      <c r="B868" s="0" t="s">
        <v>5482</v>
      </c>
      <c r="C868" s="0" t="str">
        <f aca="false">IF(ISNA(VLOOKUP(A868,MI!$A$1:$B$111,2,0)),"","y")</f>
        <v/>
      </c>
      <c r="D868" s="2" t="str">
        <f aca="false">IF(ISNA(VLOOKUP(A868,MI!$A$1:$B$111,2,0)),"",IF(EXACT(B868,VLOOKUP(A868,MI!$A$1:$B$111,2,0)),"",VLOOKUP(A868,MI!$A$1:$B$111,2,0)))</f>
        <v/>
      </c>
    </row>
    <row r="869" customFormat="false" ht="13.8" hidden="false" customHeight="false" outlineLevel="0" collapsed="false">
      <c r="A869" s="0" t="s">
        <v>20185</v>
      </c>
      <c r="B869" s="0" t="s">
        <v>20186</v>
      </c>
      <c r="C869" s="0" t="str">
        <f aca="false">IF(ISNA(VLOOKUP(A869,MI!$A$1:$B$111,2,0)),"","y")</f>
        <v/>
      </c>
      <c r="D869" s="2" t="str">
        <f aca="false">IF(ISNA(VLOOKUP(A869,MI!$A$1:$B$111,2,0)),"",IF(EXACT(B869,VLOOKUP(A869,MI!$A$1:$B$111,2,0)),"",VLOOKUP(A869,MI!$A$1:$B$111,2,0)))</f>
        <v/>
      </c>
    </row>
    <row r="870" customFormat="false" ht="13.8" hidden="false" customHeight="false" outlineLevel="0" collapsed="false">
      <c r="A870" s="0" t="s">
        <v>20187</v>
      </c>
      <c r="B870" s="0" t="s">
        <v>20188</v>
      </c>
      <c r="C870" s="0" t="str">
        <f aca="false">IF(ISNA(VLOOKUP(A870,MI!$A$1:$B$111,2,0)),"","y")</f>
        <v/>
      </c>
      <c r="D870" s="2" t="str">
        <f aca="false">IF(ISNA(VLOOKUP(A870,MI!$A$1:$B$111,2,0)),"",IF(EXACT(B870,VLOOKUP(A870,MI!$A$1:$B$111,2,0)),"",VLOOKUP(A870,MI!$A$1:$B$111,2,0)))</f>
        <v/>
      </c>
    </row>
    <row r="871" customFormat="false" ht="13.8" hidden="false" customHeight="false" outlineLevel="0" collapsed="false">
      <c r="A871" s="0" t="s">
        <v>20189</v>
      </c>
      <c r="B871" s="0" t="s">
        <v>20190</v>
      </c>
      <c r="C871" s="0" t="str">
        <f aca="false">IF(ISNA(VLOOKUP(A871,MI!$A$1:$B$111,2,0)),"","y")</f>
        <v/>
      </c>
      <c r="D871" s="2" t="str">
        <f aca="false">IF(ISNA(VLOOKUP(A871,MI!$A$1:$B$111,2,0)),"",IF(EXACT(B871,VLOOKUP(A871,MI!$A$1:$B$111,2,0)),"",VLOOKUP(A871,MI!$A$1:$B$111,2,0)))</f>
        <v/>
      </c>
    </row>
    <row r="872" customFormat="false" ht="13.8" hidden="false" customHeight="false" outlineLevel="0" collapsed="false">
      <c r="A872" s="0" t="s">
        <v>20191</v>
      </c>
      <c r="B872" s="0" t="s">
        <v>20192</v>
      </c>
      <c r="C872" s="0" t="str">
        <f aca="false">IF(ISNA(VLOOKUP(A872,MI!$A$1:$B$111,2,0)),"","y")</f>
        <v/>
      </c>
      <c r="D872" s="2" t="str">
        <f aca="false">IF(ISNA(VLOOKUP(A872,MI!$A$1:$B$111,2,0)),"",IF(EXACT(B872,VLOOKUP(A872,MI!$A$1:$B$111,2,0)),"",VLOOKUP(A872,MI!$A$1:$B$111,2,0)))</f>
        <v/>
      </c>
    </row>
    <row r="873" customFormat="false" ht="13.8" hidden="false" customHeight="false" outlineLevel="0" collapsed="false">
      <c r="A873" s="0" t="s">
        <v>20193</v>
      </c>
      <c r="B873" s="0" t="s">
        <v>20194</v>
      </c>
      <c r="C873" s="0" t="str">
        <f aca="false">IF(ISNA(VLOOKUP(A873,MI!$A$1:$B$111,2,0)),"","y")</f>
        <v/>
      </c>
      <c r="D873" s="2" t="str">
        <f aca="false">IF(ISNA(VLOOKUP(A873,MI!$A$1:$B$111,2,0)),"",IF(EXACT(B873,VLOOKUP(A873,MI!$A$1:$B$111,2,0)),"",VLOOKUP(A873,MI!$A$1:$B$111,2,0)))</f>
        <v/>
      </c>
    </row>
    <row r="874" customFormat="false" ht="13.8" hidden="false" customHeight="false" outlineLevel="0" collapsed="false">
      <c r="A874" s="0" t="s">
        <v>20195</v>
      </c>
      <c r="B874" s="0" t="s">
        <v>20196</v>
      </c>
      <c r="C874" s="0" t="str">
        <f aca="false">IF(ISNA(VLOOKUP(A874,MI!$A$1:$B$111,2,0)),"","y")</f>
        <v/>
      </c>
      <c r="D874" s="2" t="str">
        <f aca="false">IF(ISNA(VLOOKUP(A874,MI!$A$1:$B$111,2,0)),"",IF(EXACT(B874,VLOOKUP(A874,MI!$A$1:$B$111,2,0)),"",VLOOKUP(A874,MI!$A$1:$B$111,2,0)))</f>
        <v/>
      </c>
    </row>
    <row r="875" customFormat="false" ht="13.8" hidden="false" customHeight="false" outlineLevel="0" collapsed="false">
      <c r="A875" s="0" t="s">
        <v>20197</v>
      </c>
      <c r="B875" s="0" t="s">
        <v>20198</v>
      </c>
      <c r="C875" s="0" t="str">
        <f aca="false">IF(ISNA(VLOOKUP(A875,MI!$A$1:$B$111,2,0)),"","y")</f>
        <v/>
      </c>
      <c r="D875" s="2" t="str">
        <f aca="false">IF(ISNA(VLOOKUP(A875,MI!$A$1:$B$111,2,0)),"",IF(EXACT(B875,VLOOKUP(A875,MI!$A$1:$B$111,2,0)),"",VLOOKUP(A875,MI!$A$1:$B$111,2,0)))</f>
        <v/>
      </c>
    </row>
    <row r="876" customFormat="false" ht="13.8" hidden="false" customHeight="false" outlineLevel="0" collapsed="false">
      <c r="A876" s="0" t="s">
        <v>20199</v>
      </c>
      <c r="B876" s="0" t="s">
        <v>20200</v>
      </c>
      <c r="C876" s="0" t="str">
        <f aca="false">IF(ISNA(VLOOKUP(A876,MI!$A$1:$B$111,2,0)),"","y")</f>
        <v/>
      </c>
      <c r="D876" s="2" t="str">
        <f aca="false">IF(ISNA(VLOOKUP(A876,MI!$A$1:$B$111,2,0)),"",IF(EXACT(B876,VLOOKUP(A876,MI!$A$1:$B$111,2,0)),"",VLOOKUP(A876,MI!$A$1:$B$111,2,0)))</f>
        <v/>
      </c>
    </row>
    <row r="877" customFormat="false" ht="13.8" hidden="false" customHeight="false" outlineLevel="0" collapsed="false">
      <c r="A877" s="0" t="s">
        <v>20201</v>
      </c>
      <c r="B877" s="0" t="s">
        <v>20202</v>
      </c>
      <c r="C877" s="0" t="str">
        <f aca="false">IF(ISNA(VLOOKUP(A877,MI!$A$1:$B$111,2,0)),"","y")</f>
        <v/>
      </c>
      <c r="D877" s="2" t="str">
        <f aca="false">IF(ISNA(VLOOKUP(A877,MI!$A$1:$B$111,2,0)),"",IF(EXACT(B877,VLOOKUP(A877,MI!$A$1:$B$111,2,0)),"",VLOOKUP(A877,MI!$A$1:$B$111,2,0)))</f>
        <v/>
      </c>
    </row>
    <row r="878" customFormat="false" ht="13.8" hidden="false" customHeight="false" outlineLevel="0" collapsed="false">
      <c r="A878" s="0" t="s">
        <v>20203</v>
      </c>
      <c r="B878" s="0" t="s">
        <v>20204</v>
      </c>
      <c r="C878" s="0" t="str">
        <f aca="false">IF(ISNA(VLOOKUP(A878,MI!$A$1:$B$111,2,0)),"","y")</f>
        <v/>
      </c>
      <c r="D878" s="2" t="str">
        <f aca="false">IF(ISNA(VLOOKUP(A878,MI!$A$1:$B$111,2,0)),"",IF(EXACT(B878,VLOOKUP(A878,MI!$A$1:$B$111,2,0)),"",VLOOKUP(A878,MI!$A$1:$B$111,2,0)))</f>
        <v/>
      </c>
    </row>
    <row r="879" customFormat="false" ht="13.8" hidden="false" customHeight="false" outlineLevel="0" collapsed="false">
      <c r="A879" s="0" t="s">
        <v>20205</v>
      </c>
      <c r="B879" s="0" t="s">
        <v>20206</v>
      </c>
      <c r="C879" s="0" t="str">
        <f aca="false">IF(ISNA(VLOOKUP(A879,MI!$A$1:$B$111,2,0)),"","y")</f>
        <v>y</v>
      </c>
      <c r="D879" s="2" t="str">
        <f aca="false">IF(ISNA(VLOOKUP(A879,MI!$A$1:$B$111,2,0)),"",IF(EXACT(B879,VLOOKUP(A879,MI!$A$1:$B$111,2,0)),"",VLOOKUP(A879,MI!$A$1:$B$111,2,0)))</f>
        <v>Infared spectroscopy</v>
      </c>
    </row>
    <row r="880" customFormat="false" ht="13.8" hidden="false" customHeight="false" outlineLevel="0" collapsed="false">
      <c r="A880" s="0" t="s">
        <v>20207</v>
      </c>
      <c r="B880" s="0" t="s">
        <v>20208</v>
      </c>
      <c r="C880" s="0" t="str">
        <f aca="false">IF(ISNA(VLOOKUP(A880,MI!$A$1:$B$111,2,0)),"","y")</f>
        <v/>
      </c>
      <c r="D880" s="2" t="str">
        <f aca="false">IF(ISNA(VLOOKUP(A880,MI!$A$1:$B$111,2,0)),"",IF(EXACT(B880,VLOOKUP(A880,MI!$A$1:$B$111,2,0)),"",VLOOKUP(A880,MI!$A$1:$B$111,2,0)))</f>
        <v/>
      </c>
    </row>
    <row r="881" customFormat="false" ht="13.8" hidden="false" customHeight="false" outlineLevel="0" collapsed="false">
      <c r="A881" s="0" t="s">
        <v>20209</v>
      </c>
      <c r="B881" s="0" t="s">
        <v>20210</v>
      </c>
      <c r="C881" s="0" t="str">
        <f aca="false">IF(ISNA(VLOOKUP(A881,MI!$A$1:$B$111,2,0)),"","y")</f>
        <v>y</v>
      </c>
      <c r="D881" s="2" t="str">
        <f aca="false">IF(ISNA(VLOOKUP(A881,MI!$A$1:$B$111,2,0)),"",IF(EXACT(B881,VLOOKUP(A881,MI!$A$1:$B$111,2,0)),"",VLOOKUP(A881,MI!$A$1:$B$111,2,0)))</f>
        <v>Ultraviolet-visible spectroscopy</v>
      </c>
    </row>
    <row r="882" customFormat="false" ht="13.8" hidden="false" customHeight="false" outlineLevel="0" collapsed="false">
      <c r="A882" s="0" t="s">
        <v>20211</v>
      </c>
      <c r="B882" s="0" t="s">
        <v>20212</v>
      </c>
      <c r="C882" s="0" t="str">
        <f aca="false">IF(ISNA(VLOOKUP(A882,MI!$A$1:$B$111,2,0)),"","y")</f>
        <v/>
      </c>
      <c r="D882" s="2" t="str">
        <f aca="false">IF(ISNA(VLOOKUP(A882,MI!$A$1:$B$111,2,0)),"",IF(EXACT(B882,VLOOKUP(A882,MI!$A$1:$B$111,2,0)),"",VLOOKUP(A882,MI!$A$1:$B$111,2,0)))</f>
        <v/>
      </c>
    </row>
    <row r="883" customFormat="false" ht="13.8" hidden="false" customHeight="false" outlineLevel="0" collapsed="false">
      <c r="A883" s="0" t="s">
        <v>20213</v>
      </c>
      <c r="B883" s="0" t="s">
        <v>20214</v>
      </c>
      <c r="C883" s="0" t="str">
        <f aca="false">IF(ISNA(VLOOKUP(A883,MI!$A$1:$B$111,2,0)),"","y")</f>
        <v/>
      </c>
      <c r="D883" s="2" t="str">
        <f aca="false">IF(ISNA(VLOOKUP(A883,MI!$A$1:$B$111,2,0)),"",IF(EXACT(B883,VLOOKUP(A883,MI!$A$1:$B$111,2,0)),"",VLOOKUP(A883,MI!$A$1:$B$111,2,0)))</f>
        <v/>
      </c>
    </row>
    <row r="884" customFormat="false" ht="13.8" hidden="false" customHeight="false" outlineLevel="0" collapsed="false">
      <c r="A884" s="0" t="s">
        <v>20215</v>
      </c>
      <c r="B884" s="0" t="s">
        <v>20216</v>
      </c>
      <c r="C884" s="0" t="str">
        <f aca="false">IF(ISNA(VLOOKUP(A884,MI!$A$1:$B$111,2,0)),"","y")</f>
        <v/>
      </c>
      <c r="D884" s="2" t="str">
        <f aca="false">IF(ISNA(VLOOKUP(A884,MI!$A$1:$B$111,2,0)),"",IF(EXACT(B884,VLOOKUP(A884,MI!$A$1:$B$111,2,0)),"",VLOOKUP(A884,MI!$A$1:$B$111,2,0)))</f>
        <v/>
      </c>
    </row>
    <row r="885" customFormat="false" ht="13.8" hidden="false" customHeight="false" outlineLevel="0" collapsed="false">
      <c r="A885" s="0" t="s">
        <v>20217</v>
      </c>
      <c r="B885" s="0" t="s">
        <v>20218</v>
      </c>
      <c r="C885" s="0" t="str">
        <f aca="false">IF(ISNA(VLOOKUP(A885,MI!$A$1:$B$111,2,0)),"","y")</f>
        <v/>
      </c>
      <c r="D885" s="2" t="str">
        <f aca="false">IF(ISNA(VLOOKUP(A885,MI!$A$1:$B$111,2,0)),"",IF(EXACT(B885,VLOOKUP(A885,MI!$A$1:$B$111,2,0)),"",VLOOKUP(A885,MI!$A$1:$B$111,2,0)))</f>
        <v/>
      </c>
    </row>
    <row r="886" customFormat="false" ht="13.8" hidden="false" customHeight="false" outlineLevel="0" collapsed="false">
      <c r="A886" s="0" t="s">
        <v>20219</v>
      </c>
      <c r="B886" s="0" t="s">
        <v>20220</v>
      </c>
      <c r="C886" s="0" t="str">
        <f aca="false">IF(ISNA(VLOOKUP(A886,MI!$A$1:$B$111,2,0)),"","y")</f>
        <v/>
      </c>
      <c r="D886" s="2" t="str">
        <f aca="false">IF(ISNA(VLOOKUP(A886,MI!$A$1:$B$111,2,0)),"",IF(EXACT(B886,VLOOKUP(A886,MI!$A$1:$B$111,2,0)),"",VLOOKUP(A886,MI!$A$1:$B$111,2,0)))</f>
        <v/>
      </c>
    </row>
    <row r="887" customFormat="false" ht="13.8" hidden="false" customHeight="false" outlineLevel="0" collapsed="false">
      <c r="A887" s="0" t="s">
        <v>20221</v>
      </c>
      <c r="B887" s="0" t="s">
        <v>20222</v>
      </c>
      <c r="C887" s="0" t="str">
        <f aca="false">IF(ISNA(VLOOKUP(A887,MI!$A$1:$B$111,2,0)),"","y")</f>
        <v/>
      </c>
      <c r="D887" s="2" t="str">
        <f aca="false">IF(ISNA(VLOOKUP(A887,MI!$A$1:$B$111,2,0)),"",IF(EXACT(B887,VLOOKUP(A887,MI!$A$1:$B$111,2,0)),"",VLOOKUP(A887,MI!$A$1:$B$111,2,0)))</f>
        <v/>
      </c>
    </row>
    <row r="888" customFormat="false" ht="13.8" hidden="false" customHeight="false" outlineLevel="0" collapsed="false">
      <c r="A888" s="0" t="s">
        <v>20223</v>
      </c>
      <c r="B888" s="0" t="s">
        <v>20224</v>
      </c>
      <c r="C888" s="0" t="str">
        <f aca="false">IF(ISNA(VLOOKUP(A888,MI!$A$1:$B$111,2,0)),"","y")</f>
        <v/>
      </c>
      <c r="D888" s="2" t="str">
        <f aca="false">IF(ISNA(VLOOKUP(A888,MI!$A$1:$B$111,2,0)),"",IF(EXACT(B888,VLOOKUP(A888,MI!$A$1:$B$111,2,0)),"",VLOOKUP(A888,MI!$A$1:$B$111,2,0)))</f>
        <v/>
      </c>
    </row>
    <row r="889" customFormat="false" ht="13.8" hidden="false" customHeight="false" outlineLevel="0" collapsed="false">
      <c r="A889" s="0" t="s">
        <v>20225</v>
      </c>
      <c r="B889" s="0" t="s">
        <v>20226</v>
      </c>
      <c r="C889" s="0" t="str">
        <f aca="false">IF(ISNA(VLOOKUP(A889,MI!$A$1:$B$111,2,0)),"","y")</f>
        <v/>
      </c>
      <c r="D889" s="2" t="str">
        <f aca="false">IF(ISNA(VLOOKUP(A889,MI!$A$1:$B$111,2,0)),"",IF(EXACT(B889,VLOOKUP(A889,MI!$A$1:$B$111,2,0)),"",VLOOKUP(A889,MI!$A$1:$B$111,2,0)))</f>
        <v/>
      </c>
    </row>
    <row r="890" customFormat="false" ht="13.8" hidden="false" customHeight="false" outlineLevel="0" collapsed="false">
      <c r="A890" s="0" t="s">
        <v>20227</v>
      </c>
      <c r="B890" s="0" t="s">
        <v>20228</v>
      </c>
      <c r="C890" s="0" t="str">
        <f aca="false">IF(ISNA(VLOOKUP(A890,MI!$A$1:$B$111,2,0)),"","y")</f>
        <v/>
      </c>
      <c r="D890" s="2" t="str">
        <f aca="false">IF(ISNA(VLOOKUP(A890,MI!$A$1:$B$111,2,0)),"",IF(EXACT(B890,VLOOKUP(A890,MI!$A$1:$B$111,2,0)),"",VLOOKUP(A890,MI!$A$1:$B$111,2,0)))</f>
        <v/>
      </c>
    </row>
    <row r="891" customFormat="false" ht="13.8" hidden="false" customHeight="false" outlineLevel="0" collapsed="false">
      <c r="A891" s="0" t="s">
        <v>20229</v>
      </c>
      <c r="B891" s="0" t="s">
        <v>20230</v>
      </c>
      <c r="C891" s="0" t="str">
        <f aca="false">IF(ISNA(VLOOKUP(A891,MI!$A$1:$B$111,2,0)),"","y")</f>
        <v/>
      </c>
      <c r="D891" s="2" t="str">
        <f aca="false">IF(ISNA(VLOOKUP(A891,MI!$A$1:$B$111,2,0)),"",IF(EXACT(B891,VLOOKUP(A891,MI!$A$1:$B$111,2,0)),"",VLOOKUP(A891,MI!$A$1:$B$111,2,0)))</f>
        <v/>
      </c>
    </row>
    <row r="892" customFormat="false" ht="13.8" hidden="false" customHeight="false" outlineLevel="0" collapsed="false">
      <c r="A892" s="0" t="s">
        <v>20231</v>
      </c>
      <c r="B892" s="0" t="s">
        <v>20232</v>
      </c>
      <c r="C892" s="0" t="str">
        <f aca="false">IF(ISNA(VLOOKUP(A892,MI!$A$1:$B$111,2,0)),"","y")</f>
        <v/>
      </c>
      <c r="D892" s="2" t="str">
        <f aca="false">IF(ISNA(VLOOKUP(A892,MI!$A$1:$B$111,2,0)),"",IF(EXACT(B892,VLOOKUP(A892,MI!$A$1:$B$111,2,0)),"",VLOOKUP(A892,MI!$A$1:$B$111,2,0)))</f>
        <v/>
      </c>
    </row>
    <row r="893" customFormat="false" ht="13.8" hidden="false" customHeight="false" outlineLevel="0" collapsed="false">
      <c r="A893" s="0" t="s">
        <v>20233</v>
      </c>
      <c r="B893" s="0" t="s">
        <v>20234</v>
      </c>
      <c r="C893" s="0" t="str">
        <f aca="false">IF(ISNA(VLOOKUP(A893,MI!$A$1:$B$111,2,0)),"","y")</f>
        <v/>
      </c>
      <c r="D893" s="2" t="str">
        <f aca="false">IF(ISNA(VLOOKUP(A893,MI!$A$1:$B$111,2,0)),"",IF(EXACT(B893,VLOOKUP(A893,MI!$A$1:$B$111,2,0)),"",VLOOKUP(A893,MI!$A$1:$B$111,2,0)))</f>
        <v/>
      </c>
    </row>
    <row r="894" customFormat="false" ht="13.8" hidden="false" customHeight="false" outlineLevel="0" collapsed="false">
      <c r="A894" s="0" t="s">
        <v>20235</v>
      </c>
      <c r="B894" s="0" t="s">
        <v>20236</v>
      </c>
      <c r="C894" s="0" t="str">
        <f aca="false">IF(ISNA(VLOOKUP(A894,MI!$A$1:$B$111,2,0)),"","y")</f>
        <v/>
      </c>
      <c r="D894" s="2" t="str">
        <f aca="false">IF(ISNA(VLOOKUP(A894,MI!$A$1:$B$111,2,0)),"",IF(EXACT(B894,VLOOKUP(A894,MI!$A$1:$B$111,2,0)),"",VLOOKUP(A894,MI!$A$1:$B$111,2,0)))</f>
        <v/>
      </c>
    </row>
    <row r="895" customFormat="false" ht="13.8" hidden="false" customHeight="false" outlineLevel="0" collapsed="false">
      <c r="A895" s="0" t="s">
        <v>20237</v>
      </c>
      <c r="B895" s="0" t="s">
        <v>20238</v>
      </c>
      <c r="C895" s="0" t="str">
        <f aca="false">IF(ISNA(VLOOKUP(A895,MI!$A$1:$B$111,2,0)),"","y")</f>
        <v/>
      </c>
      <c r="D895" s="2" t="str">
        <f aca="false">IF(ISNA(VLOOKUP(A895,MI!$A$1:$B$111,2,0)),"",IF(EXACT(B895,VLOOKUP(A895,MI!$A$1:$B$111,2,0)),"",VLOOKUP(A895,MI!$A$1:$B$111,2,0)))</f>
        <v/>
      </c>
    </row>
    <row r="896" customFormat="false" ht="13.8" hidden="false" customHeight="false" outlineLevel="0" collapsed="false">
      <c r="A896" s="0" t="s">
        <v>20239</v>
      </c>
      <c r="B896" s="0" t="s">
        <v>20240</v>
      </c>
      <c r="C896" s="0" t="str">
        <f aca="false">IF(ISNA(VLOOKUP(A896,MI!$A$1:$B$111,2,0)),"","y")</f>
        <v/>
      </c>
      <c r="D896" s="2" t="str">
        <f aca="false">IF(ISNA(VLOOKUP(A896,MI!$A$1:$B$111,2,0)),"",IF(EXACT(B896,VLOOKUP(A896,MI!$A$1:$B$111,2,0)),"",VLOOKUP(A896,MI!$A$1:$B$111,2,0)))</f>
        <v/>
      </c>
    </row>
    <row r="897" customFormat="false" ht="13.8" hidden="false" customHeight="false" outlineLevel="0" collapsed="false">
      <c r="A897" s="0" t="s">
        <v>20241</v>
      </c>
      <c r="B897" s="0" t="s">
        <v>20242</v>
      </c>
      <c r="C897" s="0" t="str">
        <f aca="false">IF(ISNA(VLOOKUP(A897,MI!$A$1:$B$111,2,0)),"","y")</f>
        <v/>
      </c>
      <c r="D897" s="2" t="str">
        <f aca="false">IF(ISNA(VLOOKUP(A897,MI!$A$1:$B$111,2,0)),"",IF(EXACT(B897,VLOOKUP(A897,MI!$A$1:$B$111,2,0)),"",VLOOKUP(A897,MI!$A$1:$B$111,2,0)))</f>
        <v/>
      </c>
    </row>
    <row r="898" customFormat="false" ht="13.8" hidden="false" customHeight="false" outlineLevel="0" collapsed="false">
      <c r="A898" s="0" t="s">
        <v>20243</v>
      </c>
      <c r="B898" s="0" t="s">
        <v>20244</v>
      </c>
      <c r="C898" s="0" t="str">
        <f aca="false">IF(ISNA(VLOOKUP(A898,MI!$A$1:$B$111,2,0)),"","y")</f>
        <v/>
      </c>
      <c r="D898" s="2" t="str">
        <f aca="false">IF(ISNA(VLOOKUP(A898,MI!$A$1:$B$111,2,0)),"",IF(EXACT(B898,VLOOKUP(A898,MI!$A$1:$B$111,2,0)),"",VLOOKUP(A898,MI!$A$1:$B$111,2,0)))</f>
        <v/>
      </c>
    </row>
    <row r="899" customFormat="false" ht="13.8" hidden="false" customHeight="false" outlineLevel="0" collapsed="false">
      <c r="A899" s="0" t="s">
        <v>20245</v>
      </c>
      <c r="B899" s="0" t="s">
        <v>20246</v>
      </c>
      <c r="C899" s="0" t="str">
        <f aca="false">IF(ISNA(VLOOKUP(A899,MI!$A$1:$B$111,2,0)),"","y")</f>
        <v/>
      </c>
      <c r="D899" s="2" t="str">
        <f aca="false">IF(ISNA(VLOOKUP(A899,MI!$A$1:$B$111,2,0)),"",IF(EXACT(B899,VLOOKUP(A899,MI!$A$1:$B$111,2,0)),"",VLOOKUP(A899,MI!$A$1:$B$111,2,0)))</f>
        <v/>
      </c>
    </row>
    <row r="900" customFormat="false" ht="13.8" hidden="false" customHeight="false" outlineLevel="0" collapsed="false">
      <c r="A900" s="0" t="s">
        <v>20247</v>
      </c>
      <c r="B900" s="0" t="s">
        <v>20248</v>
      </c>
      <c r="C900" s="0" t="str">
        <f aca="false">IF(ISNA(VLOOKUP(A900,MI!$A$1:$B$111,2,0)),"","y")</f>
        <v/>
      </c>
      <c r="D900" s="2" t="str">
        <f aca="false">IF(ISNA(VLOOKUP(A900,MI!$A$1:$B$111,2,0)),"",IF(EXACT(B900,VLOOKUP(A900,MI!$A$1:$B$111,2,0)),"",VLOOKUP(A900,MI!$A$1:$B$111,2,0)))</f>
        <v/>
      </c>
    </row>
    <row r="901" customFormat="false" ht="13.8" hidden="false" customHeight="false" outlineLevel="0" collapsed="false">
      <c r="A901" s="0" t="s">
        <v>20249</v>
      </c>
      <c r="B901" s="0" t="s">
        <v>20250</v>
      </c>
      <c r="C901" s="0" t="str">
        <f aca="false">IF(ISNA(VLOOKUP(A901,MI!$A$1:$B$111,2,0)),"","y")</f>
        <v/>
      </c>
      <c r="D901" s="2" t="str">
        <f aca="false">IF(ISNA(VLOOKUP(A901,MI!$A$1:$B$111,2,0)),"",IF(EXACT(B901,VLOOKUP(A901,MI!$A$1:$B$111,2,0)),"",VLOOKUP(A901,MI!$A$1:$B$111,2,0)))</f>
        <v/>
      </c>
    </row>
    <row r="902" customFormat="false" ht="13.8" hidden="false" customHeight="false" outlineLevel="0" collapsed="false">
      <c r="A902" s="0" t="s">
        <v>20251</v>
      </c>
      <c r="B902" s="0" t="s">
        <v>20252</v>
      </c>
      <c r="C902" s="0" t="str">
        <f aca="false">IF(ISNA(VLOOKUP(A902,MI!$A$1:$B$111,2,0)),"","y")</f>
        <v/>
      </c>
      <c r="D902" s="2" t="str">
        <f aca="false">IF(ISNA(VLOOKUP(A902,MI!$A$1:$B$111,2,0)),"",IF(EXACT(B902,VLOOKUP(A902,MI!$A$1:$B$111,2,0)),"",VLOOKUP(A902,MI!$A$1:$B$111,2,0)))</f>
        <v/>
      </c>
    </row>
    <row r="903" customFormat="false" ht="13.8" hidden="false" customHeight="false" outlineLevel="0" collapsed="false">
      <c r="A903" s="0" t="s">
        <v>20253</v>
      </c>
      <c r="B903" s="0" t="s">
        <v>20254</v>
      </c>
      <c r="C903" s="0" t="str">
        <f aca="false">IF(ISNA(VLOOKUP(A903,MI!$A$1:$B$111,2,0)),"","y")</f>
        <v/>
      </c>
      <c r="D903" s="2" t="str">
        <f aca="false">IF(ISNA(VLOOKUP(A903,MI!$A$1:$B$111,2,0)),"",IF(EXACT(B903,VLOOKUP(A903,MI!$A$1:$B$111,2,0)),"",VLOOKUP(A903,MI!$A$1:$B$111,2,0)))</f>
        <v/>
      </c>
    </row>
    <row r="904" customFormat="false" ht="13.8" hidden="false" customHeight="false" outlineLevel="0" collapsed="false">
      <c r="A904" s="0" t="s">
        <v>20255</v>
      </c>
      <c r="B904" s="0" t="s">
        <v>20256</v>
      </c>
      <c r="C904" s="0" t="str">
        <f aca="false">IF(ISNA(VLOOKUP(A904,MI!$A$1:$B$111,2,0)),"","y")</f>
        <v/>
      </c>
      <c r="D904" s="2" t="str">
        <f aca="false">IF(ISNA(VLOOKUP(A904,MI!$A$1:$B$111,2,0)),"",IF(EXACT(B904,VLOOKUP(A904,MI!$A$1:$B$111,2,0)),"",VLOOKUP(A904,MI!$A$1:$B$111,2,0)))</f>
        <v/>
      </c>
    </row>
    <row r="905" customFormat="false" ht="13.8" hidden="false" customHeight="false" outlineLevel="0" collapsed="false">
      <c r="A905" s="0" t="s">
        <v>20257</v>
      </c>
      <c r="B905" s="0" t="s">
        <v>20258</v>
      </c>
      <c r="C905" s="0" t="str">
        <f aca="false">IF(ISNA(VLOOKUP(A905,MI!$A$1:$B$111,2,0)),"","y")</f>
        <v/>
      </c>
      <c r="D905" s="2" t="str">
        <f aca="false">IF(ISNA(VLOOKUP(A905,MI!$A$1:$B$111,2,0)),"",IF(EXACT(B905,VLOOKUP(A905,MI!$A$1:$B$111,2,0)),"",VLOOKUP(A905,MI!$A$1:$B$111,2,0)))</f>
        <v/>
      </c>
    </row>
    <row r="906" customFormat="false" ht="13.8" hidden="false" customHeight="false" outlineLevel="0" collapsed="false">
      <c r="A906" s="0" t="s">
        <v>20259</v>
      </c>
      <c r="B906" s="0" t="s">
        <v>20260</v>
      </c>
      <c r="C906" s="0" t="str">
        <f aca="false">IF(ISNA(VLOOKUP(A906,MI!$A$1:$B$111,2,0)),"","y")</f>
        <v/>
      </c>
      <c r="D906" s="2" t="str">
        <f aca="false">IF(ISNA(VLOOKUP(A906,MI!$A$1:$B$111,2,0)),"",IF(EXACT(B906,VLOOKUP(A906,MI!$A$1:$B$111,2,0)),"",VLOOKUP(A906,MI!$A$1:$B$111,2,0)))</f>
        <v/>
      </c>
    </row>
    <row r="907" customFormat="false" ht="13.8" hidden="false" customHeight="false" outlineLevel="0" collapsed="false">
      <c r="A907" s="0" t="s">
        <v>20261</v>
      </c>
      <c r="B907" s="0" t="s">
        <v>20262</v>
      </c>
      <c r="C907" s="0" t="str">
        <f aca="false">IF(ISNA(VLOOKUP(A907,MI!$A$1:$B$111,2,0)),"","y")</f>
        <v/>
      </c>
      <c r="D907" s="2" t="str">
        <f aca="false">IF(ISNA(VLOOKUP(A907,MI!$A$1:$B$111,2,0)),"",IF(EXACT(B907,VLOOKUP(A907,MI!$A$1:$B$111,2,0)),"",VLOOKUP(A907,MI!$A$1:$B$111,2,0)))</f>
        <v/>
      </c>
    </row>
    <row r="908" customFormat="false" ht="13.8" hidden="false" customHeight="false" outlineLevel="0" collapsed="false">
      <c r="A908" s="0" t="s">
        <v>20263</v>
      </c>
      <c r="B908" s="0" t="s">
        <v>20264</v>
      </c>
      <c r="C908" s="0" t="str">
        <f aca="false">IF(ISNA(VLOOKUP(A908,MI!$A$1:$B$111,2,0)),"","y")</f>
        <v/>
      </c>
      <c r="D908" s="2" t="str">
        <f aca="false">IF(ISNA(VLOOKUP(A908,MI!$A$1:$B$111,2,0)),"",IF(EXACT(B908,VLOOKUP(A908,MI!$A$1:$B$111,2,0)),"",VLOOKUP(A908,MI!$A$1:$B$111,2,0)))</f>
        <v/>
      </c>
    </row>
    <row r="909" customFormat="false" ht="13.8" hidden="false" customHeight="false" outlineLevel="0" collapsed="false">
      <c r="A909" s="0" t="s">
        <v>20265</v>
      </c>
      <c r="B909" s="0" t="s">
        <v>20266</v>
      </c>
      <c r="C909" s="0" t="str">
        <f aca="false">IF(ISNA(VLOOKUP(A909,MI!$A$1:$B$111,2,0)),"","y")</f>
        <v/>
      </c>
      <c r="D909" s="2" t="str">
        <f aca="false">IF(ISNA(VLOOKUP(A909,MI!$A$1:$B$111,2,0)),"",IF(EXACT(B909,VLOOKUP(A909,MI!$A$1:$B$111,2,0)),"",VLOOKUP(A909,MI!$A$1:$B$111,2,0)))</f>
        <v/>
      </c>
    </row>
    <row r="910" customFormat="false" ht="13.8" hidden="false" customHeight="false" outlineLevel="0" collapsed="false">
      <c r="A910" s="0" t="s">
        <v>20267</v>
      </c>
      <c r="B910" s="0" t="s">
        <v>20268</v>
      </c>
      <c r="C910" s="0" t="str">
        <f aca="false">IF(ISNA(VLOOKUP(A910,MI!$A$1:$B$111,2,0)),"","y")</f>
        <v/>
      </c>
      <c r="D910" s="2" t="str">
        <f aca="false">IF(ISNA(VLOOKUP(A910,MI!$A$1:$B$111,2,0)),"",IF(EXACT(B910,VLOOKUP(A910,MI!$A$1:$B$111,2,0)),"",VLOOKUP(A910,MI!$A$1:$B$111,2,0)))</f>
        <v/>
      </c>
    </row>
    <row r="911" customFormat="false" ht="13.8" hidden="false" customHeight="false" outlineLevel="0" collapsed="false">
      <c r="A911" s="0" t="s">
        <v>20269</v>
      </c>
      <c r="B911" s="0" t="s">
        <v>20270</v>
      </c>
      <c r="C911" s="0" t="str">
        <f aca="false">IF(ISNA(VLOOKUP(A911,MI!$A$1:$B$111,2,0)),"","y")</f>
        <v/>
      </c>
      <c r="D911" s="2" t="str">
        <f aca="false">IF(ISNA(VLOOKUP(A911,MI!$A$1:$B$111,2,0)),"",IF(EXACT(B911,VLOOKUP(A911,MI!$A$1:$B$111,2,0)),"",VLOOKUP(A911,MI!$A$1:$B$111,2,0)))</f>
        <v/>
      </c>
    </row>
    <row r="912" customFormat="false" ht="13.8" hidden="false" customHeight="false" outlineLevel="0" collapsed="false">
      <c r="A912" s="0" t="s">
        <v>20271</v>
      </c>
      <c r="B912" s="0" t="s">
        <v>20272</v>
      </c>
      <c r="C912" s="0" t="str">
        <f aca="false">IF(ISNA(VLOOKUP(A912,MI!$A$1:$B$111,2,0)),"","y")</f>
        <v/>
      </c>
      <c r="D912" s="2" t="str">
        <f aca="false">IF(ISNA(VLOOKUP(A912,MI!$A$1:$B$111,2,0)),"",IF(EXACT(B912,VLOOKUP(A912,MI!$A$1:$B$111,2,0)),"",VLOOKUP(A912,MI!$A$1:$B$111,2,0)))</f>
        <v/>
      </c>
    </row>
    <row r="913" customFormat="false" ht="13.8" hidden="false" customHeight="false" outlineLevel="0" collapsed="false">
      <c r="A913" s="0" t="s">
        <v>20273</v>
      </c>
      <c r="B913" s="0" t="s">
        <v>20274</v>
      </c>
      <c r="C913" s="0" t="str">
        <f aca="false">IF(ISNA(VLOOKUP(A913,MI!$A$1:$B$111,2,0)),"","y")</f>
        <v/>
      </c>
      <c r="D913" s="2" t="str">
        <f aca="false">IF(ISNA(VLOOKUP(A913,MI!$A$1:$B$111,2,0)),"",IF(EXACT(B913,VLOOKUP(A913,MI!$A$1:$B$111,2,0)),"",VLOOKUP(A913,MI!$A$1:$B$111,2,0)))</f>
        <v/>
      </c>
    </row>
    <row r="914" customFormat="false" ht="13.8" hidden="false" customHeight="false" outlineLevel="0" collapsed="false">
      <c r="A914" s="0" t="s">
        <v>20275</v>
      </c>
      <c r="B914" s="0" t="s">
        <v>20276</v>
      </c>
      <c r="C914" s="0" t="str">
        <f aca="false">IF(ISNA(VLOOKUP(A914,MI!$A$1:$B$111,2,0)),"","y")</f>
        <v/>
      </c>
      <c r="D914" s="2" t="str">
        <f aca="false">IF(ISNA(VLOOKUP(A914,MI!$A$1:$B$111,2,0)),"",IF(EXACT(B914,VLOOKUP(A914,MI!$A$1:$B$111,2,0)),"",VLOOKUP(A914,MI!$A$1:$B$111,2,0)))</f>
        <v/>
      </c>
    </row>
    <row r="915" customFormat="false" ht="13.8" hidden="false" customHeight="false" outlineLevel="0" collapsed="false">
      <c r="A915" s="0" t="s">
        <v>20277</v>
      </c>
      <c r="B915" s="0" t="s">
        <v>20278</v>
      </c>
      <c r="C915" s="0" t="str">
        <f aca="false">IF(ISNA(VLOOKUP(A915,MI!$A$1:$B$111,2,0)),"","y")</f>
        <v/>
      </c>
      <c r="D915" s="2" t="str">
        <f aca="false">IF(ISNA(VLOOKUP(A915,MI!$A$1:$B$111,2,0)),"",IF(EXACT(B915,VLOOKUP(A915,MI!$A$1:$B$111,2,0)),"",VLOOKUP(A915,MI!$A$1:$B$111,2,0)))</f>
        <v/>
      </c>
    </row>
    <row r="916" customFormat="false" ht="13.8" hidden="false" customHeight="false" outlineLevel="0" collapsed="false">
      <c r="A916" s="0" t="s">
        <v>20279</v>
      </c>
      <c r="B916" s="0" t="s">
        <v>20280</v>
      </c>
      <c r="C916" s="0" t="str">
        <f aca="false">IF(ISNA(VLOOKUP(A916,MI!$A$1:$B$111,2,0)),"","y")</f>
        <v/>
      </c>
      <c r="D916" s="2" t="str">
        <f aca="false">IF(ISNA(VLOOKUP(A916,MI!$A$1:$B$111,2,0)),"",IF(EXACT(B916,VLOOKUP(A916,MI!$A$1:$B$111,2,0)),"",VLOOKUP(A916,MI!$A$1:$B$111,2,0)))</f>
        <v/>
      </c>
    </row>
    <row r="917" customFormat="false" ht="13.8" hidden="false" customHeight="false" outlineLevel="0" collapsed="false">
      <c r="A917" s="0" t="s">
        <v>20281</v>
      </c>
      <c r="B917" s="0" t="s">
        <v>20282</v>
      </c>
      <c r="C917" s="0" t="str">
        <f aca="false">IF(ISNA(VLOOKUP(A917,MI!$A$1:$B$111,2,0)),"","y")</f>
        <v/>
      </c>
      <c r="D917" s="2" t="str">
        <f aca="false">IF(ISNA(VLOOKUP(A917,MI!$A$1:$B$111,2,0)),"",IF(EXACT(B917,VLOOKUP(A917,MI!$A$1:$B$111,2,0)),"",VLOOKUP(A917,MI!$A$1:$B$111,2,0)))</f>
        <v/>
      </c>
    </row>
    <row r="918" customFormat="false" ht="13.8" hidden="false" customHeight="false" outlineLevel="0" collapsed="false">
      <c r="A918" s="0" t="s">
        <v>20283</v>
      </c>
      <c r="B918" s="0" t="s">
        <v>20284</v>
      </c>
      <c r="C918" s="0" t="str">
        <f aca="false">IF(ISNA(VLOOKUP(A918,MI!$A$1:$B$111,2,0)),"","y")</f>
        <v/>
      </c>
      <c r="D918" s="2" t="str">
        <f aca="false">IF(ISNA(VLOOKUP(A918,MI!$A$1:$B$111,2,0)),"",IF(EXACT(B918,VLOOKUP(A918,MI!$A$1:$B$111,2,0)),"",VLOOKUP(A918,MI!$A$1:$B$111,2,0)))</f>
        <v/>
      </c>
    </row>
    <row r="919" customFormat="false" ht="13.8" hidden="false" customHeight="false" outlineLevel="0" collapsed="false">
      <c r="A919" s="0" t="s">
        <v>20285</v>
      </c>
      <c r="B919" s="0" t="s">
        <v>20286</v>
      </c>
      <c r="C919" s="0" t="str">
        <f aca="false">IF(ISNA(VLOOKUP(A919,MI!$A$1:$B$111,2,0)),"","y")</f>
        <v/>
      </c>
      <c r="D919" s="2" t="str">
        <f aca="false">IF(ISNA(VLOOKUP(A919,MI!$A$1:$B$111,2,0)),"",IF(EXACT(B919,VLOOKUP(A919,MI!$A$1:$B$111,2,0)),"",VLOOKUP(A919,MI!$A$1:$B$111,2,0)))</f>
        <v/>
      </c>
    </row>
    <row r="920" customFormat="false" ht="13.8" hidden="false" customHeight="false" outlineLevel="0" collapsed="false">
      <c r="A920" s="0" t="s">
        <v>20287</v>
      </c>
      <c r="B920" s="0" t="s">
        <v>20288</v>
      </c>
      <c r="C920" s="0" t="str">
        <f aca="false">IF(ISNA(VLOOKUP(A920,MI!$A$1:$B$111,2,0)),"","y")</f>
        <v/>
      </c>
      <c r="D920" s="2" t="str">
        <f aca="false">IF(ISNA(VLOOKUP(A920,MI!$A$1:$B$111,2,0)),"",IF(EXACT(B920,VLOOKUP(A920,MI!$A$1:$B$111,2,0)),"",VLOOKUP(A920,MI!$A$1:$B$111,2,0)))</f>
        <v/>
      </c>
    </row>
    <row r="921" customFormat="false" ht="13.8" hidden="false" customHeight="false" outlineLevel="0" collapsed="false">
      <c r="A921" s="0" t="s">
        <v>20289</v>
      </c>
      <c r="B921" s="0" t="s">
        <v>20290</v>
      </c>
      <c r="C921" s="0" t="str">
        <f aca="false">IF(ISNA(VLOOKUP(A921,MI!$A$1:$B$111,2,0)),"","y")</f>
        <v/>
      </c>
      <c r="D921" s="2" t="str">
        <f aca="false">IF(ISNA(VLOOKUP(A921,MI!$A$1:$B$111,2,0)),"",IF(EXACT(B921,VLOOKUP(A921,MI!$A$1:$B$111,2,0)),"",VLOOKUP(A921,MI!$A$1:$B$111,2,0)))</f>
        <v/>
      </c>
    </row>
    <row r="922" customFormat="false" ht="13.8" hidden="false" customHeight="false" outlineLevel="0" collapsed="false">
      <c r="A922" s="0" t="s">
        <v>20291</v>
      </c>
      <c r="B922" s="0" t="s">
        <v>20292</v>
      </c>
      <c r="C922" s="0" t="str">
        <f aca="false">IF(ISNA(VLOOKUP(A922,MI!$A$1:$B$111,2,0)),"","y")</f>
        <v/>
      </c>
      <c r="D922" s="2" t="str">
        <f aca="false">IF(ISNA(VLOOKUP(A922,MI!$A$1:$B$111,2,0)),"",IF(EXACT(B922,VLOOKUP(A922,MI!$A$1:$B$111,2,0)),"",VLOOKUP(A922,MI!$A$1:$B$111,2,0)))</f>
        <v/>
      </c>
    </row>
    <row r="923" customFormat="false" ht="13.8" hidden="false" customHeight="false" outlineLevel="0" collapsed="false">
      <c r="A923" s="0" t="s">
        <v>20293</v>
      </c>
      <c r="B923" s="0" t="s">
        <v>20294</v>
      </c>
      <c r="C923" s="0" t="str">
        <f aca="false">IF(ISNA(VLOOKUP(A923,MI!$A$1:$B$111,2,0)),"","y")</f>
        <v/>
      </c>
      <c r="D923" s="2" t="str">
        <f aca="false">IF(ISNA(VLOOKUP(A923,MI!$A$1:$B$111,2,0)),"",IF(EXACT(B923,VLOOKUP(A923,MI!$A$1:$B$111,2,0)),"",VLOOKUP(A923,MI!$A$1:$B$111,2,0)))</f>
        <v/>
      </c>
    </row>
    <row r="924" customFormat="false" ht="13.8" hidden="false" customHeight="false" outlineLevel="0" collapsed="false">
      <c r="A924" s="0" t="s">
        <v>20295</v>
      </c>
      <c r="B924" s="0" t="s">
        <v>20296</v>
      </c>
      <c r="C924" s="0" t="str">
        <f aca="false">IF(ISNA(VLOOKUP(A924,MI!$A$1:$B$111,2,0)),"","y")</f>
        <v/>
      </c>
      <c r="D924" s="2" t="str">
        <f aca="false">IF(ISNA(VLOOKUP(A924,MI!$A$1:$B$111,2,0)),"",IF(EXACT(B924,VLOOKUP(A924,MI!$A$1:$B$111,2,0)),"",VLOOKUP(A924,MI!$A$1:$B$111,2,0)))</f>
        <v/>
      </c>
    </row>
    <row r="925" customFormat="false" ht="13.8" hidden="false" customHeight="false" outlineLevel="0" collapsed="false">
      <c r="A925" s="0" t="s">
        <v>20297</v>
      </c>
      <c r="B925" s="0" t="s">
        <v>20298</v>
      </c>
      <c r="C925" s="0" t="str">
        <f aca="false">IF(ISNA(VLOOKUP(A925,MI!$A$1:$B$111,2,0)),"","y")</f>
        <v/>
      </c>
      <c r="D925" s="2" t="str">
        <f aca="false">IF(ISNA(VLOOKUP(A925,MI!$A$1:$B$111,2,0)),"",IF(EXACT(B925,VLOOKUP(A925,MI!$A$1:$B$111,2,0)),"",VLOOKUP(A925,MI!$A$1:$B$111,2,0)))</f>
        <v/>
      </c>
    </row>
    <row r="926" customFormat="false" ht="13.8" hidden="false" customHeight="false" outlineLevel="0" collapsed="false">
      <c r="A926" s="0" t="s">
        <v>20299</v>
      </c>
      <c r="B926" s="0" t="s">
        <v>20300</v>
      </c>
      <c r="C926" s="0" t="str">
        <f aca="false">IF(ISNA(VLOOKUP(A926,MI!$A$1:$B$111,2,0)),"","y")</f>
        <v/>
      </c>
      <c r="D926" s="2" t="str">
        <f aca="false">IF(ISNA(VLOOKUP(A926,MI!$A$1:$B$111,2,0)),"",IF(EXACT(B926,VLOOKUP(A926,MI!$A$1:$B$111,2,0)),"",VLOOKUP(A926,MI!$A$1:$B$111,2,0)))</f>
        <v/>
      </c>
    </row>
    <row r="927" customFormat="false" ht="13.8" hidden="false" customHeight="false" outlineLevel="0" collapsed="false">
      <c r="A927" s="0" t="s">
        <v>20301</v>
      </c>
      <c r="B927" s="0" t="s">
        <v>20302</v>
      </c>
      <c r="C927" s="0" t="str">
        <f aca="false">IF(ISNA(VLOOKUP(A927,MI!$A$1:$B$111,2,0)),"","y")</f>
        <v/>
      </c>
      <c r="D927" s="2" t="str">
        <f aca="false">IF(ISNA(VLOOKUP(A927,MI!$A$1:$B$111,2,0)),"",IF(EXACT(B927,VLOOKUP(A927,MI!$A$1:$B$111,2,0)),"",VLOOKUP(A927,MI!$A$1:$B$111,2,0)))</f>
        <v/>
      </c>
    </row>
    <row r="928" customFormat="false" ht="13.8" hidden="false" customHeight="false" outlineLevel="0" collapsed="false">
      <c r="A928" s="0" t="s">
        <v>20303</v>
      </c>
      <c r="B928" s="0" t="s">
        <v>20304</v>
      </c>
      <c r="C928" s="0" t="str">
        <f aca="false">IF(ISNA(VLOOKUP(A928,MI!$A$1:$B$111,2,0)),"","y")</f>
        <v/>
      </c>
      <c r="D928" s="2" t="str">
        <f aca="false">IF(ISNA(VLOOKUP(A928,MI!$A$1:$B$111,2,0)),"",IF(EXACT(B928,VLOOKUP(A928,MI!$A$1:$B$111,2,0)),"",VLOOKUP(A928,MI!$A$1:$B$111,2,0)))</f>
        <v/>
      </c>
    </row>
    <row r="929" customFormat="false" ht="13.8" hidden="false" customHeight="false" outlineLevel="0" collapsed="false">
      <c r="A929" s="0" t="s">
        <v>20305</v>
      </c>
      <c r="B929" s="0" t="s">
        <v>20306</v>
      </c>
      <c r="C929" s="0" t="str">
        <f aca="false">IF(ISNA(VLOOKUP(A929,MI!$A$1:$B$111,2,0)),"","y")</f>
        <v/>
      </c>
      <c r="D929" s="2" t="str">
        <f aca="false">IF(ISNA(VLOOKUP(A929,MI!$A$1:$B$111,2,0)),"",IF(EXACT(B929,VLOOKUP(A929,MI!$A$1:$B$111,2,0)),"",VLOOKUP(A929,MI!$A$1:$B$111,2,0)))</f>
        <v/>
      </c>
    </row>
    <row r="930" customFormat="false" ht="13.8" hidden="false" customHeight="false" outlineLevel="0" collapsed="false">
      <c r="A930" s="0" t="s">
        <v>20307</v>
      </c>
      <c r="B930" s="0" t="s">
        <v>20308</v>
      </c>
      <c r="C930" s="0" t="str">
        <f aca="false">IF(ISNA(VLOOKUP(A930,MI!$A$1:$B$111,2,0)),"","y")</f>
        <v/>
      </c>
      <c r="D930" s="2" t="str">
        <f aca="false">IF(ISNA(VLOOKUP(A930,MI!$A$1:$B$111,2,0)),"",IF(EXACT(B930,VLOOKUP(A930,MI!$A$1:$B$111,2,0)),"",VLOOKUP(A930,MI!$A$1:$B$111,2,0)))</f>
        <v/>
      </c>
    </row>
    <row r="931" customFormat="false" ht="13.8" hidden="false" customHeight="false" outlineLevel="0" collapsed="false">
      <c r="A931" s="0" t="s">
        <v>20309</v>
      </c>
      <c r="B931" s="0" t="s">
        <v>20310</v>
      </c>
      <c r="C931" s="0" t="str">
        <f aca="false">IF(ISNA(VLOOKUP(A931,MI!$A$1:$B$111,2,0)),"","y")</f>
        <v/>
      </c>
      <c r="D931" s="2" t="str">
        <f aca="false">IF(ISNA(VLOOKUP(A931,MI!$A$1:$B$111,2,0)),"",IF(EXACT(B931,VLOOKUP(A931,MI!$A$1:$B$111,2,0)),"",VLOOKUP(A931,MI!$A$1:$B$111,2,0)))</f>
        <v/>
      </c>
    </row>
    <row r="932" customFormat="false" ht="13.8" hidden="false" customHeight="false" outlineLevel="0" collapsed="false">
      <c r="A932" s="0" t="s">
        <v>20311</v>
      </c>
      <c r="B932" s="0" t="s">
        <v>20312</v>
      </c>
      <c r="C932" s="0" t="str">
        <f aca="false">IF(ISNA(VLOOKUP(A932,MI!$A$1:$B$111,2,0)),"","y")</f>
        <v/>
      </c>
      <c r="D932" s="2" t="str">
        <f aca="false">IF(ISNA(VLOOKUP(A932,MI!$A$1:$B$111,2,0)),"",IF(EXACT(B932,VLOOKUP(A932,MI!$A$1:$B$111,2,0)),"",VLOOKUP(A932,MI!$A$1:$B$111,2,0)))</f>
        <v/>
      </c>
    </row>
    <row r="933" customFormat="false" ht="13.8" hidden="false" customHeight="false" outlineLevel="0" collapsed="false">
      <c r="A933" s="0" t="s">
        <v>20313</v>
      </c>
      <c r="B933" s="0" t="s">
        <v>20314</v>
      </c>
      <c r="C933" s="0" t="str">
        <f aca="false">IF(ISNA(VLOOKUP(A933,MI!$A$1:$B$111,2,0)),"","y")</f>
        <v/>
      </c>
      <c r="D933" s="2" t="str">
        <f aca="false">IF(ISNA(VLOOKUP(A933,MI!$A$1:$B$111,2,0)),"",IF(EXACT(B933,VLOOKUP(A933,MI!$A$1:$B$111,2,0)),"",VLOOKUP(A933,MI!$A$1:$B$111,2,0)))</f>
        <v/>
      </c>
    </row>
    <row r="934" customFormat="false" ht="13.8" hidden="false" customHeight="false" outlineLevel="0" collapsed="false">
      <c r="A934" s="0" t="s">
        <v>20315</v>
      </c>
      <c r="B934" s="0" t="s">
        <v>20316</v>
      </c>
      <c r="C934" s="0" t="str">
        <f aca="false">IF(ISNA(VLOOKUP(A934,MI!$A$1:$B$111,2,0)),"","y")</f>
        <v/>
      </c>
      <c r="D934" s="2" t="str">
        <f aca="false">IF(ISNA(VLOOKUP(A934,MI!$A$1:$B$111,2,0)),"",IF(EXACT(B934,VLOOKUP(A934,MI!$A$1:$B$111,2,0)),"",VLOOKUP(A934,MI!$A$1:$B$111,2,0)))</f>
        <v/>
      </c>
    </row>
    <row r="935" customFormat="false" ht="13.8" hidden="false" customHeight="false" outlineLevel="0" collapsed="false">
      <c r="A935" s="0" t="s">
        <v>20317</v>
      </c>
      <c r="B935" s="0" t="s">
        <v>20318</v>
      </c>
      <c r="C935" s="0" t="str">
        <f aca="false">IF(ISNA(VLOOKUP(A935,MI!$A$1:$B$111,2,0)),"","y")</f>
        <v/>
      </c>
      <c r="D935" s="2" t="str">
        <f aca="false">IF(ISNA(VLOOKUP(A935,MI!$A$1:$B$111,2,0)),"",IF(EXACT(B935,VLOOKUP(A935,MI!$A$1:$B$111,2,0)),"",VLOOKUP(A935,MI!$A$1:$B$111,2,0)))</f>
        <v/>
      </c>
    </row>
    <row r="936" customFormat="false" ht="13.8" hidden="false" customHeight="false" outlineLevel="0" collapsed="false">
      <c r="A936" s="0" t="s">
        <v>20319</v>
      </c>
      <c r="B936" s="0" t="s">
        <v>20320</v>
      </c>
      <c r="C936" s="0" t="str">
        <f aca="false">IF(ISNA(VLOOKUP(A936,MI!$A$1:$B$111,2,0)),"","y")</f>
        <v/>
      </c>
      <c r="D936" s="2" t="str">
        <f aca="false">IF(ISNA(VLOOKUP(A936,MI!$A$1:$B$111,2,0)),"",IF(EXACT(B936,VLOOKUP(A936,MI!$A$1:$B$111,2,0)),"",VLOOKUP(A936,MI!$A$1:$B$111,2,0)))</f>
        <v/>
      </c>
    </row>
    <row r="937" customFormat="false" ht="13.8" hidden="false" customHeight="false" outlineLevel="0" collapsed="false">
      <c r="A937" s="0" t="s">
        <v>20321</v>
      </c>
      <c r="B937" s="0" t="s">
        <v>20322</v>
      </c>
      <c r="C937" s="0" t="str">
        <f aca="false">IF(ISNA(VLOOKUP(A937,MI!$A$1:$B$111,2,0)),"","y")</f>
        <v/>
      </c>
      <c r="D937" s="2" t="str">
        <f aca="false">IF(ISNA(VLOOKUP(A937,MI!$A$1:$B$111,2,0)),"",IF(EXACT(B937,VLOOKUP(A937,MI!$A$1:$B$111,2,0)),"",VLOOKUP(A937,MI!$A$1:$B$111,2,0)))</f>
        <v/>
      </c>
    </row>
    <row r="938" customFormat="false" ht="13.8" hidden="false" customHeight="false" outlineLevel="0" collapsed="false">
      <c r="A938" s="0" t="s">
        <v>20323</v>
      </c>
      <c r="B938" s="0" t="s">
        <v>20324</v>
      </c>
      <c r="C938" s="0" t="str">
        <f aca="false">IF(ISNA(VLOOKUP(A938,MI!$A$1:$B$111,2,0)),"","y")</f>
        <v/>
      </c>
      <c r="D938" s="2" t="str">
        <f aca="false">IF(ISNA(VLOOKUP(A938,MI!$A$1:$B$111,2,0)),"",IF(EXACT(B938,VLOOKUP(A938,MI!$A$1:$B$111,2,0)),"",VLOOKUP(A938,MI!$A$1:$B$111,2,0)))</f>
        <v/>
      </c>
    </row>
    <row r="939" customFormat="false" ht="13.8" hidden="false" customHeight="false" outlineLevel="0" collapsed="false">
      <c r="A939" s="0" t="s">
        <v>20325</v>
      </c>
      <c r="B939" s="0" t="s">
        <v>20326</v>
      </c>
      <c r="C939" s="0" t="str">
        <f aca="false">IF(ISNA(VLOOKUP(A939,MI!$A$1:$B$111,2,0)),"","y")</f>
        <v/>
      </c>
      <c r="D939" s="2" t="str">
        <f aca="false">IF(ISNA(VLOOKUP(A939,MI!$A$1:$B$111,2,0)),"",IF(EXACT(B939,VLOOKUP(A939,MI!$A$1:$B$111,2,0)),"",VLOOKUP(A939,MI!$A$1:$B$111,2,0)))</f>
        <v/>
      </c>
    </row>
    <row r="940" customFormat="false" ht="13.8" hidden="false" customHeight="false" outlineLevel="0" collapsed="false">
      <c r="A940" s="0" t="s">
        <v>20327</v>
      </c>
      <c r="B940" s="0" t="s">
        <v>20328</v>
      </c>
      <c r="C940" s="0" t="str">
        <f aca="false">IF(ISNA(VLOOKUP(A940,MI!$A$1:$B$111,2,0)),"","y")</f>
        <v/>
      </c>
      <c r="D940" s="2" t="str">
        <f aca="false">IF(ISNA(VLOOKUP(A940,MI!$A$1:$B$111,2,0)),"",IF(EXACT(B940,VLOOKUP(A940,MI!$A$1:$B$111,2,0)),"",VLOOKUP(A940,MI!$A$1:$B$111,2,0)))</f>
        <v/>
      </c>
    </row>
    <row r="941" customFormat="false" ht="13.8" hidden="false" customHeight="false" outlineLevel="0" collapsed="false">
      <c r="A941" s="0" t="s">
        <v>20329</v>
      </c>
      <c r="B941" s="0" t="s">
        <v>20330</v>
      </c>
      <c r="C941" s="0" t="str">
        <f aca="false">IF(ISNA(VLOOKUP(A941,MI!$A$1:$B$111,2,0)),"","y")</f>
        <v/>
      </c>
      <c r="D941" s="2" t="str">
        <f aca="false">IF(ISNA(VLOOKUP(A941,MI!$A$1:$B$111,2,0)),"",IF(EXACT(B941,VLOOKUP(A941,MI!$A$1:$B$111,2,0)),"",VLOOKUP(A941,MI!$A$1:$B$111,2,0)))</f>
        <v/>
      </c>
    </row>
    <row r="942" customFormat="false" ht="13.8" hidden="false" customHeight="false" outlineLevel="0" collapsed="false">
      <c r="A942" s="0" t="s">
        <v>20331</v>
      </c>
      <c r="B942" s="0" t="s">
        <v>20332</v>
      </c>
      <c r="C942" s="0" t="str">
        <f aca="false">IF(ISNA(VLOOKUP(A942,MI!$A$1:$B$111,2,0)),"","y")</f>
        <v/>
      </c>
      <c r="D942" s="2" t="str">
        <f aca="false">IF(ISNA(VLOOKUP(A942,MI!$A$1:$B$111,2,0)),"",IF(EXACT(B942,VLOOKUP(A942,MI!$A$1:$B$111,2,0)),"",VLOOKUP(A942,MI!$A$1:$B$111,2,0)))</f>
        <v/>
      </c>
    </row>
    <row r="943" customFormat="false" ht="13.8" hidden="false" customHeight="false" outlineLevel="0" collapsed="false">
      <c r="A943" s="0" t="s">
        <v>20333</v>
      </c>
      <c r="B943" s="0" t="s">
        <v>20334</v>
      </c>
      <c r="C943" s="0" t="str">
        <f aca="false">IF(ISNA(VLOOKUP(A943,MI!$A$1:$B$111,2,0)),"","y")</f>
        <v/>
      </c>
      <c r="D943" s="2" t="str">
        <f aca="false">IF(ISNA(VLOOKUP(A943,MI!$A$1:$B$111,2,0)),"",IF(EXACT(B943,VLOOKUP(A943,MI!$A$1:$B$111,2,0)),"",VLOOKUP(A943,MI!$A$1:$B$111,2,0)))</f>
        <v/>
      </c>
    </row>
    <row r="944" customFormat="false" ht="13.8" hidden="false" customHeight="false" outlineLevel="0" collapsed="false">
      <c r="A944" s="0" t="s">
        <v>20335</v>
      </c>
      <c r="B944" s="0" t="s">
        <v>20336</v>
      </c>
      <c r="C944" s="0" t="str">
        <f aca="false">IF(ISNA(VLOOKUP(A944,MI!$A$1:$B$111,2,0)),"","y")</f>
        <v/>
      </c>
      <c r="D944" s="2" t="str">
        <f aca="false">IF(ISNA(VLOOKUP(A944,MI!$A$1:$B$111,2,0)),"",IF(EXACT(B944,VLOOKUP(A944,MI!$A$1:$B$111,2,0)),"",VLOOKUP(A944,MI!$A$1:$B$111,2,0)))</f>
        <v/>
      </c>
    </row>
    <row r="945" customFormat="false" ht="13.8" hidden="false" customHeight="false" outlineLevel="0" collapsed="false">
      <c r="A945" s="0" t="s">
        <v>20337</v>
      </c>
      <c r="B945" s="0" t="s">
        <v>20338</v>
      </c>
      <c r="C945" s="0" t="str">
        <f aca="false">IF(ISNA(VLOOKUP(A945,MI!$A$1:$B$111,2,0)),"","y")</f>
        <v/>
      </c>
      <c r="D945" s="2" t="str">
        <f aca="false">IF(ISNA(VLOOKUP(A945,MI!$A$1:$B$111,2,0)),"",IF(EXACT(B945,VLOOKUP(A945,MI!$A$1:$B$111,2,0)),"",VLOOKUP(A945,MI!$A$1:$B$111,2,0)))</f>
        <v/>
      </c>
    </row>
    <row r="946" customFormat="false" ht="13.8" hidden="false" customHeight="false" outlineLevel="0" collapsed="false">
      <c r="A946" s="0" t="s">
        <v>20339</v>
      </c>
      <c r="B946" s="0" t="s">
        <v>20340</v>
      </c>
      <c r="C946" s="0" t="str">
        <f aca="false">IF(ISNA(VLOOKUP(A946,MI!$A$1:$B$111,2,0)),"","y")</f>
        <v/>
      </c>
      <c r="D946" s="2" t="str">
        <f aca="false">IF(ISNA(VLOOKUP(A946,MI!$A$1:$B$111,2,0)),"",IF(EXACT(B946,VLOOKUP(A946,MI!$A$1:$B$111,2,0)),"",VLOOKUP(A946,MI!$A$1:$B$111,2,0)))</f>
        <v/>
      </c>
    </row>
    <row r="947" customFormat="false" ht="13.8" hidden="false" customHeight="false" outlineLevel="0" collapsed="false">
      <c r="A947" s="0" t="s">
        <v>20341</v>
      </c>
      <c r="B947" s="0" t="s">
        <v>20342</v>
      </c>
      <c r="C947" s="0" t="str">
        <f aca="false">IF(ISNA(VLOOKUP(A947,MI!$A$1:$B$111,2,0)),"","y")</f>
        <v/>
      </c>
      <c r="D947" s="2" t="str">
        <f aca="false">IF(ISNA(VLOOKUP(A947,MI!$A$1:$B$111,2,0)),"",IF(EXACT(B947,VLOOKUP(A947,MI!$A$1:$B$111,2,0)),"",VLOOKUP(A947,MI!$A$1:$B$111,2,0)))</f>
        <v/>
      </c>
    </row>
    <row r="948" customFormat="false" ht="13.8" hidden="false" customHeight="false" outlineLevel="0" collapsed="false">
      <c r="A948" s="0" t="s">
        <v>20343</v>
      </c>
      <c r="B948" s="0" t="s">
        <v>20344</v>
      </c>
      <c r="C948" s="0" t="str">
        <f aca="false">IF(ISNA(VLOOKUP(A948,MI!$A$1:$B$111,2,0)),"","y")</f>
        <v/>
      </c>
      <c r="D948" s="2" t="str">
        <f aca="false">IF(ISNA(VLOOKUP(A948,MI!$A$1:$B$111,2,0)),"",IF(EXACT(B948,VLOOKUP(A948,MI!$A$1:$B$111,2,0)),"",VLOOKUP(A948,MI!$A$1:$B$111,2,0)))</f>
        <v/>
      </c>
    </row>
    <row r="949" customFormat="false" ht="13.8" hidden="false" customHeight="false" outlineLevel="0" collapsed="false">
      <c r="A949" s="0" t="s">
        <v>20345</v>
      </c>
      <c r="B949" s="0" t="s">
        <v>20346</v>
      </c>
      <c r="C949" s="0" t="str">
        <f aca="false">IF(ISNA(VLOOKUP(A949,MI!$A$1:$B$111,2,0)),"","y")</f>
        <v/>
      </c>
      <c r="D949" s="2" t="str">
        <f aca="false">IF(ISNA(VLOOKUP(A949,MI!$A$1:$B$111,2,0)),"",IF(EXACT(B949,VLOOKUP(A949,MI!$A$1:$B$111,2,0)),"",VLOOKUP(A949,MI!$A$1:$B$111,2,0)))</f>
        <v/>
      </c>
    </row>
    <row r="950" customFormat="false" ht="13.8" hidden="false" customHeight="false" outlineLevel="0" collapsed="false">
      <c r="A950" s="0" t="s">
        <v>20347</v>
      </c>
      <c r="B950" s="0" t="s">
        <v>20348</v>
      </c>
      <c r="C950" s="0" t="str">
        <f aca="false">IF(ISNA(VLOOKUP(A950,MI!$A$1:$B$111,2,0)),"","y")</f>
        <v/>
      </c>
      <c r="D950" s="2" t="str">
        <f aca="false">IF(ISNA(VLOOKUP(A950,MI!$A$1:$B$111,2,0)),"",IF(EXACT(B950,VLOOKUP(A950,MI!$A$1:$B$111,2,0)),"",VLOOKUP(A950,MI!$A$1:$B$111,2,0)))</f>
        <v/>
      </c>
    </row>
    <row r="951" customFormat="false" ht="13.8" hidden="false" customHeight="false" outlineLevel="0" collapsed="false">
      <c r="A951" s="0" t="s">
        <v>20349</v>
      </c>
      <c r="B951" s="0" t="s">
        <v>20350</v>
      </c>
      <c r="C951" s="0" t="str">
        <f aca="false">IF(ISNA(VLOOKUP(A951,MI!$A$1:$B$111,2,0)),"","y")</f>
        <v/>
      </c>
      <c r="D951" s="2" t="str">
        <f aca="false">IF(ISNA(VLOOKUP(A951,MI!$A$1:$B$111,2,0)),"",IF(EXACT(B951,VLOOKUP(A951,MI!$A$1:$B$111,2,0)),"",VLOOKUP(A951,MI!$A$1:$B$111,2,0)))</f>
        <v/>
      </c>
    </row>
    <row r="952" customFormat="false" ht="13.8" hidden="false" customHeight="false" outlineLevel="0" collapsed="false">
      <c r="A952" s="0" t="s">
        <v>20351</v>
      </c>
      <c r="B952" s="0" t="s">
        <v>20352</v>
      </c>
      <c r="C952" s="0" t="str">
        <f aca="false">IF(ISNA(VLOOKUP(A952,MI!$A$1:$B$111,2,0)),"","y")</f>
        <v/>
      </c>
      <c r="D952" s="2" t="str">
        <f aca="false">IF(ISNA(VLOOKUP(A952,MI!$A$1:$B$111,2,0)),"",IF(EXACT(B952,VLOOKUP(A952,MI!$A$1:$B$111,2,0)),"",VLOOKUP(A952,MI!$A$1:$B$111,2,0)))</f>
        <v/>
      </c>
    </row>
    <row r="953" customFormat="false" ht="13.8" hidden="false" customHeight="false" outlineLevel="0" collapsed="false">
      <c r="A953" s="0" t="s">
        <v>20353</v>
      </c>
      <c r="B953" s="0" t="s">
        <v>20354</v>
      </c>
      <c r="C953" s="0" t="str">
        <f aca="false">IF(ISNA(VLOOKUP(A953,MI!$A$1:$B$111,2,0)),"","y")</f>
        <v/>
      </c>
      <c r="D953" s="2" t="str">
        <f aca="false">IF(ISNA(VLOOKUP(A953,MI!$A$1:$B$111,2,0)),"",IF(EXACT(B953,VLOOKUP(A953,MI!$A$1:$B$111,2,0)),"",VLOOKUP(A953,MI!$A$1:$B$111,2,0)))</f>
        <v/>
      </c>
    </row>
    <row r="954" customFormat="false" ht="13.8" hidden="false" customHeight="false" outlineLevel="0" collapsed="false">
      <c r="A954" s="0" t="s">
        <v>20355</v>
      </c>
      <c r="B954" s="0" t="s">
        <v>20356</v>
      </c>
      <c r="C954" s="0" t="str">
        <f aca="false">IF(ISNA(VLOOKUP(A954,MI!$A$1:$B$111,2,0)),"","y")</f>
        <v/>
      </c>
      <c r="D954" s="2" t="str">
        <f aca="false">IF(ISNA(VLOOKUP(A954,MI!$A$1:$B$111,2,0)),"",IF(EXACT(B954,VLOOKUP(A954,MI!$A$1:$B$111,2,0)),"",VLOOKUP(A954,MI!$A$1:$B$111,2,0)))</f>
        <v/>
      </c>
    </row>
    <row r="955" customFormat="false" ht="13.8" hidden="false" customHeight="false" outlineLevel="0" collapsed="false">
      <c r="A955" s="0" t="s">
        <v>20357</v>
      </c>
      <c r="B955" s="0" t="s">
        <v>20358</v>
      </c>
      <c r="C955" s="0" t="str">
        <f aca="false">IF(ISNA(VLOOKUP(A955,MI!$A$1:$B$111,2,0)),"","y")</f>
        <v/>
      </c>
      <c r="D955" s="2" t="str">
        <f aca="false">IF(ISNA(VLOOKUP(A955,MI!$A$1:$B$111,2,0)),"",IF(EXACT(B955,VLOOKUP(A955,MI!$A$1:$B$111,2,0)),"",VLOOKUP(A955,MI!$A$1:$B$111,2,0)))</f>
        <v/>
      </c>
    </row>
    <row r="956" customFormat="false" ht="13.8" hidden="false" customHeight="false" outlineLevel="0" collapsed="false">
      <c r="A956" s="0" t="s">
        <v>20359</v>
      </c>
      <c r="B956" s="0" t="s">
        <v>20360</v>
      </c>
      <c r="C956" s="0" t="str">
        <f aca="false">IF(ISNA(VLOOKUP(A956,MI!$A$1:$B$111,2,0)),"","y")</f>
        <v/>
      </c>
      <c r="D956" s="2" t="str">
        <f aca="false">IF(ISNA(VLOOKUP(A956,MI!$A$1:$B$111,2,0)),"",IF(EXACT(B956,VLOOKUP(A956,MI!$A$1:$B$111,2,0)),"",VLOOKUP(A956,MI!$A$1:$B$111,2,0)))</f>
        <v/>
      </c>
    </row>
    <row r="957" customFormat="false" ht="13.8" hidden="false" customHeight="false" outlineLevel="0" collapsed="false">
      <c r="A957" s="0" t="s">
        <v>20361</v>
      </c>
      <c r="B957" s="0" t="s">
        <v>20362</v>
      </c>
      <c r="C957" s="0" t="str">
        <f aca="false">IF(ISNA(VLOOKUP(A957,MI!$A$1:$B$111,2,0)),"","y")</f>
        <v/>
      </c>
      <c r="D957" s="2" t="str">
        <f aca="false">IF(ISNA(VLOOKUP(A957,MI!$A$1:$B$111,2,0)),"",IF(EXACT(B957,VLOOKUP(A957,MI!$A$1:$B$111,2,0)),"",VLOOKUP(A957,MI!$A$1:$B$111,2,0)))</f>
        <v/>
      </c>
    </row>
    <row r="958" customFormat="false" ht="13.8" hidden="false" customHeight="false" outlineLevel="0" collapsed="false">
      <c r="A958" s="0" t="s">
        <v>20363</v>
      </c>
      <c r="B958" s="0" t="s">
        <v>20364</v>
      </c>
      <c r="C958" s="0" t="str">
        <f aca="false">IF(ISNA(VLOOKUP(A958,MI!$A$1:$B$111,2,0)),"","y")</f>
        <v/>
      </c>
      <c r="D958" s="2" t="str">
        <f aca="false">IF(ISNA(VLOOKUP(A958,MI!$A$1:$B$111,2,0)),"",IF(EXACT(B958,VLOOKUP(A958,MI!$A$1:$B$111,2,0)),"",VLOOKUP(A958,MI!$A$1:$B$111,2,0)))</f>
        <v/>
      </c>
    </row>
    <row r="959" customFormat="false" ht="13.8" hidden="false" customHeight="false" outlineLevel="0" collapsed="false">
      <c r="A959" s="0" t="s">
        <v>20365</v>
      </c>
      <c r="B959" s="0" t="s">
        <v>20366</v>
      </c>
      <c r="C959" s="0" t="str">
        <f aca="false">IF(ISNA(VLOOKUP(A959,MI!$A$1:$B$111,2,0)),"","y")</f>
        <v/>
      </c>
      <c r="D959" s="2" t="str">
        <f aca="false">IF(ISNA(VLOOKUP(A959,MI!$A$1:$B$111,2,0)),"",IF(EXACT(B959,VLOOKUP(A959,MI!$A$1:$B$111,2,0)),"",VLOOKUP(A959,MI!$A$1:$B$111,2,0)))</f>
        <v/>
      </c>
    </row>
    <row r="960" customFormat="false" ht="13.8" hidden="false" customHeight="false" outlineLevel="0" collapsed="false">
      <c r="A960" s="0" t="s">
        <v>20367</v>
      </c>
      <c r="B960" s="0" t="s">
        <v>20368</v>
      </c>
      <c r="C960" s="0" t="str">
        <f aca="false">IF(ISNA(VLOOKUP(A960,MI!$A$1:$B$111,2,0)),"","y")</f>
        <v/>
      </c>
      <c r="D960" s="2" t="str">
        <f aca="false">IF(ISNA(VLOOKUP(A960,MI!$A$1:$B$111,2,0)),"",IF(EXACT(B960,VLOOKUP(A960,MI!$A$1:$B$111,2,0)),"",VLOOKUP(A960,MI!$A$1:$B$111,2,0)))</f>
        <v/>
      </c>
    </row>
    <row r="961" customFormat="false" ht="13.8" hidden="false" customHeight="false" outlineLevel="0" collapsed="false">
      <c r="A961" s="0" t="s">
        <v>20369</v>
      </c>
      <c r="B961" s="0" t="s">
        <v>20370</v>
      </c>
      <c r="C961" s="0" t="str">
        <f aca="false">IF(ISNA(VLOOKUP(A961,MI!$A$1:$B$111,2,0)),"","y")</f>
        <v/>
      </c>
      <c r="D961" s="2" t="str">
        <f aca="false">IF(ISNA(VLOOKUP(A961,MI!$A$1:$B$111,2,0)),"",IF(EXACT(B961,VLOOKUP(A961,MI!$A$1:$B$111,2,0)),"",VLOOKUP(A961,MI!$A$1:$B$111,2,0)))</f>
        <v/>
      </c>
    </row>
    <row r="962" customFormat="false" ht="13.8" hidden="false" customHeight="false" outlineLevel="0" collapsed="false">
      <c r="A962" s="0" t="s">
        <v>20371</v>
      </c>
      <c r="B962" s="0" t="s">
        <v>20372</v>
      </c>
      <c r="C962" s="0" t="str">
        <f aca="false">IF(ISNA(VLOOKUP(A962,MI!$A$1:$B$111,2,0)),"","y")</f>
        <v/>
      </c>
      <c r="D962" s="2" t="str">
        <f aca="false">IF(ISNA(VLOOKUP(A962,MI!$A$1:$B$111,2,0)),"",IF(EXACT(B962,VLOOKUP(A962,MI!$A$1:$B$111,2,0)),"",VLOOKUP(A962,MI!$A$1:$B$111,2,0)))</f>
        <v/>
      </c>
    </row>
    <row r="963" customFormat="false" ht="13.8" hidden="false" customHeight="false" outlineLevel="0" collapsed="false">
      <c r="A963" s="0" t="s">
        <v>20373</v>
      </c>
      <c r="B963" s="0" t="s">
        <v>20374</v>
      </c>
      <c r="C963" s="0" t="str">
        <f aca="false">IF(ISNA(VLOOKUP(A963,MI!$A$1:$B$111,2,0)),"","y")</f>
        <v/>
      </c>
      <c r="D963" s="2" t="str">
        <f aca="false">IF(ISNA(VLOOKUP(A963,MI!$A$1:$B$111,2,0)),"",IF(EXACT(B963,VLOOKUP(A963,MI!$A$1:$B$111,2,0)),"",VLOOKUP(A963,MI!$A$1:$B$111,2,0)))</f>
        <v/>
      </c>
    </row>
    <row r="964" customFormat="false" ht="13.8" hidden="false" customHeight="false" outlineLevel="0" collapsed="false">
      <c r="A964" s="0" t="s">
        <v>20375</v>
      </c>
      <c r="B964" s="0" t="s">
        <v>20376</v>
      </c>
      <c r="C964" s="0" t="str">
        <f aca="false">IF(ISNA(VLOOKUP(A964,MI!$A$1:$B$111,2,0)),"","y")</f>
        <v/>
      </c>
      <c r="D964" s="2" t="str">
        <f aca="false">IF(ISNA(VLOOKUP(A964,MI!$A$1:$B$111,2,0)),"",IF(EXACT(B964,VLOOKUP(A964,MI!$A$1:$B$111,2,0)),"",VLOOKUP(A964,MI!$A$1:$B$111,2,0)))</f>
        <v/>
      </c>
    </row>
    <row r="965" customFormat="false" ht="13.8" hidden="false" customHeight="false" outlineLevel="0" collapsed="false">
      <c r="A965" s="0" t="s">
        <v>20377</v>
      </c>
      <c r="B965" s="0" t="s">
        <v>20378</v>
      </c>
      <c r="C965" s="0" t="str">
        <f aca="false">IF(ISNA(VLOOKUP(A965,MI!$A$1:$B$111,2,0)),"","y")</f>
        <v/>
      </c>
      <c r="D965" s="2" t="str">
        <f aca="false">IF(ISNA(VLOOKUP(A965,MI!$A$1:$B$111,2,0)),"",IF(EXACT(B965,VLOOKUP(A965,MI!$A$1:$B$111,2,0)),"",VLOOKUP(A965,MI!$A$1:$B$111,2,0)))</f>
        <v/>
      </c>
    </row>
    <row r="966" customFormat="false" ht="13.8" hidden="false" customHeight="false" outlineLevel="0" collapsed="false">
      <c r="A966" s="0" t="s">
        <v>20379</v>
      </c>
      <c r="B966" s="0" t="s">
        <v>20380</v>
      </c>
      <c r="C966" s="0" t="str">
        <f aca="false">IF(ISNA(VLOOKUP(A966,MI!$A$1:$B$111,2,0)),"","y")</f>
        <v/>
      </c>
      <c r="D966" s="2" t="str">
        <f aca="false">IF(ISNA(VLOOKUP(A966,MI!$A$1:$B$111,2,0)),"",IF(EXACT(B966,VLOOKUP(A966,MI!$A$1:$B$111,2,0)),"",VLOOKUP(A966,MI!$A$1:$B$111,2,0)))</f>
        <v/>
      </c>
    </row>
    <row r="967" customFormat="false" ht="13.8" hidden="false" customHeight="false" outlineLevel="0" collapsed="false">
      <c r="A967" s="0" t="s">
        <v>20381</v>
      </c>
      <c r="B967" s="0" t="s">
        <v>20382</v>
      </c>
      <c r="C967" s="0" t="str">
        <f aca="false">IF(ISNA(VLOOKUP(A967,MI!$A$1:$B$111,2,0)),"","y")</f>
        <v/>
      </c>
      <c r="D967" s="2" t="str">
        <f aca="false">IF(ISNA(VLOOKUP(A967,MI!$A$1:$B$111,2,0)),"",IF(EXACT(B967,VLOOKUP(A967,MI!$A$1:$B$111,2,0)),"",VLOOKUP(A967,MI!$A$1:$B$111,2,0)))</f>
        <v/>
      </c>
    </row>
    <row r="968" customFormat="false" ht="13.8" hidden="false" customHeight="false" outlineLevel="0" collapsed="false">
      <c r="A968" s="0" t="s">
        <v>20383</v>
      </c>
      <c r="B968" s="0" t="s">
        <v>20384</v>
      </c>
      <c r="C968" s="0" t="str">
        <f aca="false">IF(ISNA(VLOOKUP(A968,MI!$A$1:$B$111,2,0)),"","y")</f>
        <v/>
      </c>
      <c r="D968" s="2" t="str">
        <f aca="false">IF(ISNA(VLOOKUP(A968,MI!$A$1:$B$111,2,0)),"",IF(EXACT(B968,VLOOKUP(A968,MI!$A$1:$B$111,2,0)),"",VLOOKUP(A968,MI!$A$1:$B$111,2,0)))</f>
        <v/>
      </c>
    </row>
    <row r="969" customFormat="false" ht="13.8" hidden="false" customHeight="false" outlineLevel="0" collapsed="false">
      <c r="A969" s="0" t="s">
        <v>20385</v>
      </c>
      <c r="B969" s="0" t="s">
        <v>20386</v>
      </c>
      <c r="C969" s="0" t="str">
        <f aca="false">IF(ISNA(VLOOKUP(A969,MI!$A$1:$B$111,2,0)),"","y")</f>
        <v/>
      </c>
      <c r="D969" s="2" t="str">
        <f aca="false">IF(ISNA(VLOOKUP(A969,MI!$A$1:$B$111,2,0)),"",IF(EXACT(B969,VLOOKUP(A969,MI!$A$1:$B$111,2,0)),"",VLOOKUP(A969,MI!$A$1:$B$111,2,0)))</f>
        <v/>
      </c>
    </row>
    <row r="970" customFormat="false" ht="13.8" hidden="false" customHeight="false" outlineLevel="0" collapsed="false">
      <c r="A970" s="0" t="s">
        <v>20387</v>
      </c>
      <c r="B970" s="0" t="s">
        <v>20388</v>
      </c>
      <c r="C970" s="0" t="str">
        <f aca="false">IF(ISNA(VLOOKUP(A970,MI!$A$1:$B$111,2,0)),"","y")</f>
        <v/>
      </c>
      <c r="D970" s="2" t="str">
        <f aca="false">IF(ISNA(VLOOKUP(A970,MI!$A$1:$B$111,2,0)),"",IF(EXACT(B970,VLOOKUP(A970,MI!$A$1:$B$111,2,0)),"",VLOOKUP(A970,MI!$A$1:$B$111,2,0)))</f>
        <v/>
      </c>
    </row>
    <row r="971" customFormat="false" ht="13.8" hidden="false" customHeight="false" outlineLevel="0" collapsed="false">
      <c r="A971" s="0" t="s">
        <v>20389</v>
      </c>
      <c r="B971" s="0" t="s">
        <v>20390</v>
      </c>
      <c r="C971" s="0" t="str">
        <f aca="false">IF(ISNA(VLOOKUP(A971,MI!$A$1:$B$111,2,0)),"","y")</f>
        <v/>
      </c>
      <c r="D971" s="2" t="str">
        <f aca="false">IF(ISNA(VLOOKUP(A971,MI!$A$1:$B$111,2,0)),"",IF(EXACT(B971,VLOOKUP(A971,MI!$A$1:$B$111,2,0)),"",VLOOKUP(A971,MI!$A$1:$B$111,2,0)))</f>
        <v/>
      </c>
    </row>
    <row r="972" customFormat="false" ht="13.8" hidden="false" customHeight="false" outlineLevel="0" collapsed="false">
      <c r="A972" s="0" t="s">
        <v>20391</v>
      </c>
      <c r="B972" s="0" t="s">
        <v>8306</v>
      </c>
      <c r="C972" s="0" t="str">
        <f aca="false">IF(ISNA(VLOOKUP(A972,MI!$A$1:$B$111,2,0)),"","y")</f>
        <v/>
      </c>
      <c r="D972" s="2" t="str">
        <f aca="false">IF(ISNA(VLOOKUP(A972,MI!$A$1:$B$111,2,0)),"",IF(EXACT(B972,VLOOKUP(A972,MI!$A$1:$B$111,2,0)),"",VLOOKUP(A972,MI!$A$1:$B$111,2,0)))</f>
        <v/>
      </c>
    </row>
    <row r="973" customFormat="false" ht="13.8" hidden="false" customHeight="false" outlineLevel="0" collapsed="false">
      <c r="A973" s="0" t="s">
        <v>20392</v>
      </c>
      <c r="B973" s="0" t="s">
        <v>20393</v>
      </c>
      <c r="C973" s="0" t="str">
        <f aca="false">IF(ISNA(VLOOKUP(A973,MI!$A$1:$B$111,2,0)),"","y")</f>
        <v/>
      </c>
      <c r="D973" s="2" t="str">
        <f aca="false">IF(ISNA(VLOOKUP(A973,MI!$A$1:$B$111,2,0)),"",IF(EXACT(B973,VLOOKUP(A973,MI!$A$1:$B$111,2,0)),"",VLOOKUP(A973,MI!$A$1:$B$111,2,0)))</f>
        <v/>
      </c>
    </row>
    <row r="974" customFormat="false" ht="13.8" hidden="false" customHeight="false" outlineLevel="0" collapsed="false">
      <c r="A974" s="0" t="s">
        <v>20394</v>
      </c>
      <c r="B974" s="0" t="s">
        <v>20395</v>
      </c>
      <c r="C974" s="0" t="str">
        <f aca="false">IF(ISNA(VLOOKUP(A974,MI!$A$1:$B$111,2,0)),"","y")</f>
        <v/>
      </c>
      <c r="D974" s="2" t="str">
        <f aca="false">IF(ISNA(VLOOKUP(A974,MI!$A$1:$B$111,2,0)),"",IF(EXACT(B974,VLOOKUP(A974,MI!$A$1:$B$111,2,0)),"",VLOOKUP(A974,MI!$A$1:$B$111,2,0)))</f>
        <v/>
      </c>
    </row>
    <row r="975" customFormat="false" ht="13.8" hidden="false" customHeight="false" outlineLevel="0" collapsed="false">
      <c r="A975" s="0" t="s">
        <v>20396</v>
      </c>
      <c r="B975" s="0" t="s">
        <v>20397</v>
      </c>
      <c r="C975" s="0" t="str">
        <f aca="false">IF(ISNA(VLOOKUP(A975,MI!$A$1:$B$111,2,0)),"","y")</f>
        <v/>
      </c>
      <c r="D975" s="2" t="str">
        <f aca="false">IF(ISNA(VLOOKUP(A975,MI!$A$1:$B$111,2,0)),"",IF(EXACT(B975,VLOOKUP(A975,MI!$A$1:$B$111,2,0)),"",VLOOKUP(A975,MI!$A$1:$B$111,2,0)))</f>
        <v/>
      </c>
    </row>
    <row r="976" customFormat="false" ht="13.8" hidden="false" customHeight="false" outlineLevel="0" collapsed="false">
      <c r="A976" s="0" t="s">
        <v>20398</v>
      </c>
      <c r="B976" s="0" t="s">
        <v>20399</v>
      </c>
      <c r="C976" s="0" t="str">
        <f aca="false">IF(ISNA(VLOOKUP(A976,MI!$A$1:$B$111,2,0)),"","y")</f>
        <v/>
      </c>
      <c r="D976" s="2" t="str">
        <f aca="false">IF(ISNA(VLOOKUP(A976,MI!$A$1:$B$111,2,0)),"",IF(EXACT(B976,VLOOKUP(A976,MI!$A$1:$B$111,2,0)),"",VLOOKUP(A976,MI!$A$1:$B$111,2,0)))</f>
        <v/>
      </c>
    </row>
    <row r="977" customFormat="false" ht="13.8" hidden="false" customHeight="false" outlineLevel="0" collapsed="false">
      <c r="A977" s="0" t="s">
        <v>20400</v>
      </c>
      <c r="B977" s="0" t="s">
        <v>20401</v>
      </c>
      <c r="C977" s="0" t="str">
        <f aca="false">IF(ISNA(VLOOKUP(A977,MI!$A$1:$B$111,2,0)),"","y")</f>
        <v/>
      </c>
      <c r="D977" s="2" t="str">
        <f aca="false">IF(ISNA(VLOOKUP(A977,MI!$A$1:$B$111,2,0)),"",IF(EXACT(B977,VLOOKUP(A977,MI!$A$1:$B$111,2,0)),"",VLOOKUP(A977,MI!$A$1:$B$111,2,0)))</f>
        <v/>
      </c>
    </row>
    <row r="978" customFormat="false" ht="13.8" hidden="false" customHeight="false" outlineLevel="0" collapsed="false">
      <c r="A978" s="0" t="s">
        <v>20402</v>
      </c>
      <c r="B978" s="0" t="s">
        <v>20403</v>
      </c>
      <c r="C978" s="0" t="str">
        <f aca="false">IF(ISNA(VLOOKUP(A978,MI!$A$1:$B$111,2,0)),"","y")</f>
        <v/>
      </c>
      <c r="D978" s="2" t="str">
        <f aca="false">IF(ISNA(VLOOKUP(A978,MI!$A$1:$B$111,2,0)),"",IF(EXACT(B978,VLOOKUP(A978,MI!$A$1:$B$111,2,0)),"",VLOOKUP(A978,MI!$A$1:$B$111,2,0)))</f>
        <v/>
      </c>
    </row>
    <row r="979" customFormat="false" ht="13.8" hidden="false" customHeight="false" outlineLevel="0" collapsed="false">
      <c r="A979" s="0" t="s">
        <v>20404</v>
      </c>
      <c r="B979" s="0" t="s">
        <v>20405</v>
      </c>
      <c r="C979" s="0" t="str">
        <f aca="false">IF(ISNA(VLOOKUP(A979,MI!$A$1:$B$111,2,0)),"","y")</f>
        <v/>
      </c>
      <c r="D979" s="2" t="str">
        <f aca="false">IF(ISNA(VLOOKUP(A979,MI!$A$1:$B$111,2,0)),"",IF(EXACT(B979,VLOOKUP(A979,MI!$A$1:$B$111,2,0)),"",VLOOKUP(A979,MI!$A$1:$B$111,2,0)))</f>
        <v/>
      </c>
    </row>
    <row r="980" customFormat="false" ht="13.8" hidden="false" customHeight="false" outlineLevel="0" collapsed="false">
      <c r="A980" s="0" t="s">
        <v>20406</v>
      </c>
      <c r="B980" s="0" t="s">
        <v>20407</v>
      </c>
      <c r="C980" s="0" t="str">
        <f aca="false">IF(ISNA(VLOOKUP(A980,MI!$A$1:$B$111,2,0)),"","y")</f>
        <v/>
      </c>
      <c r="D980" s="2" t="str">
        <f aca="false">IF(ISNA(VLOOKUP(A980,MI!$A$1:$B$111,2,0)),"",IF(EXACT(B980,VLOOKUP(A980,MI!$A$1:$B$111,2,0)),"",VLOOKUP(A980,MI!$A$1:$B$111,2,0)))</f>
        <v/>
      </c>
    </row>
    <row r="981" customFormat="false" ht="13.8" hidden="false" customHeight="false" outlineLevel="0" collapsed="false">
      <c r="A981" s="0" t="s">
        <v>20408</v>
      </c>
      <c r="B981" s="0" t="s">
        <v>20409</v>
      </c>
      <c r="C981" s="0" t="str">
        <f aca="false">IF(ISNA(VLOOKUP(A981,MI!$A$1:$B$111,2,0)),"","y")</f>
        <v/>
      </c>
      <c r="D981" s="2" t="str">
        <f aca="false">IF(ISNA(VLOOKUP(A981,MI!$A$1:$B$111,2,0)),"",IF(EXACT(B981,VLOOKUP(A981,MI!$A$1:$B$111,2,0)),"",VLOOKUP(A981,MI!$A$1:$B$111,2,0)))</f>
        <v/>
      </c>
    </row>
    <row r="982" customFormat="false" ht="13.8" hidden="false" customHeight="false" outlineLevel="0" collapsed="false">
      <c r="A982" s="0" t="s">
        <v>20410</v>
      </c>
      <c r="B982" s="0" t="s">
        <v>20411</v>
      </c>
      <c r="C982" s="0" t="str">
        <f aca="false">IF(ISNA(VLOOKUP(A982,MI!$A$1:$B$111,2,0)),"","y")</f>
        <v/>
      </c>
      <c r="D982" s="2" t="str">
        <f aca="false">IF(ISNA(VLOOKUP(A982,MI!$A$1:$B$111,2,0)),"",IF(EXACT(B982,VLOOKUP(A982,MI!$A$1:$B$111,2,0)),"",VLOOKUP(A982,MI!$A$1:$B$111,2,0)))</f>
        <v/>
      </c>
    </row>
    <row r="983" customFormat="false" ht="13.8" hidden="false" customHeight="false" outlineLevel="0" collapsed="false">
      <c r="A983" s="0" t="s">
        <v>20412</v>
      </c>
      <c r="B983" s="0" t="s">
        <v>20413</v>
      </c>
      <c r="C983" s="0" t="str">
        <f aca="false">IF(ISNA(VLOOKUP(A983,MI!$A$1:$B$111,2,0)),"","y")</f>
        <v/>
      </c>
      <c r="D983" s="2" t="str">
        <f aca="false">IF(ISNA(VLOOKUP(A983,MI!$A$1:$B$111,2,0)),"",IF(EXACT(B983,VLOOKUP(A983,MI!$A$1:$B$111,2,0)),"",VLOOKUP(A983,MI!$A$1:$B$111,2,0)))</f>
        <v/>
      </c>
    </row>
    <row r="984" customFormat="false" ht="13.8" hidden="false" customHeight="false" outlineLevel="0" collapsed="false">
      <c r="A984" s="0" t="s">
        <v>20414</v>
      </c>
      <c r="B984" s="0" t="s">
        <v>20415</v>
      </c>
      <c r="C984" s="0" t="str">
        <f aca="false">IF(ISNA(VLOOKUP(A984,MI!$A$1:$B$111,2,0)),"","y")</f>
        <v/>
      </c>
      <c r="D984" s="2" t="str">
        <f aca="false">IF(ISNA(VLOOKUP(A984,MI!$A$1:$B$111,2,0)),"",IF(EXACT(B984,VLOOKUP(A984,MI!$A$1:$B$111,2,0)),"",VLOOKUP(A984,MI!$A$1:$B$111,2,0)))</f>
        <v/>
      </c>
    </row>
    <row r="985" customFormat="false" ht="13.8" hidden="false" customHeight="false" outlineLevel="0" collapsed="false">
      <c r="A985" s="0" t="s">
        <v>20416</v>
      </c>
      <c r="B985" s="0" t="s">
        <v>20417</v>
      </c>
      <c r="C985" s="0" t="str">
        <f aca="false">IF(ISNA(VLOOKUP(A985,MI!$A$1:$B$111,2,0)),"","y")</f>
        <v/>
      </c>
      <c r="D985" s="2" t="str">
        <f aca="false">IF(ISNA(VLOOKUP(A985,MI!$A$1:$B$111,2,0)),"",IF(EXACT(B985,VLOOKUP(A985,MI!$A$1:$B$111,2,0)),"",VLOOKUP(A985,MI!$A$1:$B$111,2,0)))</f>
        <v/>
      </c>
    </row>
    <row r="986" customFormat="false" ht="13.8" hidden="false" customHeight="false" outlineLevel="0" collapsed="false">
      <c r="A986" s="0" t="s">
        <v>20418</v>
      </c>
      <c r="B986" s="0" t="s">
        <v>20419</v>
      </c>
      <c r="C986" s="0" t="str">
        <f aca="false">IF(ISNA(VLOOKUP(A986,MI!$A$1:$B$111,2,0)),"","y")</f>
        <v/>
      </c>
      <c r="D986" s="2" t="str">
        <f aca="false">IF(ISNA(VLOOKUP(A986,MI!$A$1:$B$111,2,0)),"",IF(EXACT(B986,VLOOKUP(A986,MI!$A$1:$B$111,2,0)),"",VLOOKUP(A986,MI!$A$1:$B$111,2,0)))</f>
        <v/>
      </c>
    </row>
    <row r="987" customFormat="false" ht="13.8" hidden="false" customHeight="false" outlineLevel="0" collapsed="false">
      <c r="A987" s="0" t="s">
        <v>20420</v>
      </c>
      <c r="B987" s="0" t="s">
        <v>20421</v>
      </c>
      <c r="C987" s="0" t="str">
        <f aca="false">IF(ISNA(VLOOKUP(A987,MI!$A$1:$B$111,2,0)),"","y")</f>
        <v/>
      </c>
      <c r="D987" s="2" t="str">
        <f aca="false">IF(ISNA(VLOOKUP(A987,MI!$A$1:$B$111,2,0)),"",IF(EXACT(B987,VLOOKUP(A987,MI!$A$1:$B$111,2,0)),"",VLOOKUP(A987,MI!$A$1:$B$111,2,0)))</f>
        <v/>
      </c>
    </row>
    <row r="988" customFormat="false" ht="13.8" hidden="false" customHeight="false" outlineLevel="0" collapsed="false">
      <c r="A988" s="0" t="s">
        <v>20422</v>
      </c>
      <c r="B988" s="0" t="s">
        <v>20423</v>
      </c>
      <c r="C988" s="0" t="str">
        <f aca="false">IF(ISNA(VLOOKUP(A988,MI!$A$1:$B$111,2,0)),"","y")</f>
        <v/>
      </c>
      <c r="D988" s="2" t="str">
        <f aca="false">IF(ISNA(VLOOKUP(A988,MI!$A$1:$B$111,2,0)),"",IF(EXACT(B988,VLOOKUP(A988,MI!$A$1:$B$111,2,0)),"",VLOOKUP(A988,MI!$A$1:$B$111,2,0)))</f>
        <v/>
      </c>
    </row>
    <row r="989" customFormat="false" ht="13.8" hidden="false" customHeight="false" outlineLevel="0" collapsed="false">
      <c r="A989" s="0" t="s">
        <v>20424</v>
      </c>
      <c r="B989" s="0" t="s">
        <v>20425</v>
      </c>
      <c r="C989" s="0" t="str">
        <f aca="false">IF(ISNA(VLOOKUP(A989,MI!$A$1:$B$111,2,0)),"","y")</f>
        <v/>
      </c>
      <c r="D989" s="2" t="str">
        <f aca="false">IF(ISNA(VLOOKUP(A989,MI!$A$1:$B$111,2,0)),"",IF(EXACT(B989,VLOOKUP(A989,MI!$A$1:$B$111,2,0)),"",VLOOKUP(A989,MI!$A$1:$B$111,2,0)))</f>
        <v/>
      </c>
    </row>
    <row r="990" customFormat="false" ht="13.8" hidden="false" customHeight="false" outlineLevel="0" collapsed="false">
      <c r="A990" s="0" t="s">
        <v>20426</v>
      </c>
      <c r="B990" s="0" t="s">
        <v>20427</v>
      </c>
      <c r="C990" s="0" t="str">
        <f aca="false">IF(ISNA(VLOOKUP(A990,MI!$A$1:$B$111,2,0)),"","y")</f>
        <v/>
      </c>
      <c r="D990" s="2" t="str">
        <f aca="false">IF(ISNA(VLOOKUP(A990,MI!$A$1:$B$111,2,0)),"",IF(EXACT(B990,VLOOKUP(A990,MI!$A$1:$B$111,2,0)),"",VLOOKUP(A990,MI!$A$1:$B$111,2,0)))</f>
        <v/>
      </c>
    </row>
    <row r="991" customFormat="false" ht="13.8" hidden="false" customHeight="false" outlineLevel="0" collapsed="false">
      <c r="A991" s="0" t="s">
        <v>20428</v>
      </c>
      <c r="B991" s="0" t="s">
        <v>20429</v>
      </c>
      <c r="C991" s="0" t="str">
        <f aca="false">IF(ISNA(VLOOKUP(A991,MI!$A$1:$B$111,2,0)),"","y")</f>
        <v/>
      </c>
      <c r="D991" s="2" t="str">
        <f aca="false">IF(ISNA(VLOOKUP(A991,MI!$A$1:$B$111,2,0)),"",IF(EXACT(B991,VLOOKUP(A991,MI!$A$1:$B$111,2,0)),"",VLOOKUP(A991,MI!$A$1:$B$111,2,0)))</f>
        <v/>
      </c>
    </row>
    <row r="992" customFormat="false" ht="13.8" hidden="false" customHeight="false" outlineLevel="0" collapsed="false">
      <c r="A992" s="0" t="s">
        <v>20430</v>
      </c>
      <c r="B992" s="0" t="s">
        <v>20431</v>
      </c>
      <c r="C992" s="0" t="str">
        <f aca="false">IF(ISNA(VLOOKUP(A992,MI!$A$1:$B$111,2,0)),"","y")</f>
        <v/>
      </c>
      <c r="D992" s="2" t="str">
        <f aca="false">IF(ISNA(VLOOKUP(A992,MI!$A$1:$B$111,2,0)),"",IF(EXACT(B992,VLOOKUP(A992,MI!$A$1:$B$111,2,0)),"",VLOOKUP(A992,MI!$A$1:$B$111,2,0)))</f>
        <v/>
      </c>
    </row>
    <row r="993" customFormat="false" ht="13.8" hidden="false" customHeight="false" outlineLevel="0" collapsed="false">
      <c r="A993" s="0" t="s">
        <v>20432</v>
      </c>
      <c r="B993" s="0" t="s">
        <v>20433</v>
      </c>
      <c r="C993" s="0" t="str">
        <f aca="false">IF(ISNA(VLOOKUP(A993,MI!$A$1:$B$111,2,0)),"","y")</f>
        <v/>
      </c>
      <c r="D993" s="2" t="str">
        <f aca="false">IF(ISNA(VLOOKUP(A993,MI!$A$1:$B$111,2,0)),"",IF(EXACT(B993,VLOOKUP(A993,MI!$A$1:$B$111,2,0)),"",VLOOKUP(A993,MI!$A$1:$B$111,2,0)))</f>
        <v/>
      </c>
    </row>
    <row r="994" customFormat="false" ht="13.8" hidden="false" customHeight="false" outlineLevel="0" collapsed="false">
      <c r="A994" s="0" t="s">
        <v>20434</v>
      </c>
      <c r="B994" s="0" t="s">
        <v>20435</v>
      </c>
      <c r="C994" s="0" t="str">
        <f aca="false">IF(ISNA(VLOOKUP(A994,MI!$A$1:$B$111,2,0)),"","y")</f>
        <v/>
      </c>
      <c r="D994" s="2" t="str">
        <f aca="false">IF(ISNA(VLOOKUP(A994,MI!$A$1:$B$111,2,0)),"",IF(EXACT(B994,VLOOKUP(A994,MI!$A$1:$B$111,2,0)),"",VLOOKUP(A994,MI!$A$1:$B$111,2,0)))</f>
        <v/>
      </c>
    </row>
    <row r="995" customFormat="false" ht="13.8" hidden="false" customHeight="false" outlineLevel="0" collapsed="false">
      <c r="A995" s="0" t="s">
        <v>20436</v>
      </c>
      <c r="B995" s="0" t="s">
        <v>20437</v>
      </c>
      <c r="C995" s="0" t="str">
        <f aca="false">IF(ISNA(VLOOKUP(A995,MI!$A$1:$B$111,2,0)),"","y")</f>
        <v/>
      </c>
      <c r="D995" s="2" t="str">
        <f aca="false">IF(ISNA(VLOOKUP(A995,MI!$A$1:$B$111,2,0)),"",IF(EXACT(B995,VLOOKUP(A995,MI!$A$1:$B$111,2,0)),"",VLOOKUP(A995,MI!$A$1:$B$111,2,0)))</f>
        <v/>
      </c>
    </row>
    <row r="996" customFormat="false" ht="13.8" hidden="false" customHeight="false" outlineLevel="0" collapsed="false">
      <c r="A996" s="0" t="s">
        <v>20438</v>
      </c>
      <c r="B996" s="0" t="s">
        <v>20439</v>
      </c>
      <c r="C996" s="0" t="str">
        <f aca="false">IF(ISNA(VLOOKUP(A996,MI!$A$1:$B$111,2,0)),"","y")</f>
        <v/>
      </c>
      <c r="D996" s="2" t="str">
        <f aca="false">IF(ISNA(VLOOKUP(A996,MI!$A$1:$B$111,2,0)),"",IF(EXACT(B996,VLOOKUP(A996,MI!$A$1:$B$111,2,0)),"",VLOOKUP(A996,MI!$A$1:$B$111,2,0)))</f>
        <v/>
      </c>
    </row>
    <row r="997" customFormat="false" ht="13.8" hidden="false" customHeight="false" outlineLevel="0" collapsed="false">
      <c r="A997" s="0" t="s">
        <v>20440</v>
      </c>
      <c r="B997" s="0" t="s">
        <v>20441</v>
      </c>
      <c r="C997" s="0" t="str">
        <f aca="false">IF(ISNA(VLOOKUP(A997,MI!$A$1:$B$111,2,0)),"","y")</f>
        <v/>
      </c>
      <c r="D997" s="2" t="str">
        <f aca="false">IF(ISNA(VLOOKUP(A997,MI!$A$1:$B$111,2,0)),"",IF(EXACT(B997,VLOOKUP(A997,MI!$A$1:$B$111,2,0)),"",VLOOKUP(A997,MI!$A$1:$B$111,2,0)))</f>
        <v/>
      </c>
    </row>
    <row r="998" customFormat="false" ht="13.8" hidden="false" customHeight="false" outlineLevel="0" collapsed="false">
      <c r="A998" s="0" t="s">
        <v>20442</v>
      </c>
      <c r="B998" s="0" t="s">
        <v>20443</v>
      </c>
      <c r="C998" s="0" t="str">
        <f aca="false">IF(ISNA(VLOOKUP(A998,MI!$A$1:$B$111,2,0)),"","y")</f>
        <v/>
      </c>
      <c r="D998" s="2" t="str">
        <f aca="false">IF(ISNA(VLOOKUP(A998,MI!$A$1:$B$111,2,0)),"",IF(EXACT(B998,VLOOKUP(A998,MI!$A$1:$B$111,2,0)),"",VLOOKUP(A998,MI!$A$1:$B$111,2,0)))</f>
        <v/>
      </c>
    </row>
    <row r="999" customFormat="false" ht="13.8" hidden="false" customHeight="false" outlineLevel="0" collapsed="false">
      <c r="A999" s="0" t="s">
        <v>20444</v>
      </c>
      <c r="B999" s="0" t="s">
        <v>20445</v>
      </c>
      <c r="C999" s="0" t="str">
        <f aca="false">IF(ISNA(VLOOKUP(A999,MI!$A$1:$B$111,2,0)),"","y")</f>
        <v/>
      </c>
      <c r="D999" s="2" t="str">
        <f aca="false">IF(ISNA(VLOOKUP(A999,MI!$A$1:$B$111,2,0)),"",IF(EXACT(B999,VLOOKUP(A999,MI!$A$1:$B$111,2,0)),"",VLOOKUP(A999,MI!$A$1:$B$111,2,0)))</f>
        <v/>
      </c>
    </row>
    <row r="1000" customFormat="false" ht="13.8" hidden="false" customHeight="false" outlineLevel="0" collapsed="false">
      <c r="A1000" s="0" t="s">
        <v>20446</v>
      </c>
      <c r="B1000" s="0" t="s">
        <v>20447</v>
      </c>
      <c r="C1000" s="0" t="str">
        <f aca="false">IF(ISNA(VLOOKUP(A1000,MI!$A$1:$B$111,2,0)),"","y")</f>
        <v/>
      </c>
      <c r="D1000" s="2" t="str">
        <f aca="false">IF(ISNA(VLOOKUP(A1000,MI!$A$1:$B$111,2,0)),"",IF(EXACT(B1000,VLOOKUP(A1000,MI!$A$1:$B$111,2,0)),"",VLOOKUP(A1000,MI!$A$1:$B$111,2,0)))</f>
        <v/>
      </c>
    </row>
    <row r="1001" customFormat="false" ht="13.8" hidden="false" customHeight="false" outlineLevel="0" collapsed="false">
      <c r="A1001" s="0" t="s">
        <v>20448</v>
      </c>
      <c r="B1001" s="0" t="s">
        <v>20449</v>
      </c>
      <c r="C1001" s="0" t="str">
        <f aca="false">IF(ISNA(VLOOKUP(A1001,MI!$A$1:$B$111,2,0)),"","y")</f>
        <v/>
      </c>
      <c r="D1001" s="2" t="str">
        <f aca="false">IF(ISNA(VLOOKUP(A1001,MI!$A$1:$B$111,2,0)),"",IF(EXACT(B1001,VLOOKUP(A1001,MI!$A$1:$B$111,2,0)),"",VLOOKUP(A1001,MI!$A$1:$B$111,2,0)))</f>
        <v/>
      </c>
    </row>
    <row r="1002" customFormat="false" ht="13.8" hidden="false" customHeight="false" outlineLevel="0" collapsed="false">
      <c r="A1002" s="0" t="s">
        <v>20450</v>
      </c>
      <c r="B1002" s="0" t="s">
        <v>20451</v>
      </c>
      <c r="C1002" s="0" t="str">
        <f aca="false">IF(ISNA(VLOOKUP(A1002,MI!$A$1:$B$111,2,0)),"","y")</f>
        <v/>
      </c>
      <c r="D1002" s="2" t="str">
        <f aca="false">IF(ISNA(VLOOKUP(A1002,MI!$A$1:$B$111,2,0)),"",IF(EXACT(B1002,VLOOKUP(A1002,MI!$A$1:$B$111,2,0)),"",VLOOKUP(A1002,MI!$A$1:$B$111,2,0)))</f>
        <v/>
      </c>
    </row>
    <row r="1003" customFormat="false" ht="13.8" hidden="false" customHeight="false" outlineLevel="0" collapsed="false">
      <c r="A1003" s="0" t="s">
        <v>20452</v>
      </c>
      <c r="B1003" s="0" t="s">
        <v>20453</v>
      </c>
      <c r="C1003" s="0" t="str">
        <f aca="false">IF(ISNA(VLOOKUP(A1003,MI!$A$1:$B$111,2,0)),"","y")</f>
        <v/>
      </c>
      <c r="D1003" s="2" t="str">
        <f aca="false">IF(ISNA(VLOOKUP(A1003,MI!$A$1:$B$111,2,0)),"",IF(EXACT(B1003,VLOOKUP(A1003,MI!$A$1:$B$111,2,0)),"",VLOOKUP(A1003,MI!$A$1:$B$111,2,0)))</f>
        <v/>
      </c>
    </row>
    <row r="1004" customFormat="false" ht="13.8" hidden="false" customHeight="false" outlineLevel="0" collapsed="false">
      <c r="A1004" s="0" t="s">
        <v>20454</v>
      </c>
      <c r="B1004" s="0" t="s">
        <v>20455</v>
      </c>
      <c r="C1004" s="0" t="str">
        <f aca="false">IF(ISNA(VLOOKUP(A1004,MI!$A$1:$B$111,2,0)),"","y")</f>
        <v/>
      </c>
      <c r="D1004" s="2" t="str">
        <f aca="false">IF(ISNA(VLOOKUP(A1004,MI!$A$1:$B$111,2,0)),"",IF(EXACT(B1004,VLOOKUP(A1004,MI!$A$1:$B$111,2,0)),"",VLOOKUP(A1004,MI!$A$1:$B$111,2,0)))</f>
        <v/>
      </c>
    </row>
    <row r="1005" customFormat="false" ht="13.8" hidden="false" customHeight="false" outlineLevel="0" collapsed="false">
      <c r="A1005" s="0" t="s">
        <v>20456</v>
      </c>
      <c r="B1005" s="0" t="s">
        <v>20457</v>
      </c>
      <c r="C1005" s="0" t="str">
        <f aca="false">IF(ISNA(VLOOKUP(A1005,MI!$A$1:$B$111,2,0)),"","y")</f>
        <v/>
      </c>
      <c r="D1005" s="2" t="str">
        <f aca="false">IF(ISNA(VLOOKUP(A1005,MI!$A$1:$B$111,2,0)),"",IF(EXACT(B1005,VLOOKUP(A1005,MI!$A$1:$B$111,2,0)),"",VLOOKUP(A1005,MI!$A$1:$B$111,2,0)))</f>
        <v/>
      </c>
    </row>
    <row r="1006" customFormat="false" ht="13.8" hidden="false" customHeight="false" outlineLevel="0" collapsed="false">
      <c r="A1006" s="0" t="s">
        <v>20458</v>
      </c>
      <c r="B1006" s="0" t="s">
        <v>20459</v>
      </c>
      <c r="C1006" s="0" t="str">
        <f aca="false">IF(ISNA(VLOOKUP(A1006,MI!$A$1:$B$111,2,0)),"","y")</f>
        <v/>
      </c>
      <c r="D1006" s="2" t="str">
        <f aca="false">IF(ISNA(VLOOKUP(A1006,MI!$A$1:$B$111,2,0)),"",IF(EXACT(B1006,VLOOKUP(A1006,MI!$A$1:$B$111,2,0)),"",VLOOKUP(A1006,MI!$A$1:$B$111,2,0)))</f>
        <v/>
      </c>
    </row>
    <row r="1007" customFormat="false" ht="13.8" hidden="false" customHeight="false" outlineLevel="0" collapsed="false">
      <c r="A1007" s="0" t="s">
        <v>20460</v>
      </c>
      <c r="B1007" s="0" t="s">
        <v>20461</v>
      </c>
      <c r="C1007" s="0" t="str">
        <f aca="false">IF(ISNA(VLOOKUP(A1007,MI!$A$1:$B$111,2,0)),"","y")</f>
        <v/>
      </c>
      <c r="D1007" s="2" t="str">
        <f aca="false">IF(ISNA(VLOOKUP(A1007,MI!$A$1:$B$111,2,0)),"",IF(EXACT(B1007,VLOOKUP(A1007,MI!$A$1:$B$111,2,0)),"",VLOOKUP(A1007,MI!$A$1:$B$111,2,0)))</f>
        <v/>
      </c>
    </row>
    <row r="1008" customFormat="false" ht="13.8" hidden="false" customHeight="false" outlineLevel="0" collapsed="false">
      <c r="A1008" s="0" t="s">
        <v>20462</v>
      </c>
      <c r="B1008" s="0" t="s">
        <v>20463</v>
      </c>
      <c r="C1008" s="0" t="str">
        <f aca="false">IF(ISNA(VLOOKUP(A1008,MI!$A$1:$B$111,2,0)),"","y")</f>
        <v/>
      </c>
      <c r="D1008" s="2" t="str">
        <f aca="false">IF(ISNA(VLOOKUP(A1008,MI!$A$1:$B$111,2,0)),"",IF(EXACT(B1008,VLOOKUP(A1008,MI!$A$1:$B$111,2,0)),"",VLOOKUP(A1008,MI!$A$1:$B$111,2,0)))</f>
        <v/>
      </c>
    </row>
    <row r="1009" customFormat="false" ht="13.8" hidden="false" customHeight="false" outlineLevel="0" collapsed="false">
      <c r="A1009" s="0" t="s">
        <v>20464</v>
      </c>
      <c r="B1009" s="0" t="s">
        <v>20465</v>
      </c>
      <c r="C1009" s="0" t="str">
        <f aca="false">IF(ISNA(VLOOKUP(A1009,MI!$A$1:$B$111,2,0)),"","y")</f>
        <v/>
      </c>
      <c r="D1009" s="2" t="str">
        <f aca="false">IF(ISNA(VLOOKUP(A1009,MI!$A$1:$B$111,2,0)),"",IF(EXACT(B1009,VLOOKUP(A1009,MI!$A$1:$B$111,2,0)),"",VLOOKUP(A1009,MI!$A$1:$B$111,2,0)))</f>
        <v/>
      </c>
    </row>
    <row r="1010" customFormat="false" ht="13.8" hidden="false" customHeight="false" outlineLevel="0" collapsed="false">
      <c r="A1010" s="0" t="s">
        <v>20466</v>
      </c>
      <c r="B1010" s="0" t="s">
        <v>20467</v>
      </c>
      <c r="C1010" s="0" t="str">
        <f aca="false">IF(ISNA(VLOOKUP(A1010,MI!$A$1:$B$111,2,0)),"","y")</f>
        <v/>
      </c>
      <c r="D1010" s="2" t="str">
        <f aca="false">IF(ISNA(VLOOKUP(A1010,MI!$A$1:$B$111,2,0)),"",IF(EXACT(B1010,VLOOKUP(A1010,MI!$A$1:$B$111,2,0)),"",VLOOKUP(A1010,MI!$A$1:$B$111,2,0)))</f>
        <v/>
      </c>
    </row>
    <row r="1011" customFormat="false" ht="13.8" hidden="false" customHeight="false" outlineLevel="0" collapsed="false">
      <c r="A1011" s="0" t="s">
        <v>20468</v>
      </c>
      <c r="B1011" s="0" t="s">
        <v>20469</v>
      </c>
      <c r="C1011" s="0" t="str">
        <f aca="false">IF(ISNA(VLOOKUP(A1011,MI!$A$1:$B$111,2,0)),"","y")</f>
        <v/>
      </c>
      <c r="D1011" s="2" t="str">
        <f aca="false">IF(ISNA(VLOOKUP(A1011,MI!$A$1:$B$111,2,0)),"",IF(EXACT(B1011,VLOOKUP(A1011,MI!$A$1:$B$111,2,0)),"",VLOOKUP(A1011,MI!$A$1:$B$111,2,0)))</f>
        <v/>
      </c>
    </row>
    <row r="1012" customFormat="false" ht="13.8" hidden="false" customHeight="false" outlineLevel="0" collapsed="false">
      <c r="A1012" s="0" t="s">
        <v>20470</v>
      </c>
      <c r="B1012" s="0" t="s">
        <v>20471</v>
      </c>
      <c r="C1012" s="0" t="str">
        <f aca="false">IF(ISNA(VLOOKUP(A1012,MI!$A$1:$B$111,2,0)),"","y")</f>
        <v/>
      </c>
      <c r="D1012" s="2" t="str">
        <f aca="false">IF(ISNA(VLOOKUP(A1012,MI!$A$1:$B$111,2,0)),"",IF(EXACT(B1012,VLOOKUP(A1012,MI!$A$1:$B$111,2,0)),"",VLOOKUP(A1012,MI!$A$1:$B$111,2,0)))</f>
        <v/>
      </c>
    </row>
    <row r="1013" customFormat="false" ht="13.8" hidden="false" customHeight="false" outlineLevel="0" collapsed="false">
      <c r="A1013" s="0" t="s">
        <v>20472</v>
      </c>
      <c r="B1013" s="0" t="s">
        <v>20473</v>
      </c>
      <c r="C1013" s="0" t="str">
        <f aca="false">IF(ISNA(VLOOKUP(A1013,MI!$A$1:$B$111,2,0)),"","y")</f>
        <v/>
      </c>
      <c r="D1013" s="2" t="str">
        <f aca="false">IF(ISNA(VLOOKUP(A1013,MI!$A$1:$B$111,2,0)),"",IF(EXACT(B1013,VLOOKUP(A1013,MI!$A$1:$B$111,2,0)),"",VLOOKUP(A1013,MI!$A$1:$B$111,2,0)))</f>
        <v/>
      </c>
    </row>
    <row r="1014" customFormat="false" ht="13.8" hidden="false" customHeight="false" outlineLevel="0" collapsed="false">
      <c r="A1014" s="0" t="s">
        <v>20474</v>
      </c>
      <c r="B1014" s="0" t="s">
        <v>20475</v>
      </c>
      <c r="C1014" s="0" t="str">
        <f aca="false">IF(ISNA(VLOOKUP(A1014,MI!$A$1:$B$111,2,0)),"","y")</f>
        <v/>
      </c>
      <c r="D1014" s="2" t="str">
        <f aca="false">IF(ISNA(VLOOKUP(A1014,MI!$A$1:$B$111,2,0)),"",IF(EXACT(B1014,VLOOKUP(A1014,MI!$A$1:$B$111,2,0)),"",VLOOKUP(A1014,MI!$A$1:$B$111,2,0)))</f>
        <v/>
      </c>
    </row>
    <row r="1015" customFormat="false" ht="13.8" hidden="false" customHeight="false" outlineLevel="0" collapsed="false">
      <c r="A1015" s="0" t="s">
        <v>20476</v>
      </c>
      <c r="B1015" s="0" t="s">
        <v>20477</v>
      </c>
      <c r="C1015" s="0" t="str">
        <f aca="false">IF(ISNA(VLOOKUP(A1015,MI!$A$1:$B$111,2,0)),"","y")</f>
        <v/>
      </c>
      <c r="D1015" s="2" t="str">
        <f aca="false">IF(ISNA(VLOOKUP(A1015,MI!$A$1:$B$111,2,0)),"",IF(EXACT(B1015,VLOOKUP(A1015,MI!$A$1:$B$111,2,0)),"",VLOOKUP(A1015,MI!$A$1:$B$111,2,0)))</f>
        <v/>
      </c>
    </row>
    <row r="1016" customFormat="false" ht="13.8" hidden="false" customHeight="false" outlineLevel="0" collapsed="false">
      <c r="A1016" s="0" t="s">
        <v>20478</v>
      </c>
      <c r="B1016" s="0" t="s">
        <v>20479</v>
      </c>
      <c r="C1016" s="0" t="str">
        <f aca="false">IF(ISNA(VLOOKUP(A1016,MI!$A$1:$B$111,2,0)),"","y")</f>
        <v/>
      </c>
      <c r="D1016" s="2" t="str">
        <f aca="false">IF(ISNA(VLOOKUP(A1016,MI!$A$1:$B$111,2,0)),"",IF(EXACT(B1016,VLOOKUP(A1016,MI!$A$1:$B$111,2,0)),"",VLOOKUP(A1016,MI!$A$1:$B$111,2,0)))</f>
        <v/>
      </c>
    </row>
    <row r="1017" customFormat="false" ht="13.8" hidden="false" customHeight="false" outlineLevel="0" collapsed="false">
      <c r="A1017" s="0" t="s">
        <v>20480</v>
      </c>
      <c r="B1017" s="0" t="s">
        <v>20481</v>
      </c>
      <c r="C1017" s="0" t="str">
        <f aca="false">IF(ISNA(VLOOKUP(A1017,MI!$A$1:$B$111,2,0)),"","y")</f>
        <v/>
      </c>
      <c r="D1017" s="2" t="str">
        <f aca="false">IF(ISNA(VLOOKUP(A1017,MI!$A$1:$B$111,2,0)),"",IF(EXACT(B1017,VLOOKUP(A1017,MI!$A$1:$B$111,2,0)),"",VLOOKUP(A1017,MI!$A$1:$B$111,2,0)))</f>
        <v/>
      </c>
    </row>
    <row r="1018" customFormat="false" ht="13.8" hidden="false" customHeight="false" outlineLevel="0" collapsed="false">
      <c r="A1018" s="0" t="s">
        <v>20482</v>
      </c>
      <c r="B1018" s="0" t="s">
        <v>20483</v>
      </c>
      <c r="C1018" s="0" t="str">
        <f aca="false">IF(ISNA(VLOOKUP(A1018,MI!$A$1:$B$111,2,0)),"","y")</f>
        <v/>
      </c>
      <c r="D1018" s="2" t="str">
        <f aca="false">IF(ISNA(VLOOKUP(A1018,MI!$A$1:$B$111,2,0)),"",IF(EXACT(B1018,VLOOKUP(A1018,MI!$A$1:$B$111,2,0)),"",VLOOKUP(A1018,MI!$A$1:$B$111,2,0)))</f>
        <v/>
      </c>
    </row>
    <row r="1019" customFormat="false" ht="13.8" hidden="false" customHeight="false" outlineLevel="0" collapsed="false">
      <c r="A1019" s="0" t="s">
        <v>20484</v>
      </c>
      <c r="B1019" s="0" t="s">
        <v>20485</v>
      </c>
      <c r="C1019" s="0" t="str">
        <f aca="false">IF(ISNA(VLOOKUP(A1019,MI!$A$1:$B$111,2,0)),"","y")</f>
        <v/>
      </c>
      <c r="D1019" s="2" t="str">
        <f aca="false">IF(ISNA(VLOOKUP(A1019,MI!$A$1:$B$111,2,0)),"",IF(EXACT(B1019,VLOOKUP(A1019,MI!$A$1:$B$111,2,0)),"",VLOOKUP(A1019,MI!$A$1:$B$111,2,0)))</f>
        <v/>
      </c>
    </row>
    <row r="1020" customFormat="false" ht="13.8" hidden="false" customHeight="false" outlineLevel="0" collapsed="false">
      <c r="A1020" s="0" t="s">
        <v>20486</v>
      </c>
      <c r="B1020" s="0" t="s">
        <v>20487</v>
      </c>
      <c r="C1020" s="0" t="str">
        <f aca="false">IF(ISNA(VLOOKUP(A1020,MI!$A$1:$B$111,2,0)),"","y")</f>
        <v/>
      </c>
      <c r="D1020" s="2" t="str">
        <f aca="false">IF(ISNA(VLOOKUP(A1020,MI!$A$1:$B$111,2,0)),"",IF(EXACT(B1020,VLOOKUP(A1020,MI!$A$1:$B$111,2,0)),"",VLOOKUP(A1020,MI!$A$1:$B$111,2,0)))</f>
        <v/>
      </c>
    </row>
    <row r="1021" customFormat="false" ht="13.8" hidden="false" customHeight="false" outlineLevel="0" collapsed="false">
      <c r="A1021" s="0" t="s">
        <v>20488</v>
      </c>
      <c r="B1021" s="0" t="s">
        <v>20489</v>
      </c>
      <c r="C1021" s="0" t="str">
        <f aca="false">IF(ISNA(VLOOKUP(A1021,MI!$A$1:$B$111,2,0)),"","y")</f>
        <v/>
      </c>
      <c r="D1021" s="2" t="str">
        <f aca="false">IF(ISNA(VLOOKUP(A1021,MI!$A$1:$B$111,2,0)),"",IF(EXACT(B1021,VLOOKUP(A1021,MI!$A$1:$B$111,2,0)),"",VLOOKUP(A1021,MI!$A$1:$B$111,2,0)))</f>
        <v/>
      </c>
    </row>
    <row r="1022" customFormat="false" ht="13.8" hidden="false" customHeight="false" outlineLevel="0" collapsed="false">
      <c r="A1022" s="0" t="s">
        <v>20490</v>
      </c>
      <c r="B1022" s="0" t="s">
        <v>20491</v>
      </c>
      <c r="C1022" s="0" t="str">
        <f aca="false">IF(ISNA(VLOOKUP(A1022,MI!$A$1:$B$111,2,0)),"","y")</f>
        <v/>
      </c>
      <c r="D1022" s="2" t="str">
        <f aca="false">IF(ISNA(VLOOKUP(A1022,MI!$A$1:$B$111,2,0)),"",IF(EXACT(B1022,VLOOKUP(A1022,MI!$A$1:$B$111,2,0)),"",VLOOKUP(A1022,MI!$A$1:$B$111,2,0)))</f>
        <v/>
      </c>
    </row>
    <row r="1023" customFormat="false" ht="13.8" hidden="false" customHeight="false" outlineLevel="0" collapsed="false">
      <c r="A1023" s="0" t="s">
        <v>20492</v>
      </c>
      <c r="B1023" s="0" t="s">
        <v>20493</v>
      </c>
      <c r="C1023" s="0" t="str">
        <f aca="false">IF(ISNA(VLOOKUP(A1023,MI!$A$1:$B$111,2,0)),"","y")</f>
        <v/>
      </c>
      <c r="D1023" s="2" t="str">
        <f aca="false">IF(ISNA(VLOOKUP(A1023,MI!$A$1:$B$111,2,0)),"",IF(EXACT(B1023,VLOOKUP(A1023,MI!$A$1:$B$111,2,0)),"",VLOOKUP(A1023,MI!$A$1:$B$111,2,0)))</f>
        <v/>
      </c>
    </row>
    <row r="1024" customFormat="false" ht="13.8" hidden="false" customHeight="false" outlineLevel="0" collapsed="false">
      <c r="A1024" s="0" t="s">
        <v>20494</v>
      </c>
      <c r="B1024" s="0" t="s">
        <v>20495</v>
      </c>
      <c r="C1024" s="0" t="str">
        <f aca="false">IF(ISNA(VLOOKUP(A1024,MI!$A$1:$B$111,2,0)),"","y")</f>
        <v/>
      </c>
      <c r="D1024" s="2" t="str">
        <f aca="false">IF(ISNA(VLOOKUP(A1024,MI!$A$1:$B$111,2,0)),"",IF(EXACT(B1024,VLOOKUP(A1024,MI!$A$1:$B$111,2,0)),"",VLOOKUP(A1024,MI!$A$1:$B$111,2,0)))</f>
        <v/>
      </c>
    </row>
    <row r="1025" customFormat="false" ht="13.8" hidden="false" customHeight="false" outlineLevel="0" collapsed="false">
      <c r="A1025" s="0" t="s">
        <v>20496</v>
      </c>
      <c r="B1025" s="0" t="s">
        <v>20497</v>
      </c>
      <c r="C1025" s="0" t="str">
        <f aca="false">IF(ISNA(VLOOKUP(A1025,MI!$A$1:$B$111,2,0)),"","y")</f>
        <v/>
      </c>
      <c r="D1025" s="2" t="str">
        <f aca="false">IF(ISNA(VLOOKUP(A1025,MI!$A$1:$B$111,2,0)),"",IF(EXACT(B1025,VLOOKUP(A1025,MI!$A$1:$B$111,2,0)),"",VLOOKUP(A1025,MI!$A$1:$B$111,2,0)))</f>
        <v/>
      </c>
    </row>
    <row r="1026" customFormat="false" ht="13.8" hidden="false" customHeight="false" outlineLevel="0" collapsed="false">
      <c r="A1026" s="0" t="s">
        <v>20498</v>
      </c>
      <c r="B1026" s="0" t="s">
        <v>20499</v>
      </c>
      <c r="C1026" s="0" t="str">
        <f aca="false">IF(ISNA(VLOOKUP(A1026,MI!$A$1:$B$111,2,0)),"","y")</f>
        <v/>
      </c>
      <c r="D1026" s="2" t="str">
        <f aca="false">IF(ISNA(VLOOKUP(A1026,MI!$A$1:$B$111,2,0)),"",IF(EXACT(B1026,VLOOKUP(A1026,MI!$A$1:$B$111,2,0)),"",VLOOKUP(A1026,MI!$A$1:$B$111,2,0)))</f>
        <v/>
      </c>
    </row>
    <row r="1027" customFormat="false" ht="13.8" hidden="false" customHeight="false" outlineLevel="0" collapsed="false">
      <c r="A1027" s="0" t="s">
        <v>20500</v>
      </c>
      <c r="B1027" s="0" t="s">
        <v>20501</v>
      </c>
      <c r="C1027" s="0" t="str">
        <f aca="false">IF(ISNA(VLOOKUP(A1027,MI!$A$1:$B$111,2,0)),"","y")</f>
        <v/>
      </c>
      <c r="D1027" s="2" t="str">
        <f aca="false">IF(ISNA(VLOOKUP(A1027,MI!$A$1:$B$111,2,0)),"",IF(EXACT(B1027,VLOOKUP(A1027,MI!$A$1:$B$111,2,0)),"",VLOOKUP(A1027,MI!$A$1:$B$111,2,0)))</f>
        <v/>
      </c>
    </row>
    <row r="1028" customFormat="false" ht="13.8" hidden="false" customHeight="false" outlineLevel="0" collapsed="false">
      <c r="A1028" s="0" t="s">
        <v>20502</v>
      </c>
      <c r="B1028" s="0" t="s">
        <v>20503</v>
      </c>
      <c r="C1028" s="0" t="str">
        <f aca="false">IF(ISNA(VLOOKUP(A1028,MI!$A$1:$B$111,2,0)),"","y")</f>
        <v/>
      </c>
      <c r="D1028" s="2" t="str">
        <f aca="false">IF(ISNA(VLOOKUP(A1028,MI!$A$1:$B$111,2,0)),"",IF(EXACT(B1028,VLOOKUP(A1028,MI!$A$1:$B$111,2,0)),"",VLOOKUP(A1028,MI!$A$1:$B$111,2,0)))</f>
        <v/>
      </c>
    </row>
    <row r="1029" customFormat="false" ht="13.8" hidden="false" customHeight="false" outlineLevel="0" collapsed="false">
      <c r="A1029" s="0" t="s">
        <v>20504</v>
      </c>
      <c r="B1029" s="0" t="s">
        <v>20505</v>
      </c>
      <c r="C1029" s="0" t="str">
        <f aca="false">IF(ISNA(VLOOKUP(A1029,MI!$A$1:$B$111,2,0)),"","y")</f>
        <v/>
      </c>
      <c r="D1029" s="2" t="str">
        <f aca="false">IF(ISNA(VLOOKUP(A1029,MI!$A$1:$B$111,2,0)),"",IF(EXACT(B1029,VLOOKUP(A1029,MI!$A$1:$B$111,2,0)),"",VLOOKUP(A1029,MI!$A$1:$B$111,2,0)))</f>
        <v/>
      </c>
    </row>
    <row r="1030" customFormat="false" ht="13.8" hidden="false" customHeight="false" outlineLevel="0" collapsed="false">
      <c r="A1030" s="0" t="s">
        <v>20506</v>
      </c>
      <c r="B1030" s="0" t="s">
        <v>20507</v>
      </c>
      <c r="C1030" s="0" t="str">
        <f aca="false">IF(ISNA(VLOOKUP(A1030,MI!$A$1:$B$111,2,0)),"","y")</f>
        <v/>
      </c>
      <c r="D1030" s="2" t="str">
        <f aca="false">IF(ISNA(VLOOKUP(A1030,MI!$A$1:$B$111,2,0)),"",IF(EXACT(B1030,VLOOKUP(A1030,MI!$A$1:$B$111,2,0)),"",VLOOKUP(A1030,MI!$A$1:$B$111,2,0)))</f>
        <v/>
      </c>
    </row>
    <row r="1031" customFormat="false" ht="13.8" hidden="false" customHeight="false" outlineLevel="0" collapsed="false">
      <c r="A1031" s="0" t="s">
        <v>20508</v>
      </c>
      <c r="B1031" s="0" t="s">
        <v>20509</v>
      </c>
      <c r="C1031" s="0" t="str">
        <f aca="false">IF(ISNA(VLOOKUP(A1031,MI!$A$1:$B$111,2,0)),"","y")</f>
        <v/>
      </c>
      <c r="D1031" s="2" t="str">
        <f aca="false">IF(ISNA(VLOOKUP(A1031,MI!$A$1:$B$111,2,0)),"",IF(EXACT(B1031,VLOOKUP(A1031,MI!$A$1:$B$111,2,0)),"",VLOOKUP(A1031,MI!$A$1:$B$111,2,0)))</f>
        <v/>
      </c>
    </row>
    <row r="1032" customFormat="false" ht="13.8" hidden="false" customHeight="false" outlineLevel="0" collapsed="false">
      <c r="A1032" s="0" t="s">
        <v>20510</v>
      </c>
      <c r="B1032" s="0" t="s">
        <v>20511</v>
      </c>
      <c r="C1032" s="0" t="str">
        <f aca="false">IF(ISNA(VLOOKUP(A1032,MI!$A$1:$B$111,2,0)),"","y")</f>
        <v/>
      </c>
      <c r="D1032" s="2" t="str">
        <f aca="false">IF(ISNA(VLOOKUP(A1032,MI!$A$1:$B$111,2,0)),"",IF(EXACT(B1032,VLOOKUP(A1032,MI!$A$1:$B$111,2,0)),"",VLOOKUP(A1032,MI!$A$1:$B$111,2,0)))</f>
        <v/>
      </c>
    </row>
    <row r="1033" customFormat="false" ht="13.8" hidden="false" customHeight="false" outlineLevel="0" collapsed="false">
      <c r="A1033" s="0" t="s">
        <v>20512</v>
      </c>
      <c r="B1033" s="0" t="s">
        <v>20513</v>
      </c>
      <c r="C1033" s="0" t="str">
        <f aca="false">IF(ISNA(VLOOKUP(A1033,MI!$A$1:$B$111,2,0)),"","y")</f>
        <v/>
      </c>
      <c r="D1033" s="2" t="str">
        <f aca="false">IF(ISNA(VLOOKUP(A1033,MI!$A$1:$B$111,2,0)),"",IF(EXACT(B1033,VLOOKUP(A1033,MI!$A$1:$B$111,2,0)),"",VLOOKUP(A1033,MI!$A$1:$B$111,2,0)))</f>
        <v/>
      </c>
    </row>
    <row r="1034" customFormat="false" ht="13.8" hidden="false" customHeight="false" outlineLevel="0" collapsed="false">
      <c r="A1034" s="0" t="s">
        <v>20514</v>
      </c>
      <c r="B1034" s="0" t="s">
        <v>20515</v>
      </c>
      <c r="C1034" s="0" t="str">
        <f aca="false">IF(ISNA(VLOOKUP(A1034,MI!$A$1:$B$111,2,0)),"","y")</f>
        <v/>
      </c>
      <c r="D1034" s="2" t="str">
        <f aca="false">IF(ISNA(VLOOKUP(A1034,MI!$A$1:$B$111,2,0)),"",IF(EXACT(B1034,VLOOKUP(A1034,MI!$A$1:$B$111,2,0)),"",VLOOKUP(A1034,MI!$A$1:$B$111,2,0)))</f>
        <v/>
      </c>
    </row>
    <row r="1035" customFormat="false" ht="13.8" hidden="false" customHeight="false" outlineLevel="0" collapsed="false">
      <c r="A1035" s="0" t="s">
        <v>20516</v>
      </c>
      <c r="B1035" s="0" t="s">
        <v>20517</v>
      </c>
      <c r="C1035" s="0" t="str">
        <f aca="false">IF(ISNA(VLOOKUP(A1035,MI!$A$1:$B$111,2,0)),"","y")</f>
        <v/>
      </c>
      <c r="D1035" s="2" t="str">
        <f aca="false">IF(ISNA(VLOOKUP(A1035,MI!$A$1:$B$111,2,0)),"",IF(EXACT(B1035,VLOOKUP(A1035,MI!$A$1:$B$111,2,0)),"",VLOOKUP(A1035,MI!$A$1:$B$111,2,0)))</f>
        <v/>
      </c>
    </row>
    <row r="1036" customFormat="false" ht="13.8" hidden="false" customHeight="false" outlineLevel="0" collapsed="false">
      <c r="A1036" s="0" t="s">
        <v>20518</v>
      </c>
      <c r="B1036" s="0" t="s">
        <v>20519</v>
      </c>
      <c r="C1036" s="0" t="str">
        <f aca="false">IF(ISNA(VLOOKUP(A1036,MI!$A$1:$B$111,2,0)),"","y")</f>
        <v/>
      </c>
      <c r="D1036" s="2" t="str">
        <f aca="false">IF(ISNA(VLOOKUP(A1036,MI!$A$1:$B$111,2,0)),"",IF(EXACT(B1036,VLOOKUP(A1036,MI!$A$1:$B$111,2,0)),"",VLOOKUP(A1036,MI!$A$1:$B$111,2,0)))</f>
        <v/>
      </c>
    </row>
    <row r="1037" customFormat="false" ht="13.8" hidden="false" customHeight="false" outlineLevel="0" collapsed="false">
      <c r="A1037" s="0" t="s">
        <v>20520</v>
      </c>
      <c r="B1037" s="0" t="s">
        <v>20521</v>
      </c>
      <c r="C1037" s="0" t="str">
        <f aca="false">IF(ISNA(VLOOKUP(A1037,MI!$A$1:$B$111,2,0)),"","y")</f>
        <v/>
      </c>
      <c r="D1037" s="2" t="str">
        <f aca="false">IF(ISNA(VLOOKUP(A1037,MI!$A$1:$B$111,2,0)),"",IF(EXACT(B1037,VLOOKUP(A1037,MI!$A$1:$B$111,2,0)),"",VLOOKUP(A1037,MI!$A$1:$B$111,2,0)))</f>
        <v/>
      </c>
    </row>
    <row r="1038" customFormat="false" ht="13.8" hidden="false" customHeight="false" outlineLevel="0" collapsed="false">
      <c r="A1038" s="0" t="s">
        <v>20522</v>
      </c>
      <c r="B1038" s="0" t="s">
        <v>20523</v>
      </c>
      <c r="C1038" s="0" t="str">
        <f aca="false">IF(ISNA(VLOOKUP(A1038,MI!$A$1:$B$111,2,0)),"","y")</f>
        <v/>
      </c>
      <c r="D1038" s="2" t="str">
        <f aca="false">IF(ISNA(VLOOKUP(A1038,MI!$A$1:$B$111,2,0)),"",IF(EXACT(B1038,VLOOKUP(A1038,MI!$A$1:$B$111,2,0)),"",VLOOKUP(A1038,MI!$A$1:$B$111,2,0)))</f>
        <v/>
      </c>
    </row>
    <row r="1039" customFormat="false" ht="13.8" hidden="false" customHeight="false" outlineLevel="0" collapsed="false">
      <c r="A1039" s="0" t="s">
        <v>20524</v>
      </c>
      <c r="B1039" s="0" t="s">
        <v>20525</v>
      </c>
      <c r="C1039" s="0" t="str">
        <f aca="false">IF(ISNA(VLOOKUP(A1039,MI!$A$1:$B$111,2,0)),"","y")</f>
        <v/>
      </c>
      <c r="D1039" s="2" t="str">
        <f aca="false">IF(ISNA(VLOOKUP(A1039,MI!$A$1:$B$111,2,0)),"",IF(EXACT(B1039,VLOOKUP(A1039,MI!$A$1:$B$111,2,0)),"",VLOOKUP(A1039,MI!$A$1:$B$111,2,0)))</f>
        <v/>
      </c>
    </row>
    <row r="1040" customFormat="false" ht="13.8" hidden="false" customHeight="false" outlineLevel="0" collapsed="false">
      <c r="A1040" s="0" t="s">
        <v>20526</v>
      </c>
      <c r="B1040" s="0" t="s">
        <v>20527</v>
      </c>
      <c r="C1040" s="0" t="str">
        <f aca="false">IF(ISNA(VLOOKUP(A1040,MI!$A$1:$B$111,2,0)),"","y")</f>
        <v/>
      </c>
      <c r="D1040" s="2" t="str">
        <f aca="false">IF(ISNA(VLOOKUP(A1040,MI!$A$1:$B$111,2,0)),"",IF(EXACT(B1040,VLOOKUP(A1040,MI!$A$1:$B$111,2,0)),"",VLOOKUP(A1040,MI!$A$1:$B$111,2,0)))</f>
        <v/>
      </c>
    </row>
    <row r="1041" customFormat="false" ht="13.8" hidden="false" customHeight="false" outlineLevel="0" collapsed="false">
      <c r="A1041" s="0" t="s">
        <v>20528</v>
      </c>
      <c r="B1041" s="0" t="s">
        <v>20529</v>
      </c>
      <c r="C1041" s="0" t="str">
        <f aca="false">IF(ISNA(VLOOKUP(A1041,MI!$A$1:$B$111,2,0)),"","y")</f>
        <v/>
      </c>
      <c r="D1041" s="2" t="str">
        <f aca="false">IF(ISNA(VLOOKUP(A1041,MI!$A$1:$B$111,2,0)),"",IF(EXACT(B1041,VLOOKUP(A1041,MI!$A$1:$B$111,2,0)),"",VLOOKUP(A1041,MI!$A$1:$B$111,2,0)))</f>
        <v/>
      </c>
    </row>
    <row r="1042" customFormat="false" ht="13.8" hidden="false" customHeight="false" outlineLevel="0" collapsed="false">
      <c r="A1042" s="0" t="s">
        <v>20530</v>
      </c>
      <c r="B1042" s="0" t="s">
        <v>20531</v>
      </c>
      <c r="C1042" s="0" t="str">
        <f aca="false">IF(ISNA(VLOOKUP(A1042,MI!$A$1:$B$111,2,0)),"","y")</f>
        <v/>
      </c>
      <c r="D1042" s="2" t="str">
        <f aca="false">IF(ISNA(VLOOKUP(A1042,MI!$A$1:$B$111,2,0)),"",IF(EXACT(B1042,VLOOKUP(A1042,MI!$A$1:$B$111,2,0)),"",VLOOKUP(A1042,MI!$A$1:$B$111,2,0)))</f>
        <v/>
      </c>
    </row>
    <row r="1043" customFormat="false" ht="13.8" hidden="false" customHeight="false" outlineLevel="0" collapsed="false">
      <c r="A1043" s="0" t="s">
        <v>20532</v>
      </c>
      <c r="B1043" s="0" t="s">
        <v>20533</v>
      </c>
      <c r="C1043" s="0" t="str">
        <f aca="false">IF(ISNA(VLOOKUP(A1043,MI!$A$1:$B$111,2,0)),"","y")</f>
        <v/>
      </c>
      <c r="D1043" s="2" t="str">
        <f aca="false">IF(ISNA(VLOOKUP(A1043,MI!$A$1:$B$111,2,0)),"",IF(EXACT(B1043,VLOOKUP(A1043,MI!$A$1:$B$111,2,0)),"",VLOOKUP(A1043,MI!$A$1:$B$111,2,0)))</f>
        <v/>
      </c>
    </row>
    <row r="1044" customFormat="false" ht="13.8" hidden="false" customHeight="false" outlineLevel="0" collapsed="false">
      <c r="A1044" s="0" t="s">
        <v>20534</v>
      </c>
      <c r="B1044" s="0" t="s">
        <v>20535</v>
      </c>
      <c r="C1044" s="0" t="str">
        <f aca="false">IF(ISNA(VLOOKUP(A1044,MI!$A$1:$B$111,2,0)),"","y")</f>
        <v/>
      </c>
      <c r="D1044" s="2" t="str">
        <f aca="false">IF(ISNA(VLOOKUP(A1044,MI!$A$1:$B$111,2,0)),"",IF(EXACT(B1044,VLOOKUP(A1044,MI!$A$1:$B$111,2,0)),"",VLOOKUP(A1044,MI!$A$1:$B$111,2,0)))</f>
        <v/>
      </c>
    </row>
    <row r="1045" customFormat="false" ht="13.8" hidden="false" customHeight="false" outlineLevel="0" collapsed="false">
      <c r="A1045" s="0" t="s">
        <v>20536</v>
      </c>
      <c r="B1045" s="0" t="s">
        <v>20537</v>
      </c>
      <c r="C1045" s="0" t="str">
        <f aca="false">IF(ISNA(VLOOKUP(A1045,MI!$A$1:$B$111,2,0)),"","y")</f>
        <v/>
      </c>
      <c r="D1045" s="2" t="str">
        <f aca="false">IF(ISNA(VLOOKUP(A1045,MI!$A$1:$B$111,2,0)),"",IF(EXACT(B1045,VLOOKUP(A1045,MI!$A$1:$B$111,2,0)),"",VLOOKUP(A1045,MI!$A$1:$B$111,2,0)))</f>
        <v/>
      </c>
    </row>
    <row r="1046" customFormat="false" ht="13.8" hidden="false" customHeight="false" outlineLevel="0" collapsed="false">
      <c r="A1046" s="0" t="s">
        <v>20538</v>
      </c>
      <c r="B1046" s="0" t="s">
        <v>20539</v>
      </c>
      <c r="C1046" s="0" t="str">
        <f aca="false">IF(ISNA(VLOOKUP(A1046,MI!$A$1:$B$111,2,0)),"","y")</f>
        <v/>
      </c>
      <c r="D1046" s="2" t="str">
        <f aca="false">IF(ISNA(VLOOKUP(A1046,MI!$A$1:$B$111,2,0)),"",IF(EXACT(B1046,VLOOKUP(A1046,MI!$A$1:$B$111,2,0)),"",VLOOKUP(A1046,MI!$A$1:$B$111,2,0)))</f>
        <v/>
      </c>
    </row>
    <row r="1047" customFormat="false" ht="13.8" hidden="false" customHeight="false" outlineLevel="0" collapsed="false">
      <c r="A1047" s="0" t="s">
        <v>20540</v>
      </c>
      <c r="B1047" s="0" t="s">
        <v>20541</v>
      </c>
      <c r="C1047" s="0" t="str">
        <f aca="false">IF(ISNA(VLOOKUP(A1047,MI!$A$1:$B$111,2,0)),"","y")</f>
        <v/>
      </c>
      <c r="D1047" s="2" t="str">
        <f aca="false">IF(ISNA(VLOOKUP(A1047,MI!$A$1:$B$111,2,0)),"",IF(EXACT(B1047,VLOOKUP(A1047,MI!$A$1:$B$111,2,0)),"",VLOOKUP(A1047,MI!$A$1:$B$111,2,0)))</f>
        <v/>
      </c>
    </row>
    <row r="1048" customFormat="false" ht="13.8" hidden="false" customHeight="false" outlineLevel="0" collapsed="false">
      <c r="A1048" s="0" t="s">
        <v>20542</v>
      </c>
      <c r="B1048" s="0" t="s">
        <v>20543</v>
      </c>
      <c r="C1048" s="0" t="str">
        <f aca="false">IF(ISNA(VLOOKUP(A1048,MI!$A$1:$B$111,2,0)),"","y")</f>
        <v/>
      </c>
      <c r="D1048" s="2" t="str">
        <f aca="false">IF(ISNA(VLOOKUP(A1048,MI!$A$1:$B$111,2,0)),"",IF(EXACT(B1048,VLOOKUP(A1048,MI!$A$1:$B$111,2,0)),"",VLOOKUP(A1048,MI!$A$1:$B$111,2,0)))</f>
        <v/>
      </c>
    </row>
    <row r="1049" customFormat="false" ht="13.8" hidden="false" customHeight="false" outlineLevel="0" collapsed="false">
      <c r="A1049" s="0" t="s">
        <v>20544</v>
      </c>
      <c r="B1049" s="0" t="s">
        <v>20545</v>
      </c>
      <c r="C1049" s="0" t="str">
        <f aca="false">IF(ISNA(VLOOKUP(A1049,MI!$A$1:$B$111,2,0)),"","y")</f>
        <v/>
      </c>
      <c r="D1049" s="2" t="str">
        <f aca="false">IF(ISNA(VLOOKUP(A1049,MI!$A$1:$B$111,2,0)),"",IF(EXACT(B1049,VLOOKUP(A1049,MI!$A$1:$B$111,2,0)),"",VLOOKUP(A1049,MI!$A$1:$B$111,2,0)))</f>
        <v/>
      </c>
    </row>
    <row r="1050" customFormat="false" ht="13.8" hidden="false" customHeight="false" outlineLevel="0" collapsed="false">
      <c r="A1050" s="0" t="s">
        <v>20546</v>
      </c>
      <c r="B1050" s="0" t="s">
        <v>20547</v>
      </c>
      <c r="C1050" s="0" t="str">
        <f aca="false">IF(ISNA(VLOOKUP(A1050,MI!$A$1:$B$111,2,0)),"","y")</f>
        <v/>
      </c>
      <c r="D1050" s="2" t="str">
        <f aca="false">IF(ISNA(VLOOKUP(A1050,MI!$A$1:$B$111,2,0)),"",IF(EXACT(B1050,VLOOKUP(A1050,MI!$A$1:$B$111,2,0)),"",VLOOKUP(A1050,MI!$A$1:$B$111,2,0)))</f>
        <v/>
      </c>
    </row>
    <row r="1051" customFormat="false" ht="13.8" hidden="false" customHeight="false" outlineLevel="0" collapsed="false">
      <c r="A1051" s="0" t="s">
        <v>20548</v>
      </c>
      <c r="B1051" s="0" t="s">
        <v>20549</v>
      </c>
      <c r="C1051" s="0" t="str">
        <f aca="false">IF(ISNA(VLOOKUP(A1051,MI!$A$1:$B$111,2,0)),"","y")</f>
        <v/>
      </c>
      <c r="D1051" s="2" t="str">
        <f aca="false">IF(ISNA(VLOOKUP(A1051,MI!$A$1:$B$111,2,0)),"",IF(EXACT(B1051,VLOOKUP(A1051,MI!$A$1:$B$111,2,0)),"",VLOOKUP(A1051,MI!$A$1:$B$111,2,0)))</f>
        <v/>
      </c>
    </row>
    <row r="1052" customFormat="false" ht="13.8" hidden="false" customHeight="false" outlineLevel="0" collapsed="false">
      <c r="A1052" s="0" t="s">
        <v>20550</v>
      </c>
      <c r="B1052" s="0" t="s">
        <v>20551</v>
      </c>
      <c r="C1052" s="0" t="str">
        <f aca="false">IF(ISNA(VLOOKUP(A1052,MI!$A$1:$B$111,2,0)),"","y")</f>
        <v/>
      </c>
      <c r="D1052" s="2" t="str">
        <f aca="false">IF(ISNA(VLOOKUP(A1052,MI!$A$1:$B$111,2,0)),"",IF(EXACT(B1052,VLOOKUP(A1052,MI!$A$1:$B$111,2,0)),"",VLOOKUP(A1052,MI!$A$1:$B$111,2,0)))</f>
        <v/>
      </c>
    </row>
    <row r="1053" customFormat="false" ht="13.8" hidden="false" customHeight="false" outlineLevel="0" collapsed="false">
      <c r="A1053" s="0" t="s">
        <v>20552</v>
      </c>
      <c r="B1053" s="0" t="s">
        <v>20553</v>
      </c>
      <c r="C1053" s="0" t="str">
        <f aca="false">IF(ISNA(VLOOKUP(A1053,MI!$A$1:$B$111,2,0)),"","y")</f>
        <v/>
      </c>
      <c r="D1053" s="2" t="str">
        <f aca="false">IF(ISNA(VLOOKUP(A1053,MI!$A$1:$B$111,2,0)),"",IF(EXACT(B1053,VLOOKUP(A1053,MI!$A$1:$B$111,2,0)),"",VLOOKUP(A1053,MI!$A$1:$B$111,2,0)))</f>
        <v/>
      </c>
    </row>
    <row r="1054" customFormat="false" ht="13.8" hidden="false" customHeight="false" outlineLevel="0" collapsed="false">
      <c r="A1054" s="0" t="s">
        <v>20554</v>
      </c>
      <c r="B1054" s="0" t="s">
        <v>20555</v>
      </c>
      <c r="C1054" s="0" t="str">
        <f aca="false">IF(ISNA(VLOOKUP(A1054,MI!$A$1:$B$111,2,0)),"","y")</f>
        <v/>
      </c>
      <c r="D1054" s="2" t="str">
        <f aca="false">IF(ISNA(VLOOKUP(A1054,MI!$A$1:$B$111,2,0)),"",IF(EXACT(B1054,VLOOKUP(A1054,MI!$A$1:$B$111,2,0)),"",VLOOKUP(A1054,MI!$A$1:$B$111,2,0)))</f>
        <v/>
      </c>
    </row>
    <row r="1055" customFormat="false" ht="13.8" hidden="false" customHeight="false" outlineLevel="0" collapsed="false">
      <c r="A1055" s="0" t="s">
        <v>20556</v>
      </c>
      <c r="B1055" s="0" t="s">
        <v>20557</v>
      </c>
      <c r="C1055" s="0" t="str">
        <f aca="false">IF(ISNA(VLOOKUP(A1055,MI!$A$1:$B$111,2,0)),"","y")</f>
        <v/>
      </c>
      <c r="D1055" s="2" t="str">
        <f aca="false">IF(ISNA(VLOOKUP(A1055,MI!$A$1:$B$111,2,0)),"",IF(EXACT(B1055,VLOOKUP(A1055,MI!$A$1:$B$111,2,0)),"",VLOOKUP(A1055,MI!$A$1:$B$111,2,0)))</f>
        <v/>
      </c>
    </row>
    <row r="1056" customFormat="false" ht="13.8" hidden="false" customHeight="false" outlineLevel="0" collapsed="false">
      <c r="A1056" s="0" t="s">
        <v>20558</v>
      </c>
      <c r="B1056" s="0" t="s">
        <v>20559</v>
      </c>
      <c r="C1056" s="0" t="str">
        <f aca="false">IF(ISNA(VLOOKUP(A1056,MI!$A$1:$B$111,2,0)),"","y")</f>
        <v/>
      </c>
      <c r="D1056" s="2" t="str">
        <f aca="false">IF(ISNA(VLOOKUP(A1056,MI!$A$1:$B$111,2,0)),"",IF(EXACT(B1056,VLOOKUP(A1056,MI!$A$1:$B$111,2,0)),"",VLOOKUP(A1056,MI!$A$1:$B$111,2,0)))</f>
        <v/>
      </c>
    </row>
    <row r="1057" customFormat="false" ht="13.8" hidden="false" customHeight="false" outlineLevel="0" collapsed="false">
      <c r="A1057" s="0" t="s">
        <v>20560</v>
      </c>
      <c r="B1057" s="0" t="s">
        <v>20561</v>
      </c>
      <c r="C1057" s="0" t="str">
        <f aca="false">IF(ISNA(VLOOKUP(A1057,MI!$A$1:$B$111,2,0)),"","y")</f>
        <v/>
      </c>
      <c r="D1057" s="2" t="str">
        <f aca="false">IF(ISNA(VLOOKUP(A1057,MI!$A$1:$B$111,2,0)),"",IF(EXACT(B1057,VLOOKUP(A1057,MI!$A$1:$B$111,2,0)),"",VLOOKUP(A1057,MI!$A$1:$B$111,2,0)))</f>
        <v/>
      </c>
    </row>
    <row r="1058" customFormat="false" ht="13.8" hidden="false" customHeight="false" outlineLevel="0" collapsed="false">
      <c r="A1058" s="0" t="s">
        <v>20562</v>
      </c>
      <c r="B1058" s="0" t="s">
        <v>20563</v>
      </c>
      <c r="C1058" s="0" t="str">
        <f aca="false">IF(ISNA(VLOOKUP(A1058,MI!$A$1:$B$111,2,0)),"","y")</f>
        <v/>
      </c>
      <c r="D1058" s="2" t="str">
        <f aca="false">IF(ISNA(VLOOKUP(A1058,MI!$A$1:$B$111,2,0)),"",IF(EXACT(B1058,VLOOKUP(A1058,MI!$A$1:$B$111,2,0)),"",VLOOKUP(A1058,MI!$A$1:$B$111,2,0)))</f>
        <v/>
      </c>
    </row>
    <row r="1059" customFormat="false" ht="13.8" hidden="false" customHeight="false" outlineLevel="0" collapsed="false">
      <c r="A1059" s="0" t="s">
        <v>20564</v>
      </c>
      <c r="B1059" s="0" t="s">
        <v>20565</v>
      </c>
      <c r="C1059" s="0" t="str">
        <f aca="false">IF(ISNA(VLOOKUP(A1059,MI!$A$1:$B$111,2,0)),"","y")</f>
        <v/>
      </c>
      <c r="D1059" s="2" t="str">
        <f aca="false">IF(ISNA(VLOOKUP(A1059,MI!$A$1:$B$111,2,0)),"",IF(EXACT(B1059,VLOOKUP(A1059,MI!$A$1:$B$111,2,0)),"",VLOOKUP(A1059,MI!$A$1:$B$111,2,0)))</f>
        <v/>
      </c>
    </row>
    <row r="1060" customFormat="false" ht="13.8" hidden="false" customHeight="false" outlineLevel="0" collapsed="false">
      <c r="A1060" s="0" t="s">
        <v>20566</v>
      </c>
      <c r="B1060" s="0" t="s">
        <v>20567</v>
      </c>
      <c r="C1060" s="0" t="str">
        <f aca="false">IF(ISNA(VLOOKUP(A1060,MI!$A$1:$B$111,2,0)),"","y")</f>
        <v/>
      </c>
      <c r="D1060" s="2" t="str">
        <f aca="false">IF(ISNA(VLOOKUP(A1060,MI!$A$1:$B$111,2,0)),"",IF(EXACT(B1060,VLOOKUP(A1060,MI!$A$1:$B$111,2,0)),"",VLOOKUP(A1060,MI!$A$1:$B$111,2,0)))</f>
        <v/>
      </c>
    </row>
    <row r="1061" customFormat="false" ht="13.8" hidden="false" customHeight="false" outlineLevel="0" collapsed="false">
      <c r="A1061" s="0" t="s">
        <v>20568</v>
      </c>
      <c r="B1061" s="0" t="s">
        <v>20569</v>
      </c>
      <c r="C1061" s="0" t="str">
        <f aca="false">IF(ISNA(VLOOKUP(A1061,MI!$A$1:$B$111,2,0)),"","y")</f>
        <v/>
      </c>
      <c r="D1061" s="2" t="str">
        <f aca="false">IF(ISNA(VLOOKUP(A1061,MI!$A$1:$B$111,2,0)),"",IF(EXACT(B1061,VLOOKUP(A1061,MI!$A$1:$B$111,2,0)),"",VLOOKUP(A1061,MI!$A$1:$B$111,2,0)))</f>
        <v/>
      </c>
    </row>
    <row r="1062" customFormat="false" ht="13.8" hidden="false" customHeight="false" outlineLevel="0" collapsed="false">
      <c r="A1062" s="0" t="s">
        <v>20570</v>
      </c>
      <c r="B1062" s="0" t="s">
        <v>20571</v>
      </c>
      <c r="C1062" s="0" t="str">
        <f aca="false">IF(ISNA(VLOOKUP(A1062,MI!$A$1:$B$111,2,0)),"","y")</f>
        <v/>
      </c>
      <c r="D1062" s="2" t="str">
        <f aca="false">IF(ISNA(VLOOKUP(A1062,MI!$A$1:$B$111,2,0)),"",IF(EXACT(B1062,VLOOKUP(A1062,MI!$A$1:$B$111,2,0)),"",VLOOKUP(A1062,MI!$A$1:$B$111,2,0)))</f>
        <v/>
      </c>
    </row>
    <row r="1063" customFormat="false" ht="13.8" hidden="false" customHeight="false" outlineLevel="0" collapsed="false">
      <c r="A1063" s="0" t="s">
        <v>20572</v>
      </c>
      <c r="B1063" s="0" t="s">
        <v>20573</v>
      </c>
      <c r="C1063" s="0" t="str">
        <f aca="false">IF(ISNA(VLOOKUP(A1063,MI!$A$1:$B$111,2,0)),"","y")</f>
        <v/>
      </c>
      <c r="D1063" s="2" t="str">
        <f aca="false">IF(ISNA(VLOOKUP(A1063,MI!$A$1:$B$111,2,0)),"",IF(EXACT(B1063,VLOOKUP(A1063,MI!$A$1:$B$111,2,0)),"",VLOOKUP(A1063,MI!$A$1:$B$111,2,0)))</f>
        <v/>
      </c>
    </row>
    <row r="1064" customFormat="false" ht="13.8" hidden="false" customHeight="false" outlineLevel="0" collapsed="false">
      <c r="A1064" s="0" t="s">
        <v>20574</v>
      </c>
      <c r="B1064" s="0" t="s">
        <v>20575</v>
      </c>
      <c r="C1064" s="0" t="str">
        <f aca="false">IF(ISNA(VLOOKUP(A1064,MI!$A$1:$B$111,2,0)),"","y")</f>
        <v/>
      </c>
      <c r="D1064" s="2" t="str">
        <f aca="false">IF(ISNA(VLOOKUP(A1064,MI!$A$1:$B$111,2,0)),"",IF(EXACT(B1064,VLOOKUP(A1064,MI!$A$1:$B$111,2,0)),"",VLOOKUP(A1064,MI!$A$1:$B$111,2,0)))</f>
        <v/>
      </c>
    </row>
    <row r="1065" customFormat="false" ht="13.8" hidden="false" customHeight="false" outlineLevel="0" collapsed="false">
      <c r="A1065" s="0" t="s">
        <v>20576</v>
      </c>
      <c r="B1065" s="0" t="s">
        <v>20577</v>
      </c>
      <c r="C1065" s="0" t="str">
        <f aca="false">IF(ISNA(VLOOKUP(A1065,MI!$A$1:$B$111,2,0)),"","y")</f>
        <v/>
      </c>
      <c r="D1065" s="2" t="str">
        <f aca="false">IF(ISNA(VLOOKUP(A1065,MI!$A$1:$B$111,2,0)),"",IF(EXACT(B1065,VLOOKUP(A1065,MI!$A$1:$B$111,2,0)),"",VLOOKUP(A1065,MI!$A$1:$B$111,2,0)))</f>
        <v/>
      </c>
    </row>
    <row r="1066" customFormat="false" ht="13.8" hidden="false" customHeight="false" outlineLevel="0" collapsed="false">
      <c r="A1066" s="0" t="s">
        <v>20578</v>
      </c>
      <c r="B1066" s="0" t="s">
        <v>20579</v>
      </c>
      <c r="C1066" s="0" t="str">
        <f aca="false">IF(ISNA(VLOOKUP(A1066,MI!$A$1:$B$111,2,0)),"","y")</f>
        <v/>
      </c>
      <c r="D1066" s="2" t="str">
        <f aca="false">IF(ISNA(VLOOKUP(A1066,MI!$A$1:$B$111,2,0)),"",IF(EXACT(B1066,VLOOKUP(A1066,MI!$A$1:$B$111,2,0)),"",VLOOKUP(A1066,MI!$A$1:$B$111,2,0)))</f>
        <v/>
      </c>
    </row>
    <row r="1067" customFormat="false" ht="13.8" hidden="false" customHeight="false" outlineLevel="0" collapsed="false">
      <c r="A1067" s="0" t="s">
        <v>20580</v>
      </c>
      <c r="B1067" s="0" t="s">
        <v>20581</v>
      </c>
      <c r="C1067" s="0" t="str">
        <f aca="false">IF(ISNA(VLOOKUP(A1067,MI!$A$1:$B$111,2,0)),"","y")</f>
        <v/>
      </c>
      <c r="D1067" s="2" t="str">
        <f aca="false">IF(ISNA(VLOOKUP(A1067,MI!$A$1:$B$111,2,0)),"",IF(EXACT(B1067,VLOOKUP(A1067,MI!$A$1:$B$111,2,0)),"",VLOOKUP(A1067,MI!$A$1:$B$111,2,0)))</f>
        <v/>
      </c>
    </row>
    <row r="1068" customFormat="false" ht="13.8" hidden="false" customHeight="false" outlineLevel="0" collapsed="false">
      <c r="A1068" s="0" t="s">
        <v>20582</v>
      </c>
      <c r="B1068" s="0" t="s">
        <v>20583</v>
      </c>
      <c r="C1068" s="0" t="str">
        <f aca="false">IF(ISNA(VLOOKUP(A1068,MI!$A$1:$B$111,2,0)),"","y")</f>
        <v/>
      </c>
      <c r="D1068" s="2" t="str">
        <f aca="false">IF(ISNA(VLOOKUP(A1068,MI!$A$1:$B$111,2,0)),"",IF(EXACT(B1068,VLOOKUP(A1068,MI!$A$1:$B$111,2,0)),"",VLOOKUP(A1068,MI!$A$1:$B$111,2,0)))</f>
        <v/>
      </c>
    </row>
    <row r="1069" customFormat="false" ht="13.8" hidden="false" customHeight="false" outlineLevel="0" collapsed="false">
      <c r="A1069" s="0" t="s">
        <v>20584</v>
      </c>
      <c r="B1069" s="0" t="s">
        <v>20585</v>
      </c>
      <c r="C1069" s="0" t="str">
        <f aca="false">IF(ISNA(VLOOKUP(A1069,MI!$A$1:$B$111,2,0)),"","y")</f>
        <v/>
      </c>
      <c r="D1069" s="2" t="str">
        <f aca="false">IF(ISNA(VLOOKUP(A1069,MI!$A$1:$B$111,2,0)),"",IF(EXACT(B1069,VLOOKUP(A1069,MI!$A$1:$B$111,2,0)),"",VLOOKUP(A1069,MI!$A$1:$B$111,2,0)))</f>
        <v/>
      </c>
    </row>
    <row r="1070" customFormat="false" ht="13.8" hidden="false" customHeight="false" outlineLevel="0" collapsed="false">
      <c r="A1070" s="0" t="s">
        <v>20586</v>
      </c>
      <c r="B1070" s="0" t="s">
        <v>20587</v>
      </c>
      <c r="C1070" s="0" t="str">
        <f aca="false">IF(ISNA(VLOOKUP(A1070,MI!$A$1:$B$111,2,0)),"","y")</f>
        <v/>
      </c>
      <c r="D1070" s="2" t="str">
        <f aca="false">IF(ISNA(VLOOKUP(A1070,MI!$A$1:$B$111,2,0)),"",IF(EXACT(B1070,VLOOKUP(A1070,MI!$A$1:$B$111,2,0)),"",VLOOKUP(A1070,MI!$A$1:$B$111,2,0)))</f>
        <v/>
      </c>
    </row>
    <row r="1071" customFormat="false" ht="13.8" hidden="false" customHeight="false" outlineLevel="0" collapsed="false">
      <c r="A1071" s="0" t="s">
        <v>20588</v>
      </c>
      <c r="B1071" s="0" t="s">
        <v>20589</v>
      </c>
      <c r="C1071" s="0" t="str">
        <f aca="false">IF(ISNA(VLOOKUP(A1071,MI!$A$1:$B$111,2,0)),"","y")</f>
        <v/>
      </c>
      <c r="D1071" s="2" t="str">
        <f aca="false">IF(ISNA(VLOOKUP(A1071,MI!$A$1:$B$111,2,0)),"",IF(EXACT(B1071,VLOOKUP(A1071,MI!$A$1:$B$111,2,0)),"",VLOOKUP(A1071,MI!$A$1:$B$111,2,0)))</f>
        <v/>
      </c>
    </row>
    <row r="1072" customFormat="false" ht="13.8" hidden="false" customHeight="false" outlineLevel="0" collapsed="false">
      <c r="A1072" s="0" t="s">
        <v>20590</v>
      </c>
      <c r="B1072" s="0" t="s">
        <v>20591</v>
      </c>
      <c r="C1072" s="0" t="str">
        <f aca="false">IF(ISNA(VLOOKUP(A1072,MI!$A$1:$B$111,2,0)),"","y")</f>
        <v/>
      </c>
      <c r="D1072" s="2" t="str">
        <f aca="false">IF(ISNA(VLOOKUP(A1072,MI!$A$1:$B$111,2,0)),"",IF(EXACT(B1072,VLOOKUP(A1072,MI!$A$1:$B$111,2,0)),"",VLOOKUP(A1072,MI!$A$1:$B$111,2,0)))</f>
        <v/>
      </c>
    </row>
    <row r="1073" customFormat="false" ht="13.8" hidden="false" customHeight="false" outlineLevel="0" collapsed="false">
      <c r="A1073" s="0" t="s">
        <v>20592</v>
      </c>
      <c r="B1073" s="0" t="s">
        <v>20593</v>
      </c>
      <c r="C1073" s="0" t="str">
        <f aca="false">IF(ISNA(VLOOKUP(A1073,MI!$A$1:$B$111,2,0)),"","y")</f>
        <v/>
      </c>
      <c r="D1073" s="2" t="str">
        <f aca="false">IF(ISNA(VLOOKUP(A1073,MI!$A$1:$B$111,2,0)),"",IF(EXACT(B1073,VLOOKUP(A1073,MI!$A$1:$B$111,2,0)),"",VLOOKUP(A1073,MI!$A$1:$B$111,2,0)))</f>
        <v/>
      </c>
    </row>
    <row r="1074" customFormat="false" ht="13.8" hidden="false" customHeight="false" outlineLevel="0" collapsed="false">
      <c r="A1074" s="0" t="s">
        <v>20594</v>
      </c>
      <c r="B1074" s="0" t="s">
        <v>20595</v>
      </c>
      <c r="C1074" s="0" t="str">
        <f aca="false">IF(ISNA(VLOOKUP(A1074,MI!$A$1:$B$111,2,0)),"","y")</f>
        <v/>
      </c>
      <c r="D1074" s="2" t="str">
        <f aca="false">IF(ISNA(VLOOKUP(A1074,MI!$A$1:$B$111,2,0)),"",IF(EXACT(B1074,VLOOKUP(A1074,MI!$A$1:$B$111,2,0)),"",VLOOKUP(A1074,MI!$A$1:$B$111,2,0)))</f>
        <v/>
      </c>
    </row>
    <row r="1075" customFormat="false" ht="13.8" hidden="false" customHeight="false" outlineLevel="0" collapsed="false">
      <c r="A1075" s="0" t="s">
        <v>20596</v>
      </c>
      <c r="B1075" s="0" t="s">
        <v>20597</v>
      </c>
      <c r="C1075" s="0" t="str">
        <f aca="false">IF(ISNA(VLOOKUP(A1075,MI!$A$1:$B$111,2,0)),"","y")</f>
        <v/>
      </c>
      <c r="D1075" s="2" t="str">
        <f aca="false">IF(ISNA(VLOOKUP(A1075,MI!$A$1:$B$111,2,0)),"",IF(EXACT(B1075,VLOOKUP(A1075,MI!$A$1:$B$111,2,0)),"",VLOOKUP(A1075,MI!$A$1:$B$111,2,0)))</f>
        <v/>
      </c>
    </row>
    <row r="1076" customFormat="false" ht="13.8" hidden="false" customHeight="false" outlineLevel="0" collapsed="false">
      <c r="A1076" s="0" t="s">
        <v>20598</v>
      </c>
      <c r="B1076" s="0" t="s">
        <v>20599</v>
      </c>
      <c r="C1076" s="0" t="str">
        <f aca="false">IF(ISNA(VLOOKUP(A1076,MI!$A$1:$B$111,2,0)),"","y")</f>
        <v/>
      </c>
      <c r="D1076" s="2" t="str">
        <f aca="false">IF(ISNA(VLOOKUP(A1076,MI!$A$1:$B$111,2,0)),"",IF(EXACT(B1076,VLOOKUP(A1076,MI!$A$1:$B$111,2,0)),"",VLOOKUP(A1076,MI!$A$1:$B$111,2,0)))</f>
        <v/>
      </c>
    </row>
    <row r="1077" customFormat="false" ht="13.8" hidden="false" customHeight="false" outlineLevel="0" collapsed="false">
      <c r="A1077" s="0" t="s">
        <v>20600</v>
      </c>
      <c r="B1077" s="0" t="s">
        <v>20601</v>
      </c>
      <c r="C1077" s="0" t="str">
        <f aca="false">IF(ISNA(VLOOKUP(A1077,MI!$A$1:$B$111,2,0)),"","y")</f>
        <v/>
      </c>
      <c r="D1077" s="2" t="str">
        <f aca="false">IF(ISNA(VLOOKUP(A1077,MI!$A$1:$B$111,2,0)),"",IF(EXACT(B1077,VLOOKUP(A1077,MI!$A$1:$B$111,2,0)),"",VLOOKUP(A1077,MI!$A$1:$B$111,2,0)))</f>
        <v/>
      </c>
    </row>
    <row r="1078" customFormat="false" ht="13.8" hidden="false" customHeight="false" outlineLevel="0" collapsed="false">
      <c r="A1078" s="0" t="s">
        <v>20602</v>
      </c>
      <c r="B1078" s="0" t="s">
        <v>20603</v>
      </c>
      <c r="C1078" s="0" t="str">
        <f aca="false">IF(ISNA(VLOOKUP(A1078,MI!$A$1:$B$111,2,0)),"","y")</f>
        <v/>
      </c>
      <c r="D1078" s="2" t="str">
        <f aca="false">IF(ISNA(VLOOKUP(A1078,MI!$A$1:$B$111,2,0)),"",IF(EXACT(B1078,VLOOKUP(A1078,MI!$A$1:$B$111,2,0)),"",VLOOKUP(A1078,MI!$A$1:$B$111,2,0)))</f>
        <v/>
      </c>
    </row>
    <row r="1079" customFormat="false" ht="13.8" hidden="false" customHeight="false" outlineLevel="0" collapsed="false">
      <c r="A1079" s="0" t="s">
        <v>20604</v>
      </c>
      <c r="B1079" s="0" t="s">
        <v>20605</v>
      </c>
      <c r="C1079" s="0" t="str">
        <f aca="false">IF(ISNA(VLOOKUP(A1079,MI!$A$1:$B$111,2,0)),"","y")</f>
        <v/>
      </c>
      <c r="D1079" s="2" t="str">
        <f aca="false">IF(ISNA(VLOOKUP(A1079,MI!$A$1:$B$111,2,0)),"",IF(EXACT(B1079,VLOOKUP(A1079,MI!$A$1:$B$111,2,0)),"",VLOOKUP(A1079,MI!$A$1:$B$111,2,0)))</f>
        <v/>
      </c>
    </row>
    <row r="1080" customFormat="false" ht="13.8" hidden="false" customHeight="false" outlineLevel="0" collapsed="false">
      <c r="A1080" s="0" t="s">
        <v>20606</v>
      </c>
      <c r="B1080" s="0" t="s">
        <v>20607</v>
      </c>
      <c r="C1080" s="0" t="str">
        <f aca="false">IF(ISNA(VLOOKUP(A1080,MI!$A$1:$B$111,2,0)),"","y")</f>
        <v/>
      </c>
      <c r="D1080" s="2" t="str">
        <f aca="false">IF(ISNA(VLOOKUP(A1080,MI!$A$1:$B$111,2,0)),"",IF(EXACT(B1080,VLOOKUP(A1080,MI!$A$1:$B$111,2,0)),"",VLOOKUP(A1080,MI!$A$1:$B$111,2,0)))</f>
        <v/>
      </c>
    </row>
    <row r="1081" customFormat="false" ht="13.8" hidden="false" customHeight="false" outlineLevel="0" collapsed="false">
      <c r="A1081" s="0" t="s">
        <v>20608</v>
      </c>
      <c r="B1081" s="0" t="s">
        <v>20609</v>
      </c>
      <c r="C1081" s="0" t="str">
        <f aca="false">IF(ISNA(VLOOKUP(A1081,MI!$A$1:$B$111,2,0)),"","y")</f>
        <v/>
      </c>
      <c r="D1081" s="2" t="str">
        <f aca="false">IF(ISNA(VLOOKUP(A1081,MI!$A$1:$B$111,2,0)),"",IF(EXACT(B1081,VLOOKUP(A1081,MI!$A$1:$B$111,2,0)),"",VLOOKUP(A1081,MI!$A$1:$B$111,2,0)))</f>
        <v/>
      </c>
    </row>
    <row r="1082" customFormat="false" ht="13.8" hidden="false" customHeight="false" outlineLevel="0" collapsed="false">
      <c r="A1082" s="0" t="s">
        <v>20610</v>
      </c>
      <c r="B1082" s="0" t="s">
        <v>20611</v>
      </c>
      <c r="C1082" s="0" t="str">
        <f aca="false">IF(ISNA(VLOOKUP(A1082,MI!$A$1:$B$111,2,0)),"","y")</f>
        <v/>
      </c>
      <c r="D1082" s="2" t="str">
        <f aca="false">IF(ISNA(VLOOKUP(A1082,MI!$A$1:$B$111,2,0)),"",IF(EXACT(B1082,VLOOKUP(A1082,MI!$A$1:$B$111,2,0)),"",VLOOKUP(A1082,MI!$A$1:$B$111,2,0)))</f>
        <v/>
      </c>
    </row>
    <row r="1083" customFormat="false" ht="13.8" hidden="false" customHeight="false" outlineLevel="0" collapsed="false">
      <c r="A1083" s="0" t="s">
        <v>20612</v>
      </c>
      <c r="B1083" s="0" t="s">
        <v>20613</v>
      </c>
      <c r="C1083" s="0" t="str">
        <f aca="false">IF(ISNA(VLOOKUP(A1083,MI!$A$1:$B$111,2,0)),"","y")</f>
        <v/>
      </c>
      <c r="D1083" s="2" t="str">
        <f aca="false">IF(ISNA(VLOOKUP(A1083,MI!$A$1:$B$111,2,0)),"",IF(EXACT(B1083,VLOOKUP(A1083,MI!$A$1:$B$111,2,0)),"",VLOOKUP(A1083,MI!$A$1:$B$111,2,0)))</f>
        <v/>
      </c>
    </row>
    <row r="1084" customFormat="false" ht="13.8" hidden="false" customHeight="false" outlineLevel="0" collapsed="false">
      <c r="A1084" s="0" t="s">
        <v>20614</v>
      </c>
      <c r="B1084" s="0" t="s">
        <v>20615</v>
      </c>
      <c r="C1084" s="0" t="str">
        <f aca="false">IF(ISNA(VLOOKUP(A1084,MI!$A$1:$B$111,2,0)),"","y")</f>
        <v/>
      </c>
      <c r="D1084" s="2" t="str">
        <f aca="false">IF(ISNA(VLOOKUP(A1084,MI!$A$1:$B$111,2,0)),"",IF(EXACT(B1084,VLOOKUP(A1084,MI!$A$1:$B$111,2,0)),"",VLOOKUP(A1084,MI!$A$1:$B$111,2,0)))</f>
        <v/>
      </c>
    </row>
    <row r="1085" customFormat="false" ht="13.8" hidden="false" customHeight="false" outlineLevel="0" collapsed="false">
      <c r="A1085" s="0" t="s">
        <v>20616</v>
      </c>
      <c r="B1085" s="0" t="s">
        <v>20617</v>
      </c>
      <c r="C1085" s="0" t="str">
        <f aca="false">IF(ISNA(VLOOKUP(A1085,MI!$A$1:$B$111,2,0)),"","y")</f>
        <v/>
      </c>
      <c r="D1085" s="2" t="str">
        <f aca="false">IF(ISNA(VLOOKUP(A1085,MI!$A$1:$B$111,2,0)),"",IF(EXACT(B1085,VLOOKUP(A1085,MI!$A$1:$B$111,2,0)),"",VLOOKUP(A1085,MI!$A$1:$B$111,2,0)))</f>
        <v/>
      </c>
    </row>
    <row r="1086" customFormat="false" ht="13.8" hidden="false" customHeight="false" outlineLevel="0" collapsed="false">
      <c r="A1086" s="0" t="s">
        <v>20618</v>
      </c>
      <c r="B1086" s="0" t="s">
        <v>20619</v>
      </c>
      <c r="C1086" s="0" t="str">
        <f aca="false">IF(ISNA(VLOOKUP(A1086,MI!$A$1:$B$111,2,0)),"","y")</f>
        <v/>
      </c>
      <c r="D1086" s="2" t="str">
        <f aca="false">IF(ISNA(VLOOKUP(A1086,MI!$A$1:$B$111,2,0)),"",IF(EXACT(B1086,VLOOKUP(A1086,MI!$A$1:$B$111,2,0)),"",VLOOKUP(A1086,MI!$A$1:$B$111,2,0)))</f>
        <v/>
      </c>
    </row>
    <row r="1087" customFormat="false" ht="13.8" hidden="false" customHeight="false" outlineLevel="0" collapsed="false">
      <c r="A1087" s="0" t="s">
        <v>20620</v>
      </c>
      <c r="B1087" s="0" t="s">
        <v>20621</v>
      </c>
      <c r="C1087" s="0" t="str">
        <f aca="false">IF(ISNA(VLOOKUP(A1087,MI!$A$1:$B$111,2,0)),"","y")</f>
        <v/>
      </c>
      <c r="D1087" s="2" t="str">
        <f aca="false">IF(ISNA(VLOOKUP(A1087,MI!$A$1:$B$111,2,0)),"",IF(EXACT(B1087,VLOOKUP(A1087,MI!$A$1:$B$111,2,0)),"",VLOOKUP(A1087,MI!$A$1:$B$111,2,0)))</f>
        <v/>
      </c>
    </row>
    <row r="1088" customFormat="false" ht="13.8" hidden="false" customHeight="false" outlineLevel="0" collapsed="false">
      <c r="A1088" s="0" t="s">
        <v>20622</v>
      </c>
      <c r="B1088" s="0" t="s">
        <v>20623</v>
      </c>
      <c r="C1088" s="0" t="str">
        <f aca="false">IF(ISNA(VLOOKUP(A1088,MI!$A$1:$B$111,2,0)),"","y")</f>
        <v/>
      </c>
      <c r="D1088" s="2" t="str">
        <f aca="false">IF(ISNA(VLOOKUP(A1088,MI!$A$1:$B$111,2,0)),"",IF(EXACT(B1088,VLOOKUP(A1088,MI!$A$1:$B$111,2,0)),"",VLOOKUP(A1088,MI!$A$1:$B$111,2,0)))</f>
        <v/>
      </c>
    </row>
    <row r="1089" customFormat="false" ht="13.8" hidden="false" customHeight="false" outlineLevel="0" collapsed="false">
      <c r="A1089" s="0" t="s">
        <v>20624</v>
      </c>
      <c r="B1089" s="0" t="s">
        <v>20625</v>
      </c>
      <c r="C1089" s="0" t="str">
        <f aca="false">IF(ISNA(VLOOKUP(A1089,MI!$A$1:$B$111,2,0)),"","y")</f>
        <v/>
      </c>
      <c r="D1089" s="2" t="str">
        <f aca="false">IF(ISNA(VLOOKUP(A1089,MI!$A$1:$B$111,2,0)),"",IF(EXACT(B1089,VLOOKUP(A1089,MI!$A$1:$B$111,2,0)),"",VLOOKUP(A1089,MI!$A$1:$B$111,2,0)))</f>
        <v/>
      </c>
    </row>
    <row r="1090" customFormat="false" ht="13.8" hidden="false" customHeight="false" outlineLevel="0" collapsed="false">
      <c r="A1090" s="0" t="s">
        <v>20626</v>
      </c>
      <c r="B1090" s="0" t="s">
        <v>20627</v>
      </c>
      <c r="C1090" s="0" t="str">
        <f aca="false">IF(ISNA(VLOOKUP(A1090,MI!$A$1:$B$111,2,0)),"","y")</f>
        <v/>
      </c>
      <c r="D1090" s="2" t="str">
        <f aca="false">IF(ISNA(VLOOKUP(A1090,MI!$A$1:$B$111,2,0)),"",IF(EXACT(B1090,VLOOKUP(A1090,MI!$A$1:$B$111,2,0)),"",VLOOKUP(A1090,MI!$A$1:$B$111,2,0)))</f>
        <v/>
      </c>
    </row>
    <row r="1091" customFormat="false" ht="13.8" hidden="false" customHeight="false" outlineLevel="0" collapsed="false">
      <c r="A1091" s="0" t="s">
        <v>20628</v>
      </c>
      <c r="B1091" s="0" t="s">
        <v>20629</v>
      </c>
      <c r="C1091" s="0" t="str">
        <f aca="false">IF(ISNA(VLOOKUP(A1091,MI!$A$1:$B$111,2,0)),"","y")</f>
        <v/>
      </c>
      <c r="D1091" s="2" t="str">
        <f aca="false">IF(ISNA(VLOOKUP(A1091,MI!$A$1:$B$111,2,0)),"",IF(EXACT(B1091,VLOOKUP(A1091,MI!$A$1:$B$111,2,0)),"",VLOOKUP(A1091,MI!$A$1:$B$111,2,0)))</f>
        <v/>
      </c>
    </row>
    <row r="1092" customFormat="false" ht="13.8" hidden="false" customHeight="false" outlineLevel="0" collapsed="false">
      <c r="A1092" s="0" t="s">
        <v>20630</v>
      </c>
      <c r="B1092" s="0" t="s">
        <v>20631</v>
      </c>
      <c r="C1092" s="0" t="str">
        <f aca="false">IF(ISNA(VLOOKUP(A1092,MI!$A$1:$B$111,2,0)),"","y")</f>
        <v/>
      </c>
      <c r="D1092" s="2" t="str">
        <f aca="false">IF(ISNA(VLOOKUP(A1092,MI!$A$1:$B$111,2,0)),"",IF(EXACT(B1092,VLOOKUP(A1092,MI!$A$1:$B$111,2,0)),"",VLOOKUP(A1092,MI!$A$1:$B$111,2,0)))</f>
        <v/>
      </c>
    </row>
    <row r="1093" customFormat="false" ht="13.8" hidden="false" customHeight="false" outlineLevel="0" collapsed="false">
      <c r="A1093" s="0" t="s">
        <v>20632</v>
      </c>
      <c r="B1093" s="0" t="s">
        <v>20633</v>
      </c>
      <c r="C1093" s="0" t="str">
        <f aca="false">IF(ISNA(VLOOKUP(A1093,MI!$A$1:$B$111,2,0)),"","y")</f>
        <v/>
      </c>
      <c r="D1093" s="2" t="str">
        <f aca="false">IF(ISNA(VLOOKUP(A1093,MI!$A$1:$B$111,2,0)),"",IF(EXACT(B1093,VLOOKUP(A1093,MI!$A$1:$B$111,2,0)),"",VLOOKUP(A1093,MI!$A$1:$B$111,2,0)))</f>
        <v/>
      </c>
    </row>
    <row r="1094" customFormat="false" ht="13.8" hidden="false" customHeight="false" outlineLevel="0" collapsed="false">
      <c r="A1094" s="0" t="s">
        <v>20634</v>
      </c>
      <c r="B1094" s="0" t="s">
        <v>20635</v>
      </c>
      <c r="C1094" s="0" t="str">
        <f aca="false">IF(ISNA(VLOOKUP(A1094,MI!$A$1:$B$111,2,0)),"","y")</f>
        <v/>
      </c>
      <c r="D1094" s="2" t="str">
        <f aca="false">IF(ISNA(VLOOKUP(A1094,MI!$A$1:$B$111,2,0)),"",IF(EXACT(B1094,VLOOKUP(A1094,MI!$A$1:$B$111,2,0)),"",VLOOKUP(A1094,MI!$A$1:$B$111,2,0)))</f>
        <v/>
      </c>
    </row>
    <row r="1095" customFormat="false" ht="13.8" hidden="false" customHeight="false" outlineLevel="0" collapsed="false">
      <c r="A1095" s="0" t="s">
        <v>20636</v>
      </c>
      <c r="B1095" s="0" t="s">
        <v>20637</v>
      </c>
      <c r="C1095" s="0" t="str">
        <f aca="false">IF(ISNA(VLOOKUP(A1095,MI!$A$1:$B$111,2,0)),"","y")</f>
        <v/>
      </c>
      <c r="D1095" s="2" t="str">
        <f aca="false">IF(ISNA(VLOOKUP(A1095,MI!$A$1:$B$111,2,0)),"",IF(EXACT(B1095,VLOOKUP(A1095,MI!$A$1:$B$111,2,0)),"",VLOOKUP(A1095,MI!$A$1:$B$111,2,0)))</f>
        <v/>
      </c>
    </row>
    <row r="1096" customFormat="false" ht="13.8" hidden="false" customHeight="false" outlineLevel="0" collapsed="false">
      <c r="A1096" s="0" t="s">
        <v>20638</v>
      </c>
      <c r="B1096" s="0" t="s">
        <v>20639</v>
      </c>
      <c r="C1096" s="0" t="str">
        <f aca="false">IF(ISNA(VLOOKUP(A1096,MI!$A$1:$B$111,2,0)),"","y")</f>
        <v/>
      </c>
      <c r="D1096" s="2" t="str">
        <f aca="false">IF(ISNA(VLOOKUP(A1096,MI!$A$1:$B$111,2,0)),"",IF(EXACT(B1096,VLOOKUP(A1096,MI!$A$1:$B$111,2,0)),"",VLOOKUP(A1096,MI!$A$1:$B$111,2,0)))</f>
        <v/>
      </c>
    </row>
    <row r="1097" customFormat="false" ht="13.8" hidden="false" customHeight="false" outlineLevel="0" collapsed="false">
      <c r="A1097" s="0" t="s">
        <v>20640</v>
      </c>
      <c r="B1097" s="0" t="s">
        <v>20641</v>
      </c>
      <c r="C1097" s="0" t="str">
        <f aca="false">IF(ISNA(VLOOKUP(A1097,MI!$A$1:$B$111,2,0)),"","y")</f>
        <v/>
      </c>
      <c r="D1097" s="2" t="str">
        <f aca="false">IF(ISNA(VLOOKUP(A1097,MI!$A$1:$B$111,2,0)),"",IF(EXACT(B1097,VLOOKUP(A1097,MI!$A$1:$B$111,2,0)),"",VLOOKUP(A1097,MI!$A$1:$B$111,2,0)))</f>
        <v/>
      </c>
    </row>
    <row r="1098" customFormat="false" ht="13.8" hidden="false" customHeight="false" outlineLevel="0" collapsed="false">
      <c r="A1098" s="0" t="s">
        <v>20642</v>
      </c>
      <c r="B1098" s="0" t="s">
        <v>20643</v>
      </c>
      <c r="C1098" s="0" t="str">
        <f aca="false">IF(ISNA(VLOOKUP(A1098,MI!$A$1:$B$111,2,0)),"","y")</f>
        <v/>
      </c>
      <c r="D1098" s="2" t="str">
        <f aca="false">IF(ISNA(VLOOKUP(A1098,MI!$A$1:$B$111,2,0)),"",IF(EXACT(B1098,VLOOKUP(A1098,MI!$A$1:$B$111,2,0)),"",VLOOKUP(A1098,MI!$A$1:$B$111,2,0)))</f>
        <v/>
      </c>
    </row>
    <row r="1099" customFormat="false" ht="13.8" hidden="false" customHeight="false" outlineLevel="0" collapsed="false">
      <c r="A1099" s="0" t="s">
        <v>20644</v>
      </c>
      <c r="B1099" s="0" t="s">
        <v>20645</v>
      </c>
      <c r="C1099" s="0" t="str">
        <f aca="false">IF(ISNA(VLOOKUP(A1099,MI!$A$1:$B$111,2,0)),"","y")</f>
        <v/>
      </c>
      <c r="D1099" s="2" t="str">
        <f aca="false">IF(ISNA(VLOOKUP(A1099,MI!$A$1:$B$111,2,0)),"",IF(EXACT(B1099,VLOOKUP(A1099,MI!$A$1:$B$111,2,0)),"",VLOOKUP(A1099,MI!$A$1:$B$111,2,0)))</f>
        <v/>
      </c>
    </row>
    <row r="1100" customFormat="false" ht="13.8" hidden="false" customHeight="false" outlineLevel="0" collapsed="false">
      <c r="A1100" s="0" t="s">
        <v>20646</v>
      </c>
      <c r="B1100" s="0" t="s">
        <v>20647</v>
      </c>
      <c r="C1100" s="0" t="str">
        <f aca="false">IF(ISNA(VLOOKUP(A1100,MI!$A$1:$B$111,2,0)),"","y")</f>
        <v/>
      </c>
      <c r="D1100" s="2" t="str">
        <f aca="false">IF(ISNA(VLOOKUP(A1100,MI!$A$1:$B$111,2,0)),"",IF(EXACT(B1100,VLOOKUP(A1100,MI!$A$1:$B$111,2,0)),"",VLOOKUP(A1100,MI!$A$1:$B$111,2,0)))</f>
        <v/>
      </c>
    </row>
    <row r="1101" customFormat="false" ht="13.8" hidden="false" customHeight="false" outlineLevel="0" collapsed="false">
      <c r="A1101" s="0" t="s">
        <v>20648</v>
      </c>
      <c r="B1101" s="0" t="s">
        <v>20649</v>
      </c>
      <c r="C1101" s="0" t="str">
        <f aca="false">IF(ISNA(VLOOKUP(A1101,MI!$A$1:$B$111,2,0)),"","y")</f>
        <v/>
      </c>
      <c r="D1101" s="2" t="str">
        <f aca="false">IF(ISNA(VLOOKUP(A1101,MI!$A$1:$B$111,2,0)),"",IF(EXACT(B1101,VLOOKUP(A1101,MI!$A$1:$B$111,2,0)),"",VLOOKUP(A1101,MI!$A$1:$B$111,2,0)))</f>
        <v/>
      </c>
    </row>
    <row r="1102" customFormat="false" ht="13.8" hidden="false" customHeight="false" outlineLevel="0" collapsed="false">
      <c r="A1102" s="0" t="s">
        <v>20650</v>
      </c>
      <c r="B1102" s="0" t="s">
        <v>20651</v>
      </c>
      <c r="C1102" s="0" t="str">
        <f aca="false">IF(ISNA(VLOOKUP(A1102,MI!$A$1:$B$111,2,0)),"","y")</f>
        <v/>
      </c>
      <c r="D1102" s="2" t="str">
        <f aca="false">IF(ISNA(VLOOKUP(A1102,MI!$A$1:$B$111,2,0)),"",IF(EXACT(B1102,VLOOKUP(A1102,MI!$A$1:$B$111,2,0)),"",VLOOKUP(A1102,MI!$A$1:$B$111,2,0)))</f>
        <v/>
      </c>
    </row>
    <row r="1103" customFormat="false" ht="13.8" hidden="false" customHeight="false" outlineLevel="0" collapsed="false">
      <c r="A1103" s="0" t="s">
        <v>20652</v>
      </c>
      <c r="B1103" s="0" t="s">
        <v>20653</v>
      </c>
      <c r="C1103" s="0" t="str">
        <f aca="false">IF(ISNA(VLOOKUP(A1103,MI!$A$1:$B$111,2,0)),"","y")</f>
        <v/>
      </c>
      <c r="D1103" s="2" t="str">
        <f aca="false">IF(ISNA(VLOOKUP(A1103,MI!$A$1:$B$111,2,0)),"",IF(EXACT(B1103,VLOOKUP(A1103,MI!$A$1:$B$111,2,0)),"",VLOOKUP(A1103,MI!$A$1:$B$111,2,0)))</f>
        <v/>
      </c>
    </row>
    <row r="1104" customFormat="false" ht="13.8" hidden="false" customHeight="false" outlineLevel="0" collapsed="false">
      <c r="A1104" s="0" t="s">
        <v>20654</v>
      </c>
      <c r="B1104" s="0" t="s">
        <v>20655</v>
      </c>
      <c r="C1104" s="0" t="str">
        <f aca="false">IF(ISNA(VLOOKUP(A1104,MI!$A$1:$B$111,2,0)),"","y")</f>
        <v/>
      </c>
      <c r="D1104" s="2" t="str">
        <f aca="false">IF(ISNA(VLOOKUP(A1104,MI!$A$1:$B$111,2,0)),"",IF(EXACT(B1104,VLOOKUP(A1104,MI!$A$1:$B$111,2,0)),"",VLOOKUP(A1104,MI!$A$1:$B$111,2,0)))</f>
        <v/>
      </c>
    </row>
    <row r="1105" customFormat="false" ht="13.8" hidden="false" customHeight="false" outlineLevel="0" collapsed="false">
      <c r="A1105" s="0" t="s">
        <v>20656</v>
      </c>
      <c r="B1105" s="0" t="s">
        <v>20657</v>
      </c>
      <c r="C1105" s="0" t="str">
        <f aca="false">IF(ISNA(VLOOKUP(A1105,MI!$A$1:$B$111,2,0)),"","y")</f>
        <v/>
      </c>
      <c r="D1105" s="2" t="str">
        <f aca="false">IF(ISNA(VLOOKUP(A1105,MI!$A$1:$B$111,2,0)),"",IF(EXACT(B1105,VLOOKUP(A1105,MI!$A$1:$B$111,2,0)),"",VLOOKUP(A1105,MI!$A$1:$B$111,2,0)))</f>
        <v/>
      </c>
    </row>
    <row r="1106" customFormat="false" ht="13.8" hidden="false" customHeight="false" outlineLevel="0" collapsed="false">
      <c r="A1106" s="0" t="s">
        <v>20658</v>
      </c>
      <c r="B1106" s="0" t="s">
        <v>20659</v>
      </c>
      <c r="C1106" s="0" t="str">
        <f aca="false">IF(ISNA(VLOOKUP(A1106,MI!$A$1:$B$111,2,0)),"","y")</f>
        <v/>
      </c>
      <c r="D1106" s="2" t="str">
        <f aca="false">IF(ISNA(VLOOKUP(A1106,MI!$A$1:$B$111,2,0)),"",IF(EXACT(B1106,VLOOKUP(A1106,MI!$A$1:$B$111,2,0)),"",VLOOKUP(A1106,MI!$A$1:$B$111,2,0)))</f>
        <v/>
      </c>
    </row>
    <row r="1107" customFormat="false" ht="13.8" hidden="false" customHeight="false" outlineLevel="0" collapsed="false">
      <c r="A1107" s="0" t="s">
        <v>20660</v>
      </c>
      <c r="B1107" s="0" t="s">
        <v>20661</v>
      </c>
      <c r="C1107" s="0" t="str">
        <f aca="false">IF(ISNA(VLOOKUP(A1107,MI!$A$1:$B$111,2,0)),"","y")</f>
        <v/>
      </c>
      <c r="D1107" s="2" t="str">
        <f aca="false">IF(ISNA(VLOOKUP(A1107,MI!$A$1:$B$111,2,0)),"",IF(EXACT(B1107,VLOOKUP(A1107,MI!$A$1:$B$111,2,0)),"",VLOOKUP(A1107,MI!$A$1:$B$111,2,0)))</f>
        <v/>
      </c>
    </row>
    <row r="1108" customFormat="false" ht="13.8" hidden="false" customHeight="false" outlineLevel="0" collapsed="false">
      <c r="A1108" s="0" t="s">
        <v>20662</v>
      </c>
      <c r="B1108" s="0" t="s">
        <v>20663</v>
      </c>
      <c r="C1108" s="0" t="str">
        <f aca="false">IF(ISNA(VLOOKUP(A1108,MI!$A$1:$B$111,2,0)),"","y")</f>
        <v/>
      </c>
      <c r="D1108" s="2" t="str">
        <f aca="false">IF(ISNA(VLOOKUP(A1108,MI!$A$1:$B$111,2,0)),"",IF(EXACT(B1108,VLOOKUP(A1108,MI!$A$1:$B$111,2,0)),"",VLOOKUP(A1108,MI!$A$1:$B$111,2,0)))</f>
        <v/>
      </c>
    </row>
    <row r="1109" customFormat="false" ht="13.8" hidden="false" customHeight="false" outlineLevel="0" collapsed="false">
      <c r="A1109" s="0" t="s">
        <v>20664</v>
      </c>
      <c r="B1109" s="0" t="s">
        <v>20665</v>
      </c>
      <c r="C1109" s="0" t="str">
        <f aca="false">IF(ISNA(VLOOKUP(A1109,MI!$A$1:$B$111,2,0)),"","y")</f>
        <v/>
      </c>
      <c r="D1109" s="2" t="str">
        <f aca="false">IF(ISNA(VLOOKUP(A1109,MI!$A$1:$B$111,2,0)),"",IF(EXACT(B1109,VLOOKUP(A1109,MI!$A$1:$B$111,2,0)),"",VLOOKUP(A1109,MI!$A$1:$B$111,2,0)))</f>
        <v/>
      </c>
    </row>
    <row r="1110" customFormat="false" ht="13.8" hidden="false" customHeight="false" outlineLevel="0" collapsed="false">
      <c r="A1110" s="0" t="s">
        <v>20666</v>
      </c>
      <c r="B1110" s="0" t="s">
        <v>20667</v>
      </c>
      <c r="C1110" s="0" t="str">
        <f aca="false">IF(ISNA(VLOOKUP(A1110,MI!$A$1:$B$111,2,0)),"","y")</f>
        <v/>
      </c>
      <c r="D1110" s="2" t="str">
        <f aca="false">IF(ISNA(VLOOKUP(A1110,MI!$A$1:$B$111,2,0)),"",IF(EXACT(B1110,VLOOKUP(A1110,MI!$A$1:$B$111,2,0)),"",VLOOKUP(A1110,MI!$A$1:$B$111,2,0)))</f>
        <v/>
      </c>
    </row>
    <row r="1111" customFormat="false" ht="13.8" hidden="false" customHeight="false" outlineLevel="0" collapsed="false">
      <c r="A1111" s="0" t="s">
        <v>20668</v>
      </c>
      <c r="B1111" s="0" t="s">
        <v>20669</v>
      </c>
      <c r="C1111" s="0" t="str">
        <f aca="false">IF(ISNA(VLOOKUP(A1111,MI!$A$1:$B$111,2,0)),"","y")</f>
        <v/>
      </c>
      <c r="D1111" s="2" t="str">
        <f aca="false">IF(ISNA(VLOOKUP(A1111,MI!$A$1:$B$111,2,0)),"",IF(EXACT(B1111,VLOOKUP(A1111,MI!$A$1:$B$111,2,0)),"",VLOOKUP(A1111,MI!$A$1:$B$111,2,0)))</f>
        <v/>
      </c>
    </row>
    <row r="1112" customFormat="false" ht="13.8" hidden="false" customHeight="false" outlineLevel="0" collapsed="false">
      <c r="A1112" s="0" t="s">
        <v>20670</v>
      </c>
      <c r="B1112" s="0" t="s">
        <v>20671</v>
      </c>
      <c r="C1112" s="0" t="str">
        <f aca="false">IF(ISNA(VLOOKUP(A1112,MI!$A$1:$B$111,2,0)),"","y")</f>
        <v/>
      </c>
      <c r="D1112" s="2" t="str">
        <f aca="false">IF(ISNA(VLOOKUP(A1112,MI!$A$1:$B$111,2,0)),"",IF(EXACT(B1112,VLOOKUP(A1112,MI!$A$1:$B$111,2,0)),"",VLOOKUP(A1112,MI!$A$1:$B$111,2,0)))</f>
        <v/>
      </c>
    </row>
    <row r="1113" customFormat="false" ht="13.8" hidden="false" customHeight="false" outlineLevel="0" collapsed="false">
      <c r="A1113" s="0" t="s">
        <v>20672</v>
      </c>
      <c r="B1113" s="0" t="s">
        <v>4492</v>
      </c>
      <c r="C1113" s="0" t="str">
        <f aca="false">IF(ISNA(VLOOKUP(A1113,MI!$A$1:$B$111,2,0)),"","y")</f>
        <v/>
      </c>
      <c r="D1113" s="2" t="str">
        <f aca="false">IF(ISNA(VLOOKUP(A1113,MI!$A$1:$B$111,2,0)),"",IF(EXACT(B1113,VLOOKUP(A1113,MI!$A$1:$B$111,2,0)),"",VLOOKUP(A1113,MI!$A$1:$B$111,2,0)))</f>
        <v/>
      </c>
    </row>
    <row r="1114" customFormat="false" ht="13.8" hidden="false" customHeight="false" outlineLevel="0" collapsed="false">
      <c r="A1114" s="0" t="s">
        <v>20673</v>
      </c>
      <c r="B1114" s="0" t="s">
        <v>20674</v>
      </c>
      <c r="C1114" s="0" t="str">
        <f aca="false">IF(ISNA(VLOOKUP(A1114,MI!$A$1:$B$111,2,0)),"","y")</f>
        <v/>
      </c>
      <c r="D1114" s="2" t="str">
        <f aca="false">IF(ISNA(VLOOKUP(A1114,MI!$A$1:$B$111,2,0)),"",IF(EXACT(B1114,VLOOKUP(A1114,MI!$A$1:$B$111,2,0)),"",VLOOKUP(A1114,MI!$A$1:$B$111,2,0)))</f>
        <v/>
      </c>
    </row>
    <row r="1115" customFormat="false" ht="13.8" hidden="false" customHeight="false" outlineLevel="0" collapsed="false">
      <c r="A1115" s="0" t="s">
        <v>20675</v>
      </c>
      <c r="B1115" s="0" t="s">
        <v>4868</v>
      </c>
      <c r="C1115" s="0" t="str">
        <f aca="false">IF(ISNA(VLOOKUP(A1115,MI!$A$1:$B$111,2,0)),"","y")</f>
        <v/>
      </c>
      <c r="D1115" s="2" t="str">
        <f aca="false">IF(ISNA(VLOOKUP(A1115,MI!$A$1:$B$111,2,0)),"",IF(EXACT(B1115,VLOOKUP(A1115,MI!$A$1:$B$111,2,0)),"",VLOOKUP(A1115,MI!$A$1:$B$111,2,0)))</f>
        <v/>
      </c>
    </row>
    <row r="1116" customFormat="false" ht="13.8" hidden="false" customHeight="false" outlineLevel="0" collapsed="false">
      <c r="A1116" s="0" t="s">
        <v>20676</v>
      </c>
      <c r="B1116" s="0" t="s">
        <v>20677</v>
      </c>
      <c r="C1116" s="0" t="str">
        <f aca="false">IF(ISNA(VLOOKUP(A1116,MI!$A$1:$B$111,2,0)),"","y")</f>
        <v/>
      </c>
      <c r="D1116" s="2" t="str">
        <f aca="false">IF(ISNA(VLOOKUP(A1116,MI!$A$1:$B$111,2,0)),"",IF(EXACT(B1116,VLOOKUP(A1116,MI!$A$1:$B$111,2,0)),"",VLOOKUP(A1116,MI!$A$1:$B$111,2,0)))</f>
        <v/>
      </c>
    </row>
    <row r="1117" customFormat="false" ht="13.8" hidden="false" customHeight="false" outlineLevel="0" collapsed="false">
      <c r="A1117" s="0" t="s">
        <v>20678</v>
      </c>
      <c r="B1117" s="0" t="s">
        <v>20679</v>
      </c>
      <c r="C1117" s="0" t="str">
        <f aca="false">IF(ISNA(VLOOKUP(A1117,MI!$A$1:$B$111,2,0)),"","y")</f>
        <v/>
      </c>
      <c r="D1117" s="2" t="str">
        <f aca="false">IF(ISNA(VLOOKUP(A1117,MI!$A$1:$B$111,2,0)),"",IF(EXACT(B1117,VLOOKUP(A1117,MI!$A$1:$B$111,2,0)),"",VLOOKUP(A1117,MI!$A$1:$B$111,2,0)))</f>
        <v/>
      </c>
    </row>
    <row r="1118" customFormat="false" ht="13.8" hidden="false" customHeight="false" outlineLevel="0" collapsed="false">
      <c r="A1118" s="0" t="s">
        <v>20680</v>
      </c>
      <c r="B1118" s="0" t="s">
        <v>20681</v>
      </c>
      <c r="C1118" s="0" t="str">
        <f aca="false">IF(ISNA(VLOOKUP(A1118,MI!$A$1:$B$111,2,0)),"","y")</f>
        <v/>
      </c>
      <c r="D1118" s="2" t="str">
        <f aca="false">IF(ISNA(VLOOKUP(A1118,MI!$A$1:$B$111,2,0)),"",IF(EXACT(B1118,VLOOKUP(A1118,MI!$A$1:$B$111,2,0)),"",VLOOKUP(A1118,MI!$A$1:$B$111,2,0)))</f>
        <v/>
      </c>
    </row>
    <row r="1119" customFormat="false" ht="13.8" hidden="false" customHeight="false" outlineLevel="0" collapsed="false">
      <c r="A1119" s="0" t="s">
        <v>20682</v>
      </c>
      <c r="B1119" s="0" t="s">
        <v>20683</v>
      </c>
      <c r="C1119" s="0" t="str">
        <f aca="false">IF(ISNA(VLOOKUP(A1119,MI!$A$1:$B$111,2,0)),"","y")</f>
        <v/>
      </c>
      <c r="D1119" s="2" t="str">
        <f aca="false">IF(ISNA(VLOOKUP(A1119,MI!$A$1:$B$111,2,0)),"",IF(EXACT(B1119,VLOOKUP(A1119,MI!$A$1:$B$111,2,0)),"",VLOOKUP(A1119,MI!$A$1:$B$111,2,0)))</f>
        <v/>
      </c>
    </row>
    <row r="1120" customFormat="false" ht="13.8" hidden="false" customHeight="false" outlineLevel="0" collapsed="false">
      <c r="A1120" s="0" t="s">
        <v>20684</v>
      </c>
      <c r="B1120" s="0" t="s">
        <v>20685</v>
      </c>
      <c r="C1120" s="0" t="str">
        <f aca="false">IF(ISNA(VLOOKUP(A1120,MI!$A$1:$B$111,2,0)),"","y")</f>
        <v/>
      </c>
      <c r="D1120" s="2" t="str">
        <f aca="false">IF(ISNA(VLOOKUP(A1120,MI!$A$1:$B$111,2,0)),"",IF(EXACT(B1120,VLOOKUP(A1120,MI!$A$1:$B$111,2,0)),"",VLOOKUP(A1120,MI!$A$1:$B$111,2,0)))</f>
        <v/>
      </c>
    </row>
    <row r="1121" customFormat="false" ht="13.8" hidden="false" customHeight="false" outlineLevel="0" collapsed="false">
      <c r="A1121" s="0" t="s">
        <v>20686</v>
      </c>
      <c r="B1121" s="0" t="s">
        <v>20687</v>
      </c>
      <c r="C1121" s="0" t="str">
        <f aca="false">IF(ISNA(VLOOKUP(A1121,MI!$A$1:$B$111,2,0)),"","y")</f>
        <v/>
      </c>
      <c r="D1121" s="2" t="str">
        <f aca="false">IF(ISNA(VLOOKUP(A1121,MI!$A$1:$B$111,2,0)),"",IF(EXACT(B1121,VLOOKUP(A1121,MI!$A$1:$B$111,2,0)),"",VLOOKUP(A1121,MI!$A$1:$B$111,2,0)))</f>
        <v/>
      </c>
    </row>
    <row r="1122" customFormat="false" ht="13.8" hidden="false" customHeight="false" outlineLevel="0" collapsed="false">
      <c r="A1122" s="0" t="s">
        <v>20688</v>
      </c>
      <c r="B1122" s="0" t="s">
        <v>20689</v>
      </c>
      <c r="C1122" s="0" t="str">
        <f aca="false">IF(ISNA(VLOOKUP(A1122,MI!$A$1:$B$111,2,0)),"","y")</f>
        <v/>
      </c>
      <c r="D1122" s="2" t="str">
        <f aca="false">IF(ISNA(VLOOKUP(A1122,MI!$A$1:$B$111,2,0)),"",IF(EXACT(B1122,VLOOKUP(A1122,MI!$A$1:$B$111,2,0)),"",VLOOKUP(A1122,MI!$A$1:$B$111,2,0)))</f>
        <v/>
      </c>
    </row>
    <row r="1123" customFormat="false" ht="13.8" hidden="false" customHeight="false" outlineLevel="0" collapsed="false">
      <c r="A1123" s="0" t="s">
        <v>20690</v>
      </c>
      <c r="B1123" s="0" t="s">
        <v>20691</v>
      </c>
      <c r="C1123" s="0" t="str">
        <f aca="false">IF(ISNA(VLOOKUP(A1123,MI!$A$1:$B$111,2,0)),"","y")</f>
        <v/>
      </c>
      <c r="D1123" s="2" t="str">
        <f aca="false">IF(ISNA(VLOOKUP(A1123,MI!$A$1:$B$111,2,0)),"",IF(EXACT(B1123,VLOOKUP(A1123,MI!$A$1:$B$111,2,0)),"",VLOOKUP(A1123,MI!$A$1:$B$111,2,0)))</f>
        <v/>
      </c>
    </row>
    <row r="1124" customFormat="false" ht="13.8" hidden="false" customHeight="false" outlineLevel="0" collapsed="false">
      <c r="A1124" s="0" t="s">
        <v>20692</v>
      </c>
      <c r="B1124" s="0" t="s">
        <v>20693</v>
      </c>
      <c r="C1124" s="0" t="str">
        <f aca="false">IF(ISNA(VLOOKUP(A1124,MI!$A$1:$B$111,2,0)),"","y")</f>
        <v/>
      </c>
      <c r="D1124" s="2" t="str">
        <f aca="false">IF(ISNA(VLOOKUP(A1124,MI!$A$1:$B$111,2,0)),"",IF(EXACT(B1124,VLOOKUP(A1124,MI!$A$1:$B$111,2,0)),"",VLOOKUP(A1124,MI!$A$1:$B$111,2,0)))</f>
        <v/>
      </c>
    </row>
    <row r="1125" customFormat="false" ht="13.8" hidden="false" customHeight="false" outlineLevel="0" collapsed="false">
      <c r="A1125" s="0" t="s">
        <v>20694</v>
      </c>
      <c r="B1125" s="0" t="s">
        <v>20695</v>
      </c>
      <c r="C1125" s="0" t="str">
        <f aca="false">IF(ISNA(VLOOKUP(A1125,MI!$A$1:$B$111,2,0)),"","y")</f>
        <v/>
      </c>
      <c r="D1125" s="2" t="str">
        <f aca="false">IF(ISNA(VLOOKUP(A1125,MI!$A$1:$B$111,2,0)),"",IF(EXACT(B1125,VLOOKUP(A1125,MI!$A$1:$B$111,2,0)),"",VLOOKUP(A1125,MI!$A$1:$B$111,2,0)))</f>
        <v/>
      </c>
    </row>
    <row r="1126" customFormat="false" ht="13.8" hidden="false" customHeight="false" outlineLevel="0" collapsed="false">
      <c r="A1126" s="0" t="s">
        <v>20696</v>
      </c>
      <c r="B1126" s="0" t="s">
        <v>20697</v>
      </c>
      <c r="C1126" s="0" t="str">
        <f aca="false">IF(ISNA(VLOOKUP(A1126,MI!$A$1:$B$111,2,0)),"","y")</f>
        <v/>
      </c>
      <c r="D1126" s="2" t="str">
        <f aca="false">IF(ISNA(VLOOKUP(A1126,MI!$A$1:$B$111,2,0)),"",IF(EXACT(B1126,VLOOKUP(A1126,MI!$A$1:$B$111,2,0)),"",VLOOKUP(A1126,MI!$A$1:$B$111,2,0)))</f>
        <v/>
      </c>
    </row>
    <row r="1127" customFormat="false" ht="13.8" hidden="false" customHeight="false" outlineLevel="0" collapsed="false">
      <c r="A1127" s="0" t="s">
        <v>20698</v>
      </c>
      <c r="B1127" s="0" t="s">
        <v>20699</v>
      </c>
      <c r="C1127" s="0" t="str">
        <f aca="false">IF(ISNA(VLOOKUP(A1127,MI!$A$1:$B$111,2,0)),"","y")</f>
        <v/>
      </c>
      <c r="D1127" s="2" t="str">
        <f aca="false">IF(ISNA(VLOOKUP(A1127,MI!$A$1:$B$111,2,0)),"",IF(EXACT(B1127,VLOOKUP(A1127,MI!$A$1:$B$111,2,0)),"",VLOOKUP(A1127,MI!$A$1:$B$111,2,0)))</f>
        <v/>
      </c>
    </row>
    <row r="1128" customFormat="false" ht="13.8" hidden="false" customHeight="false" outlineLevel="0" collapsed="false">
      <c r="A1128" s="0" t="s">
        <v>20700</v>
      </c>
      <c r="B1128" s="0" t="s">
        <v>20701</v>
      </c>
      <c r="C1128" s="0" t="str">
        <f aca="false">IF(ISNA(VLOOKUP(A1128,MI!$A$1:$B$111,2,0)),"","y")</f>
        <v/>
      </c>
      <c r="D1128" s="2" t="str">
        <f aca="false">IF(ISNA(VLOOKUP(A1128,MI!$A$1:$B$111,2,0)),"",IF(EXACT(B1128,VLOOKUP(A1128,MI!$A$1:$B$111,2,0)),"",VLOOKUP(A1128,MI!$A$1:$B$111,2,0)))</f>
        <v/>
      </c>
    </row>
    <row r="1129" customFormat="false" ht="13.8" hidden="false" customHeight="false" outlineLevel="0" collapsed="false">
      <c r="A1129" s="0" t="s">
        <v>20702</v>
      </c>
      <c r="B1129" s="0" t="s">
        <v>20703</v>
      </c>
      <c r="C1129" s="0" t="str">
        <f aca="false">IF(ISNA(VLOOKUP(A1129,MI!$A$1:$B$111,2,0)),"","y")</f>
        <v/>
      </c>
      <c r="D1129" s="2" t="str">
        <f aca="false">IF(ISNA(VLOOKUP(A1129,MI!$A$1:$B$111,2,0)),"",IF(EXACT(B1129,VLOOKUP(A1129,MI!$A$1:$B$111,2,0)),"",VLOOKUP(A1129,MI!$A$1:$B$111,2,0)))</f>
        <v/>
      </c>
    </row>
    <row r="1130" customFormat="false" ht="13.8" hidden="false" customHeight="false" outlineLevel="0" collapsed="false">
      <c r="A1130" s="0" t="s">
        <v>20704</v>
      </c>
      <c r="B1130" s="0" t="s">
        <v>20705</v>
      </c>
      <c r="C1130" s="0" t="str">
        <f aca="false">IF(ISNA(VLOOKUP(A1130,MI!$A$1:$B$111,2,0)),"","y")</f>
        <v/>
      </c>
      <c r="D1130" s="2" t="str">
        <f aca="false">IF(ISNA(VLOOKUP(A1130,MI!$A$1:$B$111,2,0)),"",IF(EXACT(B1130,VLOOKUP(A1130,MI!$A$1:$B$111,2,0)),"",VLOOKUP(A1130,MI!$A$1:$B$111,2,0)))</f>
        <v/>
      </c>
    </row>
    <row r="1131" customFormat="false" ht="13.8" hidden="false" customHeight="false" outlineLevel="0" collapsed="false">
      <c r="A1131" s="0" t="s">
        <v>20706</v>
      </c>
      <c r="B1131" s="0" t="s">
        <v>20707</v>
      </c>
      <c r="C1131" s="0" t="str">
        <f aca="false">IF(ISNA(VLOOKUP(A1131,MI!$A$1:$B$111,2,0)),"","y")</f>
        <v/>
      </c>
      <c r="D1131" s="2" t="str">
        <f aca="false">IF(ISNA(VLOOKUP(A1131,MI!$A$1:$B$111,2,0)),"",IF(EXACT(B1131,VLOOKUP(A1131,MI!$A$1:$B$111,2,0)),"",VLOOKUP(A1131,MI!$A$1:$B$111,2,0)))</f>
        <v/>
      </c>
    </row>
    <row r="1132" customFormat="false" ht="13.8" hidden="false" customHeight="false" outlineLevel="0" collapsed="false">
      <c r="A1132" s="0" t="s">
        <v>20708</v>
      </c>
      <c r="B1132" s="0" t="s">
        <v>20709</v>
      </c>
      <c r="C1132" s="0" t="str">
        <f aca="false">IF(ISNA(VLOOKUP(A1132,MI!$A$1:$B$111,2,0)),"","y")</f>
        <v/>
      </c>
      <c r="D1132" s="2" t="str">
        <f aca="false">IF(ISNA(VLOOKUP(A1132,MI!$A$1:$B$111,2,0)),"",IF(EXACT(B1132,VLOOKUP(A1132,MI!$A$1:$B$111,2,0)),"",VLOOKUP(A1132,MI!$A$1:$B$111,2,0)))</f>
        <v/>
      </c>
    </row>
    <row r="1133" customFormat="false" ht="13.8" hidden="false" customHeight="false" outlineLevel="0" collapsed="false">
      <c r="A1133" s="0" t="s">
        <v>20710</v>
      </c>
      <c r="B1133" s="0" t="s">
        <v>20711</v>
      </c>
      <c r="C1133" s="0" t="str">
        <f aca="false">IF(ISNA(VLOOKUP(A1133,MI!$A$1:$B$111,2,0)),"","y")</f>
        <v/>
      </c>
      <c r="D1133" s="2" t="str">
        <f aca="false">IF(ISNA(VLOOKUP(A1133,MI!$A$1:$B$111,2,0)),"",IF(EXACT(B1133,VLOOKUP(A1133,MI!$A$1:$B$111,2,0)),"",VLOOKUP(A1133,MI!$A$1:$B$111,2,0)))</f>
        <v/>
      </c>
    </row>
    <row r="1134" customFormat="false" ht="13.8" hidden="false" customHeight="false" outlineLevel="0" collapsed="false">
      <c r="A1134" s="0" t="s">
        <v>20712</v>
      </c>
      <c r="B1134" s="0" t="s">
        <v>20713</v>
      </c>
      <c r="C1134" s="0" t="str">
        <f aca="false">IF(ISNA(VLOOKUP(A1134,MI!$A$1:$B$111,2,0)),"","y")</f>
        <v/>
      </c>
      <c r="D1134" s="2" t="str">
        <f aca="false">IF(ISNA(VLOOKUP(A1134,MI!$A$1:$B$111,2,0)),"",IF(EXACT(B1134,VLOOKUP(A1134,MI!$A$1:$B$111,2,0)),"",VLOOKUP(A1134,MI!$A$1:$B$111,2,0)))</f>
        <v/>
      </c>
    </row>
    <row r="1135" customFormat="false" ht="13.8" hidden="false" customHeight="false" outlineLevel="0" collapsed="false">
      <c r="A1135" s="0" t="s">
        <v>20714</v>
      </c>
      <c r="B1135" s="0" t="s">
        <v>20715</v>
      </c>
      <c r="C1135" s="0" t="str">
        <f aca="false">IF(ISNA(VLOOKUP(A1135,MI!$A$1:$B$111,2,0)),"","y")</f>
        <v/>
      </c>
      <c r="D1135" s="2" t="str">
        <f aca="false">IF(ISNA(VLOOKUP(A1135,MI!$A$1:$B$111,2,0)),"",IF(EXACT(B1135,VLOOKUP(A1135,MI!$A$1:$B$111,2,0)),"",VLOOKUP(A1135,MI!$A$1:$B$111,2,0)))</f>
        <v/>
      </c>
    </row>
    <row r="1136" customFormat="false" ht="13.8" hidden="false" customHeight="false" outlineLevel="0" collapsed="false">
      <c r="A1136" s="0" t="s">
        <v>20716</v>
      </c>
      <c r="B1136" s="0" t="s">
        <v>20717</v>
      </c>
      <c r="C1136" s="0" t="str">
        <f aca="false">IF(ISNA(VLOOKUP(A1136,MI!$A$1:$B$111,2,0)),"","y")</f>
        <v/>
      </c>
      <c r="D1136" s="2" t="str">
        <f aca="false">IF(ISNA(VLOOKUP(A1136,MI!$A$1:$B$111,2,0)),"",IF(EXACT(B1136,VLOOKUP(A1136,MI!$A$1:$B$111,2,0)),"",VLOOKUP(A1136,MI!$A$1:$B$111,2,0)))</f>
        <v/>
      </c>
    </row>
    <row r="1137" customFormat="false" ht="13.8" hidden="false" customHeight="false" outlineLevel="0" collapsed="false">
      <c r="A1137" s="0" t="s">
        <v>20718</v>
      </c>
      <c r="B1137" s="0" t="s">
        <v>20719</v>
      </c>
      <c r="C1137" s="0" t="str">
        <f aca="false">IF(ISNA(VLOOKUP(A1137,MI!$A$1:$B$111,2,0)),"","y")</f>
        <v/>
      </c>
      <c r="D1137" s="2" t="str">
        <f aca="false">IF(ISNA(VLOOKUP(A1137,MI!$A$1:$B$111,2,0)),"",IF(EXACT(B1137,VLOOKUP(A1137,MI!$A$1:$B$111,2,0)),"",VLOOKUP(A1137,MI!$A$1:$B$111,2,0)))</f>
        <v/>
      </c>
    </row>
    <row r="1138" customFormat="false" ht="13.8" hidden="false" customHeight="false" outlineLevel="0" collapsed="false">
      <c r="A1138" s="0" t="s">
        <v>20720</v>
      </c>
      <c r="B1138" s="0" t="s">
        <v>20721</v>
      </c>
      <c r="C1138" s="0" t="str">
        <f aca="false">IF(ISNA(VLOOKUP(A1138,MI!$A$1:$B$111,2,0)),"","y")</f>
        <v/>
      </c>
      <c r="D1138" s="2" t="str">
        <f aca="false">IF(ISNA(VLOOKUP(A1138,MI!$A$1:$B$111,2,0)),"",IF(EXACT(B1138,VLOOKUP(A1138,MI!$A$1:$B$111,2,0)),"",VLOOKUP(A1138,MI!$A$1:$B$111,2,0)))</f>
        <v/>
      </c>
    </row>
    <row r="1139" customFormat="false" ht="13.8" hidden="false" customHeight="false" outlineLevel="0" collapsed="false">
      <c r="A1139" s="0" t="s">
        <v>20722</v>
      </c>
      <c r="B1139" s="0" t="s">
        <v>20723</v>
      </c>
      <c r="C1139" s="0" t="str">
        <f aca="false">IF(ISNA(VLOOKUP(A1139,MI!$A$1:$B$111,2,0)),"","y")</f>
        <v/>
      </c>
      <c r="D1139" s="2" t="str">
        <f aca="false">IF(ISNA(VLOOKUP(A1139,MI!$A$1:$B$111,2,0)),"",IF(EXACT(B1139,VLOOKUP(A1139,MI!$A$1:$B$111,2,0)),"",VLOOKUP(A1139,MI!$A$1:$B$111,2,0)))</f>
        <v/>
      </c>
    </row>
    <row r="1140" customFormat="false" ht="13.8" hidden="false" customHeight="false" outlineLevel="0" collapsed="false">
      <c r="A1140" s="0" t="s">
        <v>20724</v>
      </c>
      <c r="B1140" s="0" t="s">
        <v>20725</v>
      </c>
      <c r="C1140" s="0" t="str">
        <f aca="false">IF(ISNA(VLOOKUP(A1140,MI!$A$1:$B$111,2,0)),"","y")</f>
        <v/>
      </c>
      <c r="D1140" s="2" t="str">
        <f aca="false">IF(ISNA(VLOOKUP(A1140,MI!$A$1:$B$111,2,0)),"",IF(EXACT(B1140,VLOOKUP(A1140,MI!$A$1:$B$111,2,0)),"",VLOOKUP(A1140,MI!$A$1:$B$111,2,0)))</f>
        <v/>
      </c>
    </row>
    <row r="1141" customFormat="false" ht="13.8" hidden="false" customHeight="false" outlineLevel="0" collapsed="false">
      <c r="A1141" s="0" t="s">
        <v>20726</v>
      </c>
      <c r="B1141" s="0" t="s">
        <v>20571</v>
      </c>
      <c r="C1141" s="0" t="str">
        <f aca="false">IF(ISNA(VLOOKUP(A1141,MI!$A$1:$B$111,2,0)),"","y")</f>
        <v/>
      </c>
      <c r="D1141" s="2" t="str">
        <f aca="false">IF(ISNA(VLOOKUP(A1141,MI!$A$1:$B$111,2,0)),"",IF(EXACT(B1141,VLOOKUP(A1141,MI!$A$1:$B$111,2,0)),"",VLOOKUP(A1141,MI!$A$1:$B$111,2,0)))</f>
        <v/>
      </c>
    </row>
    <row r="1142" customFormat="false" ht="13.8" hidden="false" customHeight="false" outlineLevel="0" collapsed="false">
      <c r="A1142" s="0" t="s">
        <v>20727</v>
      </c>
      <c r="B1142" s="0" t="s">
        <v>20728</v>
      </c>
      <c r="C1142" s="0" t="str">
        <f aca="false">IF(ISNA(VLOOKUP(A1142,MI!$A$1:$B$111,2,0)),"","y")</f>
        <v/>
      </c>
      <c r="D1142" s="2" t="str">
        <f aca="false">IF(ISNA(VLOOKUP(A1142,MI!$A$1:$B$111,2,0)),"",IF(EXACT(B1142,VLOOKUP(A1142,MI!$A$1:$B$111,2,0)),"",VLOOKUP(A1142,MI!$A$1:$B$111,2,0)))</f>
        <v/>
      </c>
    </row>
    <row r="1143" customFormat="false" ht="13.8" hidden="false" customHeight="false" outlineLevel="0" collapsed="false">
      <c r="A1143" s="0" t="s">
        <v>20729</v>
      </c>
      <c r="B1143" s="0" t="s">
        <v>20730</v>
      </c>
      <c r="C1143" s="0" t="str">
        <f aca="false">IF(ISNA(VLOOKUP(A1143,MI!$A$1:$B$111,2,0)),"","y")</f>
        <v/>
      </c>
      <c r="D1143" s="2" t="str">
        <f aca="false">IF(ISNA(VLOOKUP(A1143,MI!$A$1:$B$111,2,0)),"",IF(EXACT(B1143,VLOOKUP(A1143,MI!$A$1:$B$111,2,0)),"",VLOOKUP(A1143,MI!$A$1:$B$111,2,0)))</f>
        <v/>
      </c>
    </row>
    <row r="1144" customFormat="false" ht="13.8" hidden="false" customHeight="false" outlineLevel="0" collapsed="false">
      <c r="A1144" s="0" t="s">
        <v>20731</v>
      </c>
      <c r="B1144" s="0" t="s">
        <v>20732</v>
      </c>
      <c r="C1144" s="0" t="str">
        <f aca="false">IF(ISNA(VLOOKUP(A1144,MI!$A$1:$B$111,2,0)),"","y")</f>
        <v/>
      </c>
      <c r="D1144" s="2" t="str">
        <f aca="false">IF(ISNA(VLOOKUP(A1144,MI!$A$1:$B$111,2,0)),"",IF(EXACT(B1144,VLOOKUP(A1144,MI!$A$1:$B$111,2,0)),"",VLOOKUP(A1144,MI!$A$1:$B$111,2,0)))</f>
        <v/>
      </c>
    </row>
    <row r="1145" customFormat="false" ht="13.8" hidden="false" customHeight="false" outlineLevel="0" collapsed="false">
      <c r="A1145" s="0" t="s">
        <v>20733</v>
      </c>
      <c r="B1145" s="0" t="s">
        <v>20734</v>
      </c>
      <c r="C1145" s="0" t="str">
        <f aca="false">IF(ISNA(VLOOKUP(A1145,MI!$A$1:$B$111,2,0)),"","y")</f>
        <v/>
      </c>
      <c r="D1145" s="2" t="str">
        <f aca="false">IF(ISNA(VLOOKUP(A1145,MI!$A$1:$B$111,2,0)),"",IF(EXACT(B1145,VLOOKUP(A1145,MI!$A$1:$B$111,2,0)),"",VLOOKUP(A1145,MI!$A$1:$B$111,2,0)))</f>
        <v/>
      </c>
    </row>
    <row r="1146" customFormat="false" ht="13.8" hidden="false" customHeight="false" outlineLevel="0" collapsed="false">
      <c r="A1146" s="0" t="s">
        <v>20735</v>
      </c>
      <c r="B1146" s="0" t="s">
        <v>20736</v>
      </c>
      <c r="C1146" s="0" t="str">
        <f aca="false">IF(ISNA(VLOOKUP(A1146,MI!$A$1:$B$111,2,0)),"","y")</f>
        <v/>
      </c>
      <c r="D1146" s="2" t="str">
        <f aca="false">IF(ISNA(VLOOKUP(A1146,MI!$A$1:$B$111,2,0)),"",IF(EXACT(B1146,VLOOKUP(A1146,MI!$A$1:$B$111,2,0)),"",VLOOKUP(A1146,MI!$A$1:$B$111,2,0)))</f>
        <v/>
      </c>
    </row>
    <row r="1147" customFormat="false" ht="13.8" hidden="false" customHeight="false" outlineLevel="0" collapsed="false">
      <c r="A1147" s="0" t="s">
        <v>20737</v>
      </c>
      <c r="B1147" s="0" t="s">
        <v>20738</v>
      </c>
      <c r="C1147" s="0" t="str">
        <f aca="false">IF(ISNA(VLOOKUP(A1147,MI!$A$1:$B$111,2,0)),"","y")</f>
        <v/>
      </c>
      <c r="D1147" s="2" t="str">
        <f aca="false">IF(ISNA(VLOOKUP(A1147,MI!$A$1:$B$111,2,0)),"",IF(EXACT(B1147,VLOOKUP(A1147,MI!$A$1:$B$111,2,0)),"",VLOOKUP(A1147,MI!$A$1:$B$111,2,0)))</f>
        <v/>
      </c>
    </row>
    <row r="1148" customFormat="false" ht="13.8" hidden="false" customHeight="false" outlineLevel="0" collapsed="false">
      <c r="A1148" s="0" t="s">
        <v>20739</v>
      </c>
      <c r="B1148" s="0" t="s">
        <v>20740</v>
      </c>
      <c r="C1148" s="0" t="str">
        <f aca="false">IF(ISNA(VLOOKUP(A1148,MI!$A$1:$B$111,2,0)),"","y")</f>
        <v/>
      </c>
      <c r="D1148" s="2" t="str">
        <f aca="false">IF(ISNA(VLOOKUP(A1148,MI!$A$1:$B$111,2,0)),"",IF(EXACT(B1148,VLOOKUP(A1148,MI!$A$1:$B$111,2,0)),"",VLOOKUP(A1148,MI!$A$1:$B$111,2,0)))</f>
        <v/>
      </c>
    </row>
    <row r="1149" customFormat="false" ht="13.8" hidden="false" customHeight="false" outlineLevel="0" collapsed="false">
      <c r="A1149" s="0" t="s">
        <v>20741</v>
      </c>
      <c r="B1149" s="0" t="s">
        <v>20742</v>
      </c>
      <c r="C1149" s="0" t="str">
        <f aca="false">IF(ISNA(VLOOKUP(A1149,MI!$A$1:$B$111,2,0)),"","y")</f>
        <v/>
      </c>
      <c r="D1149" s="2" t="str">
        <f aca="false">IF(ISNA(VLOOKUP(A1149,MI!$A$1:$B$111,2,0)),"",IF(EXACT(B1149,VLOOKUP(A1149,MI!$A$1:$B$111,2,0)),"",VLOOKUP(A1149,MI!$A$1:$B$111,2,0)))</f>
        <v/>
      </c>
    </row>
    <row r="1150" customFormat="false" ht="13.8" hidden="false" customHeight="false" outlineLevel="0" collapsed="false">
      <c r="A1150" s="0" t="s">
        <v>20743</v>
      </c>
      <c r="B1150" s="0" t="s">
        <v>20744</v>
      </c>
      <c r="C1150" s="0" t="str">
        <f aca="false">IF(ISNA(VLOOKUP(A1150,MI!$A$1:$B$111,2,0)),"","y")</f>
        <v/>
      </c>
      <c r="D1150" s="2" t="str">
        <f aca="false">IF(ISNA(VLOOKUP(A1150,MI!$A$1:$B$111,2,0)),"",IF(EXACT(B1150,VLOOKUP(A1150,MI!$A$1:$B$111,2,0)),"",VLOOKUP(A1150,MI!$A$1:$B$111,2,0)))</f>
        <v/>
      </c>
    </row>
    <row r="1151" customFormat="false" ht="13.8" hidden="false" customHeight="false" outlineLevel="0" collapsed="false">
      <c r="A1151" s="0" t="s">
        <v>20745</v>
      </c>
      <c r="B1151" s="0" t="s">
        <v>20746</v>
      </c>
      <c r="C1151" s="0" t="str">
        <f aca="false">IF(ISNA(VLOOKUP(A1151,MI!$A$1:$B$111,2,0)),"","y")</f>
        <v/>
      </c>
      <c r="D1151" s="2" t="str">
        <f aca="false">IF(ISNA(VLOOKUP(A1151,MI!$A$1:$B$111,2,0)),"",IF(EXACT(B1151,VLOOKUP(A1151,MI!$A$1:$B$111,2,0)),"",VLOOKUP(A1151,MI!$A$1:$B$111,2,0)))</f>
        <v/>
      </c>
    </row>
    <row r="1152" customFormat="false" ht="13.8" hidden="false" customHeight="false" outlineLevel="0" collapsed="false">
      <c r="A1152" s="0" t="s">
        <v>20747</v>
      </c>
      <c r="B1152" s="0" t="s">
        <v>20748</v>
      </c>
      <c r="C1152" s="0" t="str">
        <f aca="false">IF(ISNA(VLOOKUP(A1152,MI!$A$1:$B$111,2,0)),"","y")</f>
        <v/>
      </c>
      <c r="D1152" s="2" t="str">
        <f aca="false">IF(ISNA(VLOOKUP(A1152,MI!$A$1:$B$111,2,0)),"",IF(EXACT(B1152,VLOOKUP(A1152,MI!$A$1:$B$111,2,0)),"",VLOOKUP(A1152,MI!$A$1:$B$111,2,0)))</f>
        <v/>
      </c>
    </row>
    <row r="1153" customFormat="false" ht="13.8" hidden="false" customHeight="false" outlineLevel="0" collapsed="false">
      <c r="A1153" s="0" t="s">
        <v>20749</v>
      </c>
      <c r="B1153" s="0" t="s">
        <v>20750</v>
      </c>
      <c r="C1153" s="0" t="str">
        <f aca="false">IF(ISNA(VLOOKUP(A1153,MI!$A$1:$B$111,2,0)),"","y")</f>
        <v/>
      </c>
      <c r="D1153" s="2" t="str">
        <f aca="false">IF(ISNA(VLOOKUP(A1153,MI!$A$1:$B$111,2,0)),"",IF(EXACT(B1153,VLOOKUP(A1153,MI!$A$1:$B$111,2,0)),"",VLOOKUP(A1153,MI!$A$1:$B$111,2,0)))</f>
        <v/>
      </c>
    </row>
    <row r="1154" customFormat="false" ht="13.8" hidden="false" customHeight="false" outlineLevel="0" collapsed="false">
      <c r="A1154" s="0" t="s">
        <v>20751</v>
      </c>
      <c r="B1154" s="0" t="s">
        <v>20752</v>
      </c>
      <c r="C1154" s="0" t="str">
        <f aca="false">IF(ISNA(VLOOKUP(A1154,MI!$A$1:$B$111,2,0)),"","y")</f>
        <v/>
      </c>
      <c r="D1154" s="2" t="str">
        <f aca="false">IF(ISNA(VLOOKUP(A1154,MI!$A$1:$B$111,2,0)),"",IF(EXACT(B1154,VLOOKUP(A1154,MI!$A$1:$B$111,2,0)),"",VLOOKUP(A1154,MI!$A$1:$B$111,2,0)))</f>
        <v/>
      </c>
    </row>
    <row r="1155" customFormat="false" ht="13.8" hidden="false" customHeight="false" outlineLevel="0" collapsed="false">
      <c r="A1155" s="0" t="s">
        <v>20753</v>
      </c>
      <c r="B1155" s="0" t="s">
        <v>20754</v>
      </c>
      <c r="C1155" s="0" t="str">
        <f aca="false">IF(ISNA(VLOOKUP(A1155,MI!$A$1:$B$111,2,0)),"","y")</f>
        <v/>
      </c>
      <c r="D1155" s="2" t="str">
        <f aca="false">IF(ISNA(VLOOKUP(A1155,MI!$A$1:$B$111,2,0)),"",IF(EXACT(B1155,VLOOKUP(A1155,MI!$A$1:$B$111,2,0)),"",VLOOKUP(A1155,MI!$A$1:$B$111,2,0)))</f>
        <v/>
      </c>
    </row>
    <row r="1156" customFormat="false" ht="13.8" hidden="false" customHeight="false" outlineLevel="0" collapsed="false">
      <c r="A1156" s="0" t="s">
        <v>20755</v>
      </c>
      <c r="B1156" s="0" t="s">
        <v>20756</v>
      </c>
      <c r="C1156" s="0" t="str">
        <f aca="false">IF(ISNA(VLOOKUP(A1156,MI!$A$1:$B$111,2,0)),"","y")</f>
        <v>y</v>
      </c>
      <c r="D1156" s="2" t="str">
        <f aca="false">IF(ISNA(VLOOKUP(A1156,MI!$A$1:$B$111,2,0)),"",IF(EXACT(B1156,VLOOKUP(A1156,MI!$A$1:$B$111,2,0)),"",VLOOKUP(A1156,MI!$A$1:$B$111,2,0)))</f>
        <v>Sequence variant</v>
      </c>
    </row>
    <row r="1157" customFormat="false" ht="13.8" hidden="false" customHeight="false" outlineLevel="0" collapsed="false">
      <c r="A1157" s="0" t="s">
        <v>20757</v>
      </c>
      <c r="B1157" s="0" t="s">
        <v>20758</v>
      </c>
      <c r="C1157" s="0" t="str">
        <f aca="false">IF(ISNA(VLOOKUP(A1157,MI!$A$1:$B$111,2,0)),"","y")</f>
        <v/>
      </c>
      <c r="D1157" s="2" t="str">
        <f aca="false">IF(ISNA(VLOOKUP(A1157,MI!$A$1:$B$111,2,0)),"",IF(EXACT(B1157,VLOOKUP(A1157,MI!$A$1:$B$111,2,0)),"",VLOOKUP(A1157,MI!$A$1:$B$111,2,0)))</f>
        <v/>
      </c>
    </row>
    <row r="1158" customFormat="false" ht="13.8" hidden="false" customHeight="false" outlineLevel="0" collapsed="false">
      <c r="A1158" s="0" t="s">
        <v>20759</v>
      </c>
      <c r="B1158" s="0" t="s">
        <v>20760</v>
      </c>
      <c r="C1158" s="0" t="str">
        <f aca="false">IF(ISNA(VLOOKUP(A1158,MI!$A$1:$B$111,2,0)),"","y")</f>
        <v/>
      </c>
      <c r="D1158" s="2" t="str">
        <f aca="false">IF(ISNA(VLOOKUP(A1158,MI!$A$1:$B$111,2,0)),"",IF(EXACT(B1158,VLOOKUP(A1158,MI!$A$1:$B$111,2,0)),"",VLOOKUP(A1158,MI!$A$1:$B$111,2,0)))</f>
        <v/>
      </c>
    </row>
    <row r="1159" customFormat="false" ht="13.8" hidden="false" customHeight="false" outlineLevel="0" collapsed="false">
      <c r="A1159" s="0" t="s">
        <v>20761</v>
      </c>
      <c r="B1159" s="0" t="s">
        <v>20762</v>
      </c>
      <c r="C1159" s="0" t="str">
        <f aca="false">IF(ISNA(VLOOKUP(A1159,MI!$A$1:$B$111,2,0)),"","y")</f>
        <v/>
      </c>
      <c r="D1159" s="2" t="str">
        <f aca="false">IF(ISNA(VLOOKUP(A1159,MI!$A$1:$B$111,2,0)),"",IF(EXACT(B1159,VLOOKUP(A1159,MI!$A$1:$B$111,2,0)),"",VLOOKUP(A1159,MI!$A$1:$B$111,2,0)))</f>
        <v/>
      </c>
    </row>
    <row r="1160" customFormat="false" ht="13.8" hidden="false" customHeight="false" outlineLevel="0" collapsed="false">
      <c r="A1160" s="0" t="s">
        <v>20763</v>
      </c>
      <c r="B1160" s="0" t="s">
        <v>20764</v>
      </c>
      <c r="C1160" s="0" t="str">
        <f aca="false">IF(ISNA(VLOOKUP(A1160,MI!$A$1:$B$111,2,0)),"","y")</f>
        <v/>
      </c>
      <c r="D1160" s="2" t="str">
        <f aca="false">IF(ISNA(VLOOKUP(A1160,MI!$A$1:$B$111,2,0)),"",IF(EXACT(B1160,VLOOKUP(A1160,MI!$A$1:$B$111,2,0)),"",VLOOKUP(A1160,MI!$A$1:$B$111,2,0)))</f>
        <v/>
      </c>
    </row>
    <row r="1161" customFormat="false" ht="13.8" hidden="false" customHeight="false" outlineLevel="0" collapsed="false">
      <c r="A1161" s="0" t="s">
        <v>20765</v>
      </c>
      <c r="B1161" s="0" t="s">
        <v>20766</v>
      </c>
      <c r="C1161" s="0" t="str">
        <f aca="false">IF(ISNA(VLOOKUP(A1161,MI!$A$1:$B$111,2,0)),"","y")</f>
        <v/>
      </c>
      <c r="D1161" s="2" t="str">
        <f aca="false">IF(ISNA(VLOOKUP(A1161,MI!$A$1:$B$111,2,0)),"",IF(EXACT(B1161,VLOOKUP(A1161,MI!$A$1:$B$111,2,0)),"",VLOOKUP(A1161,MI!$A$1:$B$111,2,0)))</f>
        <v/>
      </c>
    </row>
    <row r="1162" customFormat="false" ht="13.8" hidden="false" customHeight="false" outlineLevel="0" collapsed="false">
      <c r="A1162" s="0" t="s">
        <v>20767</v>
      </c>
      <c r="B1162" s="0" t="s">
        <v>20768</v>
      </c>
      <c r="C1162" s="0" t="str">
        <f aca="false">IF(ISNA(VLOOKUP(A1162,MI!$A$1:$B$111,2,0)),"","y")</f>
        <v/>
      </c>
      <c r="D1162" s="2" t="str">
        <f aca="false">IF(ISNA(VLOOKUP(A1162,MI!$A$1:$B$111,2,0)),"",IF(EXACT(B1162,VLOOKUP(A1162,MI!$A$1:$B$111,2,0)),"",VLOOKUP(A1162,MI!$A$1:$B$111,2,0)))</f>
        <v/>
      </c>
    </row>
    <row r="1163" customFormat="false" ht="13.8" hidden="false" customHeight="false" outlineLevel="0" collapsed="false">
      <c r="A1163" s="0" t="s">
        <v>20769</v>
      </c>
      <c r="B1163" s="0" t="s">
        <v>20770</v>
      </c>
      <c r="C1163" s="0" t="str">
        <f aca="false">IF(ISNA(VLOOKUP(A1163,MI!$A$1:$B$111,2,0)),"","y")</f>
        <v/>
      </c>
      <c r="D1163" s="2" t="str">
        <f aca="false">IF(ISNA(VLOOKUP(A1163,MI!$A$1:$B$111,2,0)),"",IF(EXACT(B1163,VLOOKUP(A1163,MI!$A$1:$B$111,2,0)),"",VLOOKUP(A1163,MI!$A$1:$B$111,2,0)))</f>
        <v/>
      </c>
    </row>
    <row r="1164" customFormat="false" ht="13.8" hidden="false" customHeight="false" outlineLevel="0" collapsed="false">
      <c r="A1164" s="0" t="s">
        <v>20771</v>
      </c>
      <c r="B1164" s="0" t="s">
        <v>20772</v>
      </c>
      <c r="C1164" s="0" t="str">
        <f aca="false">IF(ISNA(VLOOKUP(A1164,MI!$A$1:$B$111,2,0)),"","y")</f>
        <v/>
      </c>
      <c r="D1164" s="2" t="str">
        <f aca="false">IF(ISNA(VLOOKUP(A1164,MI!$A$1:$B$111,2,0)),"",IF(EXACT(B1164,VLOOKUP(A1164,MI!$A$1:$B$111,2,0)),"",VLOOKUP(A1164,MI!$A$1:$B$111,2,0)))</f>
        <v/>
      </c>
    </row>
    <row r="1165" customFormat="false" ht="13.8" hidden="false" customHeight="false" outlineLevel="0" collapsed="false">
      <c r="A1165" s="0" t="s">
        <v>20773</v>
      </c>
      <c r="B1165" s="0" t="s">
        <v>20774</v>
      </c>
      <c r="C1165" s="0" t="str">
        <f aca="false">IF(ISNA(VLOOKUP(A1165,MI!$A$1:$B$111,2,0)),"","y")</f>
        <v/>
      </c>
      <c r="D1165" s="2" t="str">
        <f aca="false">IF(ISNA(VLOOKUP(A1165,MI!$A$1:$B$111,2,0)),"",IF(EXACT(B1165,VLOOKUP(A1165,MI!$A$1:$B$111,2,0)),"",VLOOKUP(A1165,MI!$A$1:$B$111,2,0)))</f>
        <v/>
      </c>
    </row>
    <row r="1166" customFormat="false" ht="13.8" hidden="false" customHeight="false" outlineLevel="0" collapsed="false">
      <c r="A1166" s="0" t="s">
        <v>20775</v>
      </c>
      <c r="B1166" s="0" t="s">
        <v>20776</v>
      </c>
      <c r="C1166" s="0" t="str">
        <f aca="false">IF(ISNA(VLOOKUP(A1166,MI!$A$1:$B$111,2,0)),"","y")</f>
        <v/>
      </c>
      <c r="D1166" s="2" t="str">
        <f aca="false">IF(ISNA(VLOOKUP(A1166,MI!$A$1:$B$111,2,0)),"",IF(EXACT(B1166,VLOOKUP(A1166,MI!$A$1:$B$111,2,0)),"",VLOOKUP(A1166,MI!$A$1:$B$111,2,0)))</f>
        <v/>
      </c>
    </row>
    <row r="1167" customFormat="false" ht="13.8" hidden="false" customHeight="false" outlineLevel="0" collapsed="false">
      <c r="A1167" s="0" t="s">
        <v>20777</v>
      </c>
      <c r="B1167" s="0" t="s">
        <v>20778</v>
      </c>
      <c r="C1167" s="0" t="str">
        <f aca="false">IF(ISNA(VLOOKUP(A1167,MI!$A$1:$B$111,2,0)),"","y")</f>
        <v/>
      </c>
      <c r="D1167" s="2" t="str">
        <f aca="false">IF(ISNA(VLOOKUP(A1167,MI!$A$1:$B$111,2,0)),"",IF(EXACT(B1167,VLOOKUP(A1167,MI!$A$1:$B$111,2,0)),"",VLOOKUP(A1167,MI!$A$1:$B$111,2,0)))</f>
        <v/>
      </c>
    </row>
    <row r="1168" customFormat="false" ht="13.8" hidden="false" customHeight="false" outlineLevel="0" collapsed="false">
      <c r="A1168" s="0" t="s">
        <v>20779</v>
      </c>
      <c r="B1168" s="0" t="s">
        <v>20780</v>
      </c>
      <c r="C1168" s="0" t="str">
        <f aca="false">IF(ISNA(VLOOKUP(A1168,MI!$A$1:$B$111,2,0)),"","y")</f>
        <v/>
      </c>
      <c r="D1168" s="2" t="str">
        <f aca="false">IF(ISNA(VLOOKUP(A1168,MI!$A$1:$B$111,2,0)),"",IF(EXACT(B1168,VLOOKUP(A1168,MI!$A$1:$B$111,2,0)),"",VLOOKUP(A1168,MI!$A$1:$B$111,2,0)))</f>
        <v/>
      </c>
    </row>
    <row r="1169" customFormat="false" ht="13.8" hidden="false" customHeight="false" outlineLevel="0" collapsed="false">
      <c r="A1169" s="0" t="s">
        <v>20781</v>
      </c>
      <c r="B1169" s="0" t="s">
        <v>20782</v>
      </c>
      <c r="C1169" s="0" t="str">
        <f aca="false">IF(ISNA(VLOOKUP(A1169,MI!$A$1:$B$111,2,0)),"","y")</f>
        <v/>
      </c>
      <c r="D1169" s="2" t="str">
        <f aca="false">IF(ISNA(VLOOKUP(A1169,MI!$A$1:$B$111,2,0)),"",IF(EXACT(B1169,VLOOKUP(A1169,MI!$A$1:$B$111,2,0)),"",VLOOKUP(A1169,MI!$A$1:$B$111,2,0)))</f>
        <v/>
      </c>
    </row>
    <row r="1170" customFormat="false" ht="13.8" hidden="false" customHeight="false" outlineLevel="0" collapsed="false">
      <c r="A1170" s="0" t="s">
        <v>20783</v>
      </c>
      <c r="B1170" s="0" t="s">
        <v>20784</v>
      </c>
      <c r="C1170" s="0" t="str">
        <f aca="false">IF(ISNA(VLOOKUP(A1170,MI!$A$1:$B$111,2,0)),"","y")</f>
        <v/>
      </c>
      <c r="D1170" s="2" t="str">
        <f aca="false">IF(ISNA(VLOOKUP(A1170,MI!$A$1:$B$111,2,0)),"",IF(EXACT(B1170,VLOOKUP(A1170,MI!$A$1:$B$111,2,0)),"",VLOOKUP(A1170,MI!$A$1:$B$111,2,0)))</f>
        <v/>
      </c>
    </row>
    <row r="1171" customFormat="false" ht="13.8" hidden="false" customHeight="false" outlineLevel="0" collapsed="false">
      <c r="A1171" s="0" t="s">
        <v>20785</v>
      </c>
      <c r="B1171" s="0" t="s">
        <v>20786</v>
      </c>
      <c r="C1171" s="0" t="str">
        <f aca="false">IF(ISNA(VLOOKUP(A1171,MI!$A$1:$B$111,2,0)),"","y")</f>
        <v/>
      </c>
      <c r="D1171" s="2" t="str">
        <f aca="false">IF(ISNA(VLOOKUP(A1171,MI!$A$1:$B$111,2,0)),"",IF(EXACT(B1171,VLOOKUP(A1171,MI!$A$1:$B$111,2,0)),"",VLOOKUP(A1171,MI!$A$1:$B$111,2,0)))</f>
        <v/>
      </c>
    </row>
    <row r="1172" customFormat="false" ht="13.8" hidden="false" customHeight="false" outlineLevel="0" collapsed="false">
      <c r="A1172" s="0" t="s">
        <v>20787</v>
      </c>
      <c r="B1172" s="0" t="s">
        <v>20788</v>
      </c>
      <c r="C1172" s="0" t="str">
        <f aca="false">IF(ISNA(VLOOKUP(A1172,MI!$A$1:$B$111,2,0)),"","y")</f>
        <v/>
      </c>
      <c r="D1172" s="2" t="str">
        <f aca="false">IF(ISNA(VLOOKUP(A1172,MI!$A$1:$B$111,2,0)),"",IF(EXACT(B1172,VLOOKUP(A1172,MI!$A$1:$B$111,2,0)),"",VLOOKUP(A1172,MI!$A$1:$B$111,2,0)))</f>
        <v/>
      </c>
    </row>
    <row r="1173" customFormat="false" ht="13.8" hidden="false" customHeight="false" outlineLevel="0" collapsed="false">
      <c r="A1173" s="0" t="s">
        <v>20789</v>
      </c>
      <c r="B1173" s="0" t="s">
        <v>20790</v>
      </c>
      <c r="C1173" s="0" t="str">
        <f aca="false">IF(ISNA(VLOOKUP(A1173,MI!$A$1:$B$111,2,0)),"","y")</f>
        <v/>
      </c>
      <c r="D1173" s="2" t="str">
        <f aca="false">IF(ISNA(VLOOKUP(A1173,MI!$A$1:$B$111,2,0)),"",IF(EXACT(B1173,VLOOKUP(A1173,MI!$A$1:$B$111,2,0)),"",VLOOKUP(A1173,MI!$A$1:$B$111,2,0)))</f>
        <v/>
      </c>
    </row>
    <row r="1174" customFormat="false" ht="13.8" hidden="false" customHeight="false" outlineLevel="0" collapsed="false">
      <c r="A1174" s="0" t="s">
        <v>20791</v>
      </c>
      <c r="B1174" s="0" t="s">
        <v>20792</v>
      </c>
      <c r="C1174" s="0" t="str">
        <f aca="false">IF(ISNA(VLOOKUP(A1174,MI!$A$1:$B$111,2,0)),"","y")</f>
        <v/>
      </c>
      <c r="D1174" s="2" t="str">
        <f aca="false">IF(ISNA(VLOOKUP(A1174,MI!$A$1:$B$111,2,0)),"",IF(EXACT(B1174,VLOOKUP(A1174,MI!$A$1:$B$111,2,0)),"",VLOOKUP(A1174,MI!$A$1:$B$111,2,0)))</f>
        <v/>
      </c>
    </row>
    <row r="1175" customFormat="false" ht="13.8" hidden="false" customHeight="false" outlineLevel="0" collapsed="false">
      <c r="A1175" s="0" t="s">
        <v>20793</v>
      </c>
      <c r="B1175" s="0" t="s">
        <v>20794</v>
      </c>
      <c r="C1175" s="0" t="str">
        <f aca="false">IF(ISNA(VLOOKUP(A1175,MI!$A$1:$B$111,2,0)),"","y")</f>
        <v/>
      </c>
      <c r="D1175" s="2" t="str">
        <f aca="false">IF(ISNA(VLOOKUP(A1175,MI!$A$1:$B$111,2,0)),"",IF(EXACT(B1175,VLOOKUP(A1175,MI!$A$1:$B$111,2,0)),"",VLOOKUP(A1175,MI!$A$1:$B$111,2,0)))</f>
        <v/>
      </c>
    </row>
    <row r="1176" customFormat="false" ht="13.8" hidden="false" customHeight="false" outlineLevel="0" collapsed="false">
      <c r="A1176" s="0" t="s">
        <v>20795</v>
      </c>
      <c r="B1176" s="0" t="s">
        <v>20796</v>
      </c>
      <c r="C1176" s="0" t="str">
        <f aca="false">IF(ISNA(VLOOKUP(A1176,MI!$A$1:$B$111,2,0)),"","y")</f>
        <v/>
      </c>
      <c r="D1176" s="2" t="str">
        <f aca="false">IF(ISNA(VLOOKUP(A1176,MI!$A$1:$B$111,2,0)),"",IF(EXACT(B1176,VLOOKUP(A1176,MI!$A$1:$B$111,2,0)),"",VLOOKUP(A1176,MI!$A$1:$B$111,2,0)))</f>
        <v/>
      </c>
    </row>
    <row r="1177" customFormat="false" ht="13.8" hidden="false" customHeight="false" outlineLevel="0" collapsed="false">
      <c r="A1177" s="0" t="s">
        <v>20797</v>
      </c>
      <c r="B1177" s="0" t="s">
        <v>20798</v>
      </c>
      <c r="C1177" s="0" t="str">
        <f aca="false">IF(ISNA(VLOOKUP(A1177,MI!$A$1:$B$111,2,0)),"","y")</f>
        <v/>
      </c>
      <c r="D1177" s="2" t="str">
        <f aca="false">IF(ISNA(VLOOKUP(A1177,MI!$A$1:$B$111,2,0)),"",IF(EXACT(B1177,VLOOKUP(A1177,MI!$A$1:$B$111,2,0)),"",VLOOKUP(A1177,MI!$A$1:$B$111,2,0)))</f>
        <v/>
      </c>
    </row>
    <row r="1178" customFormat="false" ht="13.8" hidden="false" customHeight="false" outlineLevel="0" collapsed="false">
      <c r="A1178" s="0" t="s">
        <v>20799</v>
      </c>
      <c r="B1178" s="0" t="s">
        <v>20800</v>
      </c>
      <c r="C1178" s="0" t="str">
        <f aca="false">IF(ISNA(VLOOKUP(A1178,MI!$A$1:$B$111,2,0)),"","y")</f>
        <v/>
      </c>
      <c r="D1178" s="2" t="str">
        <f aca="false">IF(ISNA(VLOOKUP(A1178,MI!$A$1:$B$111,2,0)),"",IF(EXACT(B1178,VLOOKUP(A1178,MI!$A$1:$B$111,2,0)),"",VLOOKUP(A1178,MI!$A$1:$B$111,2,0)))</f>
        <v/>
      </c>
    </row>
    <row r="1179" customFormat="false" ht="13.8" hidden="false" customHeight="false" outlineLevel="0" collapsed="false">
      <c r="A1179" s="0" t="s">
        <v>20801</v>
      </c>
      <c r="B1179" s="0" t="s">
        <v>20802</v>
      </c>
      <c r="C1179" s="0" t="str">
        <f aca="false">IF(ISNA(VLOOKUP(A1179,MI!$A$1:$B$111,2,0)),"","y")</f>
        <v/>
      </c>
      <c r="D1179" s="2" t="str">
        <f aca="false">IF(ISNA(VLOOKUP(A1179,MI!$A$1:$B$111,2,0)),"",IF(EXACT(B1179,VLOOKUP(A1179,MI!$A$1:$B$111,2,0)),"",VLOOKUP(A1179,MI!$A$1:$B$111,2,0)))</f>
        <v/>
      </c>
    </row>
    <row r="1180" customFormat="false" ht="13.8" hidden="false" customHeight="false" outlineLevel="0" collapsed="false">
      <c r="A1180" s="0" t="s">
        <v>20803</v>
      </c>
      <c r="B1180" s="0" t="s">
        <v>20804</v>
      </c>
      <c r="C1180" s="0" t="str">
        <f aca="false">IF(ISNA(VLOOKUP(A1180,MI!$A$1:$B$111,2,0)),"","y")</f>
        <v/>
      </c>
      <c r="D1180" s="2" t="str">
        <f aca="false">IF(ISNA(VLOOKUP(A1180,MI!$A$1:$B$111,2,0)),"",IF(EXACT(B1180,VLOOKUP(A1180,MI!$A$1:$B$111,2,0)),"",VLOOKUP(A1180,MI!$A$1:$B$111,2,0)))</f>
        <v/>
      </c>
    </row>
    <row r="1181" customFormat="false" ht="13.8" hidden="false" customHeight="false" outlineLevel="0" collapsed="false">
      <c r="A1181" s="0" t="s">
        <v>20805</v>
      </c>
      <c r="B1181" s="0" t="s">
        <v>20806</v>
      </c>
      <c r="C1181" s="0" t="str">
        <f aca="false">IF(ISNA(VLOOKUP(A1181,MI!$A$1:$B$111,2,0)),"","y")</f>
        <v/>
      </c>
      <c r="D1181" s="2" t="str">
        <f aca="false">IF(ISNA(VLOOKUP(A1181,MI!$A$1:$B$111,2,0)),"",IF(EXACT(B1181,VLOOKUP(A1181,MI!$A$1:$B$111,2,0)),"",VLOOKUP(A1181,MI!$A$1:$B$111,2,0)))</f>
        <v/>
      </c>
    </row>
    <row r="1182" customFormat="false" ht="13.8" hidden="false" customHeight="false" outlineLevel="0" collapsed="false">
      <c r="A1182" s="0" t="s">
        <v>20807</v>
      </c>
      <c r="B1182" s="0" t="s">
        <v>20808</v>
      </c>
      <c r="C1182" s="0" t="str">
        <f aca="false">IF(ISNA(VLOOKUP(A1182,MI!$A$1:$B$111,2,0)),"","y")</f>
        <v/>
      </c>
      <c r="D1182" s="2" t="str">
        <f aca="false">IF(ISNA(VLOOKUP(A1182,MI!$A$1:$B$111,2,0)),"",IF(EXACT(B1182,VLOOKUP(A1182,MI!$A$1:$B$111,2,0)),"",VLOOKUP(A1182,MI!$A$1:$B$111,2,0)))</f>
        <v/>
      </c>
    </row>
    <row r="1183" customFormat="false" ht="13.8" hidden="false" customHeight="false" outlineLevel="0" collapsed="false">
      <c r="A1183" s="0" t="s">
        <v>20809</v>
      </c>
      <c r="B1183" s="0" t="s">
        <v>20810</v>
      </c>
      <c r="C1183" s="0" t="str">
        <f aca="false">IF(ISNA(VLOOKUP(A1183,MI!$A$1:$B$111,2,0)),"","y")</f>
        <v/>
      </c>
      <c r="D1183" s="2" t="str">
        <f aca="false">IF(ISNA(VLOOKUP(A1183,MI!$A$1:$B$111,2,0)),"",IF(EXACT(B1183,VLOOKUP(A1183,MI!$A$1:$B$111,2,0)),"",VLOOKUP(A1183,MI!$A$1:$B$111,2,0)))</f>
        <v/>
      </c>
    </row>
    <row r="1184" customFormat="false" ht="13.8" hidden="false" customHeight="false" outlineLevel="0" collapsed="false">
      <c r="A1184" s="0" t="s">
        <v>20811</v>
      </c>
      <c r="B1184" s="0" t="s">
        <v>20812</v>
      </c>
      <c r="C1184" s="0" t="str">
        <f aca="false">IF(ISNA(VLOOKUP(A1184,MI!$A$1:$B$111,2,0)),"","y")</f>
        <v/>
      </c>
      <c r="D1184" s="2" t="str">
        <f aca="false">IF(ISNA(VLOOKUP(A1184,MI!$A$1:$B$111,2,0)),"",IF(EXACT(B1184,VLOOKUP(A1184,MI!$A$1:$B$111,2,0)),"",VLOOKUP(A1184,MI!$A$1:$B$111,2,0)))</f>
        <v/>
      </c>
    </row>
    <row r="1185" customFormat="false" ht="13.8" hidden="false" customHeight="false" outlineLevel="0" collapsed="false">
      <c r="A1185" s="0" t="s">
        <v>20813</v>
      </c>
      <c r="B1185" s="0" t="s">
        <v>20814</v>
      </c>
      <c r="C1185" s="0" t="str">
        <f aca="false">IF(ISNA(VLOOKUP(A1185,MI!$A$1:$B$111,2,0)),"","y")</f>
        <v/>
      </c>
      <c r="D1185" s="2" t="str">
        <f aca="false">IF(ISNA(VLOOKUP(A1185,MI!$A$1:$B$111,2,0)),"",IF(EXACT(B1185,VLOOKUP(A1185,MI!$A$1:$B$111,2,0)),"",VLOOKUP(A1185,MI!$A$1:$B$111,2,0)))</f>
        <v/>
      </c>
    </row>
    <row r="1186" customFormat="false" ht="13.8" hidden="false" customHeight="false" outlineLevel="0" collapsed="false">
      <c r="A1186" s="0" t="s">
        <v>20815</v>
      </c>
      <c r="B1186" s="0" t="s">
        <v>20816</v>
      </c>
      <c r="C1186" s="0" t="str">
        <f aca="false">IF(ISNA(VLOOKUP(A1186,MI!$A$1:$B$111,2,0)),"","y")</f>
        <v/>
      </c>
      <c r="D1186" s="2" t="str">
        <f aca="false">IF(ISNA(VLOOKUP(A1186,MI!$A$1:$B$111,2,0)),"",IF(EXACT(B1186,VLOOKUP(A1186,MI!$A$1:$B$111,2,0)),"",VLOOKUP(A1186,MI!$A$1:$B$111,2,0)))</f>
        <v/>
      </c>
    </row>
    <row r="1187" customFormat="false" ht="13.8" hidden="false" customHeight="false" outlineLevel="0" collapsed="false">
      <c r="A1187" s="0" t="s">
        <v>20817</v>
      </c>
      <c r="B1187" s="0" t="s">
        <v>20818</v>
      </c>
      <c r="C1187" s="0" t="str">
        <f aca="false">IF(ISNA(VLOOKUP(A1187,MI!$A$1:$B$111,2,0)),"","y")</f>
        <v/>
      </c>
      <c r="D1187" s="2" t="str">
        <f aca="false">IF(ISNA(VLOOKUP(A1187,MI!$A$1:$B$111,2,0)),"",IF(EXACT(B1187,VLOOKUP(A1187,MI!$A$1:$B$111,2,0)),"",VLOOKUP(A1187,MI!$A$1:$B$111,2,0)))</f>
        <v/>
      </c>
    </row>
    <row r="1188" customFormat="false" ht="13.8" hidden="false" customHeight="false" outlineLevel="0" collapsed="false">
      <c r="A1188" s="0" t="s">
        <v>20819</v>
      </c>
      <c r="B1188" s="0" t="s">
        <v>20820</v>
      </c>
      <c r="C1188" s="0" t="str">
        <f aca="false">IF(ISNA(VLOOKUP(A1188,MI!$A$1:$B$111,2,0)),"","y")</f>
        <v/>
      </c>
      <c r="D1188" s="2" t="str">
        <f aca="false">IF(ISNA(VLOOKUP(A1188,MI!$A$1:$B$111,2,0)),"",IF(EXACT(B1188,VLOOKUP(A1188,MI!$A$1:$B$111,2,0)),"",VLOOKUP(A1188,MI!$A$1:$B$111,2,0)))</f>
        <v/>
      </c>
    </row>
    <row r="1189" customFormat="false" ht="13.8" hidden="false" customHeight="false" outlineLevel="0" collapsed="false">
      <c r="A1189" s="0" t="s">
        <v>20821</v>
      </c>
      <c r="B1189" s="0" t="s">
        <v>20822</v>
      </c>
      <c r="C1189" s="0" t="str">
        <f aca="false">IF(ISNA(VLOOKUP(A1189,MI!$A$1:$B$111,2,0)),"","y")</f>
        <v/>
      </c>
      <c r="D1189" s="2" t="str">
        <f aca="false">IF(ISNA(VLOOKUP(A1189,MI!$A$1:$B$111,2,0)),"",IF(EXACT(B1189,VLOOKUP(A1189,MI!$A$1:$B$111,2,0)),"",VLOOKUP(A1189,MI!$A$1:$B$111,2,0)))</f>
        <v/>
      </c>
    </row>
    <row r="1190" customFormat="false" ht="13.8" hidden="false" customHeight="false" outlineLevel="0" collapsed="false">
      <c r="A1190" s="0" t="s">
        <v>20823</v>
      </c>
      <c r="B1190" s="0" t="s">
        <v>20824</v>
      </c>
      <c r="C1190" s="0" t="str">
        <f aca="false">IF(ISNA(VLOOKUP(A1190,MI!$A$1:$B$111,2,0)),"","y")</f>
        <v/>
      </c>
      <c r="D1190" s="2" t="str">
        <f aca="false">IF(ISNA(VLOOKUP(A1190,MI!$A$1:$B$111,2,0)),"",IF(EXACT(B1190,VLOOKUP(A1190,MI!$A$1:$B$111,2,0)),"",VLOOKUP(A1190,MI!$A$1:$B$111,2,0)))</f>
        <v/>
      </c>
    </row>
    <row r="1191" customFormat="false" ht="13.8" hidden="false" customHeight="false" outlineLevel="0" collapsed="false">
      <c r="A1191" s="0" t="s">
        <v>20825</v>
      </c>
      <c r="B1191" s="0" t="s">
        <v>20826</v>
      </c>
      <c r="C1191" s="0" t="str">
        <f aca="false">IF(ISNA(VLOOKUP(A1191,MI!$A$1:$B$111,2,0)),"","y")</f>
        <v/>
      </c>
      <c r="D1191" s="2" t="str">
        <f aca="false">IF(ISNA(VLOOKUP(A1191,MI!$A$1:$B$111,2,0)),"",IF(EXACT(B1191,VLOOKUP(A1191,MI!$A$1:$B$111,2,0)),"",VLOOKUP(A1191,MI!$A$1:$B$111,2,0)))</f>
        <v/>
      </c>
    </row>
    <row r="1192" customFormat="false" ht="13.8" hidden="false" customHeight="false" outlineLevel="0" collapsed="false">
      <c r="A1192" s="0" t="s">
        <v>20827</v>
      </c>
      <c r="B1192" s="0" t="s">
        <v>20828</v>
      </c>
      <c r="C1192" s="0" t="str">
        <f aca="false">IF(ISNA(VLOOKUP(A1192,MI!$A$1:$B$111,2,0)),"","y")</f>
        <v/>
      </c>
      <c r="D1192" s="2" t="str">
        <f aca="false">IF(ISNA(VLOOKUP(A1192,MI!$A$1:$B$111,2,0)),"",IF(EXACT(B1192,VLOOKUP(A1192,MI!$A$1:$B$111,2,0)),"",VLOOKUP(A1192,MI!$A$1:$B$111,2,0)))</f>
        <v/>
      </c>
    </row>
    <row r="1193" customFormat="false" ht="13.8" hidden="false" customHeight="false" outlineLevel="0" collapsed="false">
      <c r="A1193" s="0" t="s">
        <v>20829</v>
      </c>
      <c r="B1193" s="0" t="s">
        <v>20830</v>
      </c>
      <c r="C1193" s="0" t="str">
        <f aca="false">IF(ISNA(VLOOKUP(A1193,MI!$A$1:$B$111,2,0)),"","y")</f>
        <v/>
      </c>
      <c r="D1193" s="2" t="str">
        <f aca="false">IF(ISNA(VLOOKUP(A1193,MI!$A$1:$B$111,2,0)),"",IF(EXACT(B1193,VLOOKUP(A1193,MI!$A$1:$B$111,2,0)),"",VLOOKUP(A1193,MI!$A$1:$B$111,2,0)))</f>
        <v/>
      </c>
    </row>
    <row r="1194" customFormat="false" ht="13.8" hidden="false" customHeight="false" outlineLevel="0" collapsed="false">
      <c r="A1194" s="0" t="s">
        <v>20831</v>
      </c>
      <c r="B1194" s="0" t="s">
        <v>20832</v>
      </c>
      <c r="C1194" s="0" t="str">
        <f aca="false">IF(ISNA(VLOOKUP(A1194,MI!$A$1:$B$111,2,0)),"","y")</f>
        <v/>
      </c>
      <c r="D1194" s="2" t="str">
        <f aca="false">IF(ISNA(VLOOKUP(A1194,MI!$A$1:$B$111,2,0)),"",IF(EXACT(B1194,VLOOKUP(A1194,MI!$A$1:$B$111,2,0)),"",VLOOKUP(A1194,MI!$A$1:$B$111,2,0)))</f>
        <v/>
      </c>
    </row>
    <row r="1195" customFormat="false" ht="13.8" hidden="false" customHeight="false" outlineLevel="0" collapsed="false">
      <c r="A1195" s="0" t="s">
        <v>20833</v>
      </c>
      <c r="B1195" s="0" t="s">
        <v>20834</v>
      </c>
      <c r="C1195" s="0" t="str">
        <f aca="false">IF(ISNA(VLOOKUP(A1195,MI!$A$1:$B$111,2,0)),"","y")</f>
        <v/>
      </c>
      <c r="D1195" s="2" t="str">
        <f aca="false">IF(ISNA(VLOOKUP(A1195,MI!$A$1:$B$111,2,0)),"",IF(EXACT(B1195,VLOOKUP(A1195,MI!$A$1:$B$111,2,0)),"",VLOOKUP(A1195,MI!$A$1:$B$111,2,0)))</f>
        <v/>
      </c>
    </row>
    <row r="1196" customFormat="false" ht="13.8" hidden="false" customHeight="false" outlineLevel="0" collapsed="false">
      <c r="A1196" s="0" t="s">
        <v>20835</v>
      </c>
      <c r="B1196" s="0" t="s">
        <v>20836</v>
      </c>
      <c r="C1196" s="0" t="str">
        <f aca="false">IF(ISNA(VLOOKUP(A1196,MI!$A$1:$B$111,2,0)),"","y")</f>
        <v/>
      </c>
      <c r="D1196" s="2" t="str">
        <f aca="false">IF(ISNA(VLOOKUP(A1196,MI!$A$1:$B$111,2,0)),"",IF(EXACT(B1196,VLOOKUP(A1196,MI!$A$1:$B$111,2,0)),"",VLOOKUP(A1196,MI!$A$1:$B$111,2,0)))</f>
        <v/>
      </c>
    </row>
    <row r="1197" customFormat="false" ht="13.8" hidden="false" customHeight="false" outlineLevel="0" collapsed="false">
      <c r="A1197" s="0" t="s">
        <v>20837</v>
      </c>
      <c r="B1197" s="0" t="s">
        <v>20838</v>
      </c>
      <c r="C1197" s="0" t="str">
        <f aca="false">IF(ISNA(VLOOKUP(A1197,MI!$A$1:$B$111,2,0)),"","y")</f>
        <v/>
      </c>
      <c r="D1197" s="2" t="str">
        <f aca="false">IF(ISNA(VLOOKUP(A1197,MI!$A$1:$B$111,2,0)),"",IF(EXACT(B1197,VLOOKUP(A1197,MI!$A$1:$B$111,2,0)),"",VLOOKUP(A1197,MI!$A$1:$B$111,2,0)))</f>
        <v/>
      </c>
    </row>
    <row r="1198" customFormat="false" ht="13.8" hidden="false" customHeight="false" outlineLevel="0" collapsed="false">
      <c r="A1198" s="0" t="s">
        <v>20839</v>
      </c>
      <c r="B1198" s="0" t="s">
        <v>20840</v>
      </c>
      <c r="C1198" s="0" t="str">
        <f aca="false">IF(ISNA(VLOOKUP(A1198,MI!$A$1:$B$111,2,0)),"","y")</f>
        <v/>
      </c>
      <c r="D1198" s="2" t="str">
        <f aca="false">IF(ISNA(VLOOKUP(A1198,MI!$A$1:$B$111,2,0)),"",IF(EXACT(B1198,VLOOKUP(A1198,MI!$A$1:$B$111,2,0)),"",VLOOKUP(A1198,MI!$A$1:$B$111,2,0)))</f>
        <v/>
      </c>
    </row>
    <row r="1199" customFormat="false" ht="13.8" hidden="false" customHeight="false" outlineLevel="0" collapsed="false">
      <c r="A1199" s="0" t="s">
        <v>20841</v>
      </c>
      <c r="B1199" s="0" t="s">
        <v>20842</v>
      </c>
      <c r="C1199" s="0" t="str">
        <f aca="false">IF(ISNA(VLOOKUP(A1199,MI!$A$1:$B$111,2,0)),"","y")</f>
        <v/>
      </c>
      <c r="D1199" s="2" t="str">
        <f aca="false">IF(ISNA(VLOOKUP(A1199,MI!$A$1:$B$111,2,0)),"",IF(EXACT(B1199,VLOOKUP(A1199,MI!$A$1:$B$111,2,0)),"",VLOOKUP(A1199,MI!$A$1:$B$111,2,0)))</f>
        <v/>
      </c>
    </row>
    <row r="1200" customFormat="false" ht="13.8" hidden="false" customHeight="false" outlineLevel="0" collapsed="false">
      <c r="A1200" s="0" t="s">
        <v>20843</v>
      </c>
      <c r="B1200" s="0" t="s">
        <v>20826</v>
      </c>
      <c r="C1200" s="0" t="str">
        <f aca="false">IF(ISNA(VLOOKUP(A1200,MI!$A$1:$B$111,2,0)),"","y")</f>
        <v/>
      </c>
      <c r="D1200" s="2" t="str">
        <f aca="false">IF(ISNA(VLOOKUP(A1200,MI!$A$1:$B$111,2,0)),"",IF(EXACT(B1200,VLOOKUP(A1200,MI!$A$1:$B$111,2,0)),"",VLOOKUP(A1200,MI!$A$1:$B$111,2,0)))</f>
        <v/>
      </c>
    </row>
    <row r="1201" customFormat="false" ht="13.8" hidden="false" customHeight="false" outlineLevel="0" collapsed="false">
      <c r="A1201" s="0" t="s">
        <v>20844</v>
      </c>
      <c r="B1201" s="0" t="s">
        <v>20845</v>
      </c>
      <c r="C1201" s="0" t="str">
        <f aca="false">IF(ISNA(VLOOKUP(A1201,MI!$A$1:$B$111,2,0)),"","y")</f>
        <v/>
      </c>
      <c r="D1201" s="2" t="str">
        <f aca="false">IF(ISNA(VLOOKUP(A1201,MI!$A$1:$B$111,2,0)),"",IF(EXACT(B1201,VLOOKUP(A1201,MI!$A$1:$B$111,2,0)),"",VLOOKUP(A1201,MI!$A$1:$B$111,2,0)))</f>
        <v/>
      </c>
    </row>
    <row r="1202" customFormat="false" ht="13.8" hidden="false" customHeight="false" outlineLevel="0" collapsed="false">
      <c r="A1202" s="0" t="s">
        <v>20846</v>
      </c>
      <c r="B1202" s="0" t="s">
        <v>20847</v>
      </c>
      <c r="C1202" s="0" t="str">
        <f aca="false">IF(ISNA(VLOOKUP(A1202,MI!$A$1:$B$111,2,0)),"","y")</f>
        <v/>
      </c>
      <c r="D1202" s="2" t="str">
        <f aca="false">IF(ISNA(VLOOKUP(A1202,MI!$A$1:$B$111,2,0)),"",IF(EXACT(B1202,VLOOKUP(A1202,MI!$A$1:$B$111,2,0)),"",VLOOKUP(A1202,MI!$A$1:$B$111,2,0)))</f>
        <v/>
      </c>
    </row>
    <row r="1203" customFormat="false" ht="13.8" hidden="false" customHeight="false" outlineLevel="0" collapsed="false">
      <c r="A1203" s="0" t="s">
        <v>20848</v>
      </c>
      <c r="B1203" s="0" t="s">
        <v>20849</v>
      </c>
      <c r="C1203" s="0" t="str">
        <f aca="false">IF(ISNA(VLOOKUP(A1203,MI!$A$1:$B$111,2,0)),"","y")</f>
        <v/>
      </c>
      <c r="D1203" s="2" t="str">
        <f aca="false">IF(ISNA(VLOOKUP(A1203,MI!$A$1:$B$111,2,0)),"",IF(EXACT(B1203,VLOOKUP(A1203,MI!$A$1:$B$111,2,0)),"",VLOOKUP(A1203,MI!$A$1:$B$111,2,0)))</f>
        <v/>
      </c>
    </row>
    <row r="1204" customFormat="false" ht="13.8" hidden="false" customHeight="false" outlineLevel="0" collapsed="false">
      <c r="A1204" s="0" t="s">
        <v>20850</v>
      </c>
      <c r="B1204" s="0" t="s">
        <v>20851</v>
      </c>
      <c r="C1204" s="0" t="str">
        <f aca="false">IF(ISNA(VLOOKUP(A1204,MI!$A$1:$B$111,2,0)),"","y")</f>
        <v/>
      </c>
      <c r="D1204" s="2" t="str">
        <f aca="false">IF(ISNA(VLOOKUP(A1204,MI!$A$1:$B$111,2,0)),"",IF(EXACT(B1204,VLOOKUP(A1204,MI!$A$1:$B$111,2,0)),"",VLOOKUP(A1204,MI!$A$1:$B$111,2,0)))</f>
        <v/>
      </c>
    </row>
    <row r="1205" customFormat="false" ht="13.8" hidden="false" customHeight="false" outlineLevel="0" collapsed="false">
      <c r="A1205" s="0" t="s">
        <v>20852</v>
      </c>
      <c r="B1205" s="0" t="s">
        <v>20853</v>
      </c>
      <c r="C1205" s="0" t="str">
        <f aca="false">IF(ISNA(VLOOKUP(A1205,MI!$A$1:$B$111,2,0)),"","y")</f>
        <v/>
      </c>
      <c r="D1205" s="2" t="str">
        <f aca="false">IF(ISNA(VLOOKUP(A1205,MI!$A$1:$B$111,2,0)),"",IF(EXACT(B1205,VLOOKUP(A1205,MI!$A$1:$B$111,2,0)),"",VLOOKUP(A1205,MI!$A$1:$B$111,2,0)))</f>
        <v/>
      </c>
    </row>
    <row r="1206" customFormat="false" ht="13.8" hidden="false" customHeight="false" outlineLevel="0" collapsed="false">
      <c r="A1206" s="0" t="s">
        <v>20854</v>
      </c>
      <c r="B1206" s="0" t="s">
        <v>20855</v>
      </c>
      <c r="C1206" s="0" t="str">
        <f aca="false">IF(ISNA(VLOOKUP(A1206,MI!$A$1:$B$111,2,0)),"","y")</f>
        <v/>
      </c>
      <c r="D1206" s="2" t="str">
        <f aca="false">IF(ISNA(VLOOKUP(A1206,MI!$A$1:$B$111,2,0)),"",IF(EXACT(B1206,VLOOKUP(A1206,MI!$A$1:$B$111,2,0)),"",VLOOKUP(A1206,MI!$A$1:$B$111,2,0)))</f>
        <v/>
      </c>
    </row>
    <row r="1207" customFormat="false" ht="13.8" hidden="false" customHeight="false" outlineLevel="0" collapsed="false">
      <c r="A1207" s="0" t="s">
        <v>20856</v>
      </c>
      <c r="B1207" s="0" t="s">
        <v>20857</v>
      </c>
      <c r="C1207" s="0" t="str">
        <f aca="false">IF(ISNA(VLOOKUP(A1207,MI!$A$1:$B$111,2,0)),"","y")</f>
        <v/>
      </c>
      <c r="D1207" s="2" t="str">
        <f aca="false">IF(ISNA(VLOOKUP(A1207,MI!$A$1:$B$111,2,0)),"",IF(EXACT(B1207,VLOOKUP(A1207,MI!$A$1:$B$111,2,0)),"",VLOOKUP(A1207,MI!$A$1:$B$111,2,0)))</f>
        <v/>
      </c>
    </row>
    <row r="1208" customFormat="false" ht="13.8" hidden="false" customHeight="false" outlineLevel="0" collapsed="false">
      <c r="A1208" s="0" t="s">
        <v>20858</v>
      </c>
      <c r="B1208" s="0" t="s">
        <v>20859</v>
      </c>
      <c r="C1208" s="0" t="str">
        <f aca="false">IF(ISNA(VLOOKUP(A1208,MI!$A$1:$B$111,2,0)),"","y")</f>
        <v/>
      </c>
      <c r="D1208" s="2" t="str">
        <f aca="false">IF(ISNA(VLOOKUP(A1208,MI!$A$1:$B$111,2,0)),"",IF(EXACT(B1208,VLOOKUP(A1208,MI!$A$1:$B$111,2,0)),"",VLOOKUP(A1208,MI!$A$1:$B$111,2,0)))</f>
        <v/>
      </c>
    </row>
    <row r="1209" customFormat="false" ht="13.8" hidden="false" customHeight="false" outlineLevel="0" collapsed="false">
      <c r="A1209" s="0" t="s">
        <v>20860</v>
      </c>
      <c r="B1209" s="0" t="s">
        <v>20861</v>
      </c>
      <c r="C1209" s="0" t="str">
        <f aca="false">IF(ISNA(VLOOKUP(A1209,MI!$A$1:$B$111,2,0)),"","y")</f>
        <v/>
      </c>
      <c r="D1209" s="2" t="str">
        <f aca="false">IF(ISNA(VLOOKUP(A1209,MI!$A$1:$B$111,2,0)),"",IF(EXACT(B1209,VLOOKUP(A1209,MI!$A$1:$B$111,2,0)),"",VLOOKUP(A1209,MI!$A$1:$B$111,2,0)))</f>
        <v/>
      </c>
    </row>
    <row r="1210" customFormat="false" ht="13.8" hidden="false" customHeight="false" outlineLevel="0" collapsed="false">
      <c r="A1210" s="0" t="s">
        <v>20862</v>
      </c>
      <c r="B1210" s="0" t="s">
        <v>20863</v>
      </c>
      <c r="C1210" s="0" t="str">
        <f aca="false">IF(ISNA(VLOOKUP(A1210,MI!$A$1:$B$111,2,0)),"","y")</f>
        <v/>
      </c>
      <c r="D1210" s="2" t="str">
        <f aca="false">IF(ISNA(VLOOKUP(A1210,MI!$A$1:$B$111,2,0)),"",IF(EXACT(B1210,VLOOKUP(A1210,MI!$A$1:$B$111,2,0)),"",VLOOKUP(A1210,MI!$A$1:$B$111,2,0)))</f>
        <v/>
      </c>
    </row>
    <row r="1211" customFormat="false" ht="13.8" hidden="false" customHeight="false" outlineLevel="0" collapsed="false">
      <c r="A1211" s="0" t="s">
        <v>20864</v>
      </c>
      <c r="B1211" s="0" t="s">
        <v>20865</v>
      </c>
      <c r="C1211" s="0" t="str">
        <f aca="false">IF(ISNA(VLOOKUP(A1211,MI!$A$1:$B$111,2,0)),"","y")</f>
        <v/>
      </c>
      <c r="D1211" s="2" t="str">
        <f aca="false">IF(ISNA(VLOOKUP(A1211,MI!$A$1:$B$111,2,0)),"",IF(EXACT(B1211,VLOOKUP(A1211,MI!$A$1:$B$111,2,0)),"",VLOOKUP(A1211,MI!$A$1:$B$111,2,0)))</f>
        <v/>
      </c>
    </row>
    <row r="1212" customFormat="false" ht="13.8" hidden="false" customHeight="false" outlineLevel="0" collapsed="false">
      <c r="A1212" s="0" t="s">
        <v>20866</v>
      </c>
      <c r="B1212" s="0" t="s">
        <v>20867</v>
      </c>
      <c r="C1212" s="0" t="str">
        <f aca="false">IF(ISNA(VLOOKUP(A1212,MI!$A$1:$B$111,2,0)),"","y")</f>
        <v/>
      </c>
      <c r="D1212" s="2" t="str">
        <f aca="false">IF(ISNA(VLOOKUP(A1212,MI!$A$1:$B$111,2,0)),"",IF(EXACT(B1212,VLOOKUP(A1212,MI!$A$1:$B$111,2,0)),"",VLOOKUP(A1212,MI!$A$1:$B$111,2,0)))</f>
        <v/>
      </c>
    </row>
    <row r="1213" customFormat="false" ht="13.8" hidden="false" customHeight="false" outlineLevel="0" collapsed="false">
      <c r="A1213" s="0" t="s">
        <v>20868</v>
      </c>
      <c r="B1213" s="0" t="s">
        <v>20869</v>
      </c>
      <c r="C1213" s="0" t="str">
        <f aca="false">IF(ISNA(VLOOKUP(A1213,MI!$A$1:$B$111,2,0)),"","y")</f>
        <v/>
      </c>
      <c r="D1213" s="2" t="str">
        <f aca="false">IF(ISNA(VLOOKUP(A1213,MI!$A$1:$B$111,2,0)),"",IF(EXACT(B1213,VLOOKUP(A1213,MI!$A$1:$B$111,2,0)),"",VLOOKUP(A1213,MI!$A$1:$B$111,2,0)))</f>
        <v/>
      </c>
    </row>
    <row r="1214" customFormat="false" ht="13.8" hidden="false" customHeight="false" outlineLevel="0" collapsed="false">
      <c r="A1214" s="0" t="s">
        <v>20870</v>
      </c>
      <c r="B1214" s="0" t="s">
        <v>20871</v>
      </c>
      <c r="C1214" s="0" t="str">
        <f aca="false">IF(ISNA(VLOOKUP(A1214,MI!$A$1:$B$111,2,0)),"","y")</f>
        <v/>
      </c>
      <c r="D1214" s="2" t="str">
        <f aca="false">IF(ISNA(VLOOKUP(A1214,MI!$A$1:$B$111,2,0)),"",IF(EXACT(B1214,VLOOKUP(A1214,MI!$A$1:$B$111,2,0)),"",VLOOKUP(A1214,MI!$A$1:$B$111,2,0)))</f>
        <v/>
      </c>
    </row>
    <row r="1215" customFormat="false" ht="13.8" hidden="false" customHeight="false" outlineLevel="0" collapsed="false">
      <c r="A1215" s="0" t="s">
        <v>20872</v>
      </c>
      <c r="B1215" s="0" t="s">
        <v>20873</v>
      </c>
      <c r="C1215" s="0" t="str">
        <f aca="false">IF(ISNA(VLOOKUP(A1215,MI!$A$1:$B$111,2,0)),"","y")</f>
        <v/>
      </c>
      <c r="D1215" s="2" t="str">
        <f aca="false">IF(ISNA(VLOOKUP(A1215,MI!$A$1:$B$111,2,0)),"",IF(EXACT(B1215,VLOOKUP(A1215,MI!$A$1:$B$111,2,0)),"",VLOOKUP(A1215,MI!$A$1:$B$111,2,0)))</f>
        <v/>
      </c>
    </row>
    <row r="1216" customFormat="false" ht="13.8" hidden="false" customHeight="false" outlineLevel="0" collapsed="false">
      <c r="A1216" s="0" t="s">
        <v>20874</v>
      </c>
      <c r="B1216" s="0" t="s">
        <v>20875</v>
      </c>
      <c r="C1216" s="0" t="str">
        <f aca="false">IF(ISNA(VLOOKUP(A1216,MI!$A$1:$B$111,2,0)),"","y")</f>
        <v/>
      </c>
      <c r="D1216" s="2" t="str">
        <f aca="false">IF(ISNA(VLOOKUP(A1216,MI!$A$1:$B$111,2,0)),"",IF(EXACT(B1216,VLOOKUP(A1216,MI!$A$1:$B$111,2,0)),"",VLOOKUP(A1216,MI!$A$1:$B$111,2,0)))</f>
        <v/>
      </c>
    </row>
    <row r="1217" customFormat="false" ht="13.8" hidden="false" customHeight="false" outlineLevel="0" collapsed="false">
      <c r="A1217" s="0" t="s">
        <v>20876</v>
      </c>
      <c r="B1217" s="0" t="s">
        <v>20877</v>
      </c>
      <c r="C1217" s="0" t="str">
        <f aca="false">IF(ISNA(VLOOKUP(A1217,MI!$A$1:$B$111,2,0)),"","y")</f>
        <v/>
      </c>
      <c r="D1217" s="2" t="str">
        <f aca="false">IF(ISNA(VLOOKUP(A1217,MI!$A$1:$B$111,2,0)),"",IF(EXACT(B1217,VLOOKUP(A1217,MI!$A$1:$B$111,2,0)),"",VLOOKUP(A1217,MI!$A$1:$B$111,2,0)))</f>
        <v/>
      </c>
    </row>
    <row r="1218" customFormat="false" ht="13.8" hidden="false" customHeight="false" outlineLevel="0" collapsed="false">
      <c r="A1218" s="0" t="s">
        <v>20878</v>
      </c>
      <c r="B1218" s="0" t="s">
        <v>20879</v>
      </c>
      <c r="C1218" s="0" t="str">
        <f aca="false">IF(ISNA(VLOOKUP(A1218,MI!$A$1:$B$111,2,0)),"","y")</f>
        <v/>
      </c>
      <c r="D1218" s="2" t="str">
        <f aca="false">IF(ISNA(VLOOKUP(A1218,MI!$A$1:$B$111,2,0)),"",IF(EXACT(B1218,VLOOKUP(A1218,MI!$A$1:$B$111,2,0)),"",VLOOKUP(A1218,MI!$A$1:$B$111,2,0)))</f>
        <v/>
      </c>
    </row>
    <row r="1219" customFormat="false" ht="13.8" hidden="false" customHeight="false" outlineLevel="0" collapsed="false">
      <c r="A1219" s="0" t="s">
        <v>20880</v>
      </c>
      <c r="B1219" s="0" t="s">
        <v>20881</v>
      </c>
      <c r="C1219" s="0" t="str">
        <f aca="false">IF(ISNA(VLOOKUP(A1219,MI!$A$1:$B$111,2,0)),"","y")</f>
        <v/>
      </c>
      <c r="D1219" s="2" t="str">
        <f aca="false">IF(ISNA(VLOOKUP(A1219,MI!$A$1:$B$111,2,0)),"",IF(EXACT(B1219,VLOOKUP(A1219,MI!$A$1:$B$111,2,0)),"",VLOOKUP(A1219,MI!$A$1:$B$111,2,0)))</f>
        <v/>
      </c>
    </row>
    <row r="1220" customFormat="false" ht="13.8" hidden="false" customHeight="false" outlineLevel="0" collapsed="false">
      <c r="A1220" s="0" t="s">
        <v>20882</v>
      </c>
      <c r="B1220" s="0" t="s">
        <v>20883</v>
      </c>
      <c r="C1220" s="0" t="str">
        <f aca="false">IF(ISNA(VLOOKUP(A1220,MI!$A$1:$B$111,2,0)),"","y")</f>
        <v/>
      </c>
      <c r="D1220" s="2" t="str">
        <f aca="false">IF(ISNA(VLOOKUP(A1220,MI!$A$1:$B$111,2,0)),"",IF(EXACT(B1220,VLOOKUP(A1220,MI!$A$1:$B$111,2,0)),"",VLOOKUP(A1220,MI!$A$1:$B$111,2,0)))</f>
        <v/>
      </c>
    </row>
    <row r="1221" customFormat="false" ht="13.8" hidden="false" customHeight="false" outlineLevel="0" collapsed="false">
      <c r="A1221" s="0" t="s">
        <v>20884</v>
      </c>
      <c r="B1221" s="0" t="s">
        <v>20885</v>
      </c>
      <c r="C1221" s="0" t="str">
        <f aca="false">IF(ISNA(VLOOKUP(A1221,MI!$A$1:$B$111,2,0)),"","y")</f>
        <v/>
      </c>
      <c r="D1221" s="2" t="str">
        <f aca="false">IF(ISNA(VLOOKUP(A1221,MI!$A$1:$B$111,2,0)),"",IF(EXACT(B1221,VLOOKUP(A1221,MI!$A$1:$B$111,2,0)),"",VLOOKUP(A1221,MI!$A$1:$B$111,2,0)))</f>
        <v/>
      </c>
    </row>
    <row r="1222" customFormat="false" ht="13.8" hidden="false" customHeight="false" outlineLevel="0" collapsed="false">
      <c r="A1222" s="0" t="s">
        <v>20886</v>
      </c>
      <c r="B1222" s="0" t="s">
        <v>20887</v>
      </c>
      <c r="C1222" s="0" t="str">
        <f aca="false">IF(ISNA(VLOOKUP(A1222,MI!$A$1:$B$111,2,0)),"","y")</f>
        <v/>
      </c>
      <c r="D1222" s="2" t="str">
        <f aca="false">IF(ISNA(VLOOKUP(A1222,MI!$A$1:$B$111,2,0)),"",IF(EXACT(B1222,VLOOKUP(A1222,MI!$A$1:$B$111,2,0)),"",VLOOKUP(A1222,MI!$A$1:$B$111,2,0)))</f>
        <v/>
      </c>
    </row>
    <row r="1223" customFormat="false" ht="13.8" hidden="false" customHeight="false" outlineLevel="0" collapsed="false">
      <c r="A1223" s="0" t="s">
        <v>20888</v>
      </c>
      <c r="B1223" s="0" t="s">
        <v>20889</v>
      </c>
      <c r="C1223" s="0" t="str">
        <f aca="false">IF(ISNA(VLOOKUP(A1223,MI!$A$1:$B$111,2,0)),"","y")</f>
        <v/>
      </c>
      <c r="D1223" s="2" t="str">
        <f aca="false">IF(ISNA(VLOOKUP(A1223,MI!$A$1:$B$111,2,0)),"",IF(EXACT(B1223,VLOOKUP(A1223,MI!$A$1:$B$111,2,0)),"",VLOOKUP(A1223,MI!$A$1:$B$111,2,0)))</f>
        <v/>
      </c>
    </row>
    <row r="1224" customFormat="false" ht="13.8" hidden="false" customHeight="false" outlineLevel="0" collapsed="false">
      <c r="A1224" s="0" t="s">
        <v>20890</v>
      </c>
      <c r="B1224" s="0" t="s">
        <v>20891</v>
      </c>
      <c r="C1224" s="0" t="str">
        <f aca="false">IF(ISNA(VLOOKUP(A1224,MI!$A$1:$B$111,2,0)),"","y")</f>
        <v/>
      </c>
      <c r="D1224" s="2" t="str">
        <f aca="false">IF(ISNA(VLOOKUP(A1224,MI!$A$1:$B$111,2,0)),"",IF(EXACT(B1224,VLOOKUP(A1224,MI!$A$1:$B$111,2,0)),"",VLOOKUP(A1224,MI!$A$1:$B$111,2,0)))</f>
        <v/>
      </c>
    </row>
    <row r="1225" customFormat="false" ht="13.8" hidden="false" customHeight="false" outlineLevel="0" collapsed="false">
      <c r="A1225" s="0" t="s">
        <v>20892</v>
      </c>
      <c r="B1225" s="0" t="s">
        <v>20893</v>
      </c>
      <c r="C1225" s="0" t="str">
        <f aca="false">IF(ISNA(VLOOKUP(A1225,MI!$A$1:$B$111,2,0)),"","y")</f>
        <v/>
      </c>
      <c r="D1225" s="2" t="str">
        <f aca="false">IF(ISNA(VLOOKUP(A1225,MI!$A$1:$B$111,2,0)),"",IF(EXACT(B1225,VLOOKUP(A1225,MI!$A$1:$B$111,2,0)),"",VLOOKUP(A1225,MI!$A$1:$B$111,2,0)))</f>
        <v/>
      </c>
    </row>
    <row r="1226" customFormat="false" ht="13.8" hidden="false" customHeight="false" outlineLevel="0" collapsed="false">
      <c r="A1226" s="0" t="s">
        <v>20894</v>
      </c>
      <c r="B1226" s="0" t="s">
        <v>20895</v>
      </c>
      <c r="C1226" s="0" t="str">
        <f aca="false">IF(ISNA(VLOOKUP(A1226,MI!$A$1:$B$111,2,0)),"","y")</f>
        <v/>
      </c>
      <c r="D1226" s="2" t="str">
        <f aca="false">IF(ISNA(VLOOKUP(A1226,MI!$A$1:$B$111,2,0)),"",IF(EXACT(B1226,VLOOKUP(A1226,MI!$A$1:$B$111,2,0)),"",VLOOKUP(A1226,MI!$A$1:$B$111,2,0)))</f>
        <v/>
      </c>
    </row>
    <row r="1227" customFormat="false" ht="13.8" hidden="false" customHeight="false" outlineLevel="0" collapsed="false">
      <c r="A1227" s="0" t="s">
        <v>20896</v>
      </c>
      <c r="B1227" s="0" t="s">
        <v>20897</v>
      </c>
      <c r="C1227" s="0" t="str">
        <f aca="false">IF(ISNA(VLOOKUP(A1227,MI!$A$1:$B$111,2,0)),"","y")</f>
        <v/>
      </c>
      <c r="D1227" s="2" t="str">
        <f aca="false">IF(ISNA(VLOOKUP(A1227,MI!$A$1:$B$111,2,0)),"",IF(EXACT(B1227,VLOOKUP(A1227,MI!$A$1:$B$111,2,0)),"",VLOOKUP(A1227,MI!$A$1:$B$111,2,0)))</f>
        <v/>
      </c>
    </row>
    <row r="1228" customFormat="false" ht="13.8" hidden="false" customHeight="false" outlineLevel="0" collapsed="false">
      <c r="A1228" s="0" t="s">
        <v>20898</v>
      </c>
      <c r="B1228" s="0" t="s">
        <v>20899</v>
      </c>
      <c r="C1228" s="0" t="str">
        <f aca="false">IF(ISNA(VLOOKUP(A1228,MI!$A$1:$B$111,2,0)),"","y")</f>
        <v/>
      </c>
      <c r="D1228" s="2" t="str">
        <f aca="false">IF(ISNA(VLOOKUP(A1228,MI!$A$1:$B$111,2,0)),"",IF(EXACT(B1228,VLOOKUP(A1228,MI!$A$1:$B$111,2,0)),"",VLOOKUP(A1228,MI!$A$1:$B$111,2,0)))</f>
        <v/>
      </c>
    </row>
    <row r="1229" customFormat="false" ht="13.8" hidden="false" customHeight="false" outlineLevel="0" collapsed="false">
      <c r="A1229" s="0" t="s">
        <v>20900</v>
      </c>
      <c r="B1229" s="0" t="s">
        <v>20901</v>
      </c>
      <c r="C1229" s="0" t="str">
        <f aca="false">IF(ISNA(VLOOKUP(A1229,MI!$A$1:$B$111,2,0)),"","y")</f>
        <v/>
      </c>
      <c r="D1229" s="2" t="str">
        <f aca="false">IF(ISNA(VLOOKUP(A1229,MI!$A$1:$B$111,2,0)),"",IF(EXACT(B1229,VLOOKUP(A1229,MI!$A$1:$B$111,2,0)),"",VLOOKUP(A1229,MI!$A$1:$B$111,2,0)))</f>
        <v/>
      </c>
    </row>
    <row r="1230" customFormat="false" ht="13.8" hidden="false" customHeight="false" outlineLevel="0" collapsed="false">
      <c r="A1230" s="0" t="s">
        <v>20902</v>
      </c>
      <c r="B1230" s="0" t="s">
        <v>20903</v>
      </c>
      <c r="C1230" s="0" t="str">
        <f aca="false">IF(ISNA(VLOOKUP(A1230,MI!$A$1:$B$111,2,0)),"","y")</f>
        <v/>
      </c>
      <c r="D1230" s="2" t="str">
        <f aca="false">IF(ISNA(VLOOKUP(A1230,MI!$A$1:$B$111,2,0)),"",IF(EXACT(B1230,VLOOKUP(A1230,MI!$A$1:$B$111,2,0)),"",VLOOKUP(A1230,MI!$A$1:$B$111,2,0)))</f>
        <v/>
      </c>
    </row>
    <row r="1231" customFormat="false" ht="13.8" hidden="false" customHeight="false" outlineLevel="0" collapsed="false">
      <c r="A1231" s="0" t="s">
        <v>20904</v>
      </c>
      <c r="B1231" s="0" t="s">
        <v>20905</v>
      </c>
      <c r="C1231" s="0" t="str">
        <f aca="false">IF(ISNA(VLOOKUP(A1231,MI!$A$1:$B$111,2,0)),"","y")</f>
        <v/>
      </c>
      <c r="D1231" s="2" t="str">
        <f aca="false">IF(ISNA(VLOOKUP(A1231,MI!$A$1:$B$111,2,0)),"",IF(EXACT(B1231,VLOOKUP(A1231,MI!$A$1:$B$111,2,0)),"",VLOOKUP(A1231,MI!$A$1:$B$111,2,0)))</f>
        <v/>
      </c>
    </row>
    <row r="1232" customFormat="false" ht="13.8" hidden="false" customHeight="false" outlineLevel="0" collapsed="false">
      <c r="A1232" s="0" t="s">
        <v>20906</v>
      </c>
      <c r="B1232" s="0" t="s">
        <v>20907</v>
      </c>
      <c r="C1232" s="0" t="str">
        <f aca="false">IF(ISNA(VLOOKUP(A1232,MI!$A$1:$B$111,2,0)),"","y")</f>
        <v/>
      </c>
      <c r="D1232" s="2" t="str">
        <f aca="false">IF(ISNA(VLOOKUP(A1232,MI!$A$1:$B$111,2,0)),"",IF(EXACT(B1232,VLOOKUP(A1232,MI!$A$1:$B$111,2,0)),"",VLOOKUP(A1232,MI!$A$1:$B$111,2,0)))</f>
        <v/>
      </c>
    </row>
    <row r="1233" customFormat="false" ht="13.8" hidden="false" customHeight="false" outlineLevel="0" collapsed="false">
      <c r="A1233" s="0" t="s">
        <v>20908</v>
      </c>
      <c r="B1233" s="0" t="s">
        <v>20909</v>
      </c>
      <c r="C1233" s="0" t="str">
        <f aca="false">IF(ISNA(VLOOKUP(A1233,MI!$A$1:$B$111,2,0)),"","y")</f>
        <v/>
      </c>
      <c r="D1233" s="2" t="str">
        <f aca="false">IF(ISNA(VLOOKUP(A1233,MI!$A$1:$B$111,2,0)),"",IF(EXACT(B1233,VLOOKUP(A1233,MI!$A$1:$B$111,2,0)),"",VLOOKUP(A1233,MI!$A$1:$B$111,2,0)))</f>
        <v/>
      </c>
    </row>
    <row r="1234" customFormat="false" ht="13.8" hidden="false" customHeight="false" outlineLevel="0" collapsed="false">
      <c r="A1234" s="0" t="s">
        <v>20910</v>
      </c>
      <c r="B1234" s="0" t="s">
        <v>20911</v>
      </c>
      <c r="C1234" s="0" t="str">
        <f aca="false">IF(ISNA(VLOOKUP(A1234,MI!$A$1:$B$111,2,0)),"","y")</f>
        <v/>
      </c>
      <c r="D1234" s="2" t="str">
        <f aca="false">IF(ISNA(VLOOKUP(A1234,MI!$A$1:$B$111,2,0)),"",IF(EXACT(B1234,VLOOKUP(A1234,MI!$A$1:$B$111,2,0)),"",VLOOKUP(A1234,MI!$A$1:$B$111,2,0)))</f>
        <v/>
      </c>
    </row>
    <row r="1235" customFormat="false" ht="13.8" hidden="false" customHeight="false" outlineLevel="0" collapsed="false">
      <c r="A1235" s="0" t="s">
        <v>20912</v>
      </c>
      <c r="B1235" s="0" t="s">
        <v>20913</v>
      </c>
      <c r="C1235" s="0" t="str">
        <f aca="false">IF(ISNA(VLOOKUP(A1235,MI!$A$1:$B$111,2,0)),"","y")</f>
        <v/>
      </c>
      <c r="D1235" s="2" t="str">
        <f aca="false">IF(ISNA(VLOOKUP(A1235,MI!$A$1:$B$111,2,0)),"",IF(EXACT(B1235,VLOOKUP(A1235,MI!$A$1:$B$111,2,0)),"",VLOOKUP(A1235,MI!$A$1:$B$111,2,0)))</f>
        <v/>
      </c>
    </row>
    <row r="1236" customFormat="false" ht="13.8" hidden="false" customHeight="false" outlineLevel="0" collapsed="false">
      <c r="A1236" s="0" t="s">
        <v>20914</v>
      </c>
      <c r="B1236" s="0" t="s">
        <v>20915</v>
      </c>
      <c r="C1236" s="0" t="str">
        <f aca="false">IF(ISNA(VLOOKUP(A1236,MI!$A$1:$B$111,2,0)),"","y")</f>
        <v/>
      </c>
      <c r="D1236" s="2" t="str">
        <f aca="false">IF(ISNA(VLOOKUP(A1236,MI!$A$1:$B$111,2,0)),"",IF(EXACT(B1236,VLOOKUP(A1236,MI!$A$1:$B$111,2,0)),"",VLOOKUP(A1236,MI!$A$1:$B$111,2,0)))</f>
        <v/>
      </c>
    </row>
    <row r="1237" customFormat="false" ht="13.8" hidden="false" customHeight="false" outlineLevel="0" collapsed="false">
      <c r="A1237" s="0" t="s">
        <v>20916</v>
      </c>
      <c r="B1237" s="0" t="s">
        <v>20917</v>
      </c>
      <c r="C1237" s="0" t="str">
        <f aca="false">IF(ISNA(VLOOKUP(A1237,MI!$A$1:$B$111,2,0)),"","y")</f>
        <v/>
      </c>
      <c r="D1237" s="2" t="str">
        <f aca="false">IF(ISNA(VLOOKUP(A1237,MI!$A$1:$B$111,2,0)),"",IF(EXACT(B1237,VLOOKUP(A1237,MI!$A$1:$B$111,2,0)),"",VLOOKUP(A1237,MI!$A$1:$B$111,2,0)))</f>
        <v/>
      </c>
    </row>
    <row r="1238" customFormat="false" ht="13.8" hidden="false" customHeight="false" outlineLevel="0" collapsed="false">
      <c r="A1238" s="0" t="s">
        <v>20918</v>
      </c>
      <c r="B1238" s="0" t="s">
        <v>20919</v>
      </c>
      <c r="C1238" s="0" t="str">
        <f aca="false">IF(ISNA(VLOOKUP(A1238,MI!$A$1:$B$111,2,0)),"","y")</f>
        <v/>
      </c>
      <c r="D1238" s="2" t="str">
        <f aca="false">IF(ISNA(VLOOKUP(A1238,MI!$A$1:$B$111,2,0)),"",IF(EXACT(B1238,VLOOKUP(A1238,MI!$A$1:$B$111,2,0)),"",VLOOKUP(A1238,MI!$A$1:$B$111,2,0)))</f>
        <v/>
      </c>
    </row>
    <row r="1239" customFormat="false" ht="13.8" hidden="false" customHeight="false" outlineLevel="0" collapsed="false">
      <c r="A1239" s="0" t="s">
        <v>20920</v>
      </c>
      <c r="B1239" s="0" t="s">
        <v>20921</v>
      </c>
      <c r="C1239" s="0" t="str">
        <f aca="false">IF(ISNA(VLOOKUP(A1239,MI!$A$1:$B$111,2,0)),"","y")</f>
        <v/>
      </c>
      <c r="D1239" s="2" t="str">
        <f aca="false">IF(ISNA(VLOOKUP(A1239,MI!$A$1:$B$111,2,0)),"",IF(EXACT(B1239,VLOOKUP(A1239,MI!$A$1:$B$111,2,0)),"",VLOOKUP(A1239,MI!$A$1:$B$111,2,0)))</f>
        <v/>
      </c>
    </row>
    <row r="1240" customFormat="false" ht="13.8" hidden="false" customHeight="false" outlineLevel="0" collapsed="false">
      <c r="A1240" s="0" t="s">
        <v>20922</v>
      </c>
      <c r="B1240" s="0" t="s">
        <v>20923</v>
      </c>
      <c r="C1240" s="0" t="str">
        <f aca="false">IF(ISNA(VLOOKUP(A1240,MI!$A$1:$B$111,2,0)),"","y")</f>
        <v/>
      </c>
      <c r="D1240" s="2" t="str">
        <f aca="false">IF(ISNA(VLOOKUP(A1240,MI!$A$1:$B$111,2,0)),"",IF(EXACT(B1240,VLOOKUP(A1240,MI!$A$1:$B$111,2,0)),"",VLOOKUP(A1240,MI!$A$1:$B$111,2,0)))</f>
        <v/>
      </c>
    </row>
    <row r="1241" customFormat="false" ht="13.8" hidden="false" customHeight="false" outlineLevel="0" collapsed="false">
      <c r="A1241" s="0" t="s">
        <v>20924</v>
      </c>
      <c r="B1241" s="0" t="s">
        <v>20925</v>
      </c>
      <c r="C1241" s="0" t="str">
        <f aca="false">IF(ISNA(VLOOKUP(A1241,MI!$A$1:$B$111,2,0)),"","y")</f>
        <v/>
      </c>
      <c r="D1241" s="2" t="str">
        <f aca="false">IF(ISNA(VLOOKUP(A1241,MI!$A$1:$B$111,2,0)),"",IF(EXACT(B1241,VLOOKUP(A1241,MI!$A$1:$B$111,2,0)),"",VLOOKUP(A1241,MI!$A$1:$B$111,2,0)))</f>
        <v/>
      </c>
    </row>
    <row r="1242" customFormat="false" ht="13.8" hidden="false" customHeight="false" outlineLevel="0" collapsed="false">
      <c r="A1242" s="0" t="s">
        <v>20926</v>
      </c>
      <c r="B1242" s="0" t="s">
        <v>20927</v>
      </c>
      <c r="C1242" s="0" t="str">
        <f aca="false">IF(ISNA(VLOOKUP(A1242,MI!$A$1:$B$111,2,0)),"","y")</f>
        <v/>
      </c>
      <c r="D1242" s="2" t="str">
        <f aca="false">IF(ISNA(VLOOKUP(A1242,MI!$A$1:$B$111,2,0)),"",IF(EXACT(B1242,VLOOKUP(A1242,MI!$A$1:$B$111,2,0)),"",VLOOKUP(A1242,MI!$A$1:$B$111,2,0)))</f>
        <v/>
      </c>
    </row>
    <row r="1243" customFormat="false" ht="13.8" hidden="false" customHeight="false" outlineLevel="0" collapsed="false">
      <c r="A1243" s="0" t="s">
        <v>20928</v>
      </c>
      <c r="B1243" s="0" t="s">
        <v>20929</v>
      </c>
      <c r="C1243" s="0" t="str">
        <f aca="false">IF(ISNA(VLOOKUP(A1243,MI!$A$1:$B$111,2,0)),"","y")</f>
        <v/>
      </c>
      <c r="D1243" s="2" t="str">
        <f aca="false">IF(ISNA(VLOOKUP(A1243,MI!$A$1:$B$111,2,0)),"",IF(EXACT(B1243,VLOOKUP(A1243,MI!$A$1:$B$111,2,0)),"",VLOOKUP(A1243,MI!$A$1:$B$111,2,0)))</f>
        <v/>
      </c>
    </row>
    <row r="1244" customFormat="false" ht="13.8" hidden="false" customHeight="false" outlineLevel="0" collapsed="false">
      <c r="A1244" s="0" t="s">
        <v>20930</v>
      </c>
      <c r="B1244" s="0" t="s">
        <v>20931</v>
      </c>
      <c r="C1244" s="0" t="str">
        <f aca="false">IF(ISNA(VLOOKUP(A1244,MI!$A$1:$B$111,2,0)),"","y")</f>
        <v/>
      </c>
      <c r="D1244" s="2" t="str">
        <f aca="false">IF(ISNA(VLOOKUP(A1244,MI!$A$1:$B$111,2,0)),"",IF(EXACT(B1244,VLOOKUP(A1244,MI!$A$1:$B$111,2,0)),"",VLOOKUP(A1244,MI!$A$1:$B$111,2,0)))</f>
        <v/>
      </c>
    </row>
    <row r="1245" customFormat="false" ht="13.8" hidden="false" customHeight="false" outlineLevel="0" collapsed="false">
      <c r="A1245" s="0" t="s">
        <v>20932</v>
      </c>
      <c r="B1245" s="0" t="s">
        <v>20933</v>
      </c>
      <c r="C1245" s="0" t="str">
        <f aca="false">IF(ISNA(VLOOKUP(A1245,MI!$A$1:$B$111,2,0)),"","y")</f>
        <v/>
      </c>
      <c r="D1245" s="2" t="str">
        <f aca="false">IF(ISNA(VLOOKUP(A1245,MI!$A$1:$B$111,2,0)),"",IF(EXACT(B1245,VLOOKUP(A1245,MI!$A$1:$B$111,2,0)),"",VLOOKUP(A1245,MI!$A$1:$B$111,2,0)))</f>
        <v/>
      </c>
    </row>
    <row r="1246" customFormat="false" ht="13.8" hidden="false" customHeight="false" outlineLevel="0" collapsed="false">
      <c r="A1246" s="0" t="s">
        <v>20934</v>
      </c>
      <c r="B1246" s="0" t="s">
        <v>20935</v>
      </c>
      <c r="C1246" s="0" t="str">
        <f aca="false">IF(ISNA(VLOOKUP(A1246,MI!$A$1:$B$111,2,0)),"","y")</f>
        <v/>
      </c>
      <c r="D1246" s="2" t="str">
        <f aca="false">IF(ISNA(VLOOKUP(A1246,MI!$A$1:$B$111,2,0)),"",IF(EXACT(B1246,VLOOKUP(A1246,MI!$A$1:$B$111,2,0)),"",VLOOKUP(A1246,MI!$A$1:$B$111,2,0)))</f>
        <v/>
      </c>
    </row>
    <row r="1247" customFormat="false" ht="13.8" hidden="false" customHeight="false" outlineLevel="0" collapsed="false">
      <c r="A1247" s="0" t="s">
        <v>20936</v>
      </c>
      <c r="B1247" s="0" t="s">
        <v>20937</v>
      </c>
      <c r="C1247" s="0" t="str">
        <f aca="false">IF(ISNA(VLOOKUP(A1247,MI!$A$1:$B$111,2,0)),"","y")</f>
        <v/>
      </c>
      <c r="D1247" s="2" t="str">
        <f aca="false">IF(ISNA(VLOOKUP(A1247,MI!$A$1:$B$111,2,0)),"",IF(EXACT(B1247,VLOOKUP(A1247,MI!$A$1:$B$111,2,0)),"",VLOOKUP(A1247,MI!$A$1:$B$111,2,0)))</f>
        <v/>
      </c>
    </row>
    <row r="1248" customFormat="false" ht="13.8" hidden="false" customHeight="false" outlineLevel="0" collapsed="false">
      <c r="A1248" s="0" t="s">
        <v>20938</v>
      </c>
      <c r="B1248" s="0" t="s">
        <v>20939</v>
      </c>
      <c r="C1248" s="0" t="str">
        <f aca="false">IF(ISNA(VLOOKUP(A1248,MI!$A$1:$B$111,2,0)),"","y")</f>
        <v/>
      </c>
      <c r="D1248" s="2" t="str">
        <f aca="false">IF(ISNA(VLOOKUP(A1248,MI!$A$1:$B$111,2,0)),"",IF(EXACT(B1248,VLOOKUP(A1248,MI!$A$1:$B$111,2,0)),"",VLOOKUP(A1248,MI!$A$1:$B$111,2,0)))</f>
        <v/>
      </c>
    </row>
    <row r="1249" customFormat="false" ht="13.8" hidden="false" customHeight="false" outlineLevel="0" collapsed="false">
      <c r="A1249" s="0" t="s">
        <v>20940</v>
      </c>
      <c r="B1249" s="0" t="s">
        <v>20941</v>
      </c>
      <c r="C1249" s="0" t="str">
        <f aca="false">IF(ISNA(VLOOKUP(A1249,MI!$A$1:$B$111,2,0)),"","y")</f>
        <v/>
      </c>
      <c r="D1249" s="2" t="str">
        <f aca="false">IF(ISNA(VLOOKUP(A1249,MI!$A$1:$B$111,2,0)),"",IF(EXACT(B1249,VLOOKUP(A1249,MI!$A$1:$B$111,2,0)),"",VLOOKUP(A1249,MI!$A$1:$B$111,2,0)))</f>
        <v/>
      </c>
    </row>
    <row r="1250" customFormat="false" ht="13.8" hidden="false" customHeight="false" outlineLevel="0" collapsed="false">
      <c r="A1250" s="0" t="s">
        <v>20942</v>
      </c>
      <c r="B1250" s="0" t="s">
        <v>20943</v>
      </c>
      <c r="C1250" s="0" t="str">
        <f aca="false">IF(ISNA(VLOOKUP(A1250,MI!$A$1:$B$111,2,0)),"","y")</f>
        <v/>
      </c>
      <c r="D1250" s="2" t="str">
        <f aca="false">IF(ISNA(VLOOKUP(A1250,MI!$A$1:$B$111,2,0)),"",IF(EXACT(B1250,VLOOKUP(A1250,MI!$A$1:$B$111,2,0)),"",VLOOKUP(A1250,MI!$A$1:$B$111,2,0)))</f>
        <v/>
      </c>
    </row>
    <row r="1251" customFormat="false" ht="13.8" hidden="false" customHeight="false" outlineLevel="0" collapsed="false">
      <c r="A1251" s="0" t="s">
        <v>20944</v>
      </c>
      <c r="B1251" s="0" t="s">
        <v>20945</v>
      </c>
      <c r="C1251" s="0" t="str">
        <f aca="false">IF(ISNA(VLOOKUP(A1251,MI!$A$1:$B$111,2,0)),"","y")</f>
        <v/>
      </c>
      <c r="D1251" s="2" t="str">
        <f aca="false">IF(ISNA(VLOOKUP(A1251,MI!$A$1:$B$111,2,0)),"",IF(EXACT(B1251,VLOOKUP(A1251,MI!$A$1:$B$111,2,0)),"",VLOOKUP(A1251,MI!$A$1:$B$111,2,0)))</f>
        <v/>
      </c>
    </row>
    <row r="1252" customFormat="false" ht="13.8" hidden="false" customHeight="false" outlineLevel="0" collapsed="false">
      <c r="A1252" s="0" t="s">
        <v>20946</v>
      </c>
      <c r="B1252" s="0" t="s">
        <v>20947</v>
      </c>
      <c r="C1252" s="0" t="str">
        <f aca="false">IF(ISNA(VLOOKUP(A1252,MI!$A$1:$B$111,2,0)),"","y")</f>
        <v/>
      </c>
      <c r="D1252" s="2" t="str">
        <f aca="false">IF(ISNA(VLOOKUP(A1252,MI!$A$1:$B$111,2,0)),"",IF(EXACT(B1252,VLOOKUP(A1252,MI!$A$1:$B$111,2,0)),"",VLOOKUP(A1252,MI!$A$1:$B$111,2,0)))</f>
        <v/>
      </c>
    </row>
    <row r="1253" customFormat="false" ht="13.8" hidden="false" customHeight="false" outlineLevel="0" collapsed="false">
      <c r="A1253" s="0" t="s">
        <v>20948</v>
      </c>
      <c r="B1253" s="0" t="s">
        <v>20949</v>
      </c>
      <c r="C1253" s="0" t="str">
        <f aca="false">IF(ISNA(VLOOKUP(A1253,MI!$A$1:$B$111,2,0)),"","y")</f>
        <v/>
      </c>
      <c r="D1253" s="2" t="str">
        <f aca="false">IF(ISNA(VLOOKUP(A1253,MI!$A$1:$B$111,2,0)),"",IF(EXACT(B1253,VLOOKUP(A1253,MI!$A$1:$B$111,2,0)),"",VLOOKUP(A1253,MI!$A$1:$B$111,2,0)))</f>
        <v/>
      </c>
    </row>
    <row r="1254" customFormat="false" ht="13.8" hidden="false" customHeight="false" outlineLevel="0" collapsed="false">
      <c r="A1254" s="0" t="s">
        <v>20950</v>
      </c>
      <c r="B1254" s="0" t="s">
        <v>20951</v>
      </c>
      <c r="C1254" s="0" t="str">
        <f aca="false">IF(ISNA(VLOOKUP(A1254,MI!$A$1:$B$111,2,0)),"","y")</f>
        <v/>
      </c>
      <c r="D1254" s="2" t="str">
        <f aca="false">IF(ISNA(VLOOKUP(A1254,MI!$A$1:$B$111,2,0)),"",IF(EXACT(B1254,VLOOKUP(A1254,MI!$A$1:$B$111,2,0)),"",VLOOKUP(A1254,MI!$A$1:$B$111,2,0)))</f>
        <v/>
      </c>
    </row>
    <row r="1255" customFormat="false" ht="13.8" hidden="false" customHeight="false" outlineLevel="0" collapsed="false">
      <c r="A1255" s="0" t="s">
        <v>20952</v>
      </c>
      <c r="B1255" s="0" t="s">
        <v>20953</v>
      </c>
      <c r="C1255" s="0" t="str">
        <f aca="false">IF(ISNA(VLOOKUP(A1255,MI!$A$1:$B$111,2,0)),"","y")</f>
        <v/>
      </c>
      <c r="D1255" s="2" t="str">
        <f aca="false">IF(ISNA(VLOOKUP(A1255,MI!$A$1:$B$111,2,0)),"",IF(EXACT(B1255,VLOOKUP(A1255,MI!$A$1:$B$111,2,0)),"",VLOOKUP(A1255,MI!$A$1:$B$111,2,0)))</f>
        <v/>
      </c>
    </row>
    <row r="1256" customFormat="false" ht="13.8" hidden="false" customHeight="false" outlineLevel="0" collapsed="false">
      <c r="A1256" s="0" t="s">
        <v>20954</v>
      </c>
      <c r="B1256" s="0" t="s">
        <v>20955</v>
      </c>
      <c r="C1256" s="0" t="str">
        <f aca="false">IF(ISNA(VLOOKUP(A1256,MI!$A$1:$B$111,2,0)),"","y")</f>
        <v/>
      </c>
      <c r="D1256" s="2" t="str">
        <f aca="false">IF(ISNA(VLOOKUP(A1256,MI!$A$1:$B$111,2,0)),"",IF(EXACT(B1256,VLOOKUP(A1256,MI!$A$1:$B$111,2,0)),"",VLOOKUP(A1256,MI!$A$1:$B$111,2,0)))</f>
        <v/>
      </c>
    </row>
    <row r="1257" customFormat="false" ht="13.8" hidden="false" customHeight="false" outlineLevel="0" collapsed="false">
      <c r="A1257" s="0" t="s">
        <v>20956</v>
      </c>
      <c r="B1257" s="0" t="s">
        <v>20957</v>
      </c>
      <c r="C1257" s="0" t="str">
        <f aca="false">IF(ISNA(VLOOKUP(A1257,MI!$A$1:$B$111,2,0)),"","y")</f>
        <v/>
      </c>
      <c r="D1257" s="2" t="str">
        <f aca="false">IF(ISNA(VLOOKUP(A1257,MI!$A$1:$B$111,2,0)),"",IF(EXACT(B1257,VLOOKUP(A1257,MI!$A$1:$B$111,2,0)),"",VLOOKUP(A1257,MI!$A$1:$B$111,2,0)))</f>
        <v/>
      </c>
    </row>
    <row r="1258" customFormat="false" ht="13.8" hidden="false" customHeight="false" outlineLevel="0" collapsed="false">
      <c r="A1258" s="0" t="s">
        <v>20958</v>
      </c>
      <c r="B1258" s="0" t="s">
        <v>20959</v>
      </c>
      <c r="C1258" s="0" t="str">
        <f aca="false">IF(ISNA(VLOOKUP(A1258,MI!$A$1:$B$111,2,0)),"","y")</f>
        <v/>
      </c>
      <c r="D1258" s="2" t="str">
        <f aca="false">IF(ISNA(VLOOKUP(A1258,MI!$A$1:$B$111,2,0)),"",IF(EXACT(B1258,VLOOKUP(A1258,MI!$A$1:$B$111,2,0)),"",VLOOKUP(A1258,MI!$A$1:$B$111,2,0)))</f>
        <v/>
      </c>
    </row>
    <row r="1259" customFormat="false" ht="13.8" hidden="false" customHeight="false" outlineLevel="0" collapsed="false">
      <c r="A1259" s="0" t="s">
        <v>20960</v>
      </c>
      <c r="B1259" s="0" t="s">
        <v>20961</v>
      </c>
      <c r="C1259" s="0" t="str">
        <f aca="false">IF(ISNA(VLOOKUP(A1259,MI!$A$1:$B$111,2,0)),"","y")</f>
        <v/>
      </c>
      <c r="D1259" s="2" t="str">
        <f aca="false">IF(ISNA(VLOOKUP(A1259,MI!$A$1:$B$111,2,0)),"",IF(EXACT(B1259,VLOOKUP(A1259,MI!$A$1:$B$111,2,0)),"",VLOOKUP(A1259,MI!$A$1:$B$111,2,0)))</f>
        <v/>
      </c>
    </row>
    <row r="1260" customFormat="false" ht="13.8" hidden="false" customHeight="false" outlineLevel="0" collapsed="false">
      <c r="A1260" s="0" t="s">
        <v>20962</v>
      </c>
      <c r="B1260" s="0" t="s">
        <v>20963</v>
      </c>
      <c r="C1260" s="0" t="str">
        <f aca="false">IF(ISNA(VLOOKUP(A1260,MI!$A$1:$B$111,2,0)),"","y")</f>
        <v/>
      </c>
      <c r="D1260" s="2" t="str">
        <f aca="false">IF(ISNA(VLOOKUP(A1260,MI!$A$1:$B$111,2,0)),"",IF(EXACT(B1260,VLOOKUP(A1260,MI!$A$1:$B$111,2,0)),"",VLOOKUP(A1260,MI!$A$1:$B$111,2,0)))</f>
        <v/>
      </c>
    </row>
    <row r="1261" customFormat="false" ht="13.8" hidden="false" customHeight="false" outlineLevel="0" collapsed="false">
      <c r="A1261" s="0" t="s">
        <v>20964</v>
      </c>
      <c r="B1261" s="0" t="s">
        <v>20965</v>
      </c>
      <c r="C1261" s="0" t="str">
        <f aca="false">IF(ISNA(VLOOKUP(A1261,MI!$A$1:$B$111,2,0)),"","y")</f>
        <v/>
      </c>
      <c r="D1261" s="2" t="str">
        <f aca="false">IF(ISNA(VLOOKUP(A1261,MI!$A$1:$B$111,2,0)),"",IF(EXACT(B1261,VLOOKUP(A1261,MI!$A$1:$B$111,2,0)),"",VLOOKUP(A1261,MI!$A$1:$B$111,2,0)))</f>
        <v/>
      </c>
    </row>
    <row r="1262" customFormat="false" ht="13.8" hidden="false" customHeight="false" outlineLevel="0" collapsed="false">
      <c r="A1262" s="0" t="s">
        <v>20966</v>
      </c>
      <c r="B1262" s="0" t="s">
        <v>20967</v>
      </c>
      <c r="C1262" s="0" t="str">
        <f aca="false">IF(ISNA(VLOOKUP(A1262,MI!$A$1:$B$111,2,0)),"","y")</f>
        <v/>
      </c>
      <c r="D1262" s="2" t="str">
        <f aca="false">IF(ISNA(VLOOKUP(A1262,MI!$A$1:$B$111,2,0)),"",IF(EXACT(B1262,VLOOKUP(A1262,MI!$A$1:$B$111,2,0)),"",VLOOKUP(A1262,MI!$A$1:$B$111,2,0)))</f>
        <v/>
      </c>
    </row>
    <row r="1263" customFormat="false" ht="13.8" hidden="false" customHeight="false" outlineLevel="0" collapsed="false">
      <c r="A1263" s="0" t="s">
        <v>20968</v>
      </c>
      <c r="B1263" s="0" t="s">
        <v>20969</v>
      </c>
      <c r="C1263" s="0" t="str">
        <f aca="false">IF(ISNA(VLOOKUP(A1263,MI!$A$1:$B$111,2,0)),"","y")</f>
        <v/>
      </c>
      <c r="D1263" s="2" t="str">
        <f aca="false">IF(ISNA(VLOOKUP(A1263,MI!$A$1:$B$111,2,0)),"",IF(EXACT(B1263,VLOOKUP(A1263,MI!$A$1:$B$111,2,0)),"",VLOOKUP(A1263,MI!$A$1:$B$111,2,0)))</f>
        <v/>
      </c>
    </row>
    <row r="1264" customFormat="false" ht="13.8" hidden="false" customHeight="false" outlineLevel="0" collapsed="false">
      <c r="A1264" s="0" t="s">
        <v>20970</v>
      </c>
      <c r="B1264" s="0" t="s">
        <v>20971</v>
      </c>
      <c r="C1264" s="0" t="str">
        <f aca="false">IF(ISNA(VLOOKUP(A1264,MI!$A$1:$B$111,2,0)),"","y")</f>
        <v/>
      </c>
      <c r="D1264" s="2" t="str">
        <f aca="false">IF(ISNA(VLOOKUP(A1264,MI!$A$1:$B$111,2,0)),"",IF(EXACT(B1264,VLOOKUP(A1264,MI!$A$1:$B$111,2,0)),"",VLOOKUP(A1264,MI!$A$1:$B$111,2,0)))</f>
        <v/>
      </c>
    </row>
    <row r="1265" customFormat="false" ht="13.8" hidden="false" customHeight="false" outlineLevel="0" collapsed="false">
      <c r="A1265" s="0" t="s">
        <v>20972</v>
      </c>
      <c r="B1265" s="0" t="s">
        <v>20973</v>
      </c>
      <c r="C1265" s="0" t="str">
        <f aca="false">IF(ISNA(VLOOKUP(A1265,MI!$A$1:$B$111,2,0)),"","y")</f>
        <v/>
      </c>
      <c r="D1265" s="2" t="str">
        <f aca="false">IF(ISNA(VLOOKUP(A1265,MI!$A$1:$B$111,2,0)),"",IF(EXACT(B1265,VLOOKUP(A1265,MI!$A$1:$B$111,2,0)),"",VLOOKUP(A1265,MI!$A$1:$B$111,2,0)))</f>
        <v/>
      </c>
    </row>
    <row r="1266" customFormat="false" ht="13.8" hidden="false" customHeight="false" outlineLevel="0" collapsed="false">
      <c r="A1266" s="0" t="s">
        <v>20974</v>
      </c>
      <c r="B1266" s="0" t="s">
        <v>20975</v>
      </c>
      <c r="C1266" s="0" t="str">
        <f aca="false">IF(ISNA(VLOOKUP(A1266,MI!$A$1:$B$111,2,0)),"","y")</f>
        <v/>
      </c>
      <c r="D1266" s="2" t="str">
        <f aca="false">IF(ISNA(VLOOKUP(A1266,MI!$A$1:$B$111,2,0)),"",IF(EXACT(B1266,VLOOKUP(A1266,MI!$A$1:$B$111,2,0)),"",VLOOKUP(A1266,MI!$A$1:$B$111,2,0)))</f>
        <v/>
      </c>
    </row>
    <row r="1267" customFormat="false" ht="13.8" hidden="false" customHeight="false" outlineLevel="0" collapsed="false">
      <c r="A1267" s="0" t="s">
        <v>20976</v>
      </c>
      <c r="B1267" s="0" t="s">
        <v>20977</v>
      </c>
      <c r="C1267" s="0" t="str">
        <f aca="false">IF(ISNA(VLOOKUP(A1267,MI!$A$1:$B$111,2,0)),"","y")</f>
        <v/>
      </c>
      <c r="D1267" s="2" t="str">
        <f aca="false">IF(ISNA(VLOOKUP(A1267,MI!$A$1:$B$111,2,0)),"",IF(EXACT(B1267,VLOOKUP(A1267,MI!$A$1:$B$111,2,0)),"",VLOOKUP(A1267,MI!$A$1:$B$111,2,0)))</f>
        <v/>
      </c>
    </row>
    <row r="1268" customFormat="false" ht="13.8" hidden="false" customHeight="false" outlineLevel="0" collapsed="false">
      <c r="A1268" s="0" t="s">
        <v>20978</v>
      </c>
      <c r="B1268" s="0" t="s">
        <v>20979</v>
      </c>
      <c r="C1268" s="0" t="str">
        <f aca="false">IF(ISNA(VLOOKUP(A1268,MI!$A$1:$B$111,2,0)),"","y")</f>
        <v/>
      </c>
      <c r="D1268" s="2" t="str">
        <f aca="false">IF(ISNA(VLOOKUP(A1268,MI!$A$1:$B$111,2,0)),"",IF(EXACT(B1268,VLOOKUP(A1268,MI!$A$1:$B$111,2,0)),"",VLOOKUP(A1268,MI!$A$1:$B$111,2,0)))</f>
        <v/>
      </c>
    </row>
    <row r="1269" customFormat="false" ht="13.8" hidden="false" customHeight="false" outlineLevel="0" collapsed="false">
      <c r="A1269" s="0" t="s">
        <v>20980</v>
      </c>
      <c r="B1269" s="0" t="s">
        <v>20981</v>
      </c>
      <c r="C1269" s="0" t="str">
        <f aca="false">IF(ISNA(VLOOKUP(A1269,MI!$A$1:$B$111,2,0)),"","y")</f>
        <v/>
      </c>
      <c r="D1269" s="2" t="str">
        <f aca="false">IF(ISNA(VLOOKUP(A1269,MI!$A$1:$B$111,2,0)),"",IF(EXACT(B1269,VLOOKUP(A1269,MI!$A$1:$B$111,2,0)),"",VLOOKUP(A1269,MI!$A$1:$B$111,2,0)))</f>
        <v/>
      </c>
    </row>
    <row r="1270" customFormat="false" ht="13.8" hidden="false" customHeight="false" outlineLevel="0" collapsed="false">
      <c r="A1270" s="0" t="s">
        <v>20982</v>
      </c>
      <c r="B1270" s="0" t="s">
        <v>20983</v>
      </c>
      <c r="C1270" s="0" t="str">
        <f aca="false">IF(ISNA(VLOOKUP(A1270,MI!$A$1:$B$111,2,0)),"","y")</f>
        <v/>
      </c>
      <c r="D1270" s="2" t="str">
        <f aca="false">IF(ISNA(VLOOKUP(A1270,MI!$A$1:$B$111,2,0)),"",IF(EXACT(B1270,VLOOKUP(A1270,MI!$A$1:$B$111,2,0)),"",VLOOKUP(A1270,MI!$A$1:$B$111,2,0)))</f>
        <v/>
      </c>
    </row>
    <row r="1271" customFormat="false" ht="13.8" hidden="false" customHeight="false" outlineLevel="0" collapsed="false">
      <c r="A1271" s="0" t="s">
        <v>20984</v>
      </c>
      <c r="B1271" s="0" t="s">
        <v>20985</v>
      </c>
      <c r="C1271" s="0" t="str">
        <f aca="false">IF(ISNA(VLOOKUP(A1271,MI!$A$1:$B$111,2,0)),"","y")</f>
        <v/>
      </c>
      <c r="D1271" s="2" t="str">
        <f aca="false">IF(ISNA(VLOOKUP(A1271,MI!$A$1:$B$111,2,0)),"",IF(EXACT(B1271,VLOOKUP(A1271,MI!$A$1:$B$111,2,0)),"",VLOOKUP(A1271,MI!$A$1:$B$111,2,0)))</f>
        <v/>
      </c>
    </row>
    <row r="1272" customFormat="false" ht="13.8" hidden="false" customHeight="false" outlineLevel="0" collapsed="false">
      <c r="A1272" s="0" t="s">
        <v>20986</v>
      </c>
      <c r="B1272" s="0" t="s">
        <v>20987</v>
      </c>
      <c r="C1272" s="0" t="str">
        <f aca="false">IF(ISNA(VLOOKUP(A1272,MI!$A$1:$B$111,2,0)),"","y")</f>
        <v/>
      </c>
      <c r="D1272" s="2" t="str">
        <f aca="false">IF(ISNA(VLOOKUP(A1272,MI!$A$1:$B$111,2,0)),"",IF(EXACT(B1272,VLOOKUP(A1272,MI!$A$1:$B$111,2,0)),"",VLOOKUP(A1272,MI!$A$1:$B$111,2,0)))</f>
        <v/>
      </c>
    </row>
    <row r="1273" customFormat="false" ht="13.8" hidden="false" customHeight="false" outlineLevel="0" collapsed="false">
      <c r="A1273" s="0" t="s">
        <v>20988</v>
      </c>
      <c r="B1273" s="0" t="s">
        <v>20989</v>
      </c>
      <c r="C1273" s="0" t="str">
        <f aca="false">IF(ISNA(VLOOKUP(A1273,MI!$A$1:$B$111,2,0)),"","y")</f>
        <v/>
      </c>
      <c r="D1273" s="2" t="str">
        <f aca="false">IF(ISNA(VLOOKUP(A1273,MI!$A$1:$B$111,2,0)),"",IF(EXACT(B1273,VLOOKUP(A1273,MI!$A$1:$B$111,2,0)),"",VLOOKUP(A1273,MI!$A$1:$B$111,2,0)))</f>
        <v/>
      </c>
    </row>
    <row r="1274" customFormat="false" ht="13.8" hidden="false" customHeight="false" outlineLevel="0" collapsed="false">
      <c r="A1274" s="0" t="s">
        <v>20990</v>
      </c>
      <c r="B1274" s="0" t="s">
        <v>20991</v>
      </c>
      <c r="C1274" s="0" t="str">
        <f aca="false">IF(ISNA(VLOOKUP(A1274,MI!$A$1:$B$111,2,0)),"","y")</f>
        <v/>
      </c>
      <c r="D1274" s="2" t="str">
        <f aca="false">IF(ISNA(VLOOKUP(A1274,MI!$A$1:$B$111,2,0)),"",IF(EXACT(B1274,VLOOKUP(A1274,MI!$A$1:$B$111,2,0)),"",VLOOKUP(A1274,MI!$A$1:$B$111,2,0)))</f>
        <v/>
      </c>
    </row>
    <row r="1275" customFormat="false" ht="13.8" hidden="false" customHeight="false" outlineLevel="0" collapsed="false">
      <c r="A1275" s="0" t="s">
        <v>20992</v>
      </c>
      <c r="B1275" s="0" t="s">
        <v>20993</v>
      </c>
      <c r="C1275" s="0" t="str">
        <f aca="false">IF(ISNA(VLOOKUP(A1275,MI!$A$1:$B$111,2,0)),"","y")</f>
        <v/>
      </c>
      <c r="D1275" s="2" t="str">
        <f aca="false">IF(ISNA(VLOOKUP(A1275,MI!$A$1:$B$111,2,0)),"",IF(EXACT(B1275,VLOOKUP(A1275,MI!$A$1:$B$111,2,0)),"",VLOOKUP(A1275,MI!$A$1:$B$111,2,0)))</f>
        <v/>
      </c>
    </row>
    <row r="1276" customFormat="false" ht="13.8" hidden="false" customHeight="false" outlineLevel="0" collapsed="false">
      <c r="A1276" s="0" t="s">
        <v>20994</v>
      </c>
      <c r="B1276" s="0" t="s">
        <v>20995</v>
      </c>
      <c r="C1276" s="0" t="str">
        <f aca="false">IF(ISNA(VLOOKUP(A1276,MI!$A$1:$B$111,2,0)),"","y")</f>
        <v/>
      </c>
      <c r="D1276" s="2" t="str">
        <f aca="false">IF(ISNA(VLOOKUP(A1276,MI!$A$1:$B$111,2,0)),"",IF(EXACT(B1276,VLOOKUP(A1276,MI!$A$1:$B$111,2,0)),"",VLOOKUP(A1276,MI!$A$1:$B$111,2,0)))</f>
        <v/>
      </c>
    </row>
    <row r="1277" customFormat="false" ht="13.8" hidden="false" customHeight="false" outlineLevel="0" collapsed="false">
      <c r="A1277" s="0" t="s">
        <v>20996</v>
      </c>
      <c r="B1277" s="0" t="s">
        <v>20997</v>
      </c>
      <c r="C1277" s="0" t="str">
        <f aca="false">IF(ISNA(VLOOKUP(A1277,MI!$A$1:$B$111,2,0)),"","y")</f>
        <v/>
      </c>
      <c r="D1277" s="2" t="str">
        <f aca="false">IF(ISNA(VLOOKUP(A1277,MI!$A$1:$B$111,2,0)),"",IF(EXACT(B1277,VLOOKUP(A1277,MI!$A$1:$B$111,2,0)),"",VLOOKUP(A1277,MI!$A$1:$B$111,2,0)))</f>
        <v/>
      </c>
    </row>
    <row r="1278" customFormat="false" ht="13.8" hidden="false" customHeight="false" outlineLevel="0" collapsed="false">
      <c r="A1278" s="0" t="s">
        <v>20998</v>
      </c>
      <c r="B1278" s="0" t="s">
        <v>20999</v>
      </c>
      <c r="C1278" s="0" t="str">
        <f aca="false">IF(ISNA(VLOOKUP(A1278,MI!$A$1:$B$111,2,0)),"","y")</f>
        <v/>
      </c>
      <c r="D1278" s="2" t="str">
        <f aca="false">IF(ISNA(VLOOKUP(A1278,MI!$A$1:$B$111,2,0)),"",IF(EXACT(B1278,VLOOKUP(A1278,MI!$A$1:$B$111,2,0)),"",VLOOKUP(A1278,MI!$A$1:$B$111,2,0)))</f>
        <v/>
      </c>
    </row>
    <row r="1279" customFormat="false" ht="13.8" hidden="false" customHeight="false" outlineLevel="0" collapsed="false">
      <c r="A1279" s="0" t="s">
        <v>21000</v>
      </c>
      <c r="B1279" s="0" t="s">
        <v>21001</v>
      </c>
      <c r="C1279" s="0" t="str">
        <f aca="false">IF(ISNA(VLOOKUP(A1279,MI!$A$1:$B$111,2,0)),"","y")</f>
        <v/>
      </c>
      <c r="D1279" s="2" t="str">
        <f aca="false">IF(ISNA(VLOOKUP(A1279,MI!$A$1:$B$111,2,0)),"",IF(EXACT(B1279,VLOOKUP(A1279,MI!$A$1:$B$111,2,0)),"",VLOOKUP(A1279,MI!$A$1:$B$111,2,0)))</f>
        <v/>
      </c>
    </row>
    <row r="1280" customFormat="false" ht="13.8" hidden="false" customHeight="false" outlineLevel="0" collapsed="false">
      <c r="A1280" s="0" t="s">
        <v>21002</v>
      </c>
      <c r="B1280" s="0" t="s">
        <v>21003</v>
      </c>
      <c r="C1280" s="0" t="str">
        <f aca="false">IF(ISNA(VLOOKUP(A1280,MI!$A$1:$B$111,2,0)),"","y")</f>
        <v/>
      </c>
      <c r="D1280" s="2" t="str">
        <f aca="false">IF(ISNA(VLOOKUP(A1280,MI!$A$1:$B$111,2,0)),"",IF(EXACT(B1280,VLOOKUP(A1280,MI!$A$1:$B$111,2,0)),"",VLOOKUP(A1280,MI!$A$1:$B$111,2,0)))</f>
        <v/>
      </c>
    </row>
    <row r="1281" customFormat="false" ht="13.8" hidden="false" customHeight="false" outlineLevel="0" collapsed="false">
      <c r="A1281" s="0" t="s">
        <v>21004</v>
      </c>
      <c r="B1281" s="0" t="s">
        <v>21005</v>
      </c>
      <c r="C1281" s="0" t="str">
        <f aca="false">IF(ISNA(VLOOKUP(A1281,MI!$A$1:$B$111,2,0)),"","y")</f>
        <v/>
      </c>
      <c r="D1281" s="2" t="str">
        <f aca="false">IF(ISNA(VLOOKUP(A1281,MI!$A$1:$B$111,2,0)),"",IF(EXACT(B1281,VLOOKUP(A1281,MI!$A$1:$B$111,2,0)),"",VLOOKUP(A1281,MI!$A$1:$B$111,2,0)))</f>
        <v/>
      </c>
    </row>
    <row r="1282" customFormat="false" ht="13.8" hidden="false" customHeight="false" outlineLevel="0" collapsed="false">
      <c r="A1282" s="0" t="s">
        <v>21006</v>
      </c>
      <c r="B1282" s="0" t="s">
        <v>21007</v>
      </c>
      <c r="C1282" s="0" t="str">
        <f aca="false">IF(ISNA(VLOOKUP(A1282,MI!$A$1:$B$111,2,0)),"","y")</f>
        <v/>
      </c>
      <c r="D1282" s="2" t="str">
        <f aca="false">IF(ISNA(VLOOKUP(A1282,MI!$A$1:$B$111,2,0)),"",IF(EXACT(B1282,VLOOKUP(A1282,MI!$A$1:$B$111,2,0)),"",VLOOKUP(A1282,MI!$A$1:$B$111,2,0)))</f>
        <v/>
      </c>
    </row>
    <row r="1283" customFormat="false" ht="13.8" hidden="false" customHeight="false" outlineLevel="0" collapsed="false">
      <c r="A1283" s="0" t="s">
        <v>21008</v>
      </c>
      <c r="B1283" s="0" t="s">
        <v>21009</v>
      </c>
      <c r="C1283" s="0" t="str">
        <f aca="false">IF(ISNA(VLOOKUP(A1283,MI!$A$1:$B$111,2,0)),"","y")</f>
        <v/>
      </c>
      <c r="D1283" s="2" t="str">
        <f aca="false">IF(ISNA(VLOOKUP(A1283,MI!$A$1:$B$111,2,0)),"",IF(EXACT(B1283,VLOOKUP(A1283,MI!$A$1:$B$111,2,0)),"",VLOOKUP(A1283,MI!$A$1:$B$111,2,0)))</f>
        <v/>
      </c>
    </row>
    <row r="1284" customFormat="false" ht="13.8" hidden="false" customHeight="false" outlineLevel="0" collapsed="false">
      <c r="A1284" s="0" t="s">
        <v>21010</v>
      </c>
      <c r="B1284" s="0" t="s">
        <v>19837</v>
      </c>
      <c r="C1284" s="0" t="str">
        <f aca="false">IF(ISNA(VLOOKUP(A1284,MI!$A$1:$B$111,2,0)),"","y")</f>
        <v/>
      </c>
      <c r="D1284" s="2" t="str">
        <f aca="false">IF(ISNA(VLOOKUP(A1284,MI!$A$1:$B$111,2,0)),"",IF(EXACT(B1284,VLOOKUP(A1284,MI!$A$1:$B$111,2,0)),"",VLOOKUP(A1284,MI!$A$1:$B$111,2,0)))</f>
        <v/>
      </c>
    </row>
    <row r="1285" customFormat="false" ht="13.8" hidden="false" customHeight="false" outlineLevel="0" collapsed="false">
      <c r="A1285" s="0" t="s">
        <v>21011</v>
      </c>
      <c r="B1285" s="0" t="s">
        <v>21012</v>
      </c>
      <c r="C1285" s="0" t="str">
        <f aca="false">IF(ISNA(VLOOKUP(A1285,MI!$A$1:$B$111,2,0)),"","y")</f>
        <v/>
      </c>
      <c r="D1285" s="2" t="str">
        <f aca="false">IF(ISNA(VLOOKUP(A1285,MI!$A$1:$B$111,2,0)),"",IF(EXACT(B1285,VLOOKUP(A1285,MI!$A$1:$B$111,2,0)),"",VLOOKUP(A1285,MI!$A$1:$B$111,2,0)))</f>
        <v/>
      </c>
    </row>
    <row r="1286" customFormat="false" ht="13.8" hidden="false" customHeight="false" outlineLevel="0" collapsed="false">
      <c r="A1286" s="0" t="s">
        <v>21013</v>
      </c>
      <c r="B1286" s="0" t="s">
        <v>21014</v>
      </c>
      <c r="C1286" s="0" t="str">
        <f aca="false">IF(ISNA(VLOOKUP(A1286,MI!$A$1:$B$111,2,0)),"","y")</f>
        <v/>
      </c>
      <c r="D1286" s="2" t="str">
        <f aca="false">IF(ISNA(VLOOKUP(A1286,MI!$A$1:$B$111,2,0)),"",IF(EXACT(B1286,VLOOKUP(A1286,MI!$A$1:$B$111,2,0)),"",VLOOKUP(A1286,MI!$A$1:$B$111,2,0)))</f>
        <v/>
      </c>
    </row>
    <row r="1287" customFormat="false" ht="13.8" hidden="false" customHeight="false" outlineLevel="0" collapsed="false">
      <c r="A1287" s="0" t="s">
        <v>21015</v>
      </c>
      <c r="B1287" s="0" t="s">
        <v>21016</v>
      </c>
      <c r="C1287" s="0" t="str">
        <f aca="false">IF(ISNA(VLOOKUP(A1287,MI!$A$1:$B$111,2,0)),"","y")</f>
        <v/>
      </c>
      <c r="D1287" s="2" t="str">
        <f aca="false">IF(ISNA(VLOOKUP(A1287,MI!$A$1:$B$111,2,0)),"",IF(EXACT(B1287,VLOOKUP(A1287,MI!$A$1:$B$111,2,0)),"",VLOOKUP(A1287,MI!$A$1:$B$111,2,0)))</f>
        <v/>
      </c>
    </row>
    <row r="1288" customFormat="false" ht="13.8" hidden="false" customHeight="false" outlineLevel="0" collapsed="false">
      <c r="A1288" s="0" t="s">
        <v>21017</v>
      </c>
      <c r="B1288" s="0" t="s">
        <v>21018</v>
      </c>
      <c r="C1288" s="0" t="str">
        <f aca="false">IF(ISNA(VLOOKUP(A1288,MI!$A$1:$B$111,2,0)),"","y")</f>
        <v/>
      </c>
      <c r="D1288" s="2" t="str">
        <f aca="false">IF(ISNA(VLOOKUP(A1288,MI!$A$1:$B$111,2,0)),"",IF(EXACT(B1288,VLOOKUP(A1288,MI!$A$1:$B$111,2,0)),"",VLOOKUP(A1288,MI!$A$1:$B$111,2,0)))</f>
        <v/>
      </c>
    </row>
    <row r="1289" customFormat="false" ht="13.8" hidden="false" customHeight="false" outlineLevel="0" collapsed="false">
      <c r="A1289" s="0" t="s">
        <v>21019</v>
      </c>
      <c r="B1289" s="0" t="s">
        <v>21020</v>
      </c>
      <c r="C1289" s="0" t="str">
        <f aca="false">IF(ISNA(VLOOKUP(A1289,MI!$A$1:$B$111,2,0)),"","y")</f>
        <v/>
      </c>
      <c r="D1289" s="2" t="str">
        <f aca="false">IF(ISNA(VLOOKUP(A1289,MI!$A$1:$B$111,2,0)),"",IF(EXACT(B1289,VLOOKUP(A1289,MI!$A$1:$B$111,2,0)),"",VLOOKUP(A1289,MI!$A$1:$B$111,2,0)))</f>
        <v/>
      </c>
    </row>
    <row r="1290" customFormat="false" ht="13.8" hidden="false" customHeight="false" outlineLevel="0" collapsed="false">
      <c r="A1290" s="0" t="s">
        <v>21021</v>
      </c>
      <c r="B1290" s="0" t="s">
        <v>21022</v>
      </c>
      <c r="C1290" s="0" t="str">
        <f aca="false">IF(ISNA(VLOOKUP(A1290,MI!$A$1:$B$111,2,0)),"","y")</f>
        <v/>
      </c>
      <c r="D1290" s="2" t="str">
        <f aca="false">IF(ISNA(VLOOKUP(A1290,MI!$A$1:$B$111,2,0)),"",IF(EXACT(B1290,VLOOKUP(A1290,MI!$A$1:$B$111,2,0)),"",VLOOKUP(A1290,MI!$A$1:$B$111,2,0)))</f>
        <v/>
      </c>
    </row>
    <row r="1291" customFormat="false" ht="13.8" hidden="false" customHeight="false" outlineLevel="0" collapsed="false">
      <c r="A1291" s="0" t="s">
        <v>21023</v>
      </c>
      <c r="B1291" s="0" t="s">
        <v>21024</v>
      </c>
      <c r="C1291" s="0" t="str">
        <f aca="false">IF(ISNA(VLOOKUP(A1291,MI!$A$1:$B$111,2,0)),"","y")</f>
        <v/>
      </c>
      <c r="D1291" s="2" t="str">
        <f aca="false">IF(ISNA(VLOOKUP(A1291,MI!$A$1:$B$111,2,0)),"",IF(EXACT(B1291,VLOOKUP(A1291,MI!$A$1:$B$111,2,0)),"",VLOOKUP(A1291,MI!$A$1:$B$111,2,0)))</f>
        <v/>
      </c>
    </row>
    <row r="1292" customFormat="false" ht="13.8" hidden="false" customHeight="false" outlineLevel="0" collapsed="false">
      <c r="A1292" s="0" t="s">
        <v>21025</v>
      </c>
      <c r="B1292" s="0" t="s">
        <v>21026</v>
      </c>
      <c r="C1292" s="0" t="str">
        <f aca="false">IF(ISNA(VLOOKUP(A1292,MI!$A$1:$B$111,2,0)),"","y")</f>
        <v>y</v>
      </c>
      <c r="D1292" s="2" t="str">
        <f aca="false">IF(ISNA(VLOOKUP(A1292,MI!$A$1:$B$111,2,0)),"",IF(EXACT(B1292,VLOOKUP(A1292,MI!$A$1:$B$111,2,0)),"",VLOOKUP(A1292,MI!$A$1:$B$111,2,0)))</f>
        <v>Molecular weight</v>
      </c>
    </row>
    <row r="1293" customFormat="false" ht="13.8" hidden="false" customHeight="false" outlineLevel="0" collapsed="false">
      <c r="A1293" s="0" t="s">
        <v>21027</v>
      </c>
      <c r="B1293" s="0" t="s">
        <v>21028</v>
      </c>
      <c r="C1293" s="0" t="str">
        <f aca="false">IF(ISNA(VLOOKUP(A1293,MI!$A$1:$B$111,2,0)),"","y")</f>
        <v/>
      </c>
      <c r="D1293" s="2" t="str">
        <f aca="false">IF(ISNA(VLOOKUP(A1293,MI!$A$1:$B$111,2,0)),"",IF(EXACT(B1293,VLOOKUP(A1293,MI!$A$1:$B$111,2,0)),"",VLOOKUP(A1293,MI!$A$1:$B$111,2,0)))</f>
        <v/>
      </c>
    </row>
    <row r="1294" customFormat="false" ht="13.8" hidden="false" customHeight="false" outlineLevel="0" collapsed="false">
      <c r="A1294" s="0" t="s">
        <v>21029</v>
      </c>
      <c r="B1294" s="0" t="s">
        <v>21030</v>
      </c>
      <c r="C1294" s="0" t="str">
        <f aca="false">IF(ISNA(VLOOKUP(A1294,MI!$A$1:$B$111,2,0)),"","y")</f>
        <v/>
      </c>
      <c r="D1294" s="2" t="str">
        <f aca="false">IF(ISNA(VLOOKUP(A1294,MI!$A$1:$B$111,2,0)),"",IF(EXACT(B1294,VLOOKUP(A1294,MI!$A$1:$B$111,2,0)),"",VLOOKUP(A1294,MI!$A$1:$B$111,2,0)))</f>
        <v/>
      </c>
    </row>
    <row r="1295" customFormat="false" ht="13.8" hidden="false" customHeight="false" outlineLevel="0" collapsed="false">
      <c r="A1295" s="0" t="s">
        <v>21031</v>
      </c>
      <c r="B1295" s="0" t="s">
        <v>21032</v>
      </c>
      <c r="C1295" s="0" t="str">
        <f aca="false">IF(ISNA(VLOOKUP(A1295,MI!$A$1:$B$111,2,0)),"","y")</f>
        <v/>
      </c>
      <c r="D1295" s="2" t="str">
        <f aca="false">IF(ISNA(VLOOKUP(A1295,MI!$A$1:$B$111,2,0)),"",IF(EXACT(B1295,VLOOKUP(A1295,MI!$A$1:$B$111,2,0)),"",VLOOKUP(A1295,MI!$A$1:$B$111,2,0)))</f>
        <v/>
      </c>
    </row>
    <row r="1296" customFormat="false" ht="13.8" hidden="false" customHeight="false" outlineLevel="0" collapsed="false">
      <c r="A1296" s="0" t="s">
        <v>21033</v>
      </c>
      <c r="B1296" s="0" t="s">
        <v>21034</v>
      </c>
      <c r="C1296" s="0" t="str">
        <f aca="false">IF(ISNA(VLOOKUP(A1296,MI!$A$1:$B$111,2,0)),"","y")</f>
        <v>y</v>
      </c>
      <c r="D1296" s="2" t="str">
        <f aca="false">IF(ISNA(VLOOKUP(A1296,MI!$A$1:$B$111,2,0)),"",IF(EXACT(B1296,VLOOKUP(A1296,MI!$A$1:$B$111,2,0)),"",VLOOKUP(A1296,MI!$A$1:$B$111,2,0)))</f>
        <v>Isoelectric point</v>
      </c>
    </row>
    <row r="1297" customFormat="false" ht="13.8" hidden="false" customHeight="false" outlineLevel="0" collapsed="false">
      <c r="A1297" s="0" t="s">
        <v>21035</v>
      </c>
      <c r="B1297" s="0" t="s">
        <v>21036</v>
      </c>
      <c r="C1297" s="0" t="str">
        <f aca="false">IF(ISNA(VLOOKUP(A1297,MI!$A$1:$B$111,2,0)),"","y")</f>
        <v/>
      </c>
      <c r="D1297" s="2" t="str">
        <f aca="false">IF(ISNA(VLOOKUP(A1297,MI!$A$1:$B$111,2,0)),"",IF(EXACT(B1297,VLOOKUP(A1297,MI!$A$1:$B$111,2,0)),"",VLOOKUP(A1297,MI!$A$1:$B$111,2,0)))</f>
        <v/>
      </c>
    </row>
    <row r="1298" customFormat="false" ht="13.8" hidden="false" customHeight="false" outlineLevel="0" collapsed="false">
      <c r="A1298" s="0" t="s">
        <v>21037</v>
      </c>
      <c r="B1298" s="0" t="s">
        <v>21038</v>
      </c>
      <c r="C1298" s="0" t="str">
        <f aca="false">IF(ISNA(VLOOKUP(A1298,MI!$A$1:$B$111,2,0)),"","y")</f>
        <v/>
      </c>
      <c r="D1298" s="2" t="str">
        <f aca="false">IF(ISNA(VLOOKUP(A1298,MI!$A$1:$B$111,2,0)),"",IF(EXACT(B1298,VLOOKUP(A1298,MI!$A$1:$B$111,2,0)),"",VLOOKUP(A1298,MI!$A$1:$B$111,2,0)))</f>
        <v/>
      </c>
    </row>
    <row r="1299" customFormat="false" ht="13.8" hidden="false" customHeight="false" outlineLevel="0" collapsed="false">
      <c r="A1299" s="0" t="s">
        <v>21039</v>
      </c>
      <c r="B1299" s="0" t="s">
        <v>21040</v>
      </c>
      <c r="C1299" s="0" t="str">
        <f aca="false">IF(ISNA(VLOOKUP(A1299,MI!$A$1:$B$111,2,0)),"","y")</f>
        <v/>
      </c>
      <c r="D1299" s="2" t="str">
        <f aca="false">IF(ISNA(VLOOKUP(A1299,MI!$A$1:$B$111,2,0)),"",IF(EXACT(B1299,VLOOKUP(A1299,MI!$A$1:$B$111,2,0)),"",VLOOKUP(A1299,MI!$A$1:$B$111,2,0)))</f>
        <v/>
      </c>
    </row>
    <row r="1300" customFormat="false" ht="13.8" hidden="false" customHeight="false" outlineLevel="0" collapsed="false">
      <c r="A1300" s="0" t="s">
        <v>21041</v>
      </c>
      <c r="B1300" s="0" t="s">
        <v>21042</v>
      </c>
      <c r="C1300" s="0" t="str">
        <f aca="false">IF(ISNA(VLOOKUP(A1300,MI!$A$1:$B$111,2,0)),"","y")</f>
        <v/>
      </c>
      <c r="D1300" s="2" t="str">
        <f aca="false">IF(ISNA(VLOOKUP(A1300,MI!$A$1:$B$111,2,0)),"",IF(EXACT(B1300,VLOOKUP(A1300,MI!$A$1:$B$111,2,0)),"",VLOOKUP(A1300,MI!$A$1:$B$111,2,0)))</f>
        <v/>
      </c>
    </row>
    <row r="1301" customFormat="false" ht="13.8" hidden="false" customHeight="false" outlineLevel="0" collapsed="false">
      <c r="A1301" s="0" t="s">
        <v>21043</v>
      </c>
      <c r="B1301" s="0" t="s">
        <v>21044</v>
      </c>
      <c r="C1301" s="0" t="str">
        <f aca="false">IF(ISNA(VLOOKUP(A1301,MI!$A$1:$B$111,2,0)),"","y")</f>
        <v/>
      </c>
      <c r="D1301" s="2" t="str">
        <f aca="false">IF(ISNA(VLOOKUP(A1301,MI!$A$1:$B$111,2,0)),"",IF(EXACT(B1301,VLOOKUP(A1301,MI!$A$1:$B$111,2,0)),"",VLOOKUP(A1301,MI!$A$1:$B$111,2,0)))</f>
        <v/>
      </c>
    </row>
    <row r="1302" customFormat="false" ht="13.8" hidden="false" customHeight="false" outlineLevel="0" collapsed="false">
      <c r="A1302" s="0" t="s">
        <v>21045</v>
      </c>
      <c r="B1302" s="0" t="s">
        <v>21046</v>
      </c>
      <c r="C1302" s="0" t="str">
        <f aca="false">IF(ISNA(VLOOKUP(A1302,MI!$A$1:$B$111,2,0)),"","y")</f>
        <v/>
      </c>
      <c r="D1302" s="2" t="str">
        <f aca="false">IF(ISNA(VLOOKUP(A1302,MI!$A$1:$B$111,2,0)),"",IF(EXACT(B1302,VLOOKUP(A1302,MI!$A$1:$B$111,2,0)),"",VLOOKUP(A1302,MI!$A$1:$B$111,2,0)))</f>
        <v/>
      </c>
    </row>
    <row r="1303" customFormat="false" ht="13.8" hidden="false" customHeight="false" outlineLevel="0" collapsed="false">
      <c r="A1303" s="0" t="s">
        <v>21047</v>
      </c>
      <c r="B1303" s="0" t="s">
        <v>21048</v>
      </c>
      <c r="C1303" s="0" t="str">
        <f aca="false">IF(ISNA(VLOOKUP(A1303,MI!$A$1:$B$111,2,0)),"","y")</f>
        <v/>
      </c>
      <c r="D1303" s="2" t="str">
        <f aca="false">IF(ISNA(VLOOKUP(A1303,MI!$A$1:$B$111,2,0)),"",IF(EXACT(B1303,VLOOKUP(A1303,MI!$A$1:$B$111,2,0)),"",VLOOKUP(A1303,MI!$A$1:$B$111,2,0)))</f>
        <v/>
      </c>
    </row>
    <row r="1304" customFormat="false" ht="13.8" hidden="false" customHeight="false" outlineLevel="0" collapsed="false">
      <c r="A1304" s="0" t="s">
        <v>21049</v>
      </c>
      <c r="B1304" s="0" t="s">
        <v>21050</v>
      </c>
      <c r="C1304" s="0" t="str">
        <f aca="false">IF(ISNA(VLOOKUP(A1304,MI!$A$1:$B$111,2,0)),"","y")</f>
        <v/>
      </c>
      <c r="D1304" s="2" t="str">
        <f aca="false">IF(ISNA(VLOOKUP(A1304,MI!$A$1:$B$111,2,0)),"",IF(EXACT(B1304,VLOOKUP(A1304,MI!$A$1:$B$111,2,0)),"",VLOOKUP(A1304,MI!$A$1:$B$111,2,0)))</f>
        <v/>
      </c>
    </row>
    <row r="1305" customFormat="false" ht="13.8" hidden="false" customHeight="false" outlineLevel="0" collapsed="false">
      <c r="A1305" s="0" t="s">
        <v>21051</v>
      </c>
      <c r="B1305" s="0" t="s">
        <v>21052</v>
      </c>
      <c r="C1305" s="0" t="str">
        <f aca="false">IF(ISNA(VLOOKUP(A1305,MI!$A$1:$B$111,2,0)),"","y")</f>
        <v/>
      </c>
      <c r="D1305" s="2" t="str">
        <f aca="false">IF(ISNA(VLOOKUP(A1305,MI!$A$1:$B$111,2,0)),"",IF(EXACT(B1305,VLOOKUP(A1305,MI!$A$1:$B$111,2,0)),"",VLOOKUP(A1305,MI!$A$1:$B$111,2,0)))</f>
        <v/>
      </c>
    </row>
    <row r="1306" customFormat="false" ht="13.8" hidden="false" customHeight="false" outlineLevel="0" collapsed="false">
      <c r="A1306" s="0" t="s">
        <v>21053</v>
      </c>
      <c r="B1306" s="0" t="s">
        <v>21054</v>
      </c>
      <c r="C1306" s="0" t="str">
        <f aca="false">IF(ISNA(VLOOKUP(A1306,MI!$A$1:$B$111,2,0)),"","y")</f>
        <v/>
      </c>
      <c r="D1306" s="2" t="str">
        <f aca="false">IF(ISNA(VLOOKUP(A1306,MI!$A$1:$B$111,2,0)),"",IF(EXACT(B1306,VLOOKUP(A1306,MI!$A$1:$B$111,2,0)),"",VLOOKUP(A1306,MI!$A$1:$B$111,2,0)))</f>
        <v/>
      </c>
    </row>
    <row r="1307" customFormat="false" ht="13.8" hidden="false" customHeight="false" outlineLevel="0" collapsed="false">
      <c r="A1307" s="0" t="s">
        <v>21055</v>
      </c>
      <c r="B1307" s="0" t="s">
        <v>21056</v>
      </c>
      <c r="C1307" s="0" t="str">
        <f aca="false">IF(ISNA(VLOOKUP(A1307,MI!$A$1:$B$111,2,0)),"","y")</f>
        <v/>
      </c>
      <c r="D1307" s="2" t="str">
        <f aca="false">IF(ISNA(VLOOKUP(A1307,MI!$A$1:$B$111,2,0)),"",IF(EXACT(B1307,VLOOKUP(A1307,MI!$A$1:$B$111,2,0)),"",VLOOKUP(A1307,MI!$A$1:$B$111,2,0)))</f>
        <v/>
      </c>
    </row>
    <row r="1308" customFormat="false" ht="13.8" hidden="false" customHeight="false" outlineLevel="0" collapsed="false">
      <c r="A1308" s="0" t="s">
        <v>21057</v>
      </c>
      <c r="B1308" s="0" t="s">
        <v>21058</v>
      </c>
      <c r="C1308" s="0" t="str">
        <f aca="false">IF(ISNA(VLOOKUP(A1308,MI!$A$1:$B$111,2,0)),"","y")</f>
        <v/>
      </c>
      <c r="D1308" s="2" t="str">
        <f aca="false">IF(ISNA(VLOOKUP(A1308,MI!$A$1:$B$111,2,0)),"",IF(EXACT(B1308,VLOOKUP(A1308,MI!$A$1:$B$111,2,0)),"",VLOOKUP(A1308,MI!$A$1:$B$111,2,0)))</f>
        <v/>
      </c>
    </row>
    <row r="1309" customFormat="false" ht="13.8" hidden="false" customHeight="false" outlineLevel="0" collapsed="false">
      <c r="A1309" s="0" t="s">
        <v>21059</v>
      </c>
      <c r="B1309" s="0" t="s">
        <v>21060</v>
      </c>
      <c r="C1309" s="0" t="str">
        <f aca="false">IF(ISNA(VLOOKUP(A1309,MI!$A$1:$B$111,2,0)),"","y")</f>
        <v/>
      </c>
      <c r="D1309" s="2" t="str">
        <f aca="false">IF(ISNA(VLOOKUP(A1309,MI!$A$1:$B$111,2,0)),"",IF(EXACT(B1309,VLOOKUP(A1309,MI!$A$1:$B$111,2,0)),"",VLOOKUP(A1309,MI!$A$1:$B$111,2,0)))</f>
        <v/>
      </c>
    </row>
    <row r="1310" customFormat="false" ht="13.8" hidden="false" customHeight="false" outlineLevel="0" collapsed="false">
      <c r="A1310" s="0" t="s">
        <v>21061</v>
      </c>
      <c r="B1310" s="0" t="s">
        <v>21062</v>
      </c>
      <c r="C1310" s="0" t="str">
        <f aca="false">IF(ISNA(VLOOKUP(A1310,MI!$A$1:$B$111,2,0)),"","y")</f>
        <v/>
      </c>
      <c r="D1310" s="2" t="str">
        <f aca="false">IF(ISNA(VLOOKUP(A1310,MI!$A$1:$B$111,2,0)),"",IF(EXACT(B1310,VLOOKUP(A1310,MI!$A$1:$B$111,2,0)),"",VLOOKUP(A1310,MI!$A$1:$B$111,2,0)))</f>
        <v/>
      </c>
    </row>
    <row r="1311" customFormat="false" ht="13.8" hidden="false" customHeight="false" outlineLevel="0" collapsed="false">
      <c r="A1311" s="0" t="s">
        <v>21063</v>
      </c>
      <c r="B1311" s="0" t="s">
        <v>21064</v>
      </c>
      <c r="C1311" s="0" t="str">
        <f aca="false">IF(ISNA(VLOOKUP(A1311,MI!$A$1:$B$111,2,0)),"","y")</f>
        <v/>
      </c>
      <c r="D1311" s="2" t="str">
        <f aca="false">IF(ISNA(VLOOKUP(A1311,MI!$A$1:$B$111,2,0)),"",IF(EXACT(B1311,VLOOKUP(A1311,MI!$A$1:$B$111,2,0)),"",VLOOKUP(A1311,MI!$A$1:$B$111,2,0)))</f>
        <v/>
      </c>
    </row>
    <row r="1312" customFormat="false" ht="13.8" hidden="false" customHeight="false" outlineLevel="0" collapsed="false">
      <c r="A1312" s="0" t="s">
        <v>21065</v>
      </c>
      <c r="B1312" s="0" t="s">
        <v>21066</v>
      </c>
      <c r="C1312" s="0" t="str">
        <f aca="false">IF(ISNA(VLOOKUP(A1312,MI!$A$1:$B$111,2,0)),"","y")</f>
        <v/>
      </c>
      <c r="D1312" s="2" t="str">
        <f aca="false">IF(ISNA(VLOOKUP(A1312,MI!$A$1:$B$111,2,0)),"",IF(EXACT(B1312,VLOOKUP(A1312,MI!$A$1:$B$111,2,0)),"",VLOOKUP(A1312,MI!$A$1:$B$111,2,0)))</f>
        <v/>
      </c>
    </row>
    <row r="1313" customFormat="false" ht="13.8" hidden="false" customHeight="false" outlineLevel="0" collapsed="false">
      <c r="A1313" s="0" t="s">
        <v>21067</v>
      </c>
      <c r="B1313" s="0" t="s">
        <v>21068</v>
      </c>
      <c r="C1313" s="0" t="str">
        <f aca="false">IF(ISNA(VLOOKUP(A1313,MI!$A$1:$B$111,2,0)),"","y")</f>
        <v/>
      </c>
      <c r="D1313" s="2" t="str">
        <f aca="false">IF(ISNA(VLOOKUP(A1313,MI!$A$1:$B$111,2,0)),"",IF(EXACT(B1313,VLOOKUP(A1313,MI!$A$1:$B$111,2,0)),"",VLOOKUP(A1313,MI!$A$1:$B$111,2,0)))</f>
        <v/>
      </c>
    </row>
    <row r="1314" customFormat="false" ht="13.8" hidden="false" customHeight="false" outlineLevel="0" collapsed="false">
      <c r="A1314" s="0" t="s">
        <v>21069</v>
      </c>
      <c r="B1314" s="0" t="s">
        <v>21070</v>
      </c>
      <c r="C1314" s="0" t="str">
        <f aca="false">IF(ISNA(VLOOKUP(A1314,MI!$A$1:$B$111,2,0)),"","y")</f>
        <v/>
      </c>
      <c r="D1314" s="2" t="str">
        <f aca="false">IF(ISNA(VLOOKUP(A1314,MI!$A$1:$B$111,2,0)),"",IF(EXACT(B1314,VLOOKUP(A1314,MI!$A$1:$B$111,2,0)),"",VLOOKUP(A1314,MI!$A$1:$B$111,2,0)))</f>
        <v/>
      </c>
    </row>
    <row r="1315" customFormat="false" ht="13.8" hidden="false" customHeight="false" outlineLevel="0" collapsed="false">
      <c r="A1315" s="0" t="s">
        <v>21071</v>
      </c>
      <c r="B1315" s="0" t="s">
        <v>21072</v>
      </c>
      <c r="C1315" s="0" t="str">
        <f aca="false">IF(ISNA(VLOOKUP(A1315,MI!$A$1:$B$111,2,0)),"","y")</f>
        <v/>
      </c>
      <c r="D1315" s="2" t="str">
        <f aca="false">IF(ISNA(VLOOKUP(A1315,MI!$A$1:$B$111,2,0)),"",IF(EXACT(B1315,VLOOKUP(A1315,MI!$A$1:$B$111,2,0)),"",VLOOKUP(A1315,MI!$A$1:$B$111,2,0)))</f>
        <v/>
      </c>
    </row>
    <row r="1316" customFormat="false" ht="13.8" hidden="false" customHeight="false" outlineLevel="0" collapsed="false">
      <c r="A1316" s="0" t="s">
        <v>21073</v>
      </c>
      <c r="B1316" s="0" t="s">
        <v>21074</v>
      </c>
      <c r="C1316" s="0" t="str">
        <f aca="false">IF(ISNA(VLOOKUP(A1316,MI!$A$1:$B$111,2,0)),"","y")</f>
        <v/>
      </c>
      <c r="D1316" s="2" t="str">
        <f aca="false">IF(ISNA(VLOOKUP(A1316,MI!$A$1:$B$111,2,0)),"",IF(EXACT(B1316,VLOOKUP(A1316,MI!$A$1:$B$111,2,0)),"",VLOOKUP(A1316,MI!$A$1:$B$111,2,0)))</f>
        <v/>
      </c>
    </row>
    <row r="1317" customFormat="false" ht="13.8" hidden="false" customHeight="false" outlineLevel="0" collapsed="false">
      <c r="A1317" s="0" t="s">
        <v>21075</v>
      </c>
      <c r="B1317" s="0" t="s">
        <v>21076</v>
      </c>
      <c r="C1317" s="0" t="str">
        <f aca="false">IF(ISNA(VLOOKUP(A1317,MI!$A$1:$B$111,2,0)),"","y")</f>
        <v/>
      </c>
      <c r="D1317" s="2" t="str">
        <f aca="false">IF(ISNA(VLOOKUP(A1317,MI!$A$1:$B$111,2,0)),"",IF(EXACT(B1317,VLOOKUP(A1317,MI!$A$1:$B$111,2,0)),"",VLOOKUP(A1317,MI!$A$1:$B$111,2,0)))</f>
        <v/>
      </c>
    </row>
    <row r="1318" customFormat="false" ht="13.8" hidden="false" customHeight="false" outlineLevel="0" collapsed="false">
      <c r="A1318" s="0" t="s">
        <v>21077</v>
      </c>
      <c r="B1318" s="0" t="s">
        <v>21078</v>
      </c>
      <c r="C1318" s="0" t="str">
        <f aca="false">IF(ISNA(VLOOKUP(A1318,MI!$A$1:$B$111,2,0)),"","y")</f>
        <v/>
      </c>
      <c r="D1318" s="2" t="str">
        <f aca="false">IF(ISNA(VLOOKUP(A1318,MI!$A$1:$B$111,2,0)),"",IF(EXACT(B1318,VLOOKUP(A1318,MI!$A$1:$B$111,2,0)),"",VLOOKUP(A1318,MI!$A$1:$B$111,2,0)))</f>
        <v/>
      </c>
    </row>
    <row r="1319" customFormat="false" ht="13.8" hidden="false" customHeight="false" outlineLevel="0" collapsed="false">
      <c r="A1319" s="0" t="s">
        <v>21079</v>
      </c>
      <c r="B1319" s="0" t="s">
        <v>21080</v>
      </c>
      <c r="C1319" s="0" t="str">
        <f aca="false">IF(ISNA(VLOOKUP(A1319,MI!$A$1:$B$111,2,0)),"","y")</f>
        <v/>
      </c>
      <c r="D1319" s="2" t="str">
        <f aca="false">IF(ISNA(VLOOKUP(A1319,MI!$A$1:$B$111,2,0)),"",IF(EXACT(B1319,VLOOKUP(A1319,MI!$A$1:$B$111,2,0)),"",VLOOKUP(A1319,MI!$A$1:$B$111,2,0)))</f>
        <v/>
      </c>
    </row>
    <row r="1320" customFormat="false" ht="13.8" hidden="false" customHeight="false" outlineLevel="0" collapsed="false">
      <c r="A1320" s="0" t="s">
        <v>21081</v>
      </c>
      <c r="B1320" s="0" t="s">
        <v>21082</v>
      </c>
      <c r="C1320" s="0" t="str">
        <f aca="false">IF(ISNA(VLOOKUP(A1320,MI!$A$1:$B$111,2,0)),"","y")</f>
        <v/>
      </c>
      <c r="D1320" s="2" t="str">
        <f aca="false">IF(ISNA(VLOOKUP(A1320,MI!$A$1:$B$111,2,0)),"",IF(EXACT(B1320,VLOOKUP(A1320,MI!$A$1:$B$111,2,0)),"",VLOOKUP(A1320,MI!$A$1:$B$111,2,0)))</f>
        <v/>
      </c>
    </row>
    <row r="1321" customFormat="false" ht="13.8" hidden="false" customHeight="false" outlineLevel="0" collapsed="false">
      <c r="A1321" s="0" t="s">
        <v>21083</v>
      </c>
      <c r="B1321" s="0" t="s">
        <v>21084</v>
      </c>
      <c r="C1321" s="0" t="str">
        <f aca="false">IF(ISNA(VLOOKUP(A1321,MI!$A$1:$B$111,2,0)),"","y")</f>
        <v/>
      </c>
      <c r="D1321" s="2" t="str">
        <f aca="false">IF(ISNA(VLOOKUP(A1321,MI!$A$1:$B$111,2,0)),"",IF(EXACT(B1321,VLOOKUP(A1321,MI!$A$1:$B$111,2,0)),"",VLOOKUP(A1321,MI!$A$1:$B$111,2,0)))</f>
        <v/>
      </c>
    </row>
    <row r="1322" customFormat="false" ht="13.8" hidden="false" customHeight="false" outlineLevel="0" collapsed="false">
      <c r="A1322" s="0" t="s">
        <v>21085</v>
      </c>
      <c r="B1322" s="0" t="s">
        <v>21086</v>
      </c>
      <c r="C1322" s="0" t="str">
        <f aca="false">IF(ISNA(VLOOKUP(A1322,MI!$A$1:$B$111,2,0)),"","y")</f>
        <v/>
      </c>
      <c r="D1322" s="2" t="str">
        <f aca="false">IF(ISNA(VLOOKUP(A1322,MI!$A$1:$B$111,2,0)),"",IF(EXACT(B1322,VLOOKUP(A1322,MI!$A$1:$B$111,2,0)),"",VLOOKUP(A1322,MI!$A$1:$B$111,2,0)))</f>
        <v/>
      </c>
    </row>
    <row r="1323" customFormat="false" ht="13.8" hidden="false" customHeight="false" outlineLevel="0" collapsed="false">
      <c r="A1323" s="0" t="s">
        <v>21087</v>
      </c>
      <c r="B1323" s="0" t="s">
        <v>21088</v>
      </c>
      <c r="C1323" s="0" t="str">
        <f aca="false">IF(ISNA(VLOOKUP(A1323,MI!$A$1:$B$111,2,0)),"","y")</f>
        <v/>
      </c>
      <c r="D1323" s="2" t="str">
        <f aca="false">IF(ISNA(VLOOKUP(A1323,MI!$A$1:$B$111,2,0)),"",IF(EXACT(B1323,VLOOKUP(A1323,MI!$A$1:$B$111,2,0)),"",VLOOKUP(A1323,MI!$A$1:$B$111,2,0)))</f>
        <v/>
      </c>
    </row>
    <row r="1324" customFormat="false" ht="13.8" hidden="false" customHeight="false" outlineLevel="0" collapsed="false">
      <c r="A1324" s="0" t="s">
        <v>21089</v>
      </c>
      <c r="B1324" s="0" t="s">
        <v>21090</v>
      </c>
      <c r="C1324" s="0" t="str">
        <f aca="false">IF(ISNA(VLOOKUP(A1324,MI!$A$1:$B$111,2,0)),"","y")</f>
        <v/>
      </c>
      <c r="D1324" s="2" t="str">
        <f aca="false">IF(ISNA(VLOOKUP(A1324,MI!$A$1:$B$111,2,0)),"",IF(EXACT(B1324,VLOOKUP(A1324,MI!$A$1:$B$111,2,0)),"",VLOOKUP(A1324,MI!$A$1:$B$111,2,0)))</f>
        <v/>
      </c>
    </row>
    <row r="1325" customFormat="false" ht="13.8" hidden="false" customHeight="false" outlineLevel="0" collapsed="false">
      <c r="A1325" s="0" t="s">
        <v>21091</v>
      </c>
      <c r="B1325" s="0" t="s">
        <v>21092</v>
      </c>
      <c r="C1325" s="0" t="str">
        <f aca="false">IF(ISNA(VLOOKUP(A1325,MI!$A$1:$B$111,2,0)),"","y")</f>
        <v/>
      </c>
      <c r="D1325" s="2" t="str">
        <f aca="false">IF(ISNA(VLOOKUP(A1325,MI!$A$1:$B$111,2,0)),"",IF(EXACT(B1325,VLOOKUP(A1325,MI!$A$1:$B$111,2,0)),"",VLOOKUP(A1325,MI!$A$1:$B$111,2,0)))</f>
        <v/>
      </c>
    </row>
    <row r="1326" customFormat="false" ht="13.8" hidden="false" customHeight="false" outlineLevel="0" collapsed="false">
      <c r="A1326" s="0" t="s">
        <v>21093</v>
      </c>
      <c r="B1326" s="0" t="s">
        <v>21094</v>
      </c>
      <c r="C1326" s="0" t="str">
        <f aca="false">IF(ISNA(VLOOKUP(A1326,MI!$A$1:$B$111,2,0)),"","y")</f>
        <v/>
      </c>
      <c r="D1326" s="2" t="str">
        <f aca="false">IF(ISNA(VLOOKUP(A1326,MI!$A$1:$B$111,2,0)),"",IF(EXACT(B1326,VLOOKUP(A1326,MI!$A$1:$B$111,2,0)),"",VLOOKUP(A1326,MI!$A$1:$B$111,2,0)))</f>
        <v/>
      </c>
    </row>
    <row r="1327" customFormat="false" ht="13.8" hidden="false" customHeight="false" outlineLevel="0" collapsed="false">
      <c r="A1327" s="0" t="s">
        <v>21095</v>
      </c>
      <c r="B1327" s="0" t="s">
        <v>21096</v>
      </c>
      <c r="C1327" s="0" t="str">
        <f aca="false">IF(ISNA(VLOOKUP(A1327,MI!$A$1:$B$111,2,0)),"","y")</f>
        <v/>
      </c>
      <c r="D1327" s="2" t="str">
        <f aca="false">IF(ISNA(VLOOKUP(A1327,MI!$A$1:$B$111,2,0)),"",IF(EXACT(B1327,VLOOKUP(A1327,MI!$A$1:$B$111,2,0)),"",VLOOKUP(A1327,MI!$A$1:$B$111,2,0)))</f>
        <v/>
      </c>
    </row>
    <row r="1328" customFormat="false" ht="13.8" hidden="false" customHeight="false" outlineLevel="0" collapsed="false">
      <c r="A1328" s="0" t="s">
        <v>21097</v>
      </c>
      <c r="B1328" s="0" t="s">
        <v>21098</v>
      </c>
      <c r="C1328" s="0" t="str">
        <f aca="false">IF(ISNA(VLOOKUP(A1328,MI!$A$1:$B$111,2,0)),"","y")</f>
        <v/>
      </c>
      <c r="D1328" s="2" t="str">
        <f aca="false">IF(ISNA(VLOOKUP(A1328,MI!$A$1:$B$111,2,0)),"",IF(EXACT(B1328,VLOOKUP(A1328,MI!$A$1:$B$111,2,0)),"",VLOOKUP(A1328,MI!$A$1:$B$111,2,0)))</f>
        <v/>
      </c>
    </row>
    <row r="1329" customFormat="false" ht="13.8" hidden="false" customHeight="false" outlineLevel="0" collapsed="false">
      <c r="A1329" s="0" t="s">
        <v>21099</v>
      </c>
      <c r="B1329" s="0" t="s">
        <v>21100</v>
      </c>
      <c r="C1329" s="0" t="str">
        <f aca="false">IF(ISNA(VLOOKUP(A1329,MI!$A$1:$B$111,2,0)),"","y")</f>
        <v/>
      </c>
      <c r="D1329" s="2" t="str">
        <f aca="false">IF(ISNA(VLOOKUP(A1329,MI!$A$1:$B$111,2,0)),"",IF(EXACT(B1329,VLOOKUP(A1329,MI!$A$1:$B$111,2,0)),"",VLOOKUP(A1329,MI!$A$1:$B$111,2,0)))</f>
        <v/>
      </c>
    </row>
    <row r="1330" customFormat="false" ht="13.8" hidden="false" customHeight="false" outlineLevel="0" collapsed="false">
      <c r="A1330" s="0" t="s">
        <v>21101</v>
      </c>
      <c r="B1330" s="0" t="s">
        <v>21102</v>
      </c>
      <c r="C1330" s="0" t="str">
        <f aca="false">IF(ISNA(VLOOKUP(A1330,MI!$A$1:$B$111,2,0)),"","y")</f>
        <v/>
      </c>
      <c r="D1330" s="2" t="str">
        <f aca="false">IF(ISNA(VLOOKUP(A1330,MI!$A$1:$B$111,2,0)),"",IF(EXACT(B1330,VLOOKUP(A1330,MI!$A$1:$B$111,2,0)),"",VLOOKUP(A1330,MI!$A$1:$B$111,2,0)))</f>
        <v/>
      </c>
    </row>
    <row r="1331" customFormat="false" ht="13.8" hidden="false" customHeight="false" outlineLevel="0" collapsed="false">
      <c r="A1331" s="0" t="s">
        <v>21103</v>
      </c>
      <c r="B1331" s="0" t="s">
        <v>21104</v>
      </c>
      <c r="C1331" s="0" t="str">
        <f aca="false">IF(ISNA(VLOOKUP(A1331,MI!$A$1:$B$111,2,0)),"","y")</f>
        <v/>
      </c>
      <c r="D1331" s="2" t="str">
        <f aca="false">IF(ISNA(VLOOKUP(A1331,MI!$A$1:$B$111,2,0)),"",IF(EXACT(B1331,VLOOKUP(A1331,MI!$A$1:$B$111,2,0)),"",VLOOKUP(A1331,MI!$A$1:$B$111,2,0)))</f>
        <v/>
      </c>
    </row>
    <row r="1332" customFormat="false" ht="13.8" hidden="false" customHeight="false" outlineLevel="0" collapsed="false">
      <c r="A1332" s="0" t="s">
        <v>21105</v>
      </c>
      <c r="B1332" s="0" t="s">
        <v>21106</v>
      </c>
      <c r="C1332" s="0" t="str">
        <f aca="false">IF(ISNA(VLOOKUP(A1332,MI!$A$1:$B$111,2,0)),"","y")</f>
        <v/>
      </c>
      <c r="D1332" s="2" t="str">
        <f aca="false">IF(ISNA(VLOOKUP(A1332,MI!$A$1:$B$111,2,0)),"",IF(EXACT(B1332,VLOOKUP(A1332,MI!$A$1:$B$111,2,0)),"",VLOOKUP(A1332,MI!$A$1:$B$111,2,0)))</f>
        <v/>
      </c>
    </row>
    <row r="1333" customFormat="false" ht="13.8" hidden="false" customHeight="false" outlineLevel="0" collapsed="false">
      <c r="A1333" s="0" t="s">
        <v>21107</v>
      </c>
      <c r="B1333" s="0" t="s">
        <v>21108</v>
      </c>
      <c r="C1333" s="0" t="str">
        <f aca="false">IF(ISNA(VLOOKUP(A1333,MI!$A$1:$B$111,2,0)),"","y")</f>
        <v/>
      </c>
      <c r="D1333" s="2" t="str">
        <f aca="false">IF(ISNA(VLOOKUP(A1333,MI!$A$1:$B$111,2,0)),"",IF(EXACT(B1333,VLOOKUP(A1333,MI!$A$1:$B$111,2,0)),"",VLOOKUP(A1333,MI!$A$1:$B$111,2,0)))</f>
        <v/>
      </c>
    </row>
    <row r="1334" customFormat="false" ht="13.8" hidden="false" customHeight="false" outlineLevel="0" collapsed="false">
      <c r="A1334" s="0" t="s">
        <v>21109</v>
      </c>
      <c r="B1334" s="0" t="s">
        <v>21110</v>
      </c>
      <c r="C1334" s="0" t="str">
        <f aca="false">IF(ISNA(VLOOKUP(A1334,MI!$A$1:$B$111,2,0)),"","y")</f>
        <v/>
      </c>
      <c r="D1334" s="2" t="str">
        <f aca="false">IF(ISNA(VLOOKUP(A1334,MI!$A$1:$B$111,2,0)),"",IF(EXACT(B1334,VLOOKUP(A1334,MI!$A$1:$B$111,2,0)),"",VLOOKUP(A1334,MI!$A$1:$B$111,2,0)))</f>
        <v/>
      </c>
    </row>
    <row r="1335" customFormat="false" ht="13.8" hidden="false" customHeight="false" outlineLevel="0" collapsed="false">
      <c r="A1335" s="0" t="s">
        <v>21111</v>
      </c>
      <c r="B1335" s="0" t="s">
        <v>21112</v>
      </c>
      <c r="C1335" s="0" t="str">
        <f aca="false">IF(ISNA(VLOOKUP(A1335,MI!$A$1:$B$111,2,0)),"","y")</f>
        <v/>
      </c>
      <c r="D1335" s="2" t="str">
        <f aca="false">IF(ISNA(VLOOKUP(A1335,MI!$A$1:$B$111,2,0)),"",IF(EXACT(B1335,VLOOKUP(A1335,MI!$A$1:$B$111,2,0)),"",VLOOKUP(A1335,MI!$A$1:$B$111,2,0)))</f>
        <v/>
      </c>
    </row>
    <row r="1336" customFormat="false" ht="13.8" hidden="false" customHeight="false" outlineLevel="0" collapsed="false">
      <c r="A1336" s="0" t="s">
        <v>21113</v>
      </c>
      <c r="B1336" s="0" t="s">
        <v>21114</v>
      </c>
      <c r="C1336" s="0" t="str">
        <f aca="false">IF(ISNA(VLOOKUP(A1336,MI!$A$1:$B$111,2,0)),"","y")</f>
        <v/>
      </c>
      <c r="D1336" s="2" t="str">
        <f aca="false">IF(ISNA(VLOOKUP(A1336,MI!$A$1:$B$111,2,0)),"",IF(EXACT(B1336,VLOOKUP(A1336,MI!$A$1:$B$111,2,0)),"",VLOOKUP(A1336,MI!$A$1:$B$111,2,0)))</f>
        <v/>
      </c>
    </row>
    <row r="1337" customFormat="false" ht="13.8" hidden="false" customHeight="false" outlineLevel="0" collapsed="false">
      <c r="A1337" s="0" t="s">
        <v>21115</v>
      </c>
      <c r="B1337" s="0" t="s">
        <v>21116</v>
      </c>
      <c r="C1337" s="0" t="str">
        <f aca="false">IF(ISNA(VLOOKUP(A1337,MI!$A$1:$B$111,2,0)),"","y")</f>
        <v/>
      </c>
      <c r="D1337" s="2" t="str">
        <f aca="false">IF(ISNA(VLOOKUP(A1337,MI!$A$1:$B$111,2,0)),"",IF(EXACT(B1337,VLOOKUP(A1337,MI!$A$1:$B$111,2,0)),"",VLOOKUP(A1337,MI!$A$1:$B$111,2,0)))</f>
        <v/>
      </c>
    </row>
    <row r="1338" customFormat="false" ht="13.8" hidden="false" customHeight="false" outlineLevel="0" collapsed="false">
      <c r="A1338" s="0" t="s">
        <v>21117</v>
      </c>
      <c r="B1338" s="0" t="s">
        <v>21118</v>
      </c>
      <c r="C1338" s="0" t="str">
        <f aca="false">IF(ISNA(VLOOKUP(A1338,MI!$A$1:$B$111,2,0)),"","y")</f>
        <v/>
      </c>
      <c r="D1338" s="2" t="str">
        <f aca="false">IF(ISNA(VLOOKUP(A1338,MI!$A$1:$B$111,2,0)),"",IF(EXACT(B1338,VLOOKUP(A1338,MI!$A$1:$B$111,2,0)),"",VLOOKUP(A1338,MI!$A$1:$B$111,2,0)))</f>
        <v/>
      </c>
    </row>
    <row r="1339" customFormat="false" ht="13.8" hidden="false" customHeight="false" outlineLevel="0" collapsed="false">
      <c r="A1339" s="0" t="s">
        <v>21119</v>
      </c>
      <c r="B1339" s="0" t="s">
        <v>21120</v>
      </c>
      <c r="C1339" s="0" t="str">
        <f aca="false">IF(ISNA(VLOOKUP(A1339,MI!$A$1:$B$111,2,0)),"","y")</f>
        <v/>
      </c>
      <c r="D1339" s="2" t="str">
        <f aca="false">IF(ISNA(VLOOKUP(A1339,MI!$A$1:$B$111,2,0)),"",IF(EXACT(B1339,VLOOKUP(A1339,MI!$A$1:$B$111,2,0)),"",VLOOKUP(A1339,MI!$A$1:$B$111,2,0)))</f>
        <v/>
      </c>
    </row>
    <row r="1340" customFormat="false" ht="13.8" hidden="false" customHeight="false" outlineLevel="0" collapsed="false">
      <c r="A1340" s="0" t="s">
        <v>21121</v>
      </c>
      <c r="B1340" s="0" t="s">
        <v>21122</v>
      </c>
      <c r="C1340" s="0" t="str">
        <f aca="false">IF(ISNA(VLOOKUP(A1340,MI!$A$1:$B$111,2,0)),"","y")</f>
        <v/>
      </c>
      <c r="D1340" s="2" t="str">
        <f aca="false">IF(ISNA(VLOOKUP(A1340,MI!$A$1:$B$111,2,0)),"",IF(EXACT(B1340,VLOOKUP(A1340,MI!$A$1:$B$111,2,0)),"",VLOOKUP(A1340,MI!$A$1:$B$111,2,0)))</f>
        <v/>
      </c>
    </row>
    <row r="1341" customFormat="false" ht="13.8" hidden="false" customHeight="false" outlineLevel="0" collapsed="false">
      <c r="A1341" s="0" t="s">
        <v>21123</v>
      </c>
      <c r="B1341" s="0" t="s">
        <v>21124</v>
      </c>
      <c r="C1341" s="0" t="str">
        <f aca="false">IF(ISNA(VLOOKUP(A1341,MI!$A$1:$B$111,2,0)),"","y")</f>
        <v/>
      </c>
      <c r="D1341" s="2" t="str">
        <f aca="false">IF(ISNA(VLOOKUP(A1341,MI!$A$1:$B$111,2,0)),"",IF(EXACT(B1341,VLOOKUP(A1341,MI!$A$1:$B$111,2,0)),"",VLOOKUP(A1341,MI!$A$1:$B$111,2,0)))</f>
        <v/>
      </c>
    </row>
    <row r="1342" customFormat="false" ht="13.8" hidden="false" customHeight="false" outlineLevel="0" collapsed="false">
      <c r="A1342" s="0" t="s">
        <v>21125</v>
      </c>
      <c r="B1342" s="0" t="s">
        <v>21126</v>
      </c>
      <c r="C1342" s="0" t="str">
        <f aca="false">IF(ISNA(VLOOKUP(A1342,MI!$A$1:$B$111,2,0)),"","y")</f>
        <v/>
      </c>
      <c r="D1342" s="2" t="str">
        <f aca="false">IF(ISNA(VLOOKUP(A1342,MI!$A$1:$B$111,2,0)),"",IF(EXACT(B1342,VLOOKUP(A1342,MI!$A$1:$B$111,2,0)),"",VLOOKUP(A1342,MI!$A$1:$B$111,2,0)))</f>
        <v/>
      </c>
    </row>
    <row r="1343" customFormat="false" ht="13.8" hidden="false" customHeight="false" outlineLevel="0" collapsed="false">
      <c r="A1343" s="0" t="s">
        <v>21127</v>
      </c>
      <c r="B1343" s="0" t="s">
        <v>21128</v>
      </c>
      <c r="C1343" s="0" t="str">
        <f aca="false">IF(ISNA(VLOOKUP(A1343,MI!$A$1:$B$111,2,0)),"","y")</f>
        <v/>
      </c>
      <c r="D1343" s="2" t="str">
        <f aca="false">IF(ISNA(VLOOKUP(A1343,MI!$A$1:$B$111,2,0)),"",IF(EXACT(B1343,VLOOKUP(A1343,MI!$A$1:$B$111,2,0)),"",VLOOKUP(A1343,MI!$A$1:$B$111,2,0)))</f>
        <v/>
      </c>
    </row>
    <row r="1344" customFormat="false" ht="13.8" hidden="false" customHeight="false" outlineLevel="0" collapsed="false">
      <c r="A1344" s="0" t="s">
        <v>21129</v>
      </c>
      <c r="B1344" s="0" t="s">
        <v>21130</v>
      </c>
      <c r="C1344" s="0" t="str">
        <f aca="false">IF(ISNA(VLOOKUP(A1344,MI!$A$1:$B$111,2,0)),"","y")</f>
        <v/>
      </c>
      <c r="D1344" s="2" t="str">
        <f aca="false">IF(ISNA(VLOOKUP(A1344,MI!$A$1:$B$111,2,0)),"",IF(EXACT(B1344,VLOOKUP(A1344,MI!$A$1:$B$111,2,0)),"",VLOOKUP(A1344,MI!$A$1:$B$111,2,0)))</f>
        <v/>
      </c>
    </row>
    <row r="1345" customFormat="false" ht="13.8" hidden="false" customHeight="false" outlineLevel="0" collapsed="false">
      <c r="A1345" s="0" t="s">
        <v>21131</v>
      </c>
      <c r="B1345" s="0" t="s">
        <v>21132</v>
      </c>
      <c r="C1345" s="0" t="str">
        <f aca="false">IF(ISNA(VLOOKUP(A1345,MI!$A$1:$B$111,2,0)),"","y")</f>
        <v/>
      </c>
      <c r="D1345" s="2" t="str">
        <f aca="false">IF(ISNA(VLOOKUP(A1345,MI!$A$1:$B$111,2,0)),"",IF(EXACT(B1345,VLOOKUP(A1345,MI!$A$1:$B$111,2,0)),"",VLOOKUP(A1345,MI!$A$1:$B$111,2,0)))</f>
        <v/>
      </c>
    </row>
    <row r="1346" customFormat="false" ht="13.8" hidden="false" customHeight="false" outlineLevel="0" collapsed="false">
      <c r="A1346" s="0" t="s">
        <v>21133</v>
      </c>
      <c r="B1346" s="0" t="s">
        <v>21134</v>
      </c>
      <c r="C1346" s="0" t="str">
        <f aca="false">IF(ISNA(VLOOKUP(A1346,MI!$A$1:$B$111,2,0)),"","y")</f>
        <v/>
      </c>
      <c r="D1346" s="2" t="str">
        <f aca="false">IF(ISNA(VLOOKUP(A1346,MI!$A$1:$B$111,2,0)),"",IF(EXACT(B1346,VLOOKUP(A1346,MI!$A$1:$B$111,2,0)),"",VLOOKUP(A1346,MI!$A$1:$B$111,2,0)))</f>
        <v/>
      </c>
    </row>
    <row r="1347" customFormat="false" ht="13.8" hidden="false" customHeight="false" outlineLevel="0" collapsed="false">
      <c r="A1347" s="0" t="s">
        <v>21135</v>
      </c>
      <c r="B1347" s="0" t="s">
        <v>21136</v>
      </c>
      <c r="C1347" s="0" t="str">
        <f aca="false">IF(ISNA(VLOOKUP(A1347,MI!$A$1:$B$111,2,0)),"","y")</f>
        <v/>
      </c>
      <c r="D1347" s="2" t="str">
        <f aca="false">IF(ISNA(VLOOKUP(A1347,MI!$A$1:$B$111,2,0)),"",IF(EXACT(B1347,VLOOKUP(A1347,MI!$A$1:$B$111,2,0)),"",VLOOKUP(A1347,MI!$A$1:$B$111,2,0)))</f>
        <v/>
      </c>
    </row>
    <row r="1348" customFormat="false" ht="13.8" hidden="false" customHeight="false" outlineLevel="0" collapsed="false">
      <c r="A1348" s="0" t="s">
        <v>21137</v>
      </c>
      <c r="B1348" s="0" t="s">
        <v>21138</v>
      </c>
      <c r="C1348" s="0" t="str">
        <f aca="false">IF(ISNA(VLOOKUP(A1348,MI!$A$1:$B$111,2,0)),"","y")</f>
        <v/>
      </c>
      <c r="D1348" s="2" t="str">
        <f aca="false">IF(ISNA(VLOOKUP(A1348,MI!$A$1:$B$111,2,0)),"",IF(EXACT(B1348,VLOOKUP(A1348,MI!$A$1:$B$111,2,0)),"",VLOOKUP(A1348,MI!$A$1:$B$111,2,0)))</f>
        <v/>
      </c>
    </row>
    <row r="1349" customFormat="false" ht="13.8" hidden="false" customHeight="false" outlineLevel="0" collapsed="false">
      <c r="A1349" s="0" t="s">
        <v>21139</v>
      </c>
      <c r="B1349" s="0" t="s">
        <v>21140</v>
      </c>
      <c r="C1349" s="0" t="str">
        <f aca="false">IF(ISNA(VLOOKUP(A1349,MI!$A$1:$B$111,2,0)),"","y")</f>
        <v/>
      </c>
      <c r="D1349" s="2" t="str">
        <f aca="false">IF(ISNA(VLOOKUP(A1349,MI!$A$1:$B$111,2,0)),"",IF(EXACT(B1349,VLOOKUP(A1349,MI!$A$1:$B$111,2,0)),"",VLOOKUP(A1349,MI!$A$1:$B$111,2,0)))</f>
        <v/>
      </c>
    </row>
    <row r="1350" customFormat="false" ht="13.8" hidden="false" customHeight="false" outlineLevel="0" collapsed="false">
      <c r="A1350" s="0" t="s">
        <v>21141</v>
      </c>
      <c r="B1350" s="0" t="s">
        <v>21142</v>
      </c>
      <c r="C1350" s="0" t="str">
        <f aca="false">IF(ISNA(VLOOKUP(A1350,MI!$A$1:$B$111,2,0)),"","y")</f>
        <v/>
      </c>
      <c r="D1350" s="2" t="str">
        <f aca="false">IF(ISNA(VLOOKUP(A1350,MI!$A$1:$B$111,2,0)),"",IF(EXACT(B1350,VLOOKUP(A1350,MI!$A$1:$B$111,2,0)),"",VLOOKUP(A1350,MI!$A$1:$B$111,2,0)))</f>
        <v/>
      </c>
    </row>
    <row r="1351" customFormat="false" ht="13.8" hidden="false" customHeight="false" outlineLevel="0" collapsed="false">
      <c r="A1351" s="0" t="s">
        <v>21143</v>
      </c>
      <c r="B1351" s="0" t="s">
        <v>21144</v>
      </c>
      <c r="C1351" s="0" t="str">
        <f aca="false">IF(ISNA(VLOOKUP(A1351,MI!$A$1:$B$111,2,0)),"","y")</f>
        <v/>
      </c>
      <c r="D1351" s="2" t="str">
        <f aca="false">IF(ISNA(VLOOKUP(A1351,MI!$A$1:$B$111,2,0)),"",IF(EXACT(B1351,VLOOKUP(A1351,MI!$A$1:$B$111,2,0)),"",VLOOKUP(A1351,MI!$A$1:$B$111,2,0)))</f>
        <v/>
      </c>
    </row>
    <row r="1352" customFormat="false" ht="13.8" hidden="false" customHeight="false" outlineLevel="0" collapsed="false">
      <c r="A1352" s="0" t="s">
        <v>21145</v>
      </c>
      <c r="B1352" s="0" t="s">
        <v>21146</v>
      </c>
      <c r="C1352" s="0" t="str">
        <f aca="false">IF(ISNA(VLOOKUP(A1352,MI!$A$1:$B$111,2,0)),"","y")</f>
        <v/>
      </c>
      <c r="D1352" s="2" t="str">
        <f aca="false">IF(ISNA(VLOOKUP(A1352,MI!$A$1:$B$111,2,0)),"",IF(EXACT(B1352,VLOOKUP(A1352,MI!$A$1:$B$111,2,0)),"",VLOOKUP(A1352,MI!$A$1:$B$111,2,0)))</f>
        <v/>
      </c>
    </row>
    <row r="1353" customFormat="false" ht="13.8" hidden="false" customHeight="false" outlineLevel="0" collapsed="false">
      <c r="A1353" s="0" t="s">
        <v>21147</v>
      </c>
      <c r="B1353" s="0" t="s">
        <v>21148</v>
      </c>
      <c r="C1353" s="0" t="str">
        <f aca="false">IF(ISNA(VLOOKUP(A1353,MI!$A$1:$B$111,2,0)),"","y")</f>
        <v/>
      </c>
      <c r="D1353" s="2" t="str">
        <f aca="false">IF(ISNA(VLOOKUP(A1353,MI!$A$1:$B$111,2,0)),"",IF(EXACT(B1353,VLOOKUP(A1353,MI!$A$1:$B$111,2,0)),"",VLOOKUP(A1353,MI!$A$1:$B$111,2,0)))</f>
        <v/>
      </c>
    </row>
    <row r="1354" customFormat="false" ht="13.8" hidden="false" customHeight="false" outlineLevel="0" collapsed="false">
      <c r="A1354" s="0" t="s">
        <v>21149</v>
      </c>
      <c r="B1354" s="0" t="s">
        <v>21150</v>
      </c>
      <c r="C1354" s="0" t="str">
        <f aca="false">IF(ISNA(VLOOKUP(A1354,MI!$A$1:$B$111,2,0)),"","y")</f>
        <v/>
      </c>
      <c r="D1354" s="2" t="str">
        <f aca="false">IF(ISNA(VLOOKUP(A1354,MI!$A$1:$B$111,2,0)),"",IF(EXACT(B1354,VLOOKUP(A1354,MI!$A$1:$B$111,2,0)),"",VLOOKUP(A1354,MI!$A$1:$B$111,2,0)))</f>
        <v/>
      </c>
    </row>
    <row r="1355" customFormat="false" ht="13.8" hidden="false" customHeight="false" outlineLevel="0" collapsed="false">
      <c r="A1355" s="0" t="s">
        <v>21151</v>
      </c>
      <c r="B1355" s="0" t="s">
        <v>21152</v>
      </c>
      <c r="C1355" s="0" t="str">
        <f aca="false">IF(ISNA(VLOOKUP(A1355,MI!$A$1:$B$111,2,0)),"","y")</f>
        <v/>
      </c>
      <c r="D1355" s="2" t="str">
        <f aca="false">IF(ISNA(VLOOKUP(A1355,MI!$A$1:$B$111,2,0)),"",IF(EXACT(B1355,VLOOKUP(A1355,MI!$A$1:$B$111,2,0)),"",VLOOKUP(A1355,MI!$A$1:$B$111,2,0)))</f>
        <v/>
      </c>
    </row>
    <row r="1356" customFormat="false" ht="13.8" hidden="false" customHeight="false" outlineLevel="0" collapsed="false">
      <c r="A1356" s="0" t="s">
        <v>21153</v>
      </c>
      <c r="B1356" s="0" t="s">
        <v>21154</v>
      </c>
      <c r="C1356" s="0" t="str">
        <f aca="false">IF(ISNA(VLOOKUP(A1356,MI!$A$1:$B$111,2,0)),"","y")</f>
        <v/>
      </c>
      <c r="D1356" s="2" t="str">
        <f aca="false">IF(ISNA(VLOOKUP(A1356,MI!$A$1:$B$111,2,0)),"",IF(EXACT(B1356,VLOOKUP(A1356,MI!$A$1:$B$111,2,0)),"",VLOOKUP(A1356,MI!$A$1:$B$111,2,0)))</f>
        <v/>
      </c>
    </row>
    <row r="1357" customFormat="false" ht="13.8" hidden="false" customHeight="false" outlineLevel="0" collapsed="false">
      <c r="A1357" s="0" t="s">
        <v>21155</v>
      </c>
      <c r="B1357" s="0" t="s">
        <v>21156</v>
      </c>
      <c r="C1357" s="0" t="str">
        <f aca="false">IF(ISNA(VLOOKUP(A1357,MI!$A$1:$B$111,2,0)),"","y")</f>
        <v/>
      </c>
      <c r="D1357" s="2" t="str">
        <f aca="false">IF(ISNA(VLOOKUP(A1357,MI!$A$1:$B$111,2,0)),"",IF(EXACT(B1357,VLOOKUP(A1357,MI!$A$1:$B$111,2,0)),"",VLOOKUP(A1357,MI!$A$1:$B$111,2,0)))</f>
        <v/>
      </c>
    </row>
    <row r="1358" customFormat="false" ht="13.8" hidden="false" customHeight="false" outlineLevel="0" collapsed="false">
      <c r="A1358" s="0" t="s">
        <v>21157</v>
      </c>
      <c r="B1358" s="0" t="s">
        <v>21158</v>
      </c>
      <c r="C1358" s="0" t="str">
        <f aca="false">IF(ISNA(VLOOKUP(A1358,MI!$A$1:$B$111,2,0)),"","y")</f>
        <v/>
      </c>
      <c r="D1358" s="2" t="str">
        <f aca="false">IF(ISNA(VLOOKUP(A1358,MI!$A$1:$B$111,2,0)),"",IF(EXACT(B1358,VLOOKUP(A1358,MI!$A$1:$B$111,2,0)),"",VLOOKUP(A1358,MI!$A$1:$B$111,2,0)))</f>
        <v/>
      </c>
    </row>
    <row r="1359" customFormat="false" ht="13.8" hidden="false" customHeight="false" outlineLevel="0" collapsed="false">
      <c r="A1359" s="0" t="s">
        <v>21159</v>
      </c>
      <c r="B1359" s="0" t="s">
        <v>21160</v>
      </c>
      <c r="C1359" s="0" t="str">
        <f aca="false">IF(ISNA(VLOOKUP(A1359,MI!$A$1:$B$111,2,0)),"","y")</f>
        <v/>
      </c>
      <c r="D1359" s="2" t="str">
        <f aca="false">IF(ISNA(VLOOKUP(A1359,MI!$A$1:$B$111,2,0)),"",IF(EXACT(B1359,VLOOKUP(A1359,MI!$A$1:$B$111,2,0)),"",VLOOKUP(A1359,MI!$A$1:$B$111,2,0)))</f>
        <v/>
      </c>
    </row>
    <row r="1360" customFormat="false" ht="13.8" hidden="false" customHeight="false" outlineLevel="0" collapsed="false">
      <c r="A1360" s="0" t="s">
        <v>21161</v>
      </c>
      <c r="B1360" s="0" t="s">
        <v>21162</v>
      </c>
      <c r="C1360" s="0" t="str">
        <f aca="false">IF(ISNA(VLOOKUP(A1360,MI!$A$1:$B$111,2,0)),"","y")</f>
        <v/>
      </c>
      <c r="D1360" s="2" t="str">
        <f aca="false">IF(ISNA(VLOOKUP(A1360,MI!$A$1:$B$111,2,0)),"",IF(EXACT(B1360,VLOOKUP(A1360,MI!$A$1:$B$111,2,0)),"",VLOOKUP(A1360,MI!$A$1:$B$111,2,0)))</f>
        <v/>
      </c>
    </row>
    <row r="1361" customFormat="false" ht="13.8" hidden="false" customHeight="false" outlineLevel="0" collapsed="false">
      <c r="A1361" s="0" t="s">
        <v>21163</v>
      </c>
      <c r="B1361" s="0" t="s">
        <v>21164</v>
      </c>
      <c r="C1361" s="0" t="str">
        <f aca="false">IF(ISNA(VLOOKUP(A1361,MI!$A$1:$B$111,2,0)),"","y")</f>
        <v/>
      </c>
      <c r="D1361" s="2" t="str">
        <f aca="false">IF(ISNA(VLOOKUP(A1361,MI!$A$1:$B$111,2,0)),"",IF(EXACT(B1361,VLOOKUP(A1361,MI!$A$1:$B$111,2,0)),"",VLOOKUP(A1361,MI!$A$1:$B$111,2,0)))</f>
        <v/>
      </c>
    </row>
    <row r="1362" customFormat="false" ht="13.8" hidden="false" customHeight="false" outlineLevel="0" collapsed="false">
      <c r="A1362" s="0" t="s">
        <v>21165</v>
      </c>
      <c r="B1362" s="0" t="s">
        <v>21166</v>
      </c>
      <c r="C1362" s="0" t="str">
        <f aca="false">IF(ISNA(VLOOKUP(A1362,MI!$A$1:$B$111,2,0)),"","y")</f>
        <v/>
      </c>
      <c r="D1362" s="2" t="str">
        <f aca="false">IF(ISNA(VLOOKUP(A1362,MI!$A$1:$B$111,2,0)),"",IF(EXACT(B1362,VLOOKUP(A1362,MI!$A$1:$B$111,2,0)),"",VLOOKUP(A1362,MI!$A$1:$B$111,2,0)))</f>
        <v/>
      </c>
    </row>
    <row r="1363" customFormat="false" ht="13.8" hidden="false" customHeight="false" outlineLevel="0" collapsed="false">
      <c r="A1363" s="0" t="s">
        <v>21167</v>
      </c>
      <c r="B1363" s="0" t="s">
        <v>21168</v>
      </c>
      <c r="C1363" s="0" t="str">
        <f aca="false">IF(ISNA(VLOOKUP(A1363,MI!$A$1:$B$111,2,0)),"","y")</f>
        <v/>
      </c>
      <c r="D1363" s="2" t="str">
        <f aca="false">IF(ISNA(VLOOKUP(A1363,MI!$A$1:$B$111,2,0)),"",IF(EXACT(B1363,VLOOKUP(A1363,MI!$A$1:$B$111,2,0)),"",VLOOKUP(A1363,MI!$A$1:$B$111,2,0)))</f>
        <v/>
      </c>
    </row>
    <row r="1364" customFormat="false" ht="13.8" hidden="false" customHeight="false" outlineLevel="0" collapsed="false">
      <c r="A1364" s="0" t="s">
        <v>21169</v>
      </c>
      <c r="B1364" s="0" t="s">
        <v>21170</v>
      </c>
      <c r="C1364" s="0" t="str">
        <f aca="false">IF(ISNA(VLOOKUP(A1364,MI!$A$1:$B$111,2,0)),"","y")</f>
        <v/>
      </c>
      <c r="D1364" s="2" t="str">
        <f aca="false">IF(ISNA(VLOOKUP(A1364,MI!$A$1:$B$111,2,0)),"",IF(EXACT(B1364,VLOOKUP(A1364,MI!$A$1:$B$111,2,0)),"",VLOOKUP(A1364,MI!$A$1:$B$111,2,0)))</f>
        <v/>
      </c>
    </row>
    <row r="1365" customFormat="false" ht="13.8" hidden="false" customHeight="false" outlineLevel="0" collapsed="false">
      <c r="A1365" s="0" t="s">
        <v>21171</v>
      </c>
      <c r="B1365" s="0" t="s">
        <v>21172</v>
      </c>
      <c r="C1365" s="0" t="str">
        <f aca="false">IF(ISNA(VLOOKUP(A1365,MI!$A$1:$B$111,2,0)),"","y")</f>
        <v/>
      </c>
      <c r="D1365" s="2" t="str">
        <f aca="false">IF(ISNA(VLOOKUP(A1365,MI!$A$1:$B$111,2,0)),"",IF(EXACT(B1365,VLOOKUP(A1365,MI!$A$1:$B$111,2,0)),"",VLOOKUP(A1365,MI!$A$1:$B$111,2,0)))</f>
        <v/>
      </c>
    </row>
    <row r="1366" customFormat="false" ht="13.8" hidden="false" customHeight="false" outlineLevel="0" collapsed="false">
      <c r="A1366" s="0" t="s">
        <v>21173</v>
      </c>
      <c r="B1366" s="0" t="s">
        <v>21174</v>
      </c>
      <c r="C1366" s="0" t="str">
        <f aca="false">IF(ISNA(VLOOKUP(A1366,MI!$A$1:$B$111,2,0)),"","y")</f>
        <v/>
      </c>
      <c r="D1366" s="2" t="str">
        <f aca="false">IF(ISNA(VLOOKUP(A1366,MI!$A$1:$B$111,2,0)),"",IF(EXACT(B1366,VLOOKUP(A1366,MI!$A$1:$B$111,2,0)),"",VLOOKUP(A1366,MI!$A$1:$B$111,2,0)))</f>
        <v/>
      </c>
    </row>
    <row r="1367" customFormat="false" ht="13.8" hidden="false" customHeight="false" outlineLevel="0" collapsed="false">
      <c r="A1367" s="0" t="s">
        <v>21175</v>
      </c>
      <c r="B1367" s="0" t="s">
        <v>21176</v>
      </c>
      <c r="C1367" s="0" t="str">
        <f aca="false">IF(ISNA(VLOOKUP(A1367,MI!$A$1:$B$111,2,0)),"","y")</f>
        <v/>
      </c>
      <c r="D1367" s="2" t="str">
        <f aca="false">IF(ISNA(VLOOKUP(A1367,MI!$A$1:$B$111,2,0)),"",IF(EXACT(B1367,VLOOKUP(A1367,MI!$A$1:$B$111,2,0)),"",VLOOKUP(A1367,MI!$A$1:$B$111,2,0)))</f>
        <v/>
      </c>
    </row>
    <row r="1368" customFormat="false" ht="13.8" hidden="false" customHeight="false" outlineLevel="0" collapsed="false">
      <c r="A1368" s="0" t="s">
        <v>21177</v>
      </c>
      <c r="B1368" s="0" t="s">
        <v>21178</v>
      </c>
      <c r="C1368" s="0" t="str">
        <f aca="false">IF(ISNA(VLOOKUP(A1368,MI!$A$1:$B$111,2,0)),"","y")</f>
        <v/>
      </c>
      <c r="D1368" s="2" t="str">
        <f aca="false">IF(ISNA(VLOOKUP(A1368,MI!$A$1:$B$111,2,0)),"",IF(EXACT(B1368,VLOOKUP(A1368,MI!$A$1:$B$111,2,0)),"",VLOOKUP(A1368,MI!$A$1:$B$111,2,0)))</f>
        <v/>
      </c>
    </row>
    <row r="1369" customFormat="false" ht="13.8" hidden="false" customHeight="false" outlineLevel="0" collapsed="false">
      <c r="A1369" s="0" t="s">
        <v>21179</v>
      </c>
      <c r="B1369" s="0" t="s">
        <v>21180</v>
      </c>
      <c r="C1369" s="0" t="str">
        <f aca="false">IF(ISNA(VLOOKUP(A1369,MI!$A$1:$B$111,2,0)),"","y")</f>
        <v/>
      </c>
      <c r="D1369" s="2" t="str">
        <f aca="false">IF(ISNA(VLOOKUP(A1369,MI!$A$1:$B$111,2,0)),"",IF(EXACT(B1369,VLOOKUP(A1369,MI!$A$1:$B$111,2,0)),"",VLOOKUP(A1369,MI!$A$1:$B$111,2,0)))</f>
        <v/>
      </c>
    </row>
    <row r="1370" customFormat="false" ht="13.8" hidden="false" customHeight="false" outlineLevel="0" collapsed="false">
      <c r="A1370" s="0" t="s">
        <v>21181</v>
      </c>
      <c r="B1370" s="0" t="s">
        <v>21182</v>
      </c>
      <c r="C1370" s="0" t="str">
        <f aca="false">IF(ISNA(VLOOKUP(A1370,MI!$A$1:$B$111,2,0)),"","y")</f>
        <v/>
      </c>
      <c r="D1370" s="2" t="str">
        <f aca="false">IF(ISNA(VLOOKUP(A1370,MI!$A$1:$B$111,2,0)),"",IF(EXACT(B1370,VLOOKUP(A1370,MI!$A$1:$B$111,2,0)),"",VLOOKUP(A1370,MI!$A$1:$B$111,2,0)))</f>
        <v/>
      </c>
    </row>
    <row r="1371" customFormat="false" ht="13.8" hidden="false" customHeight="false" outlineLevel="0" collapsed="false">
      <c r="A1371" s="0" t="s">
        <v>21183</v>
      </c>
      <c r="B1371" s="0" t="s">
        <v>21184</v>
      </c>
      <c r="C1371" s="0" t="str">
        <f aca="false">IF(ISNA(VLOOKUP(A1371,MI!$A$1:$B$111,2,0)),"","y")</f>
        <v/>
      </c>
      <c r="D1371" s="2" t="str">
        <f aca="false">IF(ISNA(VLOOKUP(A1371,MI!$A$1:$B$111,2,0)),"",IF(EXACT(B1371,VLOOKUP(A1371,MI!$A$1:$B$111,2,0)),"",VLOOKUP(A1371,MI!$A$1:$B$111,2,0)))</f>
        <v/>
      </c>
    </row>
    <row r="1372" customFormat="false" ht="13.8" hidden="false" customHeight="false" outlineLevel="0" collapsed="false">
      <c r="A1372" s="0" t="s">
        <v>21185</v>
      </c>
      <c r="B1372" s="0" t="s">
        <v>21186</v>
      </c>
      <c r="C1372" s="0" t="str">
        <f aca="false">IF(ISNA(VLOOKUP(A1372,MI!$A$1:$B$111,2,0)),"","y")</f>
        <v/>
      </c>
      <c r="D1372" s="2" t="str">
        <f aca="false">IF(ISNA(VLOOKUP(A1372,MI!$A$1:$B$111,2,0)),"",IF(EXACT(B1372,VLOOKUP(A1372,MI!$A$1:$B$111,2,0)),"",VLOOKUP(A1372,MI!$A$1:$B$111,2,0)))</f>
        <v/>
      </c>
    </row>
    <row r="1373" customFormat="false" ht="13.8" hidden="false" customHeight="false" outlineLevel="0" collapsed="false">
      <c r="A1373" s="0" t="s">
        <v>21187</v>
      </c>
      <c r="B1373" s="0" t="s">
        <v>21188</v>
      </c>
      <c r="C1373" s="0" t="str">
        <f aca="false">IF(ISNA(VLOOKUP(A1373,MI!$A$1:$B$111,2,0)),"","y")</f>
        <v/>
      </c>
      <c r="D1373" s="2" t="str">
        <f aca="false">IF(ISNA(VLOOKUP(A1373,MI!$A$1:$B$111,2,0)),"",IF(EXACT(B1373,VLOOKUP(A1373,MI!$A$1:$B$111,2,0)),"",VLOOKUP(A1373,MI!$A$1:$B$111,2,0)))</f>
        <v/>
      </c>
    </row>
    <row r="1374" customFormat="false" ht="13.8" hidden="false" customHeight="false" outlineLevel="0" collapsed="false">
      <c r="A1374" s="0" t="s">
        <v>21189</v>
      </c>
      <c r="B1374" s="0" t="s">
        <v>21190</v>
      </c>
      <c r="C1374" s="0" t="str">
        <f aca="false">IF(ISNA(VLOOKUP(A1374,MI!$A$1:$B$111,2,0)),"","y")</f>
        <v/>
      </c>
      <c r="D1374" s="2" t="str">
        <f aca="false">IF(ISNA(VLOOKUP(A1374,MI!$A$1:$B$111,2,0)),"",IF(EXACT(B1374,VLOOKUP(A1374,MI!$A$1:$B$111,2,0)),"",VLOOKUP(A1374,MI!$A$1:$B$111,2,0)))</f>
        <v/>
      </c>
    </row>
    <row r="1375" customFormat="false" ht="13.8" hidden="false" customHeight="false" outlineLevel="0" collapsed="false">
      <c r="A1375" s="0" t="s">
        <v>21191</v>
      </c>
      <c r="B1375" s="0" t="s">
        <v>21192</v>
      </c>
      <c r="C1375" s="0" t="str">
        <f aca="false">IF(ISNA(VLOOKUP(A1375,MI!$A$1:$B$111,2,0)),"","y")</f>
        <v/>
      </c>
      <c r="D1375" s="2" t="str">
        <f aca="false">IF(ISNA(VLOOKUP(A1375,MI!$A$1:$B$111,2,0)),"",IF(EXACT(B1375,VLOOKUP(A1375,MI!$A$1:$B$111,2,0)),"",VLOOKUP(A1375,MI!$A$1:$B$111,2,0)))</f>
        <v/>
      </c>
    </row>
    <row r="1376" customFormat="false" ht="13.8" hidden="false" customHeight="false" outlineLevel="0" collapsed="false">
      <c r="A1376" s="0" t="s">
        <v>21193</v>
      </c>
      <c r="B1376" s="0" t="s">
        <v>21194</v>
      </c>
      <c r="C1376" s="0" t="str">
        <f aca="false">IF(ISNA(VLOOKUP(A1376,MI!$A$1:$B$111,2,0)),"","y")</f>
        <v/>
      </c>
      <c r="D1376" s="2" t="str">
        <f aca="false">IF(ISNA(VLOOKUP(A1376,MI!$A$1:$B$111,2,0)),"",IF(EXACT(B1376,VLOOKUP(A1376,MI!$A$1:$B$111,2,0)),"",VLOOKUP(A1376,MI!$A$1:$B$111,2,0)))</f>
        <v/>
      </c>
    </row>
    <row r="1377" customFormat="false" ht="13.8" hidden="false" customHeight="false" outlineLevel="0" collapsed="false">
      <c r="A1377" s="0" t="s">
        <v>21195</v>
      </c>
      <c r="B1377" s="0" t="s">
        <v>21196</v>
      </c>
      <c r="C1377" s="0" t="str">
        <f aca="false">IF(ISNA(VLOOKUP(A1377,MI!$A$1:$B$111,2,0)),"","y")</f>
        <v/>
      </c>
      <c r="D1377" s="2" t="str">
        <f aca="false">IF(ISNA(VLOOKUP(A1377,MI!$A$1:$B$111,2,0)),"",IF(EXACT(B1377,VLOOKUP(A1377,MI!$A$1:$B$111,2,0)),"",VLOOKUP(A1377,MI!$A$1:$B$111,2,0)))</f>
        <v/>
      </c>
    </row>
    <row r="1378" customFormat="false" ht="13.8" hidden="false" customHeight="false" outlineLevel="0" collapsed="false">
      <c r="A1378" s="0" t="s">
        <v>21197</v>
      </c>
      <c r="B1378" s="0" t="s">
        <v>21198</v>
      </c>
      <c r="C1378" s="0" t="str">
        <f aca="false">IF(ISNA(VLOOKUP(A1378,MI!$A$1:$B$111,2,0)),"","y")</f>
        <v/>
      </c>
      <c r="D1378" s="2" t="str">
        <f aca="false">IF(ISNA(VLOOKUP(A1378,MI!$A$1:$B$111,2,0)),"",IF(EXACT(B1378,VLOOKUP(A1378,MI!$A$1:$B$111,2,0)),"",VLOOKUP(A1378,MI!$A$1:$B$111,2,0)))</f>
        <v/>
      </c>
    </row>
    <row r="1379" customFormat="false" ht="13.8" hidden="false" customHeight="false" outlineLevel="0" collapsed="false">
      <c r="A1379" s="0" t="s">
        <v>21199</v>
      </c>
      <c r="B1379" s="0" t="s">
        <v>21200</v>
      </c>
      <c r="C1379" s="0" t="str">
        <f aca="false">IF(ISNA(VLOOKUP(A1379,MI!$A$1:$B$111,2,0)),"","y")</f>
        <v/>
      </c>
      <c r="D1379" s="2" t="str">
        <f aca="false">IF(ISNA(VLOOKUP(A1379,MI!$A$1:$B$111,2,0)),"",IF(EXACT(B1379,VLOOKUP(A1379,MI!$A$1:$B$111,2,0)),"",VLOOKUP(A1379,MI!$A$1:$B$111,2,0)))</f>
        <v/>
      </c>
    </row>
    <row r="1380" customFormat="false" ht="13.8" hidden="false" customHeight="false" outlineLevel="0" collapsed="false">
      <c r="A1380" s="0" t="s">
        <v>21201</v>
      </c>
      <c r="B1380" s="0" t="s">
        <v>21202</v>
      </c>
      <c r="C1380" s="0" t="str">
        <f aca="false">IF(ISNA(VLOOKUP(A1380,MI!$A$1:$B$111,2,0)),"","y")</f>
        <v/>
      </c>
      <c r="D1380" s="2" t="str">
        <f aca="false">IF(ISNA(VLOOKUP(A1380,MI!$A$1:$B$111,2,0)),"",IF(EXACT(B1380,VLOOKUP(A1380,MI!$A$1:$B$111,2,0)),"",VLOOKUP(A1380,MI!$A$1:$B$111,2,0)))</f>
        <v/>
      </c>
    </row>
    <row r="1381" customFormat="false" ht="13.8" hidden="false" customHeight="false" outlineLevel="0" collapsed="false">
      <c r="A1381" s="0" t="s">
        <v>21203</v>
      </c>
      <c r="B1381" s="0" t="s">
        <v>21204</v>
      </c>
      <c r="C1381" s="0" t="str">
        <f aca="false">IF(ISNA(VLOOKUP(A1381,MI!$A$1:$B$111,2,0)),"","y")</f>
        <v/>
      </c>
      <c r="D1381" s="2" t="str">
        <f aca="false">IF(ISNA(VLOOKUP(A1381,MI!$A$1:$B$111,2,0)),"",IF(EXACT(B1381,VLOOKUP(A1381,MI!$A$1:$B$111,2,0)),"",VLOOKUP(A1381,MI!$A$1:$B$111,2,0)))</f>
        <v/>
      </c>
    </row>
    <row r="1382" customFormat="false" ht="13.8" hidden="false" customHeight="false" outlineLevel="0" collapsed="false">
      <c r="A1382" s="0" t="s">
        <v>21205</v>
      </c>
      <c r="B1382" s="0" t="s">
        <v>21206</v>
      </c>
      <c r="C1382" s="0" t="str">
        <f aca="false">IF(ISNA(VLOOKUP(A1382,MI!$A$1:$B$111,2,0)),"","y")</f>
        <v/>
      </c>
      <c r="D1382" s="2" t="str">
        <f aca="false">IF(ISNA(VLOOKUP(A1382,MI!$A$1:$B$111,2,0)),"",IF(EXACT(B1382,VLOOKUP(A1382,MI!$A$1:$B$111,2,0)),"",VLOOKUP(A1382,MI!$A$1:$B$111,2,0)))</f>
        <v/>
      </c>
    </row>
    <row r="1383" customFormat="false" ht="13.8" hidden="false" customHeight="false" outlineLevel="0" collapsed="false">
      <c r="A1383" s="0" t="s">
        <v>21207</v>
      </c>
      <c r="B1383" s="0" t="s">
        <v>21208</v>
      </c>
      <c r="C1383" s="0" t="str">
        <f aca="false">IF(ISNA(VLOOKUP(A1383,MI!$A$1:$B$111,2,0)),"","y")</f>
        <v/>
      </c>
      <c r="D1383" s="2" t="str">
        <f aca="false">IF(ISNA(VLOOKUP(A1383,MI!$A$1:$B$111,2,0)),"",IF(EXACT(B1383,VLOOKUP(A1383,MI!$A$1:$B$111,2,0)),"",VLOOKUP(A1383,MI!$A$1:$B$111,2,0)))</f>
        <v/>
      </c>
    </row>
    <row r="1384" customFormat="false" ht="13.8" hidden="false" customHeight="false" outlineLevel="0" collapsed="false">
      <c r="A1384" s="0" t="s">
        <v>21209</v>
      </c>
      <c r="B1384" s="0" t="s">
        <v>21210</v>
      </c>
      <c r="C1384" s="0" t="str">
        <f aca="false">IF(ISNA(VLOOKUP(A1384,MI!$A$1:$B$111,2,0)),"","y")</f>
        <v/>
      </c>
      <c r="D1384" s="2" t="str">
        <f aca="false">IF(ISNA(VLOOKUP(A1384,MI!$A$1:$B$111,2,0)),"",IF(EXACT(B1384,VLOOKUP(A1384,MI!$A$1:$B$111,2,0)),"",VLOOKUP(A1384,MI!$A$1:$B$111,2,0)))</f>
        <v/>
      </c>
    </row>
    <row r="1385" customFormat="false" ht="13.8" hidden="false" customHeight="false" outlineLevel="0" collapsed="false">
      <c r="A1385" s="0" t="s">
        <v>21211</v>
      </c>
      <c r="B1385" s="0" t="s">
        <v>21212</v>
      </c>
      <c r="C1385" s="0" t="str">
        <f aca="false">IF(ISNA(VLOOKUP(A1385,MI!$A$1:$B$111,2,0)),"","y")</f>
        <v/>
      </c>
      <c r="D1385" s="2" t="str">
        <f aca="false">IF(ISNA(VLOOKUP(A1385,MI!$A$1:$B$111,2,0)),"",IF(EXACT(B1385,VLOOKUP(A1385,MI!$A$1:$B$111,2,0)),"",VLOOKUP(A1385,MI!$A$1:$B$111,2,0)))</f>
        <v/>
      </c>
    </row>
    <row r="1386" customFormat="false" ht="13.8" hidden="false" customHeight="false" outlineLevel="0" collapsed="false">
      <c r="A1386" s="0" t="s">
        <v>21213</v>
      </c>
      <c r="B1386" s="0" t="s">
        <v>21214</v>
      </c>
      <c r="C1386" s="0" t="str">
        <f aca="false">IF(ISNA(VLOOKUP(A1386,MI!$A$1:$B$111,2,0)),"","y")</f>
        <v/>
      </c>
      <c r="D1386" s="2" t="str">
        <f aca="false">IF(ISNA(VLOOKUP(A1386,MI!$A$1:$B$111,2,0)),"",IF(EXACT(B1386,VLOOKUP(A1386,MI!$A$1:$B$111,2,0)),"",VLOOKUP(A1386,MI!$A$1:$B$111,2,0)))</f>
        <v/>
      </c>
    </row>
    <row r="1387" customFormat="false" ht="13.8" hidden="false" customHeight="false" outlineLevel="0" collapsed="false">
      <c r="A1387" s="0" t="s">
        <v>21215</v>
      </c>
      <c r="B1387" s="0" t="s">
        <v>21216</v>
      </c>
      <c r="C1387" s="0" t="str">
        <f aca="false">IF(ISNA(VLOOKUP(A1387,MI!$A$1:$B$111,2,0)),"","y")</f>
        <v/>
      </c>
      <c r="D1387" s="2" t="str">
        <f aca="false">IF(ISNA(VLOOKUP(A1387,MI!$A$1:$B$111,2,0)),"",IF(EXACT(B1387,VLOOKUP(A1387,MI!$A$1:$B$111,2,0)),"",VLOOKUP(A1387,MI!$A$1:$B$111,2,0)))</f>
        <v/>
      </c>
    </row>
    <row r="1388" customFormat="false" ht="13.8" hidden="false" customHeight="false" outlineLevel="0" collapsed="false">
      <c r="A1388" s="0" t="s">
        <v>21217</v>
      </c>
      <c r="B1388" s="0" t="s">
        <v>21218</v>
      </c>
      <c r="C1388" s="0" t="str">
        <f aca="false">IF(ISNA(VLOOKUP(A1388,MI!$A$1:$B$111,2,0)),"","y")</f>
        <v/>
      </c>
      <c r="D1388" s="2" t="str">
        <f aca="false">IF(ISNA(VLOOKUP(A1388,MI!$A$1:$B$111,2,0)),"",IF(EXACT(B1388,VLOOKUP(A1388,MI!$A$1:$B$111,2,0)),"",VLOOKUP(A1388,MI!$A$1:$B$111,2,0)))</f>
        <v/>
      </c>
    </row>
    <row r="1389" customFormat="false" ht="13.8" hidden="false" customHeight="false" outlineLevel="0" collapsed="false">
      <c r="A1389" s="0" t="s">
        <v>21219</v>
      </c>
      <c r="B1389" s="0" t="s">
        <v>21220</v>
      </c>
      <c r="C1389" s="0" t="str">
        <f aca="false">IF(ISNA(VLOOKUP(A1389,MI!$A$1:$B$111,2,0)),"","y")</f>
        <v/>
      </c>
      <c r="D1389" s="2" t="str">
        <f aca="false">IF(ISNA(VLOOKUP(A1389,MI!$A$1:$B$111,2,0)),"",IF(EXACT(B1389,VLOOKUP(A1389,MI!$A$1:$B$111,2,0)),"",VLOOKUP(A1389,MI!$A$1:$B$111,2,0)))</f>
        <v/>
      </c>
    </row>
    <row r="1390" customFormat="false" ht="13.8" hidden="false" customHeight="false" outlineLevel="0" collapsed="false">
      <c r="A1390" s="0" t="s">
        <v>21221</v>
      </c>
      <c r="B1390" s="0" t="s">
        <v>21222</v>
      </c>
      <c r="C1390" s="0" t="str">
        <f aca="false">IF(ISNA(VLOOKUP(A1390,MI!$A$1:$B$111,2,0)),"","y")</f>
        <v/>
      </c>
      <c r="D1390" s="2" t="str">
        <f aca="false">IF(ISNA(VLOOKUP(A1390,MI!$A$1:$B$111,2,0)),"",IF(EXACT(B1390,VLOOKUP(A1390,MI!$A$1:$B$111,2,0)),"",VLOOKUP(A1390,MI!$A$1:$B$111,2,0)))</f>
        <v/>
      </c>
    </row>
    <row r="1391" customFormat="false" ht="13.8" hidden="false" customHeight="false" outlineLevel="0" collapsed="false">
      <c r="A1391" s="0" t="s">
        <v>21223</v>
      </c>
      <c r="B1391" s="0" t="s">
        <v>21224</v>
      </c>
      <c r="C1391" s="0" t="str">
        <f aca="false">IF(ISNA(VLOOKUP(A1391,MI!$A$1:$B$111,2,0)),"","y")</f>
        <v/>
      </c>
      <c r="D1391" s="2" t="str">
        <f aca="false">IF(ISNA(VLOOKUP(A1391,MI!$A$1:$B$111,2,0)),"",IF(EXACT(B1391,VLOOKUP(A1391,MI!$A$1:$B$111,2,0)),"",VLOOKUP(A1391,MI!$A$1:$B$111,2,0)))</f>
        <v/>
      </c>
    </row>
    <row r="1392" customFormat="false" ht="13.8" hidden="false" customHeight="false" outlineLevel="0" collapsed="false">
      <c r="A1392" s="0" t="s">
        <v>21225</v>
      </c>
      <c r="B1392" s="0" t="s">
        <v>21226</v>
      </c>
      <c r="C1392" s="0" t="str">
        <f aca="false">IF(ISNA(VLOOKUP(A1392,MI!$A$1:$B$111,2,0)),"","y")</f>
        <v/>
      </c>
      <c r="D1392" s="2" t="str">
        <f aca="false">IF(ISNA(VLOOKUP(A1392,MI!$A$1:$B$111,2,0)),"",IF(EXACT(B1392,VLOOKUP(A1392,MI!$A$1:$B$111,2,0)),"",VLOOKUP(A1392,MI!$A$1:$B$111,2,0)))</f>
        <v/>
      </c>
    </row>
    <row r="1393" customFormat="false" ht="13.8" hidden="false" customHeight="false" outlineLevel="0" collapsed="false">
      <c r="A1393" s="0" t="s">
        <v>21227</v>
      </c>
      <c r="B1393" s="0" t="s">
        <v>21228</v>
      </c>
      <c r="C1393" s="0" t="str">
        <f aca="false">IF(ISNA(VLOOKUP(A1393,MI!$A$1:$B$111,2,0)),"","y")</f>
        <v/>
      </c>
      <c r="D1393" s="2" t="str">
        <f aca="false">IF(ISNA(VLOOKUP(A1393,MI!$A$1:$B$111,2,0)),"",IF(EXACT(B1393,VLOOKUP(A1393,MI!$A$1:$B$111,2,0)),"",VLOOKUP(A1393,MI!$A$1:$B$111,2,0)))</f>
        <v/>
      </c>
    </row>
    <row r="1394" customFormat="false" ht="13.8" hidden="false" customHeight="false" outlineLevel="0" collapsed="false">
      <c r="A1394" s="0" t="s">
        <v>21229</v>
      </c>
      <c r="B1394" s="0" t="s">
        <v>21230</v>
      </c>
      <c r="C1394" s="0" t="str">
        <f aca="false">IF(ISNA(VLOOKUP(A1394,MI!$A$1:$B$111,2,0)),"","y")</f>
        <v/>
      </c>
      <c r="D1394" s="2" t="str">
        <f aca="false">IF(ISNA(VLOOKUP(A1394,MI!$A$1:$B$111,2,0)),"",IF(EXACT(B1394,VLOOKUP(A1394,MI!$A$1:$B$111,2,0)),"",VLOOKUP(A1394,MI!$A$1:$B$111,2,0)))</f>
        <v/>
      </c>
    </row>
    <row r="1395" customFormat="false" ht="13.8" hidden="false" customHeight="false" outlineLevel="0" collapsed="false">
      <c r="A1395" s="0" t="s">
        <v>21231</v>
      </c>
      <c r="B1395" s="0" t="s">
        <v>21232</v>
      </c>
      <c r="C1395" s="0" t="str">
        <f aca="false">IF(ISNA(VLOOKUP(A1395,MI!$A$1:$B$111,2,0)),"","y")</f>
        <v/>
      </c>
      <c r="D1395" s="2" t="str">
        <f aca="false">IF(ISNA(VLOOKUP(A1395,MI!$A$1:$B$111,2,0)),"",IF(EXACT(B1395,VLOOKUP(A1395,MI!$A$1:$B$111,2,0)),"",VLOOKUP(A1395,MI!$A$1:$B$111,2,0)))</f>
        <v/>
      </c>
    </row>
    <row r="1396" customFormat="false" ht="13.8" hidden="false" customHeight="false" outlineLevel="0" collapsed="false">
      <c r="A1396" s="0" t="s">
        <v>21233</v>
      </c>
      <c r="B1396" s="0" t="s">
        <v>21234</v>
      </c>
      <c r="C1396" s="0" t="str">
        <f aca="false">IF(ISNA(VLOOKUP(A1396,MI!$A$1:$B$111,2,0)),"","y")</f>
        <v/>
      </c>
      <c r="D1396" s="2" t="str">
        <f aca="false">IF(ISNA(VLOOKUP(A1396,MI!$A$1:$B$111,2,0)),"",IF(EXACT(B1396,VLOOKUP(A1396,MI!$A$1:$B$111,2,0)),"",VLOOKUP(A1396,MI!$A$1:$B$111,2,0)))</f>
        <v/>
      </c>
    </row>
    <row r="1397" customFormat="false" ht="13.8" hidden="false" customHeight="false" outlineLevel="0" collapsed="false">
      <c r="A1397" s="0" t="s">
        <v>21235</v>
      </c>
      <c r="B1397" s="0" t="s">
        <v>21236</v>
      </c>
      <c r="C1397" s="0" t="str">
        <f aca="false">IF(ISNA(VLOOKUP(A1397,MI!$A$1:$B$111,2,0)),"","y")</f>
        <v/>
      </c>
      <c r="D1397" s="2" t="str">
        <f aca="false">IF(ISNA(VLOOKUP(A1397,MI!$A$1:$B$111,2,0)),"",IF(EXACT(B1397,VLOOKUP(A1397,MI!$A$1:$B$111,2,0)),"",VLOOKUP(A1397,MI!$A$1:$B$111,2,0)))</f>
        <v/>
      </c>
    </row>
    <row r="1398" customFormat="false" ht="13.8" hidden="false" customHeight="false" outlineLevel="0" collapsed="false">
      <c r="A1398" s="0" t="s">
        <v>21237</v>
      </c>
      <c r="B1398" s="0" t="s">
        <v>21238</v>
      </c>
      <c r="C1398" s="0" t="str">
        <f aca="false">IF(ISNA(VLOOKUP(A1398,MI!$A$1:$B$111,2,0)),"","y")</f>
        <v/>
      </c>
      <c r="D1398" s="2" t="str">
        <f aca="false">IF(ISNA(VLOOKUP(A1398,MI!$A$1:$B$111,2,0)),"",IF(EXACT(B1398,VLOOKUP(A1398,MI!$A$1:$B$111,2,0)),"",VLOOKUP(A1398,MI!$A$1:$B$111,2,0)))</f>
        <v/>
      </c>
    </row>
    <row r="1399" customFormat="false" ht="13.8" hidden="false" customHeight="false" outlineLevel="0" collapsed="false">
      <c r="A1399" s="0" t="s">
        <v>21239</v>
      </c>
      <c r="B1399" s="0" t="s">
        <v>21240</v>
      </c>
      <c r="C1399" s="0" t="str">
        <f aca="false">IF(ISNA(VLOOKUP(A1399,MI!$A$1:$B$111,2,0)),"","y")</f>
        <v/>
      </c>
      <c r="D1399" s="2" t="str">
        <f aca="false">IF(ISNA(VLOOKUP(A1399,MI!$A$1:$B$111,2,0)),"",IF(EXACT(B1399,VLOOKUP(A1399,MI!$A$1:$B$111,2,0)),"",VLOOKUP(A1399,MI!$A$1:$B$111,2,0)))</f>
        <v/>
      </c>
    </row>
    <row r="1400" customFormat="false" ht="13.8" hidden="false" customHeight="false" outlineLevel="0" collapsed="false">
      <c r="A1400" s="0" t="s">
        <v>21241</v>
      </c>
      <c r="B1400" s="0" t="s">
        <v>21242</v>
      </c>
      <c r="C1400" s="0" t="str">
        <f aca="false">IF(ISNA(VLOOKUP(A1400,MI!$A$1:$B$111,2,0)),"","y")</f>
        <v/>
      </c>
      <c r="D1400" s="2" t="str">
        <f aca="false">IF(ISNA(VLOOKUP(A1400,MI!$A$1:$B$111,2,0)),"",IF(EXACT(B1400,VLOOKUP(A1400,MI!$A$1:$B$111,2,0)),"",VLOOKUP(A1400,MI!$A$1:$B$111,2,0)))</f>
        <v/>
      </c>
    </row>
    <row r="1401" customFormat="false" ht="13.8" hidden="false" customHeight="false" outlineLevel="0" collapsed="false">
      <c r="A1401" s="0" t="s">
        <v>21243</v>
      </c>
      <c r="B1401" s="0" t="s">
        <v>21244</v>
      </c>
      <c r="C1401" s="0" t="str">
        <f aca="false">IF(ISNA(VLOOKUP(A1401,MI!$A$1:$B$111,2,0)),"","y")</f>
        <v/>
      </c>
      <c r="D1401" s="2" t="str">
        <f aca="false">IF(ISNA(VLOOKUP(A1401,MI!$A$1:$B$111,2,0)),"",IF(EXACT(B1401,VLOOKUP(A1401,MI!$A$1:$B$111,2,0)),"",VLOOKUP(A1401,MI!$A$1:$B$111,2,0)))</f>
        <v/>
      </c>
    </row>
    <row r="1402" customFormat="false" ht="13.8" hidden="false" customHeight="false" outlineLevel="0" collapsed="false">
      <c r="A1402" s="0" t="s">
        <v>21245</v>
      </c>
      <c r="B1402" s="0" t="s">
        <v>21246</v>
      </c>
      <c r="C1402" s="0" t="str">
        <f aca="false">IF(ISNA(VLOOKUP(A1402,MI!$A$1:$B$111,2,0)),"","y")</f>
        <v/>
      </c>
      <c r="D1402" s="2" t="str">
        <f aca="false">IF(ISNA(VLOOKUP(A1402,MI!$A$1:$B$111,2,0)),"",IF(EXACT(B1402,VLOOKUP(A1402,MI!$A$1:$B$111,2,0)),"",VLOOKUP(A1402,MI!$A$1:$B$111,2,0)))</f>
        <v/>
      </c>
    </row>
    <row r="1403" customFormat="false" ht="13.8" hidden="false" customHeight="false" outlineLevel="0" collapsed="false">
      <c r="A1403" s="0" t="s">
        <v>21247</v>
      </c>
      <c r="B1403" s="0" t="s">
        <v>21248</v>
      </c>
      <c r="C1403" s="0" t="str">
        <f aca="false">IF(ISNA(VLOOKUP(A1403,MI!$A$1:$B$111,2,0)),"","y")</f>
        <v>y</v>
      </c>
      <c r="D1403" s="2" t="str">
        <f aca="false">IF(ISNA(VLOOKUP(A1403,MI!$A$1:$B$111,2,0)),"",IF(EXACT(B1403,VLOOKUP(A1403,MI!$A$1:$B$111,2,0)),"",VLOOKUP(A1403,MI!$A$1:$B$111,2,0)))</f>
        <v>Long non-coding ribonucleic acid</v>
      </c>
    </row>
    <row r="1404" customFormat="false" ht="13.8" hidden="false" customHeight="false" outlineLevel="0" collapsed="false">
      <c r="A1404" s="0" t="s">
        <v>21249</v>
      </c>
      <c r="B1404" s="0" t="s">
        <v>7459</v>
      </c>
      <c r="C1404" s="0" t="str">
        <f aca="false">IF(ISNA(VLOOKUP(A1404,MI!$A$1:$B$111,2,0)),"","y")</f>
        <v/>
      </c>
      <c r="D1404" s="2" t="str">
        <f aca="false">IF(ISNA(VLOOKUP(A1404,MI!$A$1:$B$111,2,0)),"",IF(EXACT(B1404,VLOOKUP(A1404,MI!$A$1:$B$111,2,0)),"",VLOOKUP(A1404,MI!$A$1:$B$111,2,0)))</f>
        <v/>
      </c>
    </row>
    <row r="1405" customFormat="false" ht="13.8" hidden="false" customHeight="false" outlineLevel="0" collapsed="false">
      <c r="A1405" s="0" t="s">
        <v>21250</v>
      </c>
      <c r="B1405" s="0" t="s">
        <v>21251</v>
      </c>
      <c r="C1405" s="0" t="str">
        <f aca="false">IF(ISNA(VLOOKUP(A1405,MI!$A$1:$B$111,2,0)),"","y")</f>
        <v/>
      </c>
      <c r="D1405" s="2" t="str">
        <f aca="false">IF(ISNA(VLOOKUP(A1405,MI!$A$1:$B$111,2,0)),"",IF(EXACT(B1405,VLOOKUP(A1405,MI!$A$1:$B$111,2,0)),"",VLOOKUP(A1405,MI!$A$1:$B$111,2,0)))</f>
        <v/>
      </c>
    </row>
    <row r="1406" customFormat="false" ht="13.8" hidden="false" customHeight="false" outlineLevel="0" collapsed="false">
      <c r="A1406" s="0" t="s">
        <v>21252</v>
      </c>
      <c r="B1406" s="0" t="s">
        <v>21253</v>
      </c>
      <c r="C1406" s="0" t="str">
        <f aca="false">IF(ISNA(VLOOKUP(A1406,MI!$A$1:$B$111,2,0)),"","y")</f>
        <v/>
      </c>
      <c r="D1406" s="2" t="str">
        <f aca="false">IF(ISNA(VLOOKUP(A1406,MI!$A$1:$B$111,2,0)),"",IF(EXACT(B1406,VLOOKUP(A1406,MI!$A$1:$B$111,2,0)),"",VLOOKUP(A1406,MI!$A$1:$B$111,2,0)))</f>
        <v/>
      </c>
    </row>
    <row r="1407" customFormat="false" ht="13.8" hidden="false" customHeight="false" outlineLevel="0" collapsed="false">
      <c r="A1407" s="0" t="s">
        <v>21254</v>
      </c>
      <c r="B1407" s="0" t="s">
        <v>21255</v>
      </c>
      <c r="C1407" s="0" t="str">
        <f aca="false">IF(ISNA(VLOOKUP(A1407,MI!$A$1:$B$111,2,0)),"","y")</f>
        <v/>
      </c>
      <c r="D1407" s="2" t="str">
        <f aca="false">IF(ISNA(VLOOKUP(A1407,MI!$A$1:$B$111,2,0)),"",IF(EXACT(B1407,VLOOKUP(A1407,MI!$A$1:$B$111,2,0)),"",VLOOKUP(A1407,MI!$A$1:$B$111,2,0)))</f>
        <v/>
      </c>
    </row>
    <row r="1408" customFormat="false" ht="13.8" hidden="false" customHeight="false" outlineLevel="0" collapsed="false">
      <c r="A1408" s="0" t="s">
        <v>21256</v>
      </c>
      <c r="B1408" s="0" t="s">
        <v>21257</v>
      </c>
      <c r="C1408" s="0" t="str">
        <f aca="false">IF(ISNA(VLOOKUP(A1408,MI!$A$1:$B$111,2,0)),"","y")</f>
        <v/>
      </c>
      <c r="D1408" s="2" t="str">
        <f aca="false">IF(ISNA(VLOOKUP(A1408,MI!$A$1:$B$111,2,0)),"",IF(EXACT(B1408,VLOOKUP(A1408,MI!$A$1:$B$111,2,0)),"",VLOOKUP(A1408,MI!$A$1:$B$111,2,0)))</f>
        <v/>
      </c>
    </row>
    <row r="1409" customFormat="false" ht="13.8" hidden="false" customHeight="false" outlineLevel="0" collapsed="false">
      <c r="A1409" s="0" t="s">
        <v>21258</v>
      </c>
      <c r="B1409" s="0" t="s">
        <v>21259</v>
      </c>
      <c r="C1409" s="0" t="str">
        <f aca="false">IF(ISNA(VLOOKUP(A1409,MI!$A$1:$B$111,2,0)),"","y")</f>
        <v/>
      </c>
      <c r="D1409" s="2" t="str">
        <f aca="false">IF(ISNA(VLOOKUP(A1409,MI!$A$1:$B$111,2,0)),"",IF(EXACT(B1409,VLOOKUP(A1409,MI!$A$1:$B$111,2,0)),"",VLOOKUP(A1409,MI!$A$1:$B$111,2,0)))</f>
        <v/>
      </c>
    </row>
    <row r="1410" customFormat="false" ht="13.8" hidden="false" customHeight="false" outlineLevel="0" collapsed="false">
      <c r="A1410" s="0" t="s">
        <v>21260</v>
      </c>
      <c r="B1410" s="0" t="s">
        <v>21261</v>
      </c>
      <c r="C1410" s="0" t="str">
        <f aca="false">IF(ISNA(VLOOKUP(A1410,MI!$A$1:$B$111,2,0)),"","y")</f>
        <v/>
      </c>
      <c r="D1410" s="2" t="str">
        <f aca="false">IF(ISNA(VLOOKUP(A1410,MI!$A$1:$B$111,2,0)),"",IF(EXACT(B1410,VLOOKUP(A1410,MI!$A$1:$B$111,2,0)),"",VLOOKUP(A1410,MI!$A$1:$B$111,2,0)))</f>
        <v/>
      </c>
    </row>
    <row r="1411" customFormat="false" ht="13.8" hidden="false" customHeight="false" outlineLevel="0" collapsed="false">
      <c r="A1411" s="0" t="s">
        <v>21262</v>
      </c>
      <c r="B1411" s="0" t="s">
        <v>21263</v>
      </c>
      <c r="C1411" s="0" t="str">
        <f aca="false">IF(ISNA(VLOOKUP(A1411,MI!$A$1:$B$111,2,0)),"","y")</f>
        <v/>
      </c>
      <c r="D1411" s="2" t="str">
        <f aca="false">IF(ISNA(VLOOKUP(A1411,MI!$A$1:$B$111,2,0)),"",IF(EXACT(B1411,VLOOKUP(A1411,MI!$A$1:$B$111,2,0)),"",VLOOKUP(A1411,MI!$A$1:$B$111,2,0)))</f>
        <v/>
      </c>
    </row>
    <row r="1412" customFormat="false" ht="13.8" hidden="false" customHeight="false" outlineLevel="0" collapsed="false">
      <c r="A1412" s="0" t="s">
        <v>21264</v>
      </c>
      <c r="B1412" s="0" t="s">
        <v>21265</v>
      </c>
      <c r="C1412" s="0" t="str">
        <f aca="false">IF(ISNA(VLOOKUP(A1412,MI!$A$1:$B$111,2,0)),"","y")</f>
        <v/>
      </c>
      <c r="D1412" s="2" t="str">
        <f aca="false">IF(ISNA(VLOOKUP(A1412,MI!$A$1:$B$111,2,0)),"",IF(EXACT(B1412,VLOOKUP(A1412,MI!$A$1:$B$111,2,0)),"",VLOOKUP(A1412,MI!$A$1:$B$111,2,0)))</f>
        <v/>
      </c>
    </row>
    <row r="1413" customFormat="false" ht="13.8" hidden="false" customHeight="false" outlineLevel="0" collapsed="false">
      <c r="A1413" s="0" t="s">
        <v>21266</v>
      </c>
      <c r="B1413" s="0" t="s">
        <v>21267</v>
      </c>
      <c r="C1413" s="0" t="str">
        <f aca="false">IF(ISNA(VLOOKUP(A1413,MI!$A$1:$B$111,2,0)),"","y")</f>
        <v/>
      </c>
      <c r="D1413" s="2" t="str">
        <f aca="false">IF(ISNA(VLOOKUP(A1413,MI!$A$1:$B$111,2,0)),"",IF(EXACT(B1413,VLOOKUP(A1413,MI!$A$1:$B$111,2,0)),"",VLOOKUP(A1413,MI!$A$1:$B$111,2,0)))</f>
        <v/>
      </c>
    </row>
    <row r="1414" customFormat="false" ht="13.8" hidden="false" customHeight="false" outlineLevel="0" collapsed="false">
      <c r="A1414" s="0" t="s">
        <v>21268</v>
      </c>
      <c r="B1414" s="0" t="s">
        <v>21269</v>
      </c>
      <c r="C1414" s="0" t="str">
        <f aca="false">IF(ISNA(VLOOKUP(A1414,MI!$A$1:$B$111,2,0)),"","y")</f>
        <v/>
      </c>
      <c r="D1414" s="2" t="str">
        <f aca="false">IF(ISNA(VLOOKUP(A1414,MI!$A$1:$B$111,2,0)),"",IF(EXACT(B1414,VLOOKUP(A1414,MI!$A$1:$B$111,2,0)),"",VLOOKUP(A1414,MI!$A$1:$B$111,2,0)))</f>
        <v/>
      </c>
    </row>
    <row r="1415" customFormat="false" ht="13.8" hidden="false" customHeight="false" outlineLevel="0" collapsed="false">
      <c r="A1415" s="0" t="s">
        <v>21270</v>
      </c>
      <c r="B1415" s="0" t="s">
        <v>21271</v>
      </c>
      <c r="C1415" s="0" t="str">
        <f aca="false">IF(ISNA(VLOOKUP(A1415,MI!$A$1:$B$111,2,0)),"","y")</f>
        <v/>
      </c>
      <c r="D1415" s="2" t="str">
        <f aca="false">IF(ISNA(VLOOKUP(A1415,MI!$A$1:$B$111,2,0)),"",IF(EXACT(B1415,VLOOKUP(A1415,MI!$A$1:$B$111,2,0)),"",VLOOKUP(A1415,MI!$A$1:$B$111,2,0)))</f>
        <v/>
      </c>
    </row>
    <row r="1416" customFormat="false" ht="13.8" hidden="false" customHeight="false" outlineLevel="0" collapsed="false">
      <c r="A1416" s="0" t="s">
        <v>21272</v>
      </c>
      <c r="B1416" s="0" t="s">
        <v>21273</v>
      </c>
      <c r="C1416" s="0" t="str">
        <f aca="false">IF(ISNA(VLOOKUP(A1416,MI!$A$1:$B$111,2,0)),"","y")</f>
        <v/>
      </c>
      <c r="D1416" s="2" t="str">
        <f aca="false">IF(ISNA(VLOOKUP(A1416,MI!$A$1:$B$111,2,0)),"",IF(EXACT(B1416,VLOOKUP(A1416,MI!$A$1:$B$111,2,0)),"",VLOOKUP(A1416,MI!$A$1:$B$111,2,0)))</f>
        <v/>
      </c>
    </row>
    <row r="1417" customFormat="false" ht="13.8" hidden="false" customHeight="false" outlineLevel="0" collapsed="false">
      <c r="A1417" s="0" t="s">
        <v>21274</v>
      </c>
      <c r="B1417" s="0" t="s">
        <v>21275</v>
      </c>
      <c r="C1417" s="0" t="str">
        <f aca="false">IF(ISNA(VLOOKUP(A1417,MI!$A$1:$B$111,2,0)),"","y")</f>
        <v/>
      </c>
      <c r="D1417" s="2" t="str">
        <f aca="false">IF(ISNA(VLOOKUP(A1417,MI!$A$1:$B$111,2,0)),"",IF(EXACT(B1417,VLOOKUP(A1417,MI!$A$1:$B$111,2,0)),"",VLOOKUP(A1417,MI!$A$1:$B$111,2,0)))</f>
        <v/>
      </c>
    </row>
    <row r="1418" customFormat="false" ht="13.8" hidden="false" customHeight="false" outlineLevel="0" collapsed="false">
      <c r="A1418" s="0" t="s">
        <v>21276</v>
      </c>
      <c r="B1418" s="0" t="s">
        <v>15272</v>
      </c>
      <c r="C1418" s="0" t="str">
        <f aca="false">IF(ISNA(VLOOKUP(A1418,MI!$A$1:$B$111,2,0)),"","y")</f>
        <v/>
      </c>
      <c r="D1418" s="2" t="str">
        <f aca="false">IF(ISNA(VLOOKUP(A1418,MI!$A$1:$B$111,2,0)),"",IF(EXACT(B1418,VLOOKUP(A1418,MI!$A$1:$B$111,2,0)),"",VLOOKUP(A1418,MI!$A$1:$B$111,2,0)))</f>
        <v/>
      </c>
    </row>
    <row r="1419" customFormat="false" ht="13.8" hidden="false" customHeight="false" outlineLevel="0" collapsed="false">
      <c r="A1419" s="0" t="s">
        <v>21277</v>
      </c>
      <c r="B1419" s="0" t="s">
        <v>21278</v>
      </c>
      <c r="C1419" s="0" t="str">
        <f aca="false">IF(ISNA(VLOOKUP(A1419,MI!$A$1:$B$111,2,0)),"","y")</f>
        <v/>
      </c>
      <c r="D1419" s="2" t="str">
        <f aca="false">IF(ISNA(VLOOKUP(A1419,MI!$A$1:$B$111,2,0)),"",IF(EXACT(B1419,VLOOKUP(A1419,MI!$A$1:$B$111,2,0)),"",VLOOKUP(A1419,MI!$A$1:$B$111,2,0)))</f>
        <v/>
      </c>
    </row>
    <row r="1420" customFormat="false" ht="13.8" hidden="false" customHeight="false" outlineLevel="0" collapsed="false">
      <c r="A1420" s="0" t="s">
        <v>21279</v>
      </c>
      <c r="B1420" s="0" t="s">
        <v>21280</v>
      </c>
      <c r="C1420" s="0" t="str">
        <f aca="false">IF(ISNA(VLOOKUP(A1420,MI!$A$1:$B$111,2,0)),"","y")</f>
        <v/>
      </c>
      <c r="D1420" s="2" t="str">
        <f aca="false">IF(ISNA(VLOOKUP(A1420,MI!$A$1:$B$111,2,0)),"",IF(EXACT(B1420,VLOOKUP(A1420,MI!$A$1:$B$111,2,0)),"",VLOOKUP(A1420,MI!$A$1:$B$111,2,0)))</f>
        <v/>
      </c>
    </row>
    <row r="1421" customFormat="false" ht="13.8" hidden="false" customHeight="false" outlineLevel="0" collapsed="false">
      <c r="A1421" s="0" t="s">
        <v>21281</v>
      </c>
      <c r="B1421" s="0" t="s">
        <v>21282</v>
      </c>
      <c r="C1421" s="0" t="str">
        <f aca="false">IF(ISNA(VLOOKUP(A1421,MI!$A$1:$B$111,2,0)),"","y")</f>
        <v/>
      </c>
      <c r="D1421" s="2" t="str">
        <f aca="false">IF(ISNA(VLOOKUP(A1421,MI!$A$1:$B$111,2,0)),"",IF(EXACT(B1421,VLOOKUP(A1421,MI!$A$1:$B$111,2,0)),"",VLOOKUP(A1421,MI!$A$1:$B$111,2,0)))</f>
        <v/>
      </c>
    </row>
    <row r="1422" customFormat="false" ht="13.8" hidden="false" customHeight="false" outlineLevel="0" collapsed="false">
      <c r="A1422" s="0" t="s">
        <v>21283</v>
      </c>
      <c r="B1422" s="0" t="s">
        <v>21284</v>
      </c>
      <c r="C1422" s="0" t="str">
        <f aca="false">IF(ISNA(VLOOKUP(A1422,MI!$A$1:$B$111,2,0)),"","y")</f>
        <v/>
      </c>
      <c r="D1422" s="2" t="str">
        <f aca="false">IF(ISNA(VLOOKUP(A1422,MI!$A$1:$B$111,2,0)),"",IF(EXACT(B1422,VLOOKUP(A1422,MI!$A$1:$B$111,2,0)),"",VLOOKUP(A1422,MI!$A$1:$B$111,2,0)))</f>
        <v/>
      </c>
    </row>
    <row r="1423" customFormat="false" ht="13.8" hidden="false" customHeight="false" outlineLevel="0" collapsed="false">
      <c r="A1423" s="0" t="s">
        <v>21285</v>
      </c>
      <c r="B1423" s="0" t="s">
        <v>21286</v>
      </c>
      <c r="C1423" s="0" t="str">
        <f aca="false">IF(ISNA(VLOOKUP(A1423,MI!$A$1:$B$111,2,0)),"","y")</f>
        <v/>
      </c>
      <c r="D1423" s="2" t="str">
        <f aca="false">IF(ISNA(VLOOKUP(A1423,MI!$A$1:$B$111,2,0)),"",IF(EXACT(B1423,VLOOKUP(A1423,MI!$A$1:$B$111,2,0)),"",VLOOKUP(A1423,MI!$A$1:$B$111,2,0)))</f>
        <v/>
      </c>
    </row>
    <row r="1424" customFormat="false" ht="13.8" hidden="false" customHeight="false" outlineLevel="0" collapsed="false">
      <c r="A1424" s="0" t="s">
        <v>21287</v>
      </c>
      <c r="B1424" s="0" t="s">
        <v>21288</v>
      </c>
      <c r="C1424" s="0" t="str">
        <f aca="false">IF(ISNA(VLOOKUP(A1424,MI!$A$1:$B$111,2,0)),"","y")</f>
        <v/>
      </c>
      <c r="D1424" s="2" t="str">
        <f aca="false">IF(ISNA(VLOOKUP(A1424,MI!$A$1:$B$111,2,0)),"",IF(EXACT(B1424,VLOOKUP(A1424,MI!$A$1:$B$111,2,0)),"",VLOOKUP(A1424,MI!$A$1:$B$111,2,0)))</f>
        <v/>
      </c>
    </row>
    <row r="1425" customFormat="false" ht="13.8" hidden="false" customHeight="false" outlineLevel="0" collapsed="false">
      <c r="A1425" s="0" t="s">
        <v>21289</v>
      </c>
      <c r="B1425" s="0" t="s">
        <v>21290</v>
      </c>
      <c r="C1425" s="0" t="str">
        <f aca="false">IF(ISNA(VLOOKUP(A1425,MI!$A$1:$B$111,2,0)),"","y")</f>
        <v/>
      </c>
      <c r="D1425" s="2" t="str">
        <f aca="false">IF(ISNA(VLOOKUP(A1425,MI!$A$1:$B$111,2,0)),"",IF(EXACT(B1425,VLOOKUP(A1425,MI!$A$1:$B$111,2,0)),"",VLOOKUP(A1425,MI!$A$1:$B$111,2,0)))</f>
        <v/>
      </c>
    </row>
    <row r="1426" customFormat="false" ht="13.8" hidden="false" customHeight="false" outlineLevel="0" collapsed="false">
      <c r="A1426" s="0" t="s">
        <v>21291</v>
      </c>
      <c r="B1426" s="0" t="s">
        <v>21292</v>
      </c>
      <c r="C1426" s="0" t="str">
        <f aca="false">IF(ISNA(VLOOKUP(A1426,MI!$A$1:$B$111,2,0)),"","y")</f>
        <v/>
      </c>
      <c r="D1426" s="2" t="str">
        <f aca="false">IF(ISNA(VLOOKUP(A1426,MI!$A$1:$B$111,2,0)),"",IF(EXACT(B1426,VLOOKUP(A1426,MI!$A$1:$B$111,2,0)),"",VLOOKUP(A1426,MI!$A$1:$B$111,2,0)))</f>
        <v/>
      </c>
    </row>
    <row r="1427" customFormat="false" ht="13.8" hidden="false" customHeight="false" outlineLevel="0" collapsed="false">
      <c r="A1427" s="0" t="s">
        <v>21293</v>
      </c>
      <c r="B1427" s="0" t="s">
        <v>21294</v>
      </c>
      <c r="C1427" s="0" t="str">
        <f aca="false">IF(ISNA(VLOOKUP(A1427,MI!$A$1:$B$111,2,0)),"","y")</f>
        <v/>
      </c>
      <c r="D1427" s="2" t="str">
        <f aca="false">IF(ISNA(VLOOKUP(A1427,MI!$A$1:$B$111,2,0)),"",IF(EXACT(B1427,VLOOKUP(A1427,MI!$A$1:$B$111,2,0)),"",VLOOKUP(A1427,MI!$A$1:$B$111,2,0)))</f>
        <v/>
      </c>
    </row>
    <row r="1428" customFormat="false" ht="13.8" hidden="false" customHeight="false" outlineLevel="0" collapsed="false">
      <c r="A1428" s="0" t="s">
        <v>21295</v>
      </c>
      <c r="B1428" s="0" t="s">
        <v>21296</v>
      </c>
      <c r="C1428" s="0" t="str">
        <f aca="false">IF(ISNA(VLOOKUP(A1428,MI!$A$1:$B$111,2,0)),"","y")</f>
        <v/>
      </c>
      <c r="D1428" s="2" t="str">
        <f aca="false">IF(ISNA(VLOOKUP(A1428,MI!$A$1:$B$111,2,0)),"",IF(EXACT(B1428,VLOOKUP(A1428,MI!$A$1:$B$111,2,0)),"",VLOOKUP(A1428,MI!$A$1:$B$111,2,0)))</f>
        <v/>
      </c>
    </row>
    <row r="1429" customFormat="false" ht="13.8" hidden="false" customHeight="false" outlineLevel="0" collapsed="false">
      <c r="A1429" s="0" t="s">
        <v>21297</v>
      </c>
      <c r="B1429" s="0" t="s">
        <v>21298</v>
      </c>
      <c r="C1429" s="0" t="str">
        <f aca="false">IF(ISNA(VLOOKUP(A1429,MI!$A$1:$B$111,2,0)),"","y")</f>
        <v/>
      </c>
      <c r="D1429" s="2" t="str">
        <f aca="false">IF(ISNA(VLOOKUP(A1429,MI!$A$1:$B$111,2,0)),"",IF(EXACT(B1429,VLOOKUP(A1429,MI!$A$1:$B$111,2,0)),"",VLOOKUP(A1429,MI!$A$1:$B$111,2,0)))</f>
        <v/>
      </c>
    </row>
    <row r="1430" customFormat="false" ht="13.8" hidden="false" customHeight="false" outlineLevel="0" collapsed="false">
      <c r="A1430" s="0" t="s">
        <v>21299</v>
      </c>
      <c r="B1430" s="0" t="s">
        <v>21300</v>
      </c>
      <c r="C1430" s="0" t="str">
        <f aca="false">IF(ISNA(VLOOKUP(A1430,MI!$A$1:$B$111,2,0)),"","y")</f>
        <v/>
      </c>
      <c r="D1430" s="2" t="str">
        <f aca="false">IF(ISNA(VLOOKUP(A1430,MI!$A$1:$B$111,2,0)),"",IF(EXACT(B1430,VLOOKUP(A1430,MI!$A$1:$B$111,2,0)),"",VLOOKUP(A1430,MI!$A$1:$B$111,2,0)))</f>
        <v/>
      </c>
    </row>
    <row r="1431" customFormat="false" ht="13.8" hidden="false" customHeight="false" outlineLevel="0" collapsed="false">
      <c r="A1431" s="0" t="s">
        <v>21301</v>
      </c>
      <c r="B1431" s="0" t="s">
        <v>21302</v>
      </c>
      <c r="C1431" s="0" t="str">
        <f aca="false">IF(ISNA(VLOOKUP(A1431,MI!$A$1:$B$111,2,0)),"","y")</f>
        <v/>
      </c>
      <c r="D1431" s="2" t="str">
        <f aca="false">IF(ISNA(VLOOKUP(A1431,MI!$A$1:$B$111,2,0)),"",IF(EXACT(B1431,VLOOKUP(A1431,MI!$A$1:$B$111,2,0)),"",VLOOKUP(A1431,MI!$A$1:$B$111,2,0)))</f>
        <v/>
      </c>
    </row>
    <row r="1432" customFormat="false" ht="13.8" hidden="false" customHeight="false" outlineLevel="0" collapsed="false">
      <c r="A1432" s="0" t="s">
        <v>21303</v>
      </c>
      <c r="B1432" s="0" t="s">
        <v>21304</v>
      </c>
      <c r="C1432" s="0" t="str">
        <f aca="false">IF(ISNA(VLOOKUP(A1432,MI!$A$1:$B$111,2,0)),"","y")</f>
        <v/>
      </c>
      <c r="D1432" s="2" t="str">
        <f aca="false">IF(ISNA(VLOOKUP(A1432,MI!$A$1:$B$111,2,0)),"",IF(EXACT(B1432,VLOOKUP(A1432,MI!$A$1:$B$111,2,0)),"",VLOOKUP(A1432,MI!$A$1:$B$111,2,0)))</f>
        <v/>
      </c>
    </row>
    <row r="1433" customFormat="false" ht="13.8" hidden="false" customHeight="false" outlineLevel="0" collapsed="false">
      <c r="A1433" s="0" t="s">
        <v>21305</v>
      </c>
      <c r="B1433" s="0" t="s">
        <v>21306</v>
      </c>
      <c r="C1433" s="0" t="str">
        <f aca="false">IF(ISNA(VLOOKUP(A1433,MI!$A$1:$B$111,2,0)),"","y")</f>
        <v/>
      </c>
      <c r="D1433" s="2" t="str">
        <f aca="false">IF(ISNA(VLOOKUP(A1433,MI!$A$1:$B$111,2,0)),"",IF(EXACT(B1433,VLOOKUP(A1433,MI!$A$1:$B$111,2,0)),"",VLOOKUP(A1433,MI!$A$1:$B$111,2,0)))</f>
        <v/>
      </c>
    </row>
    <row r="1434" customFormat="false" ht="13.8" hidden="false" customHeight="false" outlineLevel="0" collapsed="false">
      <c r="A1434" s="0" t="s">
        <v>21307</v>
      </c>
      <c r="B1434" s="0" t="s">
        <v>21308</v>
      </c>
      <c r="C1434" s="0" t="str">
        <f aca="false">IF(ISNA(VLOOKUP(A1434,MI!$A$1:$B$111,2,0)),"","y")</f>
        <v/>
      </c>
      <c r="D1434" s="2" t="str">
        <f aca="false">IF(ISNA(VLOOKUP(A1434,MI!$A$1:$B$111,2,0)),"",IF(EXACT(B1434,VLOOKUP(A1434,MI!$A$1:$B$111,2,0)),"",VLOOKUP(A1434,MI!$A$1:$B$111,2,0)))</f>
        <v/>
      </c>
    </row>
    <row r="1435" customFormat="false" ht="13.8" hidden="false" customHeight="false" outlineLevel="0" collapsed="false">
      <c r="A1435" s="0" t="s">
        <v>21309</v>
      </c>
      <c r="B1435" s="0" t="s">
        <v>21310</v>
      </c>
      <c r="C1435" s="0" t="str">
        <f aca="false">IF(ISNA(VLOOKUP(A1435,MI!$A$1:$B$111,2,0)),"","y")</f>
        <v/>
      </c>
      <c r="D1435" s="2" t="str">
        <f aca="false">IF(ISNA(VLOOKUP(A1435,MI!$A$1:$B$111,2,0)),"",IF(EXACT(B1435,VLOOKUP(A1435,MI!$A$1:$B$111,2,0)),"",VLOOKUP(A1435,MI!$A$1:$B$111,2,0)))</f>
        <v/>
      </c>
    </row>
    <row r="1436" customFormat="false" ht="13.8" hidden="false" customHeight="false" outlineLevel="0" collapsed="false">
      <c r="A1436" s="0" t="s">
        <v>21311</v>
      </c>
      <c r="B1436" s="0" t="s">
        <v>21312</v>
      </c>
      <c r="C1436" s="0" t="str">
        <f aca="false">IF(ISNA(VLOOKUP(A1436,MI!$A$1:$B$111,2,0)),"","y")</f>
        <v/>
      </c>
      <c r="D1436" s="2" t="str">
        <f aca="false">IF(ISNA(VLOOKUP(A1436,MI!$A$1:$B$111,2,0)),"",IF(EXACT(B1436,VLOOKUP(A1436,MI!$A$1:$B$111,2,0)),"",VLOOKUP(A1436,MI!$A$1:$B$111,2,0)))</f>
        <v/>
      </c>
    </row>
    <row r="1437" customFormat="false" ht="13.8" hidden="false" customHeight="false" outlineLevel="0" collapsed="false">
      <c r="A1437" s="0" t="s">
        <v>21313</v>
      </c>
      <c r="B1437" s="0" t="s">
        <v>21314</v>
      </c>
      <c r="C1437" s="0" t="str">
        <f aca="false">IF(ISNA(VLOOKUP(A1437,MI!$A$1:$B$111,2,0)),"","y")</f>
        <v/>
      </c>
      <c r="D1437" s="2" t="str">
        <f aca="false">IF(ISNA(VLOOKUP(A1437,MI!$A$1:$B$111,2,0)),"",IF(EXACT(B1437,VLOOKUP(A1437,MI!$A$1:$B$111,2,0)),"",VLOOKUP(A1437,MI!$A$1:$B$111,2,0)))</f>
        <v/>
      </c>
    </row>
    <row r="1438" customFormat="false" ht="13.8" hidden="false" customHeight="false" outlineLevel="0" collapsed="false">
      <c r="A1438" s="0" t="s">
        <v>21315</v>
      </c>
      <c r="B1438" s="0" t="s">
        <v>21316</v>
      </c>
      <c r="C1438" s="0" t="str">
        <f aca="false">IF(ISNA(VLOOKUP(A1438,MI!$A$1:$B$111,2,0)),"","y")</f>
        <v/>
      </c>
      <c r="D1438" s="2" t="str">
        <f aca="false">IF(ISNA(VLOOKUP(A1438,MI!$A$1:$B$111,2,0)),"",IF(EXACT(B1438,VLOOKUP(A1438,MI!$A$1:$B$111,2,0)),"",VLOOKUP(A1438,MI!$A$1:$B$111,2,0)))</f>
        <v/>
      </c>
    </row>
    <row r="1439" customFormat="false" ht="13.8" hidden="false" customHeight="false" outlineLevel="0" collapsed="false">
      <c r="A1439" s="0" t="s">
        <v>21317</v>
      </c>
      <c r="B1439" s="0" t="s">
        <v>21318</v>
      </c>
      <c r="C1439" s="0" t="str">
        <f aca="false">IF(ISNA(VLOOKUP(A1439,MI!$A$1:$B$111,2,0)),"","y")</f>
        <v/>
      </c>
      <c r="D1439" s="2" t="str">
        <f aca="false">IF(ISNA(VLOOKUP(A1439,MI!$A$1:$B$111,2,0)),"",IF(EXACT(B1439,VLOOKUP(A1439,MI!$A$1:$B$111,2,0)),"",VLOOKUP(A1439,MI!$A$1:$B$111,2,0)))</f>
        <v/>
      </c>
    </row>
    <row r="1440" customFormat="false" ht="13.8" hidden="false" customHeight="false" outlineLevel="0" collapsed="false">
      <c r="A1440" s="0" t="s">
        <v>21319</v>
      </c>
      <c r="B1440" s="0" t="s">
        <v>21320</v>
      </c>
      <c r="C1440" s="0" t="str">
        <f aca="false">IF(ISNA(VLOOKUP(A1440,MI!$A$1:$B$111,2,0)),"","y")</f>
        <v/>
      </c>
      <c r="D1440" s="2" t="str">
        <f aca="false">IF(ISNA(VLOOKUP(A1440,MI!$A$1:$B$111,2,0)),"",IF(EXACT(B1440,VLOOKUP(A1440,MI!$A$1:$B$111,2,0)),"",VLOOKUP(A1440,MI!$A$1:$B$111,2,0)))</f>
        <v/>
      </c>
    </row>
    <row r="1441" customFormat="false" ht="13.8" hidden="false" customHeight="false" outlineLevel="0" collapsed="false">
      <c r="A1441" s="0" t="s">
        <v>21321</v>
      </c>
      <c r="B1441" s="0" t="s">
        <v>21322</v>
      </c>
      <c r="C1441" s="0" t="str">
        <f aca="false">IF(ISNA(VLOOKUP(A1441,MI!$A$1:$B$111,2,0)),"","y")</f>
        <v/>
      </c>
      <c r="D1441" s="2" t="str">
        <f aca="false">IF(ISNA(VLOOKUP(A1441,MI!$A$1:$B$111,2,0)),"",IF(EXACT(B1441,VLOOKUP(A1441,MI!$A$1:$B$111,2,0)),"",VLOOKUP(A1441,MI!$A$1:$B$111,2,0)))</f>
        <v/>
      </c>
    </row>
    <row r="1442" customFormat="false" ht="13.8" hidden="false" customHeight="false" outlineLevel="0" collapsed="false">
      <c r="A1442" s="0" t="s">
        <v>21323</v>
      </c>
      <c r="B1442" s="0" t="s">
        <v>21324</v>
      </c>
      <c r="C1442" s="0" t="str">
        <f aca="false">IF(ISNA(VLOOKUP(A1442,MI!$A$1:$B$111,2,0)),"","y")</f>
        <v/>
      </c>
      <c r="D1442" s="2" t="str">
        <f aca="false">IF(ISNA(VLOOKUP(A1442,MI!$A$1:$B$111,2,0)),"",IF(EXACT(B1442,VLOOKUP(A1442,MI!$A$1:$B$111,2,0)),"",VLOOKUP(A1442,MI!$A$1:$B$111,2,0)))</f>
        <v/>
      </c>
    </row>
    <row r="1443" customFormat="false" ht="13.8" hidden="false" customHeight="false" outlineLevel="0" collapsed="false">
      <c r="A1443" s="0" t="s">
        <v>21325</v>
      </c>
      <c r="B1443" s="0" t="s">
        <v>21326</v>
      </c>
      <c r="C1443" s="0" t="str">
        <f aca="false">IF(ISNA(VLOOKUP(A1443,MI!$A$1:$B$111,2,0)),"","y")</f>
        <v/>
      </c>
      <c r="D1443" s="2" t="str">
        <f aca="false">IF(ISNA(VLOOKUP(A1443,MI!$A$1:$B$111,2,0)),"",IF(EXACT(B1443,VLOOKUP(A1443,MI!$A$1:$B$111,2,0)),"",VLOOKUP(A1443,MI!$A$1:$B$111,2,0)))</f>
        <v/>
      </c>
    </row>
    <row r="1444" customFormat="false" ht="13.8" hidden="false" customHeight="false" outlineLevel="0" collapsed="false">
      <c r="A1444" s="0" t="s">
        <v>21327</v>
      </c>
      <c r="B1444" s="0" t="s">
        <v>21328</v>
      </c>
      <c r="C1444" s="0" t="str">
        <f aca="false">IF(ISNA(VLOOKUP(A1444,MI!$A$1:$B$111,2,0)),"","y")</f>
        <v>y</v>
      </c>
      <c r="D1444" s="2" t="str">
        <f aca="false">IF(ISNA(VLOOKUP(A1444,MI!$A$1:$B$111,2,0)),"",IF(EXACT(B1444,VLOOKUP(A1444,MI!$A$1:$B$111,2,0)),"",VLOOKUP(A1444,MI!$A$1:$B$111,2,0)))</f>
        <v>Co-expression</v>
      </c>
    </row>
    <row r="1445" customFormat="false" ht="13.8" hidden="false" customHeight="false" outlineLevel="0" collapsed="false">
      <c r="A1445" s="0" t="s">
        <v>21329</v>
      </c>
      <c r="B1445" s="0" t="s">
        <v>21330</v>
      </c>
      <c r="C1445" s="0" t="str">
        <f aca="false">IF(ISNA(VLOOKUP(A1445,MI!$A$1:$B$111,2,0)),"","y")</f>
        <v/>
      </c>
      <c r="D1445" s="2" t="str">
        <f aca="false">IF(ISNA(VLOOKUP(A1445,MI!$A$1:$B$111,2,0)),"",IF(EXACT(B1445,VLOOKUP(A1445,MI!$A$1:$B$111,2,0)),"",VLOOKUP(A1445,MI!$A$1:$B$111,2,0)))</f>
        <v/>
      </c>
    </row>
    <row r="1446" customFormat="false" ht="13.8" hidden="false" customHeight="false" outlineLevel="0" collapsed="false">
      <c r="A1446" s="0" t="s">
        <v>21331</v>
      </c>
      <c r="B1446" s="0" t="s">
        <v>21332</v>
      </c>
      <c r="C1446" s="0" t="str">
        <f aca="false">IF(ISNA(VLOOKUP(A1446,MI!$A$1:$B$111,2,0)),"","y")</f>
        <v/>
      </c>
      <c r="D1446" s="2" t="str">
        <f aca="false">IF(ISNA(VLOOKUP(A1446,MI!$A$1:$B$111,2,0)),"",IF(EXACT(B1446,VLOOKUP(A1446,MI!$A$1:$B$111,2,0)),"",VLOOKUP(A1446,MI!$A$1:$B$111,2,0)))</f>
        <v/>
      </c>
    </row>
    <row r="1447" customFormat="false" ht="13.8" hidden="false" customHeight="false" outlineLevel="0" collapsed="false">
      <c r="A1447" s="0" t="s">
        <v>21333</v>
      </c>
      <c r="B1447" s="0" t="s">
        <v>21334</v>
      </c>
      <c r="C1447" s="0" t="str">
        <f aca="false">IF(ISNA(VLOOKUP(A1447,MI!$A$1:$B$111,2,0)),"","y")</f>
        <v/>
      </c>
      <c r="D1447" s="2" t="str">
        <f aca="false">IF(ISNA(VLOOKUP(A1447,MI!$A$1:$B$111,2,0)),"",IF(EXACT(B1447,VLOOKUP(A1447,MI!$A$1:$B$111,2,0)),"",VLOOKUP(A1447,MI!$A$1:$B$111,2,0)))</f>
        <v/>
      </c>
    </row>
    <row r="1448" customFormat="false" ht="13.8" hidden="false" customHeight="false" outlineLevel="0" collapsed="false">
      <c r="A1448" s="0" t="s">
        <v>21335</v>
      </c>
      <c r="B1448" s="0" t="s">
        <v>21336</v>
      </c>
      <c r="C1448" s="0" t="str">
        <f aca="false">IF(ISNA(VLOOKUP(A1448,MI!$A$1:$B$111,2,0)),"","y")</f>
        <v/>
      </c>
      <c r="D1448" s="2" t="str">
        <f aca="false">IF(ISNA(VLOOKUP(A1448,MI!$A$1:$B$111,2,0)),"",IF(EXACT(B1448,VLOOKUP(A1448,MI!$A$1:$B$111,2,0)),"",VLOOKUP(A1448,MI!$A$1:$B$111,2,0)))</f>
        <v/>
      </c>
    </row>
    <row r="1449" customFormat="false" ht="13.8" hidden="false" customHeight="false" outlineLevel="0" collapsed="false">
      <c r="A1449" s="0" t="s">
        <v>21337</v>
      </c>
      <c r="B1449" s="0" t="s">
        <v>21338</v>
      </c>
      <c r="C1449" s="0" t="str">
        <f aca="false">IF(ISNA(VLOOKUP(A1449,MI!$A$1:$B$111,2,0)),"","y")</f>
        <v/>
      </c>
      <c r="D1449" s="2" t="str">
        <f aca="false">IF(ISNA(VLOOKUP(A1449,MI!$A$1:$B$111,2,0)),"",IF(EXACT(B1449,VLOOKUP(A1449,MI!$A$1:$B$111,2,0)),"",VLOOKUP(A1449,MI!$A$1:$B$111,2,0)))</f>
        <v/>
      </c>
    </row>
    <row r="1450" customFormat="false" ht="13.8" hidden="false" customHeight="false" outlineLevel="0" collapsed="false">
      <c r="A1450" s="0" t="s">
        <v>21339</v>
      </c>
      <c r="B1450" s="0" t="s">
        <v>21340</v>
      </c>
      <c r="C1450" s="0" t="str">
        <f aca="false">IF(ISNA(VLOOKUP(A1450,MI!$A$1:$B$111,2,0)),"","y")</f>
        <v/>
      </c>
      <c r="D1450" s="2" t="str">
        <f aca="false">IF(ISNA(VLOOKUP(A1450,MI!$A$1:$B$111,2,0)),"",IF(EXACT(B1450,VLOOKUP(A1450,MI!$A$1:$B$111,2,0)),"",VLOOKUP(A1450,MI!$A$1:$B$111,2,0)))</f>
        <v/>
      </c>
    </row>
    <row r="1451" customFormat="false" ht="13.8" hidden="false" customHeight="false" outlineLevel="0" collapsed="false">
      <c r="A1451" s="0" t="s">
        <v>21341</v>
      </c>
      <c r="B1451" s="0" t="s">
        <v>21342</v>
      </c>
      <c r="C1451" s="0" t="str">
        <f aca="false">IF(ISNA(VLOOKUP(A1451,MI!$A$1:$B$111,2,0)),"","y")</f>
        <v/>
      </c>
      <c r="D1451" s="2" t="str">
        <f aca="false">IF(ISNA(VLOOKUP(A1451,MI!$A$1:$B$111,2,0)),"",IF(EXACT(B1451,VLOOKUP(A1451,MI!$A$1:$B$111,2,0)),"",VLOOKUP(A1451,MI!$A$1:$B$111,2,0)))</f>
        <v/>
      </c>
    </row>
    <row r="1452" customFormat="false" ht="13.8" hidden="false" customHeight="false" outlineLevel="0" collapsed="false">
      <c r="A1452" s="0" t="s">
        <v>21343</v>
      </c>
      <c r="B1452" s="0" t="s">
        <v>21344</v>
      </c>
      <c r="C1452" s="0" t="str">
        <f aca="false">IF(ISNA(VLOOKUP(A1452,MI!$A$1:$B$111,2,0)),"","y")</f>
        <v/>
      </c>
      <c r="D1452" s="2" t="str">
        <f aca="false">IF(ISNA(VLOOKUP(A1452,MI!$A$1:$B$111,2,0)),"",IF(EXACT(B1452,VLOOKUP(A1452,MI!$A$1:$B$111,2,0)),"",VLOOKUP(A1452,MI!$A$1:$B$111,2,0)))</f>
        <v/>
      </c>
    </row>
    <row r="1453" customFormat="false" ht="13.8" hidden="false" customHeight="false" outlineLevel="0" collapsed="false">
      <c r="A1453" s="0" t="s">
        <v>21345</v>
      </c>
      <c r="B1453" s="0" t="s">
        <v>21346</v>
      </c>
      <c r="C1453" s="0" t="str">
        <f aca="false">IF(ISNA(VLOOKUP(A1453,MI!$A$1:$B$111,2,0)),"","y")</f>
        <v/>
      </c>
      <c r="D1453" s="2" t="str">
        <f aca="false">IF(ISNA(VLOOKUP(A1453,MI!$A$1:$B$111,2,0)),"",IF(EXACT(B1453,VLOOKUP(A1453,MI!$A$1:$B$111,2,0)),"",VLOOKUP(A1453,MI!$A$1:$B$111,2,0)))</f>
        <v/>
      </c>
    </row>
    <row r="1454" customFormat="false" ht="13.8" hidden="false" customHeight="false" outlineLevel="0" collapsed="false">
      <c r="A1454" s="0" t="s">
        <v>21347</v>
      </c>
      <c r="B1454" s="0" t="s">
        <v>21348</v>
      </c>
      <c r="C1454" s="0" t="str">
        <f aca="false">IF(ISNA(VLOOKUP(A1454,MI!$A$1:$B$111,2,0)),"","y")</f>
        <v/>
      </c>
      <c r="D1454" s="2" t="str">
        <f aca="false">IF(ISNA(VLOOKUP(A1454,MI!$A$1:$B$111,2,0)),"",IF(EXACT(B1454,VLOOKUP(A1454,MI!$A$1:$B$111,2,0)),"",VLOOKUP(A1454,MI!$A$1:$B$111,2,0)))</f>
        <v/>
      </c>
    </row>
    <row r="1455" customFormat="false" ht="13.8" hidden="false" customHeight="false" outlineLevel="0" collapsed="false">
      <c r="A1455" s="0" t="s">
        <v>21349</v>
      </c>
      <c r="B1455" s="0" t="s">
        <v>21350</v>
      </c>
      <c r="C1455" s="0" t="str">
        <f aca="false">IF(ISNA(VLOOKUP(A1455,MI!$A$1:$B$111,2,0)),"","y")</f>
        <v/>
      </c>
      <c r="D1455" s="2" t="str">
        <f aca="false">IF(ISNA(VLOOKUP(A1455,MI!$A$1:$B$111,2,0)),"",IF(EXACT(B1455,VLOOKUP(A1455,MI!$A$1:$B$111,2,0)),"",VLOOKUP(A1455,MI!$A$1:$B$111,2,0)))</f>
        <v/>
      </c>
    </row>
    <row r="1456" customFormat="false" ht="13.8" hidden="false" customHeight="false" outlineLevel="0" collapsed="false">
      <c r="A1456" s="0" t="s">
        <v>21351</v>
      </c>
      <c r="B1456" s="0" t="s">
        <v>21352</v>
      </c>
      <c r="C1456" s="0" t="str">
        <f aca="false">IF(ISNA(VLOOKUP(A1456,MI!$A$1:$B$111,2,0)),"","y")</f>
        <v/>
      </c>
      <c r="D1456" s="2" t="str">
        <f aca="false">IF(ISNA(VLOOKUP(A1456,MI!$A$1:$B$111,2,0)),"",IF(EXACT(B1456,VLOOKUP(A1456,MI!$A$1:$B$111,2,0)),"",VLOOKUP(A1456,MI!$A$1:$B$111,2,0)))</f>
        <v/>
      </c>
    </row>
    <row r="1457" customFormat="false" ht="13.8" hidden="false" customHeight="false" outlineLevel="0" collapsed="false">
      <c r="A1457" s="0" t="s">
        <v>21353</v>
      </c>
      <c r="B1457" s="0" t="s">
        <v>21354</v>
      </c>
      <c r="C1457" s="0" t="str">
        <f aca="false">IF(ISNA(VLOOKUP(A1457,MI!$A$1:$B$111,2,0)),"","y")</f>
        <v/>
      </c>
      <c r="D1457" s="2" t="str">
        <f aca="false">IF(ISNA(VLOOKUP(A1457,MI!$A$1:$B$111,2,0)),"",IF(EXACT(B1457,VLOOKUP(A1457,MI!$A$1:$B$111,2,0)),"",VLOOKUP(A1457,MI!$A$1:$B$111,2,0)))</f>
        <v/>
      </c>
    </row>
    <row r="1458" customFormat="false" ht="13.8" hidden="false" customHeight="false" outlineLevel="0" collapsed="false">
      <c r="A1458" s="0" t="s">
        <v>21355</v>
      </c>
      <c r="B1458" s="0" t="s">
        <v>21356</v>
      </c>
      <c r="C1458" s="0" t="str">
        <f aca="false">IF(ISNA(VLOOKUP(A1458,MI!$A$1:$B$111,2,0)),"","y")</f>
        <v/>
      </c>
      <c r="D1458" s="2" t="str">
        <f aca="false">IF(ISNA(VLOOKUP(A1458,MI!$A$1:$B$111,2,0)),"",IF(EXACT(B1458,VLOOKUP(A1458,MI!$A$1:$B$111,2,0)),"",VLOOKUP(A1458,MI!$A$1:$B$111,2,0)))</f>
        <v/>
      </c>
    </row>
    <row r="1459" customFormat="false" ht="13.8" hidden="false" customHeight="false" outlineLevel="0" collapsed="false">
      <c r="A1459" s="0" t="s">
        <v>21357</v>
      </c>
      <c r="B1459" s="0" t="s">
        <v>21358</v>
      </c>
      <c r="C1459" s="0" t="str">
        <f aca="false">IF(ISNA(VLOOKUP(A1459,MI!$A$1:$B$111,2,0)),"","y")</f>
        <v/>
      </c>
      <c r="D1459" s="2" t="str">
        <f aca="false">IF(ISNA(VLOOKUP(A1459,MI!$A$1:$B$111,2,0)),"",IF(EXACT(B1459,VLOOKUP(A1459,MI!$A$1:$B$111,2,0)),"",VLOOKUP(A1459,MI!$A$1:$B$111,2,0)))</f>
        <v/>
      </c>
    </row>
    <row r="1460" customFormat="false" ht="13.8" hidden="false" customHeight="false" outlineLevel="0" collapsed="false">
      <c r="A1460" s="0" t="s">
        <v>21359</v>
      </c>
      <c r="B1460" s="0" t="s">
        <v>21360</v>
      </c>
      <c r="C1460" s="0" t="str">
        <f aca="false">IF(ISNA(VLOOKUP(A1460,MI!$A$1:$B$111,2,0)),"","y")</f>
        <v/>
      </c>
      <c r="D1460" s="2" t="str">
        <f aca="false">IF(ISNA(VLOOKUP(A1460,MI!$A$1:$B$111,2,0)),"",IF(EXACT(B1460,VLOOKUP(A1460,MI!$A$1:$B$111,2,0)),"",VLOOKUP(A1460,MI!$A$1:$B$111,2,0)))</f>
        <v/>
      </c>
    </row>
    <row r="1461" customFormat="false" ht="13.8" hidden="false" customHeight="false" outlineLevel="0" collapsed="false">
      <c r="A1461" s="0" t="s">
        <v>21361</v>
      </c>
      <c r="B1461" s="0" t="s">
        <v>21362</v>
      </c>
      <c r="C1461" s="0" t="str">
        <f aca="false">IF(ISNA(VLOOKUP(A1461,MI!$A$1:$B$111,2,0)),"","y")</f>
        <v/>
      </c>
      <c r="D1461" s="2" t="str">
        <f aca="false">IF(ISNA(VLOOKUP(A1461,MI!$A$1:$B$111,2,0)),"",IF(EXACT(B1461,VLOOKUP(A1461,MI!$A$1:$B$111,2,0)),"",VLOOKUP(A1461,MI!$A$1:$B$111,2,0)))</f>
        <v/>
      </c>
    </row>
    <row r="1462" customFormat="false" ht="13.8" hidden="false" customHeight="false" outlineLevel="0" collapsed="false">
      <c r="A1462" s="0" t="s">
        <v>21363</v>
      </c>
      <c r="B1462" s="0" t="s">
        <v>21364</v>
      </c>
      <c r="C1462" s="0" t="str">
        <f aca="false">IF(ISNA(VLOOKUP(A1462,MI!$A$1:$B$111,2,0)),"","y")</f>
        <v/>
      </c>
      <c r="D1462" s="2" t="str">
        <f aca="false">IF(ISNA(VLOOKUP(A1462,MI!$A$1:$B$111,2,0)),"",IF(EXACT(B1462,VLOOKUP(A1462,MI!$A$1:$B$111,2,0)),"",VLOOKUP(A1462,MI!$A$1:$B$111,2,0)))</f>
        <v/>
      </c>
    </row>
    <row r="1463" customFormat="false" ht="13.8" hidden="false" customHeight="false" outlineLevel="0" collapsed="false">
      <c r="A1463" s="0" t="s">
        <v>21365</v>
      </c>
      <c r="B1463" s="0" t="s">
        <v>21366</v>
      </c>
      <c r="C1463" s="0" t="str">
        <f aca="false">IF(ISNA(VLOOKUP(A1463,MI!$A$1:$B$111,2,0)),"","y")</f>
        <v/>
      </c>
      <c r="D1463" s="2" t="str">
        <f aca="false">IF(ISNA(VLOOKUP(A1463,MI!$A$1:$B$111,2,0)),"",IF(EXACT(B1463,VLOOKUP(A1463,MI!$A$1:$B$111,2,0)),"",VLOOKUP(A1463,MI!$A$1:$B$111,2,0)))</f>
        <v/>
      </c>
    </row>
    <row r="1464" customFormat="false" ht="13.8" hidden="false" customHeight="false" outlineLevel="0" collapsed="false">
      <c r="A1464" s="0" t="s">
        <v>21367</v>
      </c>
      <c r="B1464" s="0" t="s">
        <v>21368</v>
      </c>
      <c r="C1464" s="0" t="str">
        <f aca="false">IF(ISNA(VLOOKUP(A1464,MI!$A$1:$B$111,2,0)),"","y")</f>
        <v/>
      </c>
      <c r="D1464" s="2" t="str">
        <f aca="false">IF(ISNA(VLOOKUP(A1464,MI!$A$1:$B$111,2,0)),"",IF(EXACT(B1464,VLOOKUP(A1464,MI!$A$1:$B$111,2,0)),"",VLOOKUP(A1464,MI!$A$1:$B$111,2,0)))</f>
        <v/>
      </c>
    </row>
    <row r="1465" customFormat="false" ht="13.8" hidden="false" customHeight="false" outlineLevel="0" collapsed="false">
      <c r="A1465" s="0" t="s">
        <v>21369</v>
      </c>
      <c r="B1465" s="0" t="s">
        <v>21370</v>
      </c>
      <c r="C1465" s="0" t="str">
        <f aca="false">IF(ISNA(VLOOKUP(A1465,MI!$A$1:$B$111,2,0)),"","y")</f>
        <v/>
      </c>
      <c r="D1465" s="2" t="str">
        <f aca="false">IF(ISNA(VLOOKUP(A1465,MI!$A$1:$B$111,2,0)),"",IF(EXACT(B1465,VLOOKUP(A1465,MI!$A$1:$B$111,2,0)),"",VLOOKUP(A1465,MI!$A$1:$B$111,2,0)))</f>
        <v/>
      </c>
    </row>
    <row r="1466" customFormat="false" ht="13.8" hidden="false" customHeight="false" outlineLevel="0" collapsed="false">
      <c r="A1466" s="0" t="s">
        <v>21371</v>
      </c>
      <c r="B1466" s="0" t="s">
        <v>21372</v>
      </c>
      <c r="C1466" s="0" t="str">
        <f aca="false">IF(ISNA(VLOOKUP(A1466,MI!$A$1:$B$111,2,0)),"","y")</f>
        <v/>
      </c>
      <c r="D1466" s="2" t="str">
        <f aca="false">IF(ISNA(VLOOKUP(A1466,MI!$A$1:$B$111,2,0)),"",IF(EXACT(B1466,VLOOKUP(A1466,MI!$A$1:$B$111,2,0)),"",VLOOKUP(A1466,MI!$A$1:$B$111,2,0)))</f>
        <v/>
      </c>
    </row>
    <row r="1467" customFormat="false" ht="13.8" hidden="false" customHeight="false" outlineLevel="0" collapsed="false">
      <c r="A1467" s="0" t="s">
        <v>21373</v>
      </c>
      <c r="B1467" s="0" t="s">
        <v>21374</v>
      </c>
      <c r="C1467" s="0" t="str">
        <f aca="false">IF(ISNA(VLOOKUP(A1467,MI!$A$1:$B$111,2,0)),"","y")</f>
        <v/>
      </c>
      <c r="D1467" s="2" t="str">
        <f aca="false">IF(ISNA(VLOOKUP(A1467,MI!$A$1:$B$111,2,0)),"",IF(EXACT(B1467,VLOOKUP(A1467,MI!$A$1:$B$111,2,0)),"",VLOOKUP(A1467,MI!$A$1:$B$111,2,0)))</f>
        <v/>
      </c>
    </row>
    <row r="1468" customFormat="false" ht="13.8" hidden="false" customHeight="false" outlineLevel="0" collapsed="false">
      <c r="A1468" s="0" t="s">
        <v>21375</v>
      </c>
      <c r="B1468" s="0" t="s">
        <v>21376</v>
      </c>
      <c r="C1468" s="0" t="str">
        <f aca="false">IF(ISNA(VLOOKUP(A1468,MI!$A$1:$B$111,2,0)),"","y")</f>
        <v/>
      </c>
      <c r="D1468" s="2" t="str">
        <f aca="false">IF(ISNA(VLOOKUP(A1468,MI!$A$1:$B$111,2,0)),"",IF(EXACT(B1468,VLOOKUP(A1468,MI!$A$1:$B$111,2,0)),"",VLOOKUP(A1468,MI!$A$1:$B$111,2,0)))</f>
        <v/>
      </c>
    </row>
    <row r="1469" customFormat="false" ht="13.8" hidden="false" customHeight="false" outlineLevel="0" collapsed="false">
      <c r="A1469" s="0" t="s">
        <v>21377</v>
      </c>
      <c r="B1469" s="0" t="s">
        <v>21378</v>
      </c>
      <c r="C1469" s="0" t="str">
        <f aca="false">IF(ISNA(VLOOKUP(A1469,MI!$A$1:$B$111,2,0)),"","y")</f>
        <v/>
      </c>
      <c r="D1469" s="2" t="str">
        <f aca="false">IF(ISNA(VLOOKUP(A1469,MI!$A$1:$B$111,2,0)),"",IF(EXACT(B1469,VLOOKUP(A1469,MI!$A$1:$B$111,2,0)),"",VLOOKUP(A1469,MI!$A$1:$B$111,2,0)))</f>
        <v/>
      </c>
    </row>
    <row r="1470" customFormat="false" ht="13.8" hidden="false" customHeight="false" outlineLevel="0" collapsed="false">
      <c r="A1470" s="0" t="s">
        <v>21379</v>
      </c>
      <c r="B1470" s="0" t="s">
        <v>21380</v>
      </c>
      <c r="C1470" s="0" t="str">
        <f aca="false">IF(ISNA(VLOOKUP(A1470,MI!$A$1:$B$111,2,0)),"","y")</f>
        <v/>
      </c>
      <c r="D1470" s="2" t="str">
        <f aca="false">IF(ISNA(VLOOKUP(A1470,MI!$A$1:$B$111,2,0)),"",IF(EXACT(B1470,VLOOKUP(A1470,MI!$A$1:$B$111,2,0)),"",VLOOKUP(A1470,MI!$A$1:$B$111,2,0)))</f>
        <v/>
      </c>
    </row>
    <row r="1471" customFormat="false" ht="13.8" hidden="false" customHeight="false" outlineLevel="0" collapsed="false">
      <c r="A1471" s="0" t="s">
        <v>21381</v>
      </c>
      <c r="B1471" s="0" t="s">
        <v>21382</v>
      </c>
      <c r="C1471" s="0" t="str">
        <f aca="false">IF(ISNA(VLOOKUP(A1471,MI!$A$1:$B$111,2,0)),"","y")</f>
        <v/>
      </c>
      <c r="D1471" s="2" t="str">
        <f aca="false">IF(ISNA(VLOOKUP(A1471,MI!$A$1:$B$111,2,0)),"",IF(EXACT(B1471,VLOOKUP(A1471,MI!$A$1:$B$111,2,0)),"",VLOOKUP(A1471,MI!$A$1:$B$111,2,0)))</f>
        <v/>
      </c>
    </row>
    <row r="1472" customFormat="false" ht="13.8" hidden="false" customHeight="false" outlineLevel="0" collapsed="false">
      <c r="A1472" s="0" t="s">
        <v>21383</v>
      </c>
      <c r="B1472" s="0" t="s">
        <v>21384</v>
      </c>
      <c r="C1472" s="0" t="str">
        <f aca="false">IF(ISNA(VLOOKUP(A1472,MI!$A$1:$B$111,2,0)),"","y")</f>
        <v/>
      </c>
      <c r="D1472" s="2" t="str">
        <f aca="false">IF(ISNA(VLOOKUP(A1472,MI!$A$1:$B$111,2,0)),"",IF(EXACT(B1472,VLOOKUP(A1472,MI!$A$1:$B$111,2,0)),"",VLOOKUP(A1472,MI!$A$1:$B$111,2,0)))</f>
        <v/>
      </c>
    </row>
    <row r="1473" customFormat="false" ht="13.8" hidden="false" customHeight="false" outlineLevel="0" collapsed="false">
      <c r="A1473" s="0" t="s">
        <v>21385</v>
      </c>
      <c r="B1473" s="0" t="s">
        <v>21386</v>
      </c>
      <c r="C1473" s="0" t="str">
        <f aca="false">IF(ISNA(VLOOKUP(A1473,MI!$A$1:$B$111,2,0)),"","y")</f>
        <v/>
      </c>
      <c r="D1473" s="2" t="str">
        <f aca="false">IF(ISNA(VLOOKUP(A1473,MI!$A$1:$B$111,2,0)),"",IF(EXACT(B1473,VLOOKUP(A1473,MI!$A$1:$B$111,2,0)),"",VLOOKUP(A1473,MI!$A$1:$B$111,2,0)))</f>
        <v/>
      </c>
    </row>
    <row r="1474" customFormat="false" ht="13.8" hidden="false" customHeight="false" outlineLevel="0" collapsed="false">
      <c r="A1474" s="0" t="s">
        <v>21387</v>
      </c>
      <c r="B1474" s="0" t="s">
        <v>6232</v>
      </c>
      <c r="C1474" s="0" t="str">
        <f aca="false">IF(ISNA(VLOOKUP(A1474,MI!$A$1:$B$111,2,0)),"","y")</f>
        <v/>
      </c>
      <c r="D1474" s="2" t="str">
        <f aca="false">IF(ISNA(VLOOKUP(A1474,MI!$A$1:$B$111,2,0)),"",IF(EXACT(B1474,VLOOKUP(A1474,MI!$A$1:$B$111,2,0)),"",VLOOKUP(A1474,MI!$A$1:$B$111,2,0)))</f>
        <v/>
      </c>
    </row>
    <row r="1475" customFormat="false" ht="13.8" hidden="false" customHeight="false" outlineLevel="0" collapsed="false">
      <c r="A1475" s="0" t="s">
        <v>21388</v>
      </c>
      <c r="B1475" s="0" t="s">
        <v>21389</v>
      </c>
      <c r="C1475" s="0" t="str">
        <f aca="false">IF(ISNA(VLOOKUP(A1475,MI!$A$1:$B$111,2,0)),"","y")</f>
        <v/>
      </c>
      <c r="D1475" s="2" t="str">
        <f aca="false">IF(ISNA(VLOOKUP(A1475,MI!$A$1:$B$111,2,0)),"",IF(EXACT(B1475,VLOOKUP(A1475,MI!$A$1:$B$111,2,0)),"",VLOOKUP(A1475,MI!$A$1:$B$111,2,0)))</f>
        <v/>
      </c>
    </row>
    <row r="1476" customFormat="false" ht="13.8" hidden="false" customHeight="false" outlineLevel="0" collapsed="false">
      <c r="A1476" s="0" t="s">
        <v>21390</v>
      </c>
      <c r="B1476" s="0" t="s">
        <v>21391</v>
      </c>
      <c r="C1476" s="0" t="str">
        <f aca="false">IF(ISNA(VLOOKUP(A1476,MI!$A$1:$B$111,2,0)),"","y")</f>
        <v/>
      </c>
      <c r="D1476" s="2" t="str">
        <f aca="false">IF(ISNA(VLOOKUP(A1476,MI!$A$1:$B$111,2,0)),"",IF(EXACT(B1476,VLOOKUP(A1476,MI!$A$1:$B$111,2,0)),"",VLOOKUP(A1476,MI!$A$1:$B$111,2,0)))</f>
        <v/>
      </c>
    </row>
    <row r="1477" customFormat="false" ht="13.8" hidden="false" customHeight="false" outlineLevel="0" collapsed="false">
      <c r="A1477" s="0" t="s">
        <v>21392</v>
      </c>
      <c r="B1477" s="0" t="s">
        <v>21393</v>
      </c>
      <c r="C1477" s="0" t="str">
        <f aca="false">IF(ISNA(VLOOKUP(A1477,MI!$A$1:$B$111,2,0)),"","y")</f>
        <v/>
      </c>
      <c r="D1477" s="2" t="str">
        <f aca="false">IF(ISNA(VLOOKUP(A1477,MI!$A$1:$B$111,2,0)),"",IF(EXACT(B1477,VLOOKUP(A1477,MI!$A$1:$B$111,2,0)),"",VLOOKUP(A1477,MI!$A$1:$B$111,2,0)))</f>
        <v/>
      </c>
    </row>
    <row r="1478" customFormat="false" ht="13.8" hidden="false" customHeight="false" outlineLevel="0" collapsed="false">
      <c r="A1478" s="0" t="s">
        <v>21394</v>
      </c>
      <c r="B1478" s="0" t="s">
        <v>21395</v>
      </c>
      <c r="C1478" s="0" t="str">
        <f aca="false">IF(ISNA(VLOOKUP(A1478,MI!$A$1:$B$111,2,0)),"","y")</f>
        <v/>
      </c>
      <c r="D1478" s="2" t="str">
        <f aca="false">IF(ISNA(VLOOKUP(A1478,MI!$A$1:$B$111,2,0)),"",IF(EXACT(B1478,VLOOKUP(A1478,MI!$A$1:$B$111,2,0)),"",VLOOKUP(A1478,MI!$A$1:$B$111,2,0)))</f>
        <v/>
      </c>
    </row>
    <row r="1479" customFormat="false" ht="13.8" hidden="false" customHeight="false" outlineLevel="0" collapsed="false">
      <c r="A1479" s="0" t="s">
        <v>21396</v>
      </c>
      <c r="B1479" s="0" t="s">
        <v>21397</v>
      </c>
      <c r="C1479" s="0" t="str">
        <f aca="false">IF(ISNA(VLOOKUP(A1479,MI!$A$1:$B$111,2,0)),"","y")</f>
        <v/>
      </c>
      <c r="D1479" s="2" t="str">
        <f aca="false">IF(ISNA(VLOOKUP(A1479,MI!$A$1:$B$111,2,0)),"",IF(EXACT(B1479,VLOOKUP(A1479,MI!$A$1:$B$111,2,0)),"",VLOOKUP(A1479,MI!$A$1:$B$111,2,0)))</f>
        <v/>
      </c>
    </row>
    <row r="1480" customFormat="false" ht="13.8" hidden="false" customHeight="false" outlineLevel="0" collapsed="false">
      <c r="A1480" s="0" t="s">
        <v>21398</v>
      </c>
      <c r="B1480" s="0" t="s">
        <v>21399</v>
      </c>
      <c r="C1480" s="0" t="str">
        <f aca="false">IF(ISNA(VLOOKUP(A1480,MI!$A$1:$B$111,2,0)),"","y")</f>
        <v/>
      </c>
      <c r="D1480" s="2" t="str">
        <f aca="false">IF(ISNA(VLOOKUP(A1480,MI!$A$1:$B$111,2,0)),"",IF(EXACT(B1480,VLOOKUP(A1480,MI!$A$1:$B$111,2,0)),"",VLOOKUP(A1480,MI!$A$1:$B$111,2,0)))</f>
        <v/>
      </c>
    </row>
    <row r="1481" customFormat="false" ht="13.8" hidden="false" customHeight="false" outlineLevel="0" collapsed="false">
      <c r="A1481" s="0" t="s">
        <v>21400</v>
      </c>
      <c r="B1481" s="0" t="s">
        <v>21401</v>
      </c>
      <c r="C1481" s="0" t="str">
        <f aca="false">IF(ISNA(VLOOKUP(A1481,MI!$A$1:$B$111,2,0)),"","y")</f>
        <v/>
      </c>
      <c r="D1481" s="2" t="str">
        <f aca="false">IF(ISNA(VLOOKUP(A1481,MI!$A$1:$B$111,2,0)),"",IF(EXACT(B1481,VLOOKUP(A1481,MI!$A$1:$B$111,2,0)),"",VLOOKUP(A1481,MI!$A$1:$B$111,2,0)))</f>
        <v/>
      </c>
    </row>
    <row r="1482" customFormat="false" ht="13.8" hidden="false" customHeight="false" outlineLevel="0" collapsed="false">
      <c r="A1482" s="0" t="s">
        <v>21402</v>
      </c>
      <c r="B1482" s="0" t="s">
        <v>21403</v>
      </c>
      <c r="C1482" s="0" t="str">
        <f aca="false">IF(ISNA(VLOOKUP(A1482,MI!$A$1:$B$111,2,0)),"","y")</f>
        <v/>
      </c>
      <c r="D1482" s="2" t="str">
        <f aca="false">IF(ISNA(VLOOKUP(A1482,MI!$A$1:$B$111,2,0)),"",IF(EXACT(B1482,VLOOKUP(A1482,MI!$A$1:$B$111,2,0)),"",VLOOKUP(A1482,MI!$A$1:$B$111,2,0)))</f>
        <v/>
      </c>
    </row>
    <row r="1483" customFormat="false" ht="13.8" hidden="false" customHeight="false" outlineLevel="0" collapsed="false">
      <c r="A1483" s="0" t="s">
        <v>21404</v>
      </c>
      <c r="B1483" s="0" t="s">
        <v>21405</v>
      </c>
      <c r="C1483" s="0" t="str">
        <f aca="false">IF(ISNA(VLOOKUP(A1483,MI!$A$1:$B$111,2,0)),"","y")</f>
        <v/>
      </c>
      <c r="D1483" s="2" t="str">
        <f aca="false">IF(ISNA(VLOOKUP(A1483,MI!$A$1:$B$111,2,0)),"",IF(EXACT(B1483,VLOOKUP(A1483,MI!$A$1:$B$111,2,0)),"",VLOOKUP(A1483,MI!$A$1:$B$111,2,0)))</f>
        <v/>
      </c>
    </row>
    <row r="1484" customFormat="false" ht="13.8" hidden="false" customHeight="false" outlineLevel="0" collapsed="false">
      <c r="A1484" s="0" t="s">
        <v>21406</v>
      </c>
      <c r="B1484" s="0" t="s">
        <v>21407</v>
      </c>
      <c r="C1484" s="0" t="str">
        <f aca="false">IF(ISNA(VLOOKUP(A1484,MI!$A$1:$B$111,2,0)),"","y")</f>
        <v/>
      </c>
      <c r="D1484" s="2" t="str">
        <f aca="false">IF(ISNA(VLOOKUP(A1484,MI!$A$1:$B$111,2,0)),"",IF(EXACT(B1484,VLOOKUP(A1484,MI!$A$1:$B$111,2,0)),"",VLOOKUP(A1484,MI!$A$1:$B$111,2,0)))</f>
        <v/>
      </c>
    </row>
    <row r="1485" customFormat="false" ht="13.8" hidden="false" customHeight="false" outlineLevel="0" collapsed="false">
      <c r="A1485" s="0" t="s">
        <v>21408</v>
      </c>
      <c r="B1485" s="0" t="s">
        <v>21409</v>
      </c>
      <c r="C1485" s="0" t="str">
        <f aca="false">IF(ISNA(VLOOKUP(A1485,MI!$A$1:$B$111,2,0)),"","y")</f>
        <v/>
      </c>
      <c r="D1485" s="2" t="str">
        <f aca="false">IF(ISNA(VLOOKUP(A1485,MI!$A$1:$B$111,2,0)),"",IF(EXACT(B1485,VLOOKUP(A1485,MI!$A$1:$B$111,2,0)),"",VLOOKUP(A1485,MI!$A$1:$B$111,2,0)))</f>
        <v/>
      </c>
    </row>
    <row r="1486" customFormat="false" ht="13.8" hidden="false" customHeight="false" outlineLevel="0" collapsed="false">
      <c r="A1486" s="0" t="s">
        <v>21410</v>
      </c>
      <c r="B1486" s="0" t="s">
        <v>21411</v>
      </c>
      <c r="C1486" s="0" t="str">
        <f aca="false">IF(ISNA(VLOOKUP(A1486,MI!$A$1:$B$111,2,0)),"","y")</f>
        <v/>
      </c>
      <c r="D1486" s="2" t="str">
        <f aca="false">IF(ISNA(VLOOKUP(A1486,MI!$A$1:$B$111,2,0)),"",IF(EXACT(B1486,VLOOKUP(A1486,MI!$A$1:$B$111,2,0)),"",VLOOKUP(A1486,MI!$A$1:$B$111,2,0)))</f>
        <v/>
      </c>
    </row>
    <row r="1487" customFormat="false" ht="13.8" hidden="false" customHeight="false" outlineLevel="0" collapsed="false">
      <c r="A1487" s="0" t="s">
        <v>21412</v>
      </c>
      <c r="B1487" s="0" t="s">
        <v>21413</v>
      </c>
      <c r="C1487" s="0" t="str">
        <f aca="false">IF(ISNA(VLOOKUP(A1487,MI!$A$1:$B$111,2,0)),"","y")</f>
        <v/>
      </c>
      <c r="D1487" s="2" t="str">
        <f aca="false">IF(ISNA(VLOOKUP(A1487,MI!$A$1:$B$111,2,0)),"",IF(EXACT(B1487,VLOOKUP(A1487,MI!$A$1:$B$111,2,0)),"",VLOOKUP(A1487,MI!$A$1:$B$111,2,0)))</f>
        <v/>
      </c>
    </row>
    <row r="1488" customFormat="false" ht="13.8" hidden="false" customHeight="false" outlineLevel="0" collapsed="false">
      <c r="A1488" s="0" t="s">
        <v>21414</v>
      </c>
      <c r="B1488" s="0" t="s">
        <v>21415</v>
      </c>
      <c r="C1488" s="0" t="str">
        <f aca="false">IF(ISNA(VLOOKUP(A1488,MI!$A$1:$B$111,2,0)),"","y")</f>
        <v/>
      </c>
      <c r="D1488" s="2" t="str">
        <f aca="false">IF(ISNA(VLOOKUP(A1488,MI!$A$1:$B$111,2,0)),"",IF(EXACT(B1488,VLOOKUP(A1488,MI!$A$1:$B$111,2,0)),"",VLOOKUP(A1488,MI!$A$1:$B$111,2,0)))</f>
        <v/>
      </c>
    </row>
    <row r="1489" customFormat="false" ht="13.8" hidden="false" customHeight="false" outlineLevel="0" collapsed="false">
      <c r="A1489" s="0" t="s">
        <v>21416</v>
      </c>
      <c r="B1489" s="0" t="s">
        <v>21417</v>
      </c>
      <c r="C1489" s="0" t="str">
        <f aca="false">IF(ISNA(VLOOKUP(A1489,MI!$A$1:$B$111,2,0)),"","y")</f>
        <v/>
      </c>
      <c r="D1489" s="2" t="str">
        <f aca="false">IF(ISNA(VLOOKUP(A1489,MI!$A$1:$B$111,2,0)),"",IF(EXACT(B1489,VLOOKUP(A1489,MI!$A$1:$B$111,2,0)),"",VLOOKUP(A1489,MI!$A$1:$B$111,2,0)))</f>
        <v/>
      </c>
    </row>
    <row r="1490" customFormat="false" ht="13.8" hidden="false" customHeight="false" outlineLevel="0" collapsed="false">
      <c r="A1490" s="0" t="s">
        <v>21418</v>
      </c>
      <c r="B1490" s="0" t="s">
        <v>21419</v>
      </c>
      <c r="C1490" s="0" t="str">
        <f aca="false">IF(ISNA(VLOOKUP(A1490,MI!$A$1:$B$111,2,0)),"","y")</f>
        <v/>
      </c>
      <c r="D1490" s="2" t="str">
        <f aca="false">IF(ISNA(VLOOKUP(A1490,MI!$A$1:$B$111,2,0)),"",IF(EXACT(B1490,VLOOKUP(A1490,MI!$A$1:$B$111,2,0)),"",VLOOKUP(A1490,MI!$A$1:$B$111,2,0)))</f>
        <v/>
      </c>
    </row>
    <row r="1491" customFormat="false" ht="13.8" hidden="false" customHeight="false" outlineLevel="0" collapsed="false">
      <c r="A1491" s="0" t="s">
        <v>21420</v>
      </c>
      <c r="B1491" s="0" t="s">
        <v>21421</v>
      </c>
      <c r="C1491" s="0" t="str">
        <f aca="false">IF(ISNA(VLOOKUP(A1491,MI!$A$1:$B$111,2,0)),"","y")</f>
        <v/>
      </c>
      <c r="D1491" s="2" t="str">
        <f aca="false">IF(ISNA(VLOOKUP(A1491,MI!$A$1:$B$111,2,0)),"",IF(EXACT(B1491,VLOOKUP(A1491,MI!$A$1:$B$111,2,0)),"",VLOOKUP(A1491,MI!$A$1:$B$111,2,0)))</f>
        <v/>
      </c>
    </row>
    <row r="1492" customFormat="false" ht="13.8" hidden="false" customHeight="false" outlineLevel="0" collapsed="false">
      <c r="A1492" s="0" t="s">
        <v>21422</v>
      </c>
      <c r="B1492" s="0" t="s">
        <v>21423</v>
      </c>
      <c r="C1492" s="0" t="str">
        <f aca="false">IF(ISNA(VLOOKUP(A1492,MI!$A$1:$B$111,2,0)),"","y")</f>
        <v/>
      </c>
      <c r="D1492" s="2" t="str">
        <f aca="false">IF(ISNA(VLOOKUP(A1492,MI!$A$1:$B$111,2,0)),"",IF(EXACT(B1492,VLOOKUP(A1492,MI!$A$1:$B$111,2,0)),"",VLOOKUP(A1492,MI!$A$1:$B$111,2,0)))</f>
        <v/>
      </c>
    </row>
    <row r="1493" customFormat="false" ht="13.8" hidden="false" customHeight="false" outlineLevel="0" collapsed="false">
      <c r="A1493" s="0" t="s">
        <v>21424</v>
      </c>
      <c r="B1493" s="0" t="s">
        <v>21425</v>
      </c>
      <c r="C1493" s="0" t="str">
        <f aca="false">IF(ISNA(VLOOKUP(A1493,MI!$A$1:$B$111,2,0)),"","y")</f>
        <v/>
      </c>
      <c r="D1493" s="2" t="str">
        <f aca="false">IF(ISNA(VLOOKUP(A1493,MI!$A$1:$B$111,2,0)),"",IF(EXACT(B1493,VLOOKUP(A1493,MI!$A$1:$B$111,2,0)),"",VLOOKUP(A1493,MI!$A$1:$B$111,2,0)))</f>
        <v/>
      </c>
    </row>
    <row r="1494" customFormat="false" ht="13.8" hidden="false" customHeight="false" outlineLevel="0" collapsed="false">
      <c r="A1494" s="0" t="s">
        <v>21426</v>
      </c>
      <c r="B1494" s="0" t="s">
        <v>21427</v>
      </c>
      <c r="C1494" s="0" t="str">
        <f aca="false">IF(ISNA(VLOOKUP(A1494,MI!$A$1:$B$111,2,0)),"","y")</f>
        <v/>
      </c>
      <c r="D1494" s="2" t="str">
        <f aca="false">IF(ISNA(VLOOKUP(A1494,MI!$A$1:$B$111,2,0)),"",IF(EXACT(B1494,VLOOKUP(A1494,MI!$A$1:$B$111,2,0)),"",VLOOKUP(A1494,MI!$A$1:$B$111,2,0)))</f>
        <v/>
      </c>
    </row>
    <row r="1495" customFormat="false" ht="13.8" hidden="false" customHeight="false" outlineLevel="0" collapsed="false">
      <c r="A1495" s="0" t="s">
        <v>21428</v>
      </c>
      <c r="B1495" s="0" t="s">
        <v>21429</v>
      </c>
      <c r="C1495" s="0" t="str">
        <f aca="false">IF(ISNA(VLOOKUP(A1495,MI!$A$1:$B$111,2,0)),"","y")</f>
        <v/>
      </c>
      <c r="D1495" s="2" t="str">
        <f aca="false">IF(ISNA(VLOOKUP(A1495,MI!$A$1:$B$111,2,0)),"",IF(EXACT(B1495,VLOOKUP(A1495,MI!$A$1:$B$111,2,0)),"",VLOOKUP(A1495,MI!$A$1:$B$111,2,0)))</f>
        <v/>
      </c>
    </row>
    <row r="1496" customFormat="false" ht="13.8" hidden="false" customHeight="false" outlineLevel="0" collapsed="false">
      <c r="A1496" s="0" t="s">
        <v>21430</v>
      </c>
      <c r="B1496" s="0" t="s">
        <v>21431</v>
      </c>
      <c r="C1496" s="0" t="str">
        <f aca="false">IF(ISNA(VLOOKUP(A1496,MI!$A$1:$B$111,2,0)),"","y")</f>
        <v/>
      </c>
      <c r="D1496" s="2" t="str">
        <f aca="false">IF(ISNA(VLOOKUP(A1496,MI!$A$1:$B$111,2,0)),"",IF(EXACT(B1496,VLOOKUP(A1496,MI!$A$1:$B$111,2,0)),"",VLOOKUP(A1496,MI!$A$1:$B$111,2,0)))</f>
        <v/>
      </c>
    </row>
    <row r="1497" customFormat="false" ht="13.8" hidden="false" customHeight="false" outlineLevel="0" collapsed="false">
      <c r="A1497" s="0" t="s">
        <v>21432</v>
      </c>
      <c r="B1497" s="0" t="s">
        <v>21433</v>
      </c>
      <c r="C1497" s="0" t="str">
        <f aca="false">IF(ISNA(VLOOKUP(A1497,MI!$A$1:$B$111,2,0)),"","y")</f>
        <v/>
      </c>
      <c r="D1497" s="2" t="str">
        <f aca="false">IF(ISNA(VLOOKUP(A1497,MI!$A$1:$B$111,2,0)),"",IF(EXACT(B1497,VLOOKUP(A1497,MI!$A$1:$B$111,2,0)),"",VLOOKUP(A1497,MI!$A$1:$B$111,2,0)))</f>
        <v/>
      </c>
    </row>
    <row r="1498" customFormat="false" ht="13.8" hidden="false" customHeight="false" outlineLevel="0" collapsed="false">
      <c r="A1498" s="0" t="s">
        <v>21434</v>
      </c>
      <c r="B1498" s="0" t="s">
        <v>21435</v>
      </c>
      <c r="C1498" s="0" t="str">
        <f aca="false">IF(ISNA(VLOOKUP(A1498,MI!$A$1:$B$111,2,0)),"","y")</f>
        <v/>
      </c>
      <c r="D1498" s="2" t="str">
        <f aca="false">IF(ISNA(VLOOKUP(A1498,MI!$A$1:$B$111,2,0)),"",IF(EXACT(B1498,VLOOKUP(A1498,MI!$A$1:$B$111,2,0)),"",VLOOKUP(A1498,MI!$A$1:$B$111,2,0)))</f>
        <v/>
      </c>
    </row>
    <row r="1499" customFormat="false" ht="13.8" hidden="false" customHeight="false" outlineLevel="0" collapsed="false">
      <c r="A1499" s="0" t="s">
        <v>21436</v>
      </c>
      <c r="B1499" s="0" t="s">
        <v>21437</v>
      </c>
      <c r="C1499" s="0" t="str">
        <f aca="false">IF(ISNA(VLOOKUP(A1499,MI!$A$1:$B$111,2,0)),"","y")</f>
        <v/>
      </c>
      <c r="D1499" s="2" t="str">
        <f aca="false">IF(ISNA(VLOOKUP(A1499,MI!$A$1:$B$111,2,0)),"",IF(EXACT(B1499,VLOOKUP(A1499,MI!$A$1:$B$111,2,0)),"",VLOOKUP(A1499,MI!$A$1:$B$111,2,0)))</f>
        <v/>
      </c>
    </row>
    <row r="1500" customFormat="false" ht="13.8" hidden="false" customHeight="false" outlineLevel="0" collapsed="false">
      <c r="A1500" s="0" t="s">
        <v>21438</v>
      </c>
      <c r="B1500" s="0" t="s">
        <v>21439</v>
      </c>
      <c r="C1500" s="0" t="str">
        <f aca="false">IF(ISNA(VLOOKUP(A1500,MI!$A$1:$B$111,2,0)),"","y")</f>
        <v/>
      </c>
      <c r="D1500" s="2" t="str">
        <f aca="false">IF(ISNA(VLOOKUP(A1500,MI!$A$1:$B$111,2,0)),"",IF(EXACT(B1500,VLOOKUP(A1500,MI!$A$1:$B$111,2,0)),"",VLOOKUP(A1500,MI!$A$1:$B$111,2,0)))</f>
        <v/>
      </c>
    </row>
    <row r="1501" customFormat="false" ht="13.8" hidden="false" customHeight="false" outlineLevel="0" collapsed="false">
      <c r="A1501" s="0" t="s">
        <v>21440</v>
      </c>
      <c r="B1501" s="0" t="s">
        <v>21441</v>
      </c>
      <c r="C1501" s="0" t="str">
        <f aca="false">IF(ISNA(VLOOKUP(A1501,MI!$A$1:$B$111,2,0)),"","y")</f>
        <v/>
      </c>
      <c r="D1501" s="2" t="str">
        <f aca="false">IF(ISNA(VLOOKUP(A1501,MI!$A$1:$B$111,2,0)),"",IF(EXACT(B1501,VLOOKUP(A1501,MI!$A$1:$B$111,2,0)),"",VLOOKUP(A1501,MI!$A$1:$B$111,2,0)))</f>
        <v/>
      </c>
    </row>
    <row r="1502" customFormat="false" ht="13.8" hidden="false" customHeight="false" outlineLevel="0" collapsed="false">
      <c r="A1502" s="0" t="s">
        <v>21442</v>
      </c>
      <c r="B1502" s="0" t="s">
        <v>21443</v>
      </c>
      <c r="C1502" s="0" t="str">
        <f aca="false">IF(ISNA(VLOOKUP(A1502,MI!$A$1:$B$111,2,0)),"","y")</f>
        <v/>
      </c>
      <c r="D1502" s="2" t="str">
        <f aca="false">IF(ISNA(VLOOKUP(A1502,MI!$A$1:$B$111,2,0)),"",IF(EXACT(B1502,VLOOKUP(A1502,MI!$A$1:$B$111,2,0)),"",VLOOKUP(A1502,MI!$A$1:$B$111,2,0)))</f>
        <v/>
      </c>
    </row>
    <row r="1503" customFormat="false" ht="13.8" hidden="false" customHeight="false" outlineLevel="0" collapsed="false">
      <c r="A1503" s="0" t="s">
        <v>21444</v>
      </c>
      <c r="B1503" s="0" t="s">
        <v>21445</v>
      </c>
      <c r="C1503" s="0" t="str">
        <f aca="false">IF(ISNA(VLOOKUP(A1503,MI!$A$1:$B$111,2,0)),"","y")</f>
        <v/>
      </c>
      <c r="D1503" s="2" t="str">
        <f aca="false">IF(ISNA(VLOOKUP(A1503,MI!$A$1:$B$111,2,0)),"",IF(EXACT(B1503,VLOOKUP(A1503,MI!$A$1:$B$111,2,0)),"",VLOOKUP(A1503,MI!$A$1:$B$111,2,0)))</f>
        <v/>
      </c>
    </row>
    <row r="1504" customFormat="false" ht="13.8" hidden="false" customHeight="false" outlineLevel="0" collapsed="false">
      <c r="A1504" s="0" t="s">
        <v>21446</v>
      </c>
      <c r="B1504" s="0" t="s">
        <v>21447</v>
      </c>
      <c r="C1504" s="0" t="str">
        <f aca="false">IF(ISNA(VLOOKUP(A1504,MI!$A$1:$B$111,2,0)),"","y")</f>
        <v/>
      </c>
      <c r="D1504" s="2" t="str">
        <f aca="false">IF(ISNA(VLOOKUP(A1504,MI!$A$1:$B$111,2,0)),"",IF(EXACT(B1504,VLOOKUP(A1504,MI!$A$1:$B$111,2,0)),"",VLOOKUP(A1504,MI!$A$1:$B$111,2,0)))</f>
        <v/>
      </c>
    </row>
    <row r="1505" customFormat="false" ht="13.8" hidden="false" customHeight="false" outlineLevel="0" collapsed="false">
      <c r="A1505" s="0" t="s">
        <v>21448</v>
      </c>
      <c r="B1505" s="0" t="s">
        <v>21449</v>
      </c>
      <c r="C1505" s="0" t="str">
        <f aca="false">IF(ISNA(VLOOKUP(A1505,MI!$A$1:$B$111,2,0)),"","y")</f>
        <v/>
      </c>
      <c r="D1505" s="2" t="str">
        <f aca="false">IF(ISNA(VLOOKUP(A1505,MI!$A$1:$B$111,2,0)),"",IF(EXACT(B1505,VLOOKUP(A1505,MI!$A$1:$B$111,2,0)),"",VLOOKUP(A1505,MI!$A$1:$B$111,2,0)))</f>
        <v/>
      </c>
    </row>
    <row r="1506" customFormat="false" ht="13.8" hidden="false" customHeight="false" outlineLevel="0" collapsed="false">
      <c r="A1506" s="0" t="s">
        <v>21450</v>
      </c>
      <c r="B1506" s="0" t="s">
        <v>21451</v>
      </c>
      <c r="C1506" s="0" t="str">
        <f aca="false">IF(ISNA(VLOOKUP(A1506,MI!$A$1:$B$111,2,0)),"","y")</f>
        <v/>
      </c>
      <c r="D1506" s="2" t="str">
        <f aca="false">IF(ISNA(VLOOKUP(A1506,MI!$A$1:$B$111,2,0)),"",IF(EXACT(B1506,VLOOKUP(A1506,MI!$A$1:$B$111,2,0)),"",VLOOKUP(A1506,MI!$A$1:$B$111,2,0)))</f>
        <v/>
      </c>
    </row>
    <row r="1507" customFormat="false" ht="13.8" hidden="false" customHeight="false" outlineLevel="0" collapsed="false">
      <c r="A1507" s="0" t="s">
        <v>21452</v>
      </c>
      <c r="B1507" s="0" t="s">
        <v>21453</v>
      </c>
      <c r="C1507" s="0" t="str">
        <f aca="false">IF(ISNA(VLOOKUP(A1507,MI!$A$1:$B$111,2,0)),"","y")</f>
        <v/>
      </c>
      <c r="D1507" s="2" t="str">
        <f aca="false">IF(ISNA(VLOOKUP(A1507,MI!$A$1:$B$111,2,0)),"",IF(EXACT(B1507,VLOOKUP(A1507,MI!$A$1:$B$111,2,0)),"",VLOOKUP(A1507,MI!$A$1:$B$111,2,0)))</f>
        <v/>
      </c>
    </row>
    <row r="1508" customFormat="false" ht="13.8" hidden="false" customHeight="false" outlineLevel="0" collapsed="false">
      <c r="A1508" s="0" t="s">
        <v>21454</v>
      </c>
      <c r="B1508" s="0" t="s">
        <v>21455</v>
      </c>
      <c r="C1508" s="0" t="str">
        <f aca="false">IF(ISNA(VLOOKUP(A1508,MI!$A$1:$B$111,2,0)),"","y")</f>
        <v/>
      </c>
      <c r="D1508" s="2" t="str">
        <f aca="false">IF(ISNA(VLOOKUP(A1508,MI!$A$1:$B$111,2,0)),"",IF(EXACT(B1508,VLOOKUP(A1508,MI!$A$1:$B$111,2,0)),"",VLOOKUP(A1508,MI!$A$1:$B$111,2,0)))</f>
        <v/>
      </c>
    </row>
    <row r="1509" customFormat="false" ht="13.8" hidden="false" customHeight="false" outlineLevel="0" collapsed="false">
      <c r="A1509" s="0" t="s">
        <v>21456</v>
      </c>
      <c r="B1509" s="0" t="s">
        <v>21457</v>
      </c>
      <c r="C1509" s="0" t="str">
        <f aca="false">IF(ISNA(VLOOKUP(A1509,MI!$A$1:$B$111,2,0)),"","y")</f>
        <v/>
      </c>
      <c r="D1509" s="2" t="str">
        <f aca="false">IF(ISNA(VLOOKUP(A1509,MI!$A$1:$B$111,2,0)),"",IF(EXACT(B1509,VLOOKUP(A1509,MI!$A$1:$B$111,2,0)),"",VLOOKUP(A1509,MI!$A$1:$B$111,2,0)))</f>
        <v/>
      </c>
    </row>
    <row r="1510" customFormat="false" ht="13.8" hidden="false" customHeight="false" outlineLevel="0" collapsed="false">
      <c r="A1510" s="0" t="s">
        <v>21458</v>
      </c>
      <c r="B1510" s="0" t="s">
        <v>21459</v>
      </c>
      <c r="C1510" s="0" t="str">
        <f aca="false">IF(ISNA(VLOOKUP(A1510,MI!$A$1:$B$111,2,0)),"","y")</f>
        <v/>
      </c>
      <c r="D1510" s="2" t="str">
        <f aca="false">IF(ISNA(VLOOKUP(A1510,MI!$A$1:$B$111,2,0)),"",IF(EXACT(B1510,VLOOKUP(A1510,MI!$A$1:$B$111,2,0)),"",VLOOKUP(A1510,MI!$A$1:$B$111,2,0)))</f>
        <v/>
      </c>
    </row>
    <row r="1511" customFormat="false" ht="13.8" hidden="false" customHeight="false" outlineLevel="0" collapsed="false">
      <c r="A1511" s="0" t="s">
        <v>21460</v>
      </c>
      <c r="B1511" s="0" t="s">
        <v>11623</v>
      </c>
      <c r="C1511" s="0" t="str">
        <f aca="false">IF(ISNA(VLOOKUP(A1511,MI!$A$1:$B$111,2,0)),"","y")</f>
        <v/>
      </c>
      <c r="D1511" s="2" t="str">
        <f aca="false">IF(ISNA(VLOOKUP(A1511,MI!$A$1:$B$111,2,0)),"",IF(EXACT(B1511,VLOOKUP(A1511,MI!$A$1:$B$111,2,0)),"",VLOOKUP(A1511,MI!$A$1:$B$111,2,0)))</f>
        <v/>
      </c>
    </row>
    <row r="1512" customFormat="false" ht="13.8" hidden="false" customHeight="false" outlineLevel="0" collapsed="false">
      <c r="A1512" s="0" t="s">
        <v>21461</v>
      </c>
      <c r="B1512" s="0" t="s">
        <v>604</v>
      </c>
      <c r="C1512" s="0" t="str">
        <f aca="false">IF(ISNA(VLOOKUP(A1512,MI!$A$1:$B$111,2,0)),"","y")</f>
        <v/>
      </c>
      <c r="D1512" s="2" t="str">
        <f aca="false">IF(ISNA(VLOOKUP(A1512,MI!$A$1:$B$111,2,0)),"",IF(EXACT(B1512,VLOOKUP(A1512,MI!$A$1:$B$111,2,0)),"",VLOOKUP(A1512,MI!$A$1:$B$111,2,0)))</f>
        <v/>
      </c>
    </row>
    <row r="1513" customFormat="false" ht="13.8" hidden="false" customHeight="false" outlineLevel="0" collapsed="false">
      <c r="A1513" s="0" t="s">
        <v>21462</v>
      </c>
      <c r="B1513" s="0" t="s">
        <v>21463</v>
      </c>
      <c r="C1513" s="0" t="str">
        <f aca="false">IF(ISNA(VLOOKUP(A1513,MI!$A$1:$B$111,2,0)),"","y")</f>
        <v/>
      </c>
      <c r="D1513" s="2" t="str">
        <f aca="false">IF(ISNA(VLOOKUP(A1513,MI!$A$1:$B$111,2,0)),"",IF(EXACT(B1513,VLOOKUP(A1513,MI!$A$1:$B$111,2,0)),"",VLOOKUP(A1513,MI!$A$1:$B$111,2,0)))</f>
        <v/>
      </c>
    </row>
    <row r="1514" customFormat="false" ht="13.8" hidden="false" customHeight="false" outlineLevel="0" collapsed="false">
      <c r="A1514" s="0" t="s">
        <v>21464</v>
      </c>
      <c r="B1514" s="0" t="s">
        <v>124</v>
      </c>
      <c r="C1514" s="0" t="str">
        <f aca="false">IF(ISNA(VLOOKUP(A1514,MI!$A$1:$B$111,2,0)),"","y")</f>
        <v/>
      </c>
      <c r="D1514" s="2" t="str">
        <f aca="false">IF(ISNA(VLOOKUP(A1514,MI!$A$1:$B$111,2,0)),"",IF(EXACT(B1514,VLOOKUP(A1514,MI!$A$1:$B$111,2,0)),"",VLOOKUP(A1514,MI!$A$1:$B$111,2,0)))</f>
        <v/>
      </c>
    </row>
    <row r="1515" customFormat="false" ht="13.8" hidden="false" customHeight="false" outlineLevel="0" collapsed="false">
      <c r="A1515" s="0" t="s">
        <v>11717</v>
      </c>
      <c r="B1515" s="0" t="s">
        <v>11718</v>
      </c>
      <c r="C1515" s="0" t="str">
        <f aca="false">IF(ISNA(VLOOKUP(A1515,MI!$A$1:$B$111,2,0)),"","y")</f>
        <v/>
      </c>
      <c r="D1515" s="2" t="str">
        <f aca="false">IF(ISNA(VLOOKUP(A1515,MI!$A$1:$B$111,2,0)),"",IF(EXACT(B1515,VLOOKUP(A1515,MI!$A$1:$B$111,2,0)),"",VLOOKUP(A1515,MI!$A$1:$B$111,2,0)))</f>
        <v/>
      </c>
    </row>
    <row r="1516" customFormat="false" ht="13.8" hidden="false" customHeight="false" outlineLevel="0" collapsed="false">
      <c r="A1516" s="0" t="s">
        <v>11719</v>
      </c>
      <c r="B1516" s="0" t="s">
        <v>11720</v>
      </c>
      <c r="C1516" s="0" t="str">
        <f aca="false">IF(ISNA(VLOOKUP(A1516,MI!$A$1:$B$111,2,0)),"","y")</f>
        <v/>
      </c>
      <c r="D1516" s="2" t="str">
        <f aca="false">IF(ISNA(VLOOKUP(A1516,MI!$A$1:$B$111,2,0)),"",IF(EXACT(B1516,VLOOKUP(A1516,MI!$A$1:$B$111,2,0)),"",VLOOKUP(A1516,MI!$A$1:$B$111,2,0)))</f>
        <v/>
      </c>
    </row>
    <row r="1517" customFormat="false" ht="13.8" hidden="false" customHeight="false" outlineLevel="0" collapsed="false">
      <c r="A1517" s="0" t="s">
        <v>11723</v>
      </c>
      <c r="B1517" s="0" t="s">
        <v>11724</v>
      </c>
      <c r="C1517" s="0" t="str">
        <f aca="false">IF(ISNA(VLOOKUP(A1517,MI!$A$1:$B$111,2,0)),"","y")</f>
        <v/>
      </c>
      <c r="D1517" s="2" t="str">
        <f aca="false">IF(ISNA(VLOOKUP(A1517,MI!$A$1:$B$111,2,0)),"",IF(EXACT(B1517,VLOOKUP(A1517,MI!$A$1:$B$111,2,0)),"",VLOOKUP(A1517,MI!$A$1:$B$111,2,0)))</f>
        <v/>
      </c>
    </row>
    <row r="1518" customFormat="false" ht="13.8" hidden="false" customHeight="false" outlineLevel="0" collapsed="false">
      <c r="A1518" s="0" t="s">
        <v>11725</v>
      </c>
      <c r="B1518" s="0" t="s">
        <v>11726</v>
      </c>
      <c r="C1518" s="0" t="str">
        <f aca="false">IF(ISNA(VLOOKUP(A1518,MI!$A$1:$B$111,2,0)),"","y")</f>
        <v/>
      </c>
      <c r="D1518" s="2" t="str">
        <f aca="false">IF(ISNA(VLOOKUP(A1518,MI!$A$1:$B$111,2,0)),"",IF(EXACT(B1518,VLOOKUP(A1518,MI!$A$1:$B$111,2,0)),"",VLOOKUP(A1518,MI!$A$1:$B$111,2,0)))</f>
        <v/>
      </c>
    </row>
    <row r="1519" customFormat="false" ht="13.8" hidden="false" customHeight="false" outlineLevel="0" collapsed="false">
      <c r="A1519" s="0" t="s">
        <v>11727</v>
      </c>
      <c r="B1519" s="0" t="s">
        <v>11728</v>
      </c>
      <c r="C1519" s="0" t="str">
        <f aca="false">IF(ISNA(VLOOKUP(A1519,MI!$A$1:$B$111,2,0)),"","y")</f>
        <v/>
      </c>
      <c r="D1519" s="2" t="str">
        <f aca="false">IF(ISNA(VLOOKUP(A1519,MI!$A$1:$B$111,2,0)),"",IF(EXACT(B1519,VLOOKUP(A1519,MI!$A$1:$B$111,2,0)),"",VLOOKUP(A1519,MI!$A$1:$B$111,2,0)))</f>
        <v/>
      </c>
    </row>
    <row r="1520" customFormat="false" ht="13.8" hidden="false" customHeight="false" outlineLevel="0" collapsed="false">
      <c r="A1520" s="0" t="s">
        <v>11729</v>
      </c>
      <c r="B1520" s="0" t="s">
        <v>11730</v>
      </c>
      <c r="C1520" s="0" t="str">
        <f aca="false">IF(ISNA(VLOOKUP(A1520,MI!$A$1:$B$111,2,0)),"","y")</f>
        <v/>
      </c>
      <c r="D1520" s="2" t="str">
        <f aca="false">IF(ISNA(VLOOKUP(A1520,MI!$A$1:$B$111,2,0)),"",IF(EXACT(B1520,VLOOKUP(A1520,MI!$A$1:$B$111,2,0)),"",VLOOKUP(A1520,MI!$A$1:$B$111,2,0)))</f>
        <v/>
      </c>
    </row>
    <row r="1521" customFormat="false" ht="13.8" hidden="false" customHeight="false" outlineLevel="0" collapsed="false">
      <c r="A1521" s="0" t="s">
        <v>11731</v>
      </c>
      <c r="B1521" s="0" t="s">
        <v>11732</v>
      </c>
      <c r="C1521" s="0" t="str">
        <f aca="false">IF(ISNA(VLOOKUP(A1521,MI!$A$1:$B$111,2,0)),"","y")</f>
        <v/>
      </c>
      <c r="D1521" s="2" t="str">
        <f aca="false">IF(ISNA(VLOOKUP(A1521,MI!$A$1:$B$111,2,0)),"",IF(EXACT(B1521,VLOOKUP(A1521,MI!$A$1:$B$111,2,0)),"",VLOOKUP(A1521,MI!$A$1:$B$111,2,0)))</f>
        <v/>
      </c>
    </row>
    <row r="1522" customFormat="false" ht="13.8" hidden="false" customHeight="false" outlineLevel="0" collapsed="false">
      <c r="A1522" s="0" t="s">
        <v>11733</v>
      </c>
      <c r="B1522" s="0" t="s">
        <v>11734</v>
      </c>
      <c r="C1522" s="0" t="str">
        <f aca="false">IF(ISNA(VLOOKUP(A1522,MI!$A$1:$B$111,2,0)),"","y")</f>
        <v/>
      </c>
      <c r="D1522" s="2" t="str">
        <f aca="false">IF(ISNA(VLOOKUP(A1522,MI!$A$1:$B$111,2,0)),"",IF(EXACT(B1522,VLOOKUP(A1522,MI!$A$1:$B$111,2,0)),"",VLOOKUP(A1522,MI!$A$1:$B$111,2,0)))</f>
        <v/>
      </c>
    </row>
    <row r="1523" customFormat="false" ht="13.8" hidden="false" customHeight="false" outlineLevel="0" collapsed="false">
      <c r="A1523" s="0" t="s">
        <v>11735</v>
      </c>
      <c r="B1523" s="0" t="s">
        <v>11736</v>
      </c>
      <c r="C1523" s="0" t="str">
        <f aca="false">IF(ISNA(VLOOKUP(A1523,MI!$A$1:$B$111,2,0)),"","y")</f>
        <v/>
      </c>
      <c r="D1523" s="2" t="str">
        <f aca="false">IF(ISNA(VLOOKUP(A1523,MI!$A$1:$B$111,2,0)),"",IF(EXACT(B1523,VLOOKUP(A1523,MI!$A$1:$B$111,2,0)),"",VLOOKUP(A1523,MI!$A$1:$B$111,2,0)))</f>
        <v/>
      </c>
    </row>
    <row r="1524" customFormat="false" ht="13.8" hidden="false" customHeight="false" outlineLevel="0" collapsed="false">
      <c r="A1524" s="0" t="s">
        <v>11737</v>
      </c>
      <c r="B1524" s="0" t="s">
        <v>11738</v>
      </c>
      <c r="C1524" s="0" t="str">
        <f aca="false">IF(ISNA(VLOOKUP(A1524,MI!$A$1:$B$111,2,0)),"","y")</f>
        <v/>
      </c>
      <c r="D1524" s="2" t="str">
        <f aca="false">IF(ISNA(VLOOKUP(A1524,MI!$A$1:$B$111,2,0)),"",IF(EXACT(B1524,VLOOKUP(A1524,MI!$A$1:$B$111,2,0)),"",VLOOKUP(A1524,MI!$A$1:$B$111,2,0)))</f>
        <v/>
      </c>
    </row>
    <row r="1525" customFormat="false" ht="13.8" hidden="false" customHeight="false" outlineLevel="0" collapsed="false">
      <c r="A1525" s="0" t="s">
        <v>11739</v>
      </c>
      <c r="B1525" s="0" t="s">
        <v>11740</v>
      </c>
      <c r="C1525" s="0" t="str">
        <f aca="false">IF(ISNA(VLOOKUP(A1525,MI!$A$1:$B$111,2,0)),"","y")</f>
        <v/>
      </c>
      <c r="D1525" s="2" t="str">
        <f aca="false">IF(ISNA(VLOOKUP(A1525,MI!$A$1:$B$111,2,0)),"",IF(EXACT(B1525,VLOOKUP(A1525,MI!$A$1:$B$111,2,0)),"",VLOOKUP(A1525,MI!$A$1:$B$111,2,0)))</f>
        <v/>
      </c>
    </row>
    <row r="1526" customFormat="false" ht="13.8" hidden="false" customHeight="false" outlineLevel="0" collapsed="false">
      <c r="A1526" s="0" t="s">
        <v>11741</v>
      </c>
      <c r="B1526" s="0" t="s">
        <v>11742</v>
      </c>
      <c r="C1526" s="0" t="str">
        <f aca="false">IF(ISNA(VLOOKUP(A1526,MI!$A$1:$B$111,2,0)),"","y")</f>
        <v/>
      </c>
      <c r="D1526" s="2" t="str">
        <f aca="false">IF(ISNA(VLOOKUP(A1526,MI!$A$1:$B$111,2,0)),"",IF(EXACT(B1526,VLOOKUP(A1526,MI!$A$1:$B$111,2,0)),"",VLOOKUP(A1526,MI!$A$1:$B$111,2,0)))</f>
        <v/>
      </c>
    </row>
    <row r="1527" customFormat="false" ht="13.8" hidden="false" customHeight="false" outlineLevel="0" collapsed="false">
      <c r="A1527" s="0" t="s">
        <v>11743</v>
      </c>
      <c r="B1527" s="0" t="s">
        <v>11744</v>
      </c>
      <c r="C1527" s="0" t="str">
        <f aca="false">IF(ISNA(VLOOKUP(A1527,MI!$A$1:$B$111,2,0)),"","y")</f>
        <v/>
      </c>
      <c r="D1527" s="2" t="str">
        <f aca="false">IF(ISNA(VLOOKUP(A1527,MI!$A$1:$B$111,2,0)),"",IF(EXACT(B1527,VLOOKUP(A1527,MI!$A$1:$B$111,2,0)),"",VLOOKUP(A1527,MI!$A$1:$B$111,2,0)))</f>
        <v/>
      </c>
    </row>
    <row r="1528" customFormat="false" ht="13.8" hidden="false" customHeight="false" outlineLevel="0" collapsed="false">
      <c r="C1528" s="0" t="str">
        <f aca="false">IF(ISNA(VLOOKUP(A1528,MI!$A$1:$B$111,2,0)),"","y")</f>
        <v/>
      </c>
      <c r="D1528" s="2" t="str">
        <f aca="false">IF(ISNA(VLOOKUP(A1528,MI!$A$1:$B$111,2,0)),"",IF(EXACT(B1528,VLOOKUP(A1528,MI!$A$1:$B$111,2,0)),"",VLOOKUP(A1528,MI!$A$1:$B$111,2,0)))</f>
        <v/>
      </c>
    </row>
    <row r="1529" customFormat="false" ht="13.8" hidden="false" customHeight="false" outlineLevel="0" collapsed="false">
      <c r="C1529" s="0" t="str">
        <f aca="false">IF(ISNA(VLOOKUP(A1529,MI!$A$1:$B$111,2,0)),"","y")</f>
        <v/>
      </c>
      <c r="D1529" s="2" t="str">
        <f aca="false">IF(ISNA(VLOOKUP(A1529,MI!$A$1:$B$111,2,0)),"",IF(EXACT(B1529,VLOOKUP(A1529,MI!$A$1:$B$111,2,0)),"",VLOOKUP(A1529,MI!$A$1:$B$111,2,0)))</f>
        <v/>
      </c>
    </row>
    <row r="1530" customFormat="false" ht="13.8" hidden="false" customHeight="false" outlineLevel="0" collapsed="false">
      <c r="C1530" s="0" t="str">
        <f aca="false">IF(ISNA(VLOOKUP(A1530,MI!$A$1:$B$111,2,0)),"","y")</f>
        <v/>
      </c>
      <c r="D1530" s="2" t="str">
        <f aca="false">IF(ISNA(VLOOKUP(A1530,MI!$A$1:$B$111,2,0)),"",IF(EXACT(B1530,VLOOKUP(A1530,MI!$A$1:$B$111,2,0)),"",VLOOKUP(A1530,MI!$A$1:$B$111,2,0)))</f>
        <v/>
      </c>
    </row>
    <row r="1531" customFormat="false" ht="13.8" hidden="false" customHeight="false" outlineLevel="0" collapsed="false">
      <c r="C1531" s="0" t="str">
        <f aca="false">IF(ISNA(VLOOKUP(A1531,MI!$A$1:$B$111,2,0)),"","y")</f>
        <v/>
      </c>
      <c r="D1531" s="2" t="str">
        <f aca="false">IF(ISNA(VLOOKUP(A1531,MI!$A$1:$B$111,2,0)),"",IF(EXACT(B1531,VLOOKUP(A1531,MI!$A$1:$B$111,2,0)),"",VLOOKUP(A1531,MI!$A$1:$B$111,2,0)))</f>
        <v/>
      </c>
    </row>
    <row r="1532" customFormat="false" ht="13.8" hidden="false" customHeight="false" outlineLevel="0" collapsed="false">
      <c r="C1532" s="0" t="str">
        <f aca="false">IF(ISNA(VLOOKUP(A1532,MI!$A$1:$B$111,2,0)),"","y")</f>
        <v/>
      </c>
      <c r="D1532" s="2" t="str">
        <f aca="false">IF(ISNA(VLOOKUP(A1532,MI!$A$1:$B$111,2,0)),"",IF(EXACT(B1532,VLOOKUP(A1532,MI!$A$1:$B$111,2,0)),"",VLOOKUP(A1532,MI!$A$1:$B$111,2,0)))</f>
        <v/>
      </c>
    </row>
    <row r="1533" customFormat="false" ht="13.8" hidden="false" customHeight="false" outlineLevel="0" collapsed="false">
      <c r="C1533" s="0" t="str">
        <f aca="false">IF(ISNA(VLOOKUP(A1533,MI!$A$1:$B$111,2,0)),"","y")</f>
        <v/>
      </c>
      <c r="D1533" s="2" t="str">
        <f aca="false">IF(ISNA(VLOOKUP(A1533,MI!$A$1:$B$111,2,0)),"",IF(EXACT(B1533,VLOOKUP(A1533,MI!$A$1:$B$111,2,0)),"",VLOOKUP(A1533,MI!$A$1:$B$111,2,0)))</f>
        <v/>
      </c>
    </row>
    <row r="1534" customFormat="false" ht="13.8" hidden="false" customHeight="false" outlineLevel="0" collapsed="false">
      <c r="C1534" s="0" t="str">
        <f aca="false">IF(ISNA(VLOOKUP(A1534,MI!$A$1:$B$111,2,0)),"","y")</f>
        <v/>
      </c>
      <c r="D1534" s="2" t="str">
        <f aca="false">IF(ISNA(VLOOKUP(A1534,MI!$A$1:$B$111,2,0)),"",IF(EXACT(B1534,VLOOKUP(A1534,MI!$A$1:$B$111,2,0)),"",VLOOKUP(A1534,MI!$A$1:$B$111,2,0)))</f>
        <v/>
      </c>
    </row>
    <row r="1535" customFormat="false" ht="13.8" hidden="false" customHeight="false" outlineLevel="0" collapsed="false">
      <c r="C1535" s="0" t="str">
        <f aca="false">IF(ISNA(VLOOKUP(A1535,MI!$A$1:$B$111,2,0)),"","y")</f>
        <v/>
      </c>
      <c r="D1535" s="2" t="str">
        <f aca="false">IF(ISNA(VLOOKUP(A1535,MI!$A$1:$B$111,2,0)),"",IF(EXACT(B1535,VLOOKUP(A1535,MI!$A$1:$B$111,2,0)),"",VLOOKUP(A1535,MI!$A$1:$B$111,2,0)))</f>
        <v/>
      </c>
    </row>
    <row r="1536" customFormat="false" ht="13.8" hidden="false" customHeight="false" outlineLevel="0" collapsed="false">
      <c r="C1536" s="0" t="str">
        <f aca="false">IF(ISNA(VLOOKUP(A1536,MI!$A$1:$B$111,2,0)),"","y")</f>
        <v/>
      </c>
      <c r="D1536" s="2" t="str">
        <f aca="false">IF(ISNA(VLOOKUP(A1536,MI!$A$1:$B$111,2,0)),"",IF(EXACT(B1536,VLOOKUP(A1536,MI!$A$1:$B$111,2,0)),"",VLOOKUP(A1536,MI!$A$1:$B$111,2,0)))</f>
        <v/>
      </c>
    </row>
    <row r="1537" customFormat="false" ht="13.8" hidden="false" customHeight="false" outlineLevel="0" collapsed="false">
      <c r="C1537" s="0" t="str">
        <f aca="false">IF(ISNA(VLOOKUP(A1537,MI!$A$1:$B$111,2,0)),"","y")</f>
        <v/>
      </c>
      <c r="D1537" s="2" t="str">
        <f aca="false">IF(ISNA(VLOOKUP(A1537,MI!$A$1:$B$111,2,0)),"",IF(EXACT(B1537,VLOOKUP(A1537,MI!$A$1:$B$111,2,0)),"",VLOOKUP(A1537,MI!$A$1:$B$111,2,0)))</f>
        <v/>
      </c>
    </row>
    <row r="1538" customFormat="false" ht="13.8" hidden="false" customHeight="false" outlineLevel="0" collapsed="false">
      <c r="C1538" s="0" t="str">
        <f aca="false">IF(ISNA(VLOOKUP(A1538,MI!$A$1:$B$111,2,0)),"","y")</f>
        <v/>
      </c>
      <c r="D1538" s="2" t="str">
        <f aca="false">IF(ISNA(VLOOKUP(A1538,MI!$A$1:$B$111,2,0)),"",IF(EXACT(B1538,VLOOKUP(A1538,MI!$A$1:$B$111,2,0)),"",VLOOKUP(A1538,MI!$A$1:$B$111,2,0)))</f>
        <v/>
      </c>
    </row>
    <row r="1539" customFormat="false" ht="13.8" hidden="false" customHeight="false" outlineLevel="0" collapsed="false">
      <c r="C1539" s="0" t="str">
        <f aca="false">IF(ISNA(VLOOKUP(A1539,MI!$A$1:$B$111,2,0)),"","y")</f>
        <v/>
      </c>
      <c r="D1539" s="2" t="str">
        <f aca="false">IF(ISNA(VLOOKUP(A1539,MI!$A$1:$B$111,2,0)),"",IF(EXACT(B1539,VLOOKUP(A1539,MI!$A$1:$B$111,2,0)),"",VLOOKUP(A1539,MI!$A$1:$B$111,2,0)))</f>
        <v/>
      </c>
    </row>
    <row r="1540" customFormat="false" ht="13.8" hidden="false" customHeight="false" outlineLevel="0" collapsed="false">
      <c r="C1540" s="0" t="str">
        <f aca="false">IF(ISNA(VLOOKUP(A1540,MI!$A$1:$B$111,2,0)),"","y")</f>
        <v/>
      </c>
      <c r="D1540" s="2" t="str">
        <f aca="false">IF(ISNA(VLOOKUP(A1540,MI!$A$1:$B$111,2,0)),"",IF(EXACT(B1540,VLOOKUP(A1540,MI!$A$1:$B$111,2,0)),"",VLOOKUP(A1540,MI!$A$1:$B$111,2,0)))</f>
        <v/>
      </c>
    </row>
    <row r="1541" customFormat="false" ht="13.8" hidden="false" customHeight="false" outlineLevel="0" collapsed="false">
      <c r="C1541" s="0" t="str">
        <f aca="false">IF(ISNA(VLOOKUP(A1541,MI!$A$1:$B$111,2,0)),"","y")</f>
        <v/>
      </c>
      <c r="D1541" s="2" t="str">
        <f aca="false">IF(ISNA(VLOOKUP(A1541,MI!$A$1:$B$111,2,0)),"",IF(EXACT(B1541,VLOOKUP(A1541,MI!$A$1:$B$111,2,0)),"",VLOOKUP(A1541,MI!$A$1:$B$111,2,0)))</f>
        <v/>
      </c>
    </row>
    <row r="1542" customFormat="false" ht="13.8" hidden="false" customHeight="false" outlineLevel="0" collapsed="false">
      <c r="C1542" s="0" t="str">
        <f aca="false">IF(ISNA(VLOOKUP(A1542,MI!$A$1:$B$111,2,0)),"","y")</f>
        <v/>
      </c>
      <c r="D1542" s="2" t="str">
        <f aca="false">IF(ISNA(VLOOKUP(A1542,MI!$A$1:$B$111,2,0)),"",IF(EXACT(B1542,VLOOKUP(A1542,MI!$A$1:$B$111,2,0)),"",VLOOKUP(A1542,MI!$A$1:$B$111,2,0)))</f>
        <v/>
      </c>
    </row>
    <row r="1543" customFormat="false" ht="13.8" hidden="false" customHeight="false" outlineLevel="0" collapsed="false">
      <c r="C1543" s="0" t="str">
        <f aca="false">IF(ISNA(VLOOKUP(A1543,MI!$A$1:$B$111,2,0)),"","y")</f>
        <v/>
      </c>
      <c r="D1543" s="2" t="str">
        <f aca="false">IF(ISNA(VLOOKUP(A1543,MI!$A$1:$B$111,2,0)),"",IF(EXACT(B1543,VLOOKUP(A1543,MI!$A$1:$B$111,2,0)),"",VLOOKUP(A1543,MI!$A$1:$B$111,2,0)))</f>
        <v/>
      </c>
    </row>
    <row r="1544" customFormat="false" ht="13.8" hidden="false" customHeight="false" outlineLevel="0" collapsed="false">
      <c r="C1544" s="0" t="str">
        <f aca="false">IF(ISNA(VLOOKUP(A1544,MI!$A$1:$B$111,2,0)),"","y")</f>
        <v/>
      </c>
      <c r="D1544" s="2" t="str">
        <f aca="false">IF(ISNA(VLOOKUP(A1544,MI!$A$1:$B$111,2,0)),"",IF(EXACT(B1544,VLOOKUP(A1544,MI!$A$1:$B$111,2,0)),"",VLOOKUP(A1544,MI!$A$1:$B$111,2,0)))</f>
        <v/>
      </c>
    </row>
    <row r="1545" customFormat="false" ht="13.8" hidden="false" customHeight="false" outlineLevel="0" collapsed="false">
      <c r="C1545" s="0" t="str">
        <f aca="false">IF(ISNA(VLOOKUP(A1545,MI!$A$1:$B$111,2,0)),"","y")</f>
        <v/>
      </c>
      <c r="D1545" s="2" t="str">
        <f aca="false">IF(ISNA(VLOOKUP(A1545,MI!$A$1:$B$111,2,0)),"",IF(EXACT(B1545,VLOOKUP(A1545,MI!$A$1:$B$111,2,0)),"",VLOOKUP(A1545,MI!$A$1:$B$111,2,0)))</f>
        <v/>
      </c>
    </row>
    <row r="1546" customFormat="false" ht="13.8" hidden="false" customHeight="false" outlineLevel="0" collapsed="false">
      <c r="C1546" s="0" t="str">
        <f aca="false">IF(ISNA(VLOOKUP(A1546,MI!$A$1:$B$111,2,0)),"","y")</f>
        <v/>
      </c>
      <c r="D1546" s="2" t="str">
        <f aca="false">IF(ISNA(VLOOKUP(A1546,MI!$A$1:$B$111,2,0)),"",IF(EXACT(B1546,VLOOKUP(A1546,MI!$A$1:$B$111,2,0)),"",VLOOKUP(A1546,MI!$A$1:$B$111,2,0)))</f>
        <v/>
      </c>
    </row>
    <row r="1547" customFormat="false" ht="13.8" hidden="false" customHeight="false" outlineLevel="0" collapsed="false">
      <c r="C1547" s="0" t="str">
        <f aca="false">IF(ISNA(VLOOKUP(A1547,MI!$A$1:$B$111,2,0)),"","y")</f>
        <v/>
      </c>
      <c r="D1547" s="2" t="str">
        <f aca="false">IF(ISNA(VLOOKUP(A1547,MI!$A$1:$B$111,2,0)),"",IF(EXACT(B1547,VLOOKUP(A1547,MI!$A$1:$B$111,2,0)),"",VLOOKUP(A1547,MI!$A$1:$B$111,2,0)))</f>
        <v/>
      </c>
    </row>
    <row r="1548" customFormat="false" ht="13.8" hidden="false" customHeight="false" outlineLevel="0" collapsed="false">
      <c r="C1548" s="0" t="str">
        <f aca="false">IF(ISNA(VLOOKUP(A1548,MI!$A$1:$B$111,2,0)),"","y")</f>
        <v/>
      </c>
      <c r="D1548" s="2" t="str">
        <f aca="false">IF(ISNA(VLOOKUP(A1548,MI!$A$1:$B$111,2,0)),"",IF(EXACT(B1548,VLOOKUP(A1548,MI!$A$1:$B$111,2,0)),"",VLOOKUP(A1548,MI!$A$1:$B$111,2,0)))</f>
        <v/>
      </c>
    </row>
    <row r="1549" customFormat="false" ht="13.8" hidden="false" customHeight="false" outlineLevel="0" collapsed="false">
      <c r="C1549" s="0" t="str">
        <f aca="false">IF(ISNA(VLOOKUP(A1549,MI!$A$1:$B$111,2,0)),"","y")</f>
        <v/>
      </c>
      <c r="D1549" s="2" t="str">
        <f aca="false">IF(ISNA(VLOOKUP(A1549,MI!$A$1:$B$111,2,0)),"",IF(EXACT(B1549,VLOOKUP(A1549,MI!$A$1:$B$111,2,0)),"",VLOOKUP(A1549,MI!$A$1:$B$111,2,0)))</f>
        <v/>
      </c>
    </row>
    <row r="1550" customFormat="false" ht="13.8" hidden="false" customHeight="false" outlineLevel="0" collapsed="false">
      <c r="C1550" s="0" t="str">
        <f aca="false">IF(ISNA(VLOOKUP(A1550,MI!$A$1:$B$111,2,0)),"","y")</f>
        <v/>
      </c>
      <c r="D1550" s="2" t="str">
        <f aca="false">IF(ISNA(VLOOKUP(A1550,MI!$A$1:$B$111,2,0)),"",IF(EXACT(B1550,VLOOKUP(A1550,MI!$A$1:$B$111,2,0)),"",VLOOKUP(A1550,MI!$A$1:$B$111,2,0)))</f>
        <v/>
      </c>
    </row>
    <row r="1551" customFormat="false" ht="13.8" hidden="false" customHeight="false" outlineLevel="0" collapsed="false">
      <c r="C1551" s="0" t="str">
        <f aca="false">IF(ISNA(VLOOKUP(A1551,MI!$A$1:$B$111,2,0)),"","y")</f>
        <v/>
      </c>
      <c r="D1551" s="2" t="str">
        <f aca="false">IF(ISNA(VLOOKUP(A1551,MI!$A$1:$B$111,2,0)),"",IF(EXACT(B1551,VLOOKUP(A1551,MI!$A$1:$B$111,2,0)),"",VLOOKUP(A1551,MI!$A$1:$B$111,2,0)))</f>
        <v/>
      </c>
    </row>
    <row r="1552" customFormat="false" ht="13.8" hidden="false" customHeight="false" outlineLevel="0" collapsed="false">
      <c r="D1552" s="2" t="str">
        <f aca="false">IF(ISNA(VLOOKUP(A1552,MI!$A$1:$B$111,2,0)),"",IF(EXACT(B1552,VLOOKUP(A1552,MI!$A$1:$B$111,2,0)),"",VLOOKUP(A1552,MI!$A$1:$B$111,2,0)))</f>
        <v/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5" activeCellId="0" sqref="B15"/>
    </sheetView>
  </sheetViews>
  <sheetFormatPr defaultRowHeight="12.8" zeroHeight="false" outlineLevelRow="0" outlineLevelCol="0"/>
  <cols>
    <col collapsed="false" customWidth="true" hidden="false" outlineLevel="0" max="1" min="1" style="0" width="35.17"/>
    <col collapsed="false" customWidth="true" hidden="false" outlineLevel="0" max="2" min="2" style="0" width="36.53"/>
    <col collapsed="false" customWidth="true" hidden="false" outlineLevel="0" max="1025" min="3" style="0" width="9.14"/>
  </cols>
  <sheetData>
    <row r="1" customFormat="false" ht="12.8" hidden="false" customHeight="false" outlineLevel="0" collapsed="false">
      <c r="A1" s="0" t="s">
        <v>18479</v>
      </c>
      <c r="B1" s="0" t="s">
        <v>21465</v>
      </c>
    </row>
    <row r="2" customFormat="false" ht="13.8" hidden="false" customHeight="false" outlineLevel="0" collapsed="false">
      <c r="A2" s="0" t="s">
        <v>18603</v>
      </c>
      <c r="B2" s="0" t="s">
        <v>21466</v>
      </c>
    </row>
    <row r="3" customFormat="false" ht="12.8" hidden="false" customHeight="false" outlineLevel="0" collapsed="false">
      <c r="A3" s="0" t="s">
        <v>18623</v>
      </c>
      <c r="B3" s="0" t="s">
        <v>21467</v>
      </c>
    </row>
    <row r="4" customFormat="false" ht="12.8" hidden="false" customHeight="false" outlineLevel="0" collapsed="false">
      <c r="A4" s="0" t="s">
        <v>18661</v>
      </c>
      <c r="B4" s="0" t="s">
        <v>21468</v>
      </c>
    </row>
    <row r="5" customFormat="false" ht="12.8" hidden="false" customHeight="false" outlineLevel="0" collapsed="false">
      <c r="A5" s="0" t="s">
        <v>18711</v>
      </c>
      <c r="B5" s="0" t="s">
        <v>21469</v>
      </c>
    </row>
    <row r="6" customFormat="false" ht="12.8" hidden="false" customHeight="false" outlineLevel="0" collapsed="false">
      <c r="A6" s="0" t="s">
        <v>18876</v>
      </c>
      <c r="B6" s="0" t="s">
        <v>21470</v>
      </c>
    </row>
    <row r="7" customFormat="false" ht="12.8" hidden="false" customHeight="false" outlineLevel="0" collapsed="false">
      <c r="A7" s="0" t="s">
        <v>21025</v>
      </c>
      <c r="B7" s="0" t="s">
        <v>21471</v>
      </c>
    </row>
    <row r="8" customFormat="false" ht="12.8" hidden="false" customHeight="false" outlineLevel="0" collapsed="false">
      <c r="A8" s="0" t="s">
        <v>21033</v>
      </c>
      <c r="B8" s="0" t="s">
        <v>21472</v>
      </c>
    </row>
    <row r="9" customFormat="false" ht="12.8" hidden="false" customHeight="false" outlineLevel="0" collapsed="false">
      <c r="A9" s="0" t="s">
        <v>19055</v>
      </c>
      <c r="B9" s="0" t="s">
        <v>21473</v>
      </c>
    </row>
    <row r="10" customFormat="false" ht="12.8" hidden="false" customHeight="false" outlineLevel="0" collapsed="false">
      <c r="A10" s="0" t="s">
        <v>19214</v>
      </c>
      <c r="B10" s="0" t="s">
        <v>21474</v>
      </c>
    </row>
    <row r="11" customFormat="false" ht="12.8" hidden="false" customHeight="false" outlineLevel="0" collapsed="false">
      <c r="A11" s="0" t="s">
        <v>20108</v>
      </c>
      <c r="B11" s="0" t="s">
        <v>21475</v>
      </c>
    </row>
    <row r="12" customFormat="false" ht="12.8" hidden="false" customHeight="false" outlineLevel="0" collapsed="false">
      <c r="A12" s="0" t="s">
        <v>20205</v>
      </c>
      <c r="B12" s="0" t="s">
        <v>21476</v>
      </c>
    </row>
    <row r="13" customFormat="false" ht="12.8" hidden="false" customHeight="false" outlineLevel="0" collapsed="false">
      <c r="A13" s="0" t="s">
        <v>20209</v>
      </c>
      <c r="B13" s="0" t="s">
        <v>21477</v>
      </c>
    </row>
    <row r="14" customFormat="false" ht="12.8" hidden="false" customHeight="false" outlineLevel="0" collapsed="false">
      <c r="A14" s="0" t="s">
        <v>20755</v>
      </c>
      <c r="B14" s="0" t="s">
        <v>21478</v>
      </c>
    </row>
    <row r="15" customFormat="false" ht="12.8" hidden="false" customHeight="false" outlineLevel="0" collapsed="false">
      <c r="A15" s="0" t="s">
        <v>21247</v>
      </c>
      <c r="B15" s="0" t="s">
        <v>21479</v>
      </c>
    </row>
    <row r="16" customFormat="false" ht="12.8" hidden="false" customHeight="false" outlineLevel="0" collapsed="false">
      <c r="A16" s="0" t="s">
        <v>21327</v>
      </c>
      <c r="B16" s="0" t="s">
        <v>21480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04"/>
  <sheetViews>
    <sheetView showFormulas="false" showGridLines="true" showRowColHeaders="true" showZeros="true" rightToLeft="false" tabSelected="false" showOutlineSymbols="true" defaultGridColor="true" view="normal" topLeftCell="A25" colorId="64" zoomScale="100" zoomScaleNormal="100" zoomScalePageLayoutView="100" workbookViewId="0">
      <selection pane="topLeft" activeCell="D2" activeCellId="0" sqref="D2"/>
    </sheetView>
  </sheetViews>
  <sheetFormatPr defaultRowHeight="12.8" zeroHeight="false" outlineLevelRow="0" outlineLevelCol="0"/>
  <cols>
    <col collapsed="false" customWidth="true" hidden="false" outlineLevel="0" max="1" min="1" style="0" width="38.81"/>
    <col collapsed="false" customWidth="true" hidden="false" outlineLevel="0" max="2" min="2" style="0" width="30.32"/>
    <col collapsed="false" customWidth="true" hidden="false" outlineLevel="0" max="3" min="3" style="0" width="15.47"/>
    <col collapsed="false" customWidth="true" hidden="false" outlineLevel="0" max="4" min="4" style="0" width="19.99"/>
    <col collapsed="false" customWidth="true" hidden="false" outlineLevel="0" max="5" min="5" style="0" width="19.1"/>
    <col collapsed="false" customWidth="true" hidden="false" outlineLevel="0" max="1025" min="6" style="0" width="9.14"/>
  </cols>
  <sheetData>
    <row r="1" customFormat="false" ht="13.8" hidden="false" customHeight="false" outlineLevel="0" collapsed="false">
      <c r="A1" s="5" t="s">
        <v>66</v>
      </c>
      <c r="B1" s="5" t="s">
        <v>67</v>
      </c>
      <c r="C1" s="5" t="s">
        <v>68</v>
      </c>
      <c r="D1" s="5" t="s">
        <v>69</v>
      </c>
      <c r="E1" s="5" t="s">
        <v>70</v>
      </c>
    </row>
    <row r="2" customFormat="false" ht="13.8" hidden="false" customHeight="false" outlineLevel="0" collapsed="false">
      <c r="A2" s="0" t="s">
        <v>71</v>
      </c>
      <c r="B2" s="0" t="s">
        <v>72</v>
      </c>
      <c r="C2" s="0" t="str">
        <f aca="false">IF(ISNA(VLOOKUP(A2,IAO!$A$1:$B$110,2,0)),"","y")</f>
        <v/>
      </c>
      <c r="D2" s="2" t="str">
        <f aca="false">IF(ISNA(VLOOKUP(A2,IAO!$A$1:$B$110,2,0)),"",IF(EXACT(B2,VLOOKUP(A2,IAO!$A$1:$B$110,2,0)),"",VLOOKUP(A2,IAO!$A$1:$B$110,2,0)))</f>
        <v/>
      </c>
    </row>
    <row r="3" customFormat="false" ht="13.8" hidden="false" customHeight="false" outlineLevel="0" collapsed="false">
      <c r="A3" s="0" t="s">
        <v>73</v>
      </c>
      <c r="B3" s="0" t="s">
        <v>74</v>
      </c>
      <c r="C3" s="0" t="str">
        <f aca="false">IF(ISNA(VLOOKUP(A3,IAO!$A$1:$B$110,2,0)),"","y")</f>
        <v/>
      </c>
      <c r="D3" s="2" t="str">
        <f aca="false">IF(ISNA(VLOOKUP(A3,IAO!$A$1:$B$110,2,0)),"",IF(EXACT(B3,VLOOKUP(A3,IAO!$A$1:$B$110,2,0)),"",VLOOKUP(A3,IAO!$A$1:$B$110,2,0)))</f>
        <v/>
      </c>
    </row>
    <row r="4" customFormat="false" ht="13.8" hidden="false" customHeight="false" outlineLevel="0" collapsed="false">
      <c r="A4" s="0" t="s">
        <v>75</v>
      </c>
      <c r="B4" s="0" t="s">
        <v>76</v>
      </c>
      <c r="C4" s="0" t="str">
        <f aca="false">IF(ISNA(VLOOKUP(A4,IAO!$A$1:$B$110,2,0)),"","y")</f>
        <v/>
      </c>
      <c r="D4" s="2" t="str">
        <f aca="false">IF(ISNA(VLOOKUP(A4,IAO!$A$1:$B$110,2,0)),"",IF(EXACT(B4,VLOOKUP(A4,IAO!$A$1:$B$110,2,0)),"",VLOOKUP(A4,IAO!$A$1:$B$110,2,0)))</f>
        <v/>
      </c>
    </row>
    <row r="5" customFormat="false" ht="13.8" hidden="false" customHeight="false" outlineLevel="0" collapsed="false">
      <c r="A5" s="0" t="s">
        <v>77</v>
      </c>
      <c r="B5" s="0" t="s">
        <v>78</v>
      </c>
      <c r="C5" s="0" t="str">
        <f aca="false">IF(ISNA(VLOOKUP(A5,IAO!$A$1:$B$110,2,0)),"","y")</f>
        <v/>
      </c>
      <c r="D5" s="2" t="str">
        <f aca="false">IF(ISNA(VLOOKUP(A5,IAO!$A$1:$B$110,2,0)),"",IF(EXACT(B5,VLOOKUP(A5,IAO!$A$1:$B$110,2,0)),"",VLOOKUP(A5,IAO!$A$1:$B$110,2,0)))</f>
        <v/>
      </c>
    </row>
    <row r="6" customFormat="false" ht="13.8" hidden="false" customHeight="false" outlineLevel="0" collapsed="false">
      <c r="A6" s="0" t="s">
        <v>79</v>
      </c>
      <c r="B6" s="0" t="s">
        <v>80</v>
      </c>
      <c r="C6" s="0" t="str">
        <f aca="false">IF(ISNA(VLOOKUP(A6,IAO!$A$1:$B$110,2,0)),"","y")</f>
        <v/>
      </c>
      <c r="D6" s="2" t="str">
        <f aca="false">IF(ISNA(VLOOKUP(A6,IAO!$A$1:$B$110,2,0)),"",IF(EXACT(B6,VLOOKUP(A6,IAO!$A$1:$B$110,2,0)),"",VLOOKUP(A6,IAO!$A$1:$B$110,2,0)))</f>
        <v/>
      </c>
    </row>
    <row r="7" customFormat="false" ht="13.8" hidden="false" customHeight="false" outlineLevel="0" collapsed="false">
      <c r="A7" s="0" t="s">
        <v>81</v>
      </c>
      <c r="B7" s="0" t="s">
        <v>82</v>
      </c>
      <c r="C7" s="0" t="str">
        <f aca="false">IF(ISNA(VLOOKUP(A7,IAO!$A$1:$B$110,2,0)),"","y")</f>
        <v/>
      </c>
      <c r="D7" s="2" t="str">
        <f aca="false">IF(ISNA(VLOOKUP(A7,IAO!$A$1:$B$110,2,0)),"",IF(EXACT(B7,VLOOKUP(A7,IAO!$A$1:$B$110,2,0)),"",VLOOKUP(A7,IAO!$A$1:$B$110,2,0)))</f>
        <v/>
      </c>
    </row>
    <row r="8" customFormat="false" ht="13.8" hidden="false" customHeight="false" outlineLevel="0" collapsed="false">
      <c r="A8" s="0" t="s">
        <v>83</v>
      </c>
      <c r="B8" s="0" t="s">
        <v>84</v>
      </c>
      <c r="C8" s="0" t="str">
        <f aca="false">IF(ISNA(VLOOKUP(A8,IAO!$A$1:$B$110,2,0)),"","y")</f>
        <v/>
      </c>
      <c r="D8" s="2" t="str">
        <f aca="false">IF(ISNA(VLOOKUP(A8,IAO!$A$1:$B$110,2,0)),"",IF(EXACT(B8,VLOOKUP(A8,IAO!$A$1:$B$110,2,0)),"",VLOOKUP(A8,IAO!$A$1:$B$110,2,0)))</f>
        <v/>
      </c>
    </row>
    <row r="9" customFormat="false" ht="13.8" hidden="false" customHeight="false" outlineLevel="0" collapsed="false">
      <c r="A9" s="0" t="s">
        <v>85</v>
      </c>
      <c r="B9" s="0" t="s">
        <v>86</v>
      </c>
      <c r="C9" s="0" t="str">
        <f aca="false">IF(ISNA(VLOOKUP(A9,IAO!$A$1:$B$110,2,0)),"","y")</f>
        <v/>
      </c>
      <c r="D9" s="2" t="str">
        <f aca="false">IF(ISNA(VLOOKUP(A9,IAO!$A$1:$B$110,2,0)),"",IF(EXACT(B9,VLOOKUP(A9,IAO!$A$1:$B$110,2,0)),"",VLOOKUP(A9,IAO!$A$1:$B$110,2,0)))</f>
        <v/>
      </c>
    </row>
    <row r="10" customFormat="false" ht="13.8" hidden="false" customHeight="false" outlineLevel="0" collapsed="false">
      <c r="A10" s="0" t="s">
        <v>87</v>
      </c>
      <c r="B10" s="0" t="s">
        <v>88</v>
      </c>
      <c r="C10" s="0" t="str">
        <f aca="false">IF(ISNA(VLOOKUP(A10,IAO!$A$1:$B$110,2,0)),"","y")</f>
        <v/>
      </c>
      <c r="D10" s="2" t="str">
        <f aca="false">IF(ISNA(VLOOKUP(A10,IAO!$A$1:$B$110,2,0)),"",IF(EXACT(B10,VLOOKUP(A10,IAO!$A$1:$B$110,2,0)),"",VLOOKUP(A10,IAO!$A$1:$B$110,2,0)))</f>
        <v/>
      </c>
    </row>
    <row r="11" customFormat="false" ht="13.8" hidden="false" customHeight="false" outlineLevel="0" collapsed="false">
      <c r="A11" s="0" t="s">
        <v>89</v>
      </c>
      <c r="B11" s="0" t="s">
        <v>90</v>
      </c>
      <c r="C11" s="0" t="str">
        <f aca="false">IF(ISNA(VLOOKUP(A11,IAO!$A$1:$B$110,2,0)),"","y")</f>
        <v/>
      </c>
      <c r="D11" s="2" t="str">
        <f aca="false">IF(ISNA(VLOOKUP(A11,IAO!$A$1:$B$110,2,0)),"",IF(EXACT(B11,VLOOKUP(A11,IAO!$A$1:$B$110,2,0)),"",VLOOKUP(A11,IAO!$A$1:$B$110,2,0)))</f>
        <v/>
      </c>
    </row>
    <row r="12" customFormat="false" ht="13.8" hidden="false" customHeight="false" outlineLevel="0" collapsed="false">
      <c r="A12" s="0" t="s">
        <v>91</v>
      </c>
      <c r="B12" s="0" t="s">
        <v>92</v>
      </c>
      <c r="C12" s="0" t="str">
        <f aca="false">IF(ISNA(VLOOKUP(A12,IAO!$A$1:$B$110,2,0)),"","y")</f>
        <v/>
      </c>
      <c r="D12" s="2" t="str">
        <f aca="false">IF(ISNA(VLOOKUP(A12,IAO!$A$1:$B$110,2,0)),"",IF(EXACT(B12,VLOOKUP(A12,IAO!$A$1:$B$110,2,0)),"",VLOOKUP(A12,IAO!$A$1:$B$110,2,0)))</f>
        <v/>
      </c>
    </row>
    <row r="13" customFormat="false" ht="13.8" hidden="false" customHeight="false" outlineLevel="0" collapsed="false">
      <c r="A13" s="0" t="s">
        <v>93</v>
      </c>
      <c r="B13" s="0" t="s">
        <v>94</v>
      </c>
      <c r="C13" s="0" t="str">
        <f aca="false">IF(ISNA(VLOOKUP(A13,IAO!$A$1:$B$110,2,0)),"","y")</f>
        <v/>
      </c>
      <c r="D13" s="2" t="str">
        <f aca="false">IF(ISNA(VLOOKUP(A13,IAO!$A$1:$B$110,2,0)),"",IF(EXACT(B13,VLOOKUP(A13,IAO!$A$1:$B$110,2,0)),"",VLOOKUP(A13,IAO!$A$1:$B$110,2,0)))</f>
        <v/>
      </c>
    </row>
    <row r="14" customFormat="false" ht="13.8" hidden="false" customHeight="false" outlineLevel="0" collapsed="false">
      <c r="A14" s="0" t="s">
        <v>95</v>
      </c>
      <c r="B14" s="0" t="s">
        <v>96</v>
      </c>
      <c r="C14" s="0" t="str">
        <f aca="false">IF(ISNA(VLOOKUP(A14,IAO!$A$1:$B$110,2,0)),"","y")</f>
        <v/>
      </c>
      <c r="D14" s="2" t="str">
        <f aca="false">IF(ISNA(VLOOKUP(A14,IAO!$A$1:$B$110,2,0)),"",IF(EXACT(B14,VLOOKUP(A14,IAO!$A$1:$B$110,2,0)),"",VLOOKUP(A14,IAO!$A$1:$B$110,2,0)))</f>
        <v/>
      </c>
    </row>
    <row r="15" customFormat="false" ht="13.8" hidden="false" customHeight="false" outlineLevel="0" collapsed="false">
      <c r="A15" s="0" t="s">
        <v>97</v>
      </c>
      <c r="B15" s="0" t="s">
        <v>98</v>
      </c>
      <c r="C15" s="0" t="str">
        <f aca="false">IF(ISNA(VLOOKUP(A15,IAO!$A$1:$B$110,2,0)),"","y")</f>
        <v/>
      </c>
      <c r="D15" s="2" t="str">
        <f aca="false">IF(ISNA(VLOOKUP(A15,IAO!$A$1:$B$110,2,0)),"",IF(EXACT(B15,VLOOKUP(A15,IAO!$A$1:$B$110,2,0)),"",VLOOKUP(A15,IAO!$A$1:$B$110,2,0)))</f>
        <v/>
      </c>
    </row>
    <row r="16" customFormat="false" ht="13.8" hidden="false" customHeight="false" outlineLevel="0" collapsed="false">
      <c r="A16" s="0" t="s">
        <v>99</v>
      </c>
      <c r="B16" s="0" t="s">
        <v>100</v>
      </c>
      <c r="C16" s="0" t="str">
        <f aca="false">IF(ISNA(VLOOKUP(A16,IAO!$A$1:$B$110,2,0)),"","y")</f>
        <v/>
      </c>
      <c r="D16" s="2" t="str">
        <f aca="false">IF(ISNA(VLOOKUP(A16,IAO!$A$1:$B$110,2,0)),"",IF(EXACT(B16,VLOOKUP(A16,IAO!$A$1:$B$110,2,0)),"",VLOOKUP(A16,IAO!$A$1:$B$110,2,0)))</f>
        <v/>
      </c>
    </row>
    <row r="17" customFormat="false" ht="13.8" hidden="false" customHeight="false" outlineLevel="0" collapsed="false">
      <c r="A17" s="0" t="s">
        <v>101</v>
      </c>
      <c r="B17" s="0" t="s">
        <v>102</v>
      </c>
      <c r="C17" s="0" t="str">
        <f aca="false">IF(ISNA(VLOOKUP(A17,IAO!$A$1:$B$110,2,0)),"","y")</f>
        <v/>
      </c>
      <c r="D17" s="2" t="str">
        <f aca="false">IF(ISNA(VLOOKUP(A17,IAO!$A$1:$B$110,2,0)),"",IF(EXACT(B17,VLOOKUP(A17,IAO!$A$1:$B$110,2,0)),"",VLOOKUP(A17,IAO!$A$1:$B$110,2,0)))</f>
        <v/>
      </c>
    </row>
    <row r="18" customFormat="false" ht="13.8" hidden="false" customHeight="false" outlineLevel="0" collapsed="false">
      <c r="A18" s="0" t="s">
        <v>103</v>
      </c>
      <c r="B18" s="0" t="s">
        <v>104</v>
      </c>
      <c r="C18" s="0" t="str">
        <f aca="false">IF(ISNA(VLOOKUP(A18,IAO!$A$1:$B$110,2,0)),"","y")</f>
        <v/>
      </c>
      <c r="D18" s="2" t="str">
        <f aca="false">IF(ISNA(VLOOKUP(A18,IAO!$A$1:$B$110,2,0)),"",IF(EXACT(B18,VLOOKUP(A18,IAO!$A$1:$B$110,2,0)),"",VLOOKUP(A18,IAO!$A$1:$B$110,2,0)))</f>
        <v/>
      </c>
    </row>
    <row r="19" customFormat="false" ht="13.8" hidden="false" customHeight="false" outlineLevel="0" collapsed="false">
      <c r="A19" s="0" t="s">
        <v>105</v>
      </c>
      <c r="B19" s="0" t="s">
        <v>106</v>
      </c>
      <c r="C19" s="0" t="str">
        <f aca="false">IF(ISNA(VLOOKUP(A19,IAO!$A$1:$B$110,2,0)),"","y")</f>
        <v/>
      </c>
      <c r="D19" s="2" t="str">
        <f aca="false">IF(ISNA(VLOOKUP(A19,IAO!$A$1:$B$110,2,0)),"",IF(EXACT(B19,VLOOKUP(A19,IAO!$A$1:$B$110,2,0)),"",VLOOKUP(A19,IAO!$A$1:$B$110,2,0)))</f>
        <v/>
      </c>
    </row>
    <row r="20" customFormat="false" ht="13.8" hidden="false" customHeight="false" outlineLevel="0" collapsed="false">
      <c r="A20" s="0" t="s">
        <v>107</v>
      </c>
      <c r="B20" s="0" t="s">
        <v>108</v>
      </c>
      <c r="C20" s="0" t="str">
        <f aca="false">IF(ISNA(VLOOKUP(A20,IAO!$A$1:$B$110,2,0)),"","y")</f>
        <v/>
      </c>
      <c r="D20" s="2" t="str">
        <f aca="false">IF(ISNA(VLOOKUP(A20,IAO!$A$1:$B$110,2,0)),"",IF(EXACT(B20,VLOOKUP(A20,IAO!$A$1:$B$110,2,0)),"",VLOOKUP(A20,IAO!$A$1:$B$110,2,0)))</f>
        <v/>
      </c>
    </row>
    <row r="21" customFormat="false" ht="13.8" hidden="false" customHeight="false" outlineLevel="0" collapsed="false">
      <c r="A21" s="0" t="s">
        <v>109</v>
      </c>
      <c r="B21" s="0" t="s">
        <v>110</v>
      </c>
      <c r="C21" s="0" t="str">
        <f aca="false">IF(ISNA(VLOOKUP(A21,IAO!$A$1:$B$110,2,0)),"","y")</f>
        <v/>
      </c>
      <c r="D21" s="2" t="str">
        <f aca="false">IF(ISNA(VLOOKUP(A21,IAO!$A$1:$B$110,2,0)),"",IF(EXACT(B21,VLOOKUP(A21,IAO!$A$1:$B$110,2,0)),"",VLOOKUP(A21,IAO!$A$1:$B$110,2,0)))</f>
        <v/>
      </c>
    </row>
    <row r="22" customFormat="false" ht="13.8" hidden="false" customHeight="false" outlineLevel="0" collapsed="false">
      <c r="A22" s="0" t="s">
        <v>111</v>
      </c>
      <c r="B22" s="0" t="s">
        <v>112</v>
      </c>
      <c r="C22" s="0" t="str">
        <f aca="false">IF(ISNA(VLOOKUP(A22,IAO!$A$1:$B$110,2,0)),"","y")</f>
        <v/>
      </c>
      <c r="D22" s="2" t="str">
        <f aca="false">IF(ISNA(VLOOKUP(A22,IAO!$A$1:$B$110,2,0)),"",IF(EXACT(B22,VLOOKUP(A22,IAO!$A$1:$B$110,2,0)),"",VLOOKUP(A22,IAO!$A$1:$B$110,2,0)))</f>
        <v/>
      </c>
    </row>
    <row r="23" customFormat="false" ht="13.8" hidden="false" customHeight="false" outlineLevel="0" collapsed="false">
      <c r="A23" s="0" t="s">
        <v>113</v>
      </c>
      <c r="B23" s="0" t="s">
        <v>114</v>
      </c>
      <c r="C23" s="0" t="str">
        <f aca="false">IF(ISNA(VLOOKUP(A23,IAO!$A$1:$B$110,2,0)),"","y")</f>
        <v/>
      </c>
      <c r="D23" s="2" t="str">
        <f aca="false">IF(ISNA(VLOOKUP(A23,IAO!$A$1:$B$110,2,0)),"",IF(EXACT(B23,VLOOKUP(A23,IAO!$A$1:$B$110,2,0)),"",VLOOKUP(A23,IAO!$A$1:$B$110,2,0)))</f>
        <v/>
      </c>
    </row>
    <row r="24" customFormat="false" ht="13.8" hidden="false" customHeight="false" outlineLevel="0" collapsed="false">
      <c r="A24" s="0" t="s">
        <v>115</v>
      </c>
      <c r="B24" s="0" t="s">
        <v>116</v>
      </c>
      <c r="C24" s="0" t="str">
        <f aca="false">IF(ISNA(VLOOKUP(A24,IAO!$A$1:$B$110,2,0)),"","y")</f>
        <v/>
      </c>
      <c r="D24" s="2" t="str">
        <f aca="false">IF(ISNA(VLOOKUP(A24,IAO!$A$1:$B$110,2,0)),"",IF(EXACT(B24,VLOOKUP(A24,IAO!$A$1:$B$110,2,0)),"",VLOOKUP(A24,IAO!$A$1:$B$110,2,0)))</f>
        <v/>
      </c>
    </row>
    <row r="25" customFormat="false" ht="13.8" hidden="false" customHeight="false" outlineLevel="0" collapsed="false">
      <c r="A25" s="0" t="s">
        <v>117</v>
      </c>
      <c r="B25" s="0" t="s">
        <v>118</v>
      </c>
      <c r="C25" s="0" t="str">
        <f aca="false">IF(ISNA(VLOOKUP(A25,IAO!$A$1:$B$110,2,0)),"","y")</f>
        <v/>
      </c>
      <c r="D25" s="2" t="str">
        <f aca="false">IF(ISNA(VLOOKUP(A25,IAO!$A$1:$B$110,2,0)),"",IF(EXACT(B25,VLOOKUP(A25,IAO!$A$1:$B$110,2,0)),"",VLOOKUP(A25,IAO!$A$1:$B$110,2,0)))</f>
        <v/>
      </c>
    </row>
    <row r="26" customFormat="false" ht="13.8" hidden="false" customHeight="false" outlineLevel="0" collapsed="false">
      <c r="A26" s="0" t="s">
        <v>119</v>
      </c>
      <c r="B26" s="0" t="s">
        <v>120</v>
      </c>
      <c r="C26" s="0" t="str">
        <f aca="false">IF(ISNA(VLOOKUP(A26,IAO!$A$1:$B$110,2,0)),"","y")</f>
        <v/>
      </c>
      <c r="D26" s="2" t="str">
        <f aca="false">IF(ISNA(VLOOKUP(A26,IAO!$A$1:$B$110,2,0)),"",IF(EXACT(B26,VLOOKUP(A26,IAO!$A$1:$B$110,2,0)),"",VLOOKUP(A26,IAO!$A$1:$B$110,2,0)))</f>
        <v/>
      </c>
    </row>
    <row r="27" customFormat="false" ht="13.8" hidden="false" customHeight="false" outlineLevel="0" collapsed="false">
      <c r="A27" s="0" t="s">
        <v>121</v>
      </c>
      <c r="B27" s="0" t="s">
        <v>122</v>
      </c>
      <c r="C27" s="0" t="str">
        <f aca="false">IF(ISNA(VLOOKUP(A27,IAO!$A$1:$B$110,2,0)),"","y")</f>
        <v/>
      </c>
      <c r="D27" s="2" t="str">
        <f aca="false">IF(ISNA(VLOOKUP(A27,IAO!$A$1:$B$110,2,0)),"",IF(EXACT(B27,VLOOKUP(A27,IAO!$A$1:$B$110,2,0)),"",VLOOKUP(A27,IAO!$A$1:$B$110,2,0)))</f>
        <v/>
      </c>
    </row>
    <row r="28" customFormat="false" ht="13.8" hidden="false" customHeight="false" outlineLevel="0" collapsed="false">
      <c r="A28" s="0" t="s">
        <v>123</v>
      </c>
      <c r="B28" s="0" t="s">
        <v>124</v>
      </c>
      <c r="C28" s="0" t="str">
        <f aca="false">IF(ISNA(VLOOKUP(A28,IAO!$A$1:$B$110,2,0)),"","y")</f>
        <v/>
      </c>
      <c r="D28" s="2" t="str">
        <f aca="false">IF(ISNA(VLOOKUP(A28,IAO!$A$1:$B$110,2,0)),"",IF(EXACT(B28,VLOOKUP(A28,IAO!$A$1:$B$110,2,0)),"",VLOOKUP(A28,IAO!$A$1:$B$110,2,0)))</f>
        <v/>
      </c>
    </row>
    <row r="29" customFormat="false" ht="13.8" hidden="false" customHeight="false" outlineLevel="0" collapsed="false">
      <c r="A29" s="0" t="s">
        <v>125</v>
      </c>
      <c r="B29" s="0" t="s">
        <v>126</v>
      </c>
      <c r="C29" s="0" t="str">
        <f aca="false">IF(ISNA(VLOOKUP(A29,IAO!$A$1:$B$110,2,0)),"","y")</f>
        <v/>
      </c>
      <c r="D29" s="2" t="str">
        <f aca="false">IF(ISNA(VLOOKUP(A29,IAO!$A$1:$B$110,2,0)),"",IF(EXACT(B29,VLOOKUP(A29,IAO!$A$1:$B$110,2,0)),"",VLOOKUP(A29,IAO!$A$1:$B$110,2,0)))</f>
        <v/>
      </c>
    </row>
    <row r="30" customFormat="false" ht="13.8" hidden="false" customHeight="false" outlineLevel="0" collapsed="false">
      <c r="A30" s="0" t="s">
        <v>127</v>
      </c>
      <c r="B30" s="0" t="s">
        <v>128</v>
      </c>
      <c r="C30" s="0" t="str">
        <f aca="false">IF(ISNA(VLOOKUP(A30,IAO!$A$1:$B$110,2,0)),"","y")</f>
        <v/>
      </c>
      <c r="D30" s="2" t="str">
        <f aca="false">IF(ISNA(VLOOKUP(A30,IAO!$A$1:$B$110,2,0)),"",IF(EXACT(B30,VLOOKUP(A30,IAO!$A$1:$B$110,2,0)),"",VLOOKUP(A30,IAO!$A$1:$B$110,2,0)))</f>
        <v/>
      </c>
    </row>
    <row r="31" customFormat="false" ht="13.8" hidden="false" customHeight="false" outlineLevel="0" collapsed="false">
      <c r="A31" s="0" t="s">
        <v>129</v>
      </c>
      <c r="B31" s="0" t="s">
        <v>130</v>
      </c>
      <c r="C31" s="0" t="str">
        <f aca="false">IF(ISNA(VLOOKUP(A31,IAO!$A$1:$B$110,2,0)),"","y")</f>
        <v/>
      </c>
      <c r="D31" s="2" t="str">
        <f aca="false">IF(ISNA(VLOOKUP(A31,IAO!$A$1:$B$110,2,0)),"",IF(EXACT(B31,VLOOKUP(A31,IAO!$A$1:$B$110,2,0)),"",VLOOKUP(A31,IAO!$A$1:$B$110,2,0)))</f>
        <v/>
      </c>
    </row>
    <row r="32" customFormat="false" ht="13.8" hidden="false" customHeight="false" outlineLevel="0" collapsed="false">
      <c r="A32" s="0" t="s">
        <v>131</v>
      </c>
      <c r="B32" s="0" t="s">
        <v>132</v>
      </c>
      <c r="C32" s="0" t="str">
        <f aca="false">IF(ISNA(VLOOKUP(A32,IAO!$A$1:$B$110,2,0)),"","y")</f>
        <v/>
      </c>
      <c r="D32" s="2" t="str">
        <f aca="false">IF(ISNA(VLOOKUP(A32,IAO!$A$1:$B$110,2,0)),"",IF(EXACT(B32,VLOOKUP(A32,IAO!$A$1:$B$110,2,0)),"",VLOOKUP(A32,IAO!$A$1:$B$110,2,0)))</f>
        <v/>
      </c>
    </row>
    <row r="33" customFormat="false" ht="13.8" hidden="false" customHeight="false" outlineLevel="0" collapsed="false">
      <c r="A33" s="0" t="s">
        <v>133</v>
      </c>
      <c r="B33" s="0" t="s">
        <v>134</v>
      </c>
      <c r="C33" s="0" t="str">
        <f aca="false">IF(ISNA(VLOOKUP(A33,IAO!$A$1:$B$110,2,0)),"","y")</f>
        <v/>
      </c>
      <c r="D33" s="2" t="str">
        <f aca="false">IF(ISNA(VLOOKUP(A33,IAO!$A$1:$B$110,2,0)),"",IF(EXACT(B33,VLOOKUP(A33,IAO!$A$1:$B$110,2,0)),"",VLOOKUP(A33,IAO!$A$1:$B$110,2,0)))</f>
        <v/>
      </c>
    </row>
    <row r="34" customFormat="false" ht="13.8" hidden="false" customHeight="false" outlineLevel="0" collapsed="false">
      <c r="A34" s="0" t="s">
        <v>135</v>
      </c>
      <c r="B34" s="0" t="s">
        <v>136</v>
      </c>
      <c r="C34" s="0" t="str">
        <f aca="false">IF(ISNA(VLOOKUP(A34,IAO!$A$1:$B$110,2,0)),"","y")</f>
        <v/>
      </c>
      <c r="D34" s="2" t="str">
        <f aca="false">IF(ISNA(VLOOKUP(A34,IAO!$A$1:$B$110,2,0)),"",IF(EXACT(B34,VLOOKUP(A34,IAO!$A$1:$B$110,2,0)),"",VLOOKUP(A34,IAO!$A$1:$B$110,2,0)))</f>
        <v/>
      </c>
    </row>
    <row r="35" customFormat="false" ht="13.8" hidden="false" customHeight="false" outlineLevel="0" collapsed="false">
      <c r="A35" s="0" t="s">
        <v>137</v>
      </c>
      <c r="B35" s="0" t="s">
        <v>138</v>
      </c>
      <c r="C35" s="0" t="str">
        <f aca="false">IF(ISNA(VLOOKUP(A35,IAO!$A$1:$B$110,2,0)),"","y")</f>
        <v/>
      </c>
      <c r="D35" s="2" t="str">
        <f aca="false">IF(ISNA(VLOOKUP(A35,IAO!$A$1:$B$110,2,0)),"",IF(EXACT(B35,VLOOKUP(A35,IAO!$A$1:$B$110,2,0)),"",VLOOKUP(A35,IAO!$A$1:$B$110,2,0)))</f>
        <v/>
      </c>
    </row>
    <row r="36" customFormat="false" ht="13.8" hidden="false" customHeight="false" outlineLevel="0" collapsed="false">
      <c r="A36" s="0" t="s">
        <v>139</v>
      </c>
      <c r="B36" s="0" t="s">
        <v>140</v>
      </c>
      <c r="C36" s="0" t="str">
        <f aca="false">IF(ISNA(VLOOKUP(A36,IAO!$A$1:$B$110,2,0)),"","y")</f>
        <v/>
      </c>
      <c r="D36" s="2" t="str">
        <f aca="false">IF(ISNA(VLOOKUP(A36,IAO!$A$1:$B$110,2,0)),"",IF(EXACT(B36,VLOOKUP(A36,IAO!$A$1:$B$110,2,0)),"",VLOOKUP(A36,IAO!$A$1:$B$110,2,0)))</f>
        <v/>
      </c>
    </row>
    <row r="37" customFormat="false" ht="13.8" hidden="false" customHeight="false" outlineLevel="0" collapsed="false">
      <c r="A37" s="0" t="s">
        <v>141</v>
      </c>
      <c r="B37" s="0" t="s">
        <v>142</v>
      </c>
      <c r="C37" s="0" t="str">
        <f aca="false">IF(ISNA(VLOOKUP(A37,IAO!$A$1:$B$110,2,0)),"","y")</f>
        <v/>
      </c>
      <c r="D37" s="2" t="str">
        <f aca="false">IF(ISNA(VLOOKUP(A37,IAO!$A$1:$B$110,2,0)),"",IF(EXACT(B37,VLOOKUP(A37,IAO!$A$1:$B$110,2,0)),"",VLOOKUP(A37,IAO!$A$1:$B$110,2,0)))</f>
        <v/>
      </c>
    </row>
    <row r="38" customFormat="false" ht="13.8" hidden="false" customHeight="false" outlineLevel="0" collapsed="false">
      <c r="A38" s="0" t="s">
        <v>143</v>
      </c>
      <c r="B38" s="0" t="s">
        <v>144</v>
      </c>
      <c r="C38" s="0" t="str">
        <f aca="false">IF(ISNA(VLOOKUP(A38,IAO!$A$1:$B$110,2,0)),"","y")</f>
        <v/>
      </c>
      <c r="D38" s="2" t="str">
        <f aca="false">IF(ISNA(VLOOKUP(A38,IAO!$A$1:$B$110,2,0)),"",IF(EXACT(B38,VLOOKUP(A38,IAO!$A$1:$B$110,2,0)),"",VLOOKUP(A38,IAO!$A$1:$B$110,2,0)))</f>
        <v/>
      </c>
    </row>
    <row r="39" customFormat="false" ht="13.8" hidden="false" customHeight="false" outlineLevel="0" collapsed="false">
      <c r="A39" s="0" t="s">
        <v>145</v>
      </c>
      <c r="B39" s="0" t="s">
        <v>146</v>
      </c>
      <c r="C39" s="0" t="str">
        <f aca="false">IF(ISNA(VLOOKUP(A39,IAO!$A$1:$B$110,2,0)),"","y")</f>
        <v/>
      </c>
      <c r="D39" s="2" t="str">
        <f aca="false">IF(ISNA(VLOOKUP(A39,IAO!$A$1:$B$110,2,0)),"",IF(EXACT(B39,VLOOKUP(A39,IAO!$A$1:$B$110,2,0)),"",VLOOKUP(A39,IAO!$A$1:$B$110,2,0)))</f>
        <v/>
      </c>
    </row>
    <row r="40" customFormat="false" ht="13.8" hidden="false" customHeight="false" outlineLevel="0" collapsed="false">
      <c r="A40" s="0" t="s">
        <v>147</v>
      </c>
      <c r="B40" s="0" t="s">
        <v>148</v>
      </c>
      <c r="C40" s="0" t="str">
        <f aca="false">IF(ISNA(VLOOKUP(A40,IAO!$A$1:$B$110,2,0)),"","y")</f>
        <v/>
      </c>
      <c r="D40" s="2" t="str">
        <f aca="false">IF(ISNA(VLOOKUP(A40,IAO!$A$1:$B$110,2,0)),"",IF(EXACT(B40,VLOOKUP(A40,IAO!$A$1:$B$110,2,0)),"",VLOOKUP(A40,IAO!$A$1:$B$110,2,0)))</f>
        <v/>
      </c>
    </row>
    <row r="41" customFormat="false" ht="13.8" hidden="false" customHeight="false" outlineLevel="0" collapsed="false">
      <c r="A41" s="0" t="s">
        <v>149</v>
      </c>
      <c r="B41" s="0" t="s">
        <v>150</v>
      </c>
      <c r="C41" s="0" t="str">
        <f aca="false">IF(ISNA(VLOOKUP(A41,IAO!$A$1:$B$110,2,0)),"","y")</f>
        <v/>
      </c>
      <c r="D41" s="2" t="str">
        <f aca="false">IF(ISNA(VLOOKUP(A41,IAO!$A$1:$B$110,2,0)),"",IF(EXACT(B41,VLOOKUP(A41,IAO!$A$1:$B$110,2,0)),"",VLOOKUP(A41,IAO!$A$1:$B$110,2,0)))</f>
        <v/>
      </c>
    </row>
    <row r="42" customFormat="false" ht="13.8" hidden="false" customHeight="false" outlineLevel="0" collapsed="false">
      <c r="A42" s="0" t="s">
        <v>151</v>
      </c>
      <c r="B42" s="0" t="s">
        <v>152</v>
      </c>
      <c r="C42" s="0" t="str">
        <f aca="false">IF(ISNA(VLOOKUP(A42,IAO!$A$1:$B$110,2,0)),"","y")</f>
        <v/>
      </c>
      <c r="D42" s="2" t="str">
        <f aca="false">IF(ISNA(VLOOKUP(A42,IAO!$A$1:$B$110,2,0)),"",IF(EXACT(B42,VLOOKUP(A42,IAO!$A$1:$B$110,2,0)),"",VLOOKUP(A42,IAO!$A$1:$B$110,2,0)))</f>
        <v/>
      </c>
    </row>
    <row r="43" customFormat="false" ht="13.8" hidden="false" customHeight="false" outlineLevel="0" collapsed="false">
      <c r="A43" s="0" t="s">
        <v>153</v>
      </c>
      <c r="B43" s="0" t="s">
        <v>154</v>
      </c>
      <c r="C43" s="0" t="str">
        <f aca="false">IF(ISNA(VLOOKUP(A43,IAO!$A$1:$B$110,2,0)),"","y")</f>
        <v/>
      </c>
      <c r="D43" s="2" t="str">
        <f aca="false">IF(ISNA(VLOOKUP(A43,IAO!$A$1:$B$110,2,0)),"",IF(EXACT(B43,VLOOKUP(A43,IAO!$A$1:$B$110,2,0)),"",VLOOKUP(A43,IAO!$A$1:$B$110,2,0)))</f>
        <v/>
      </c>
    </row>
    <row r="44" customFormat="false" ht="13.8" hidden="false" customHeight="false" outlineLevel="0" collapsed="false">
      <c r="A44" s="0" t="s">
        <v>155</v>
      </c>
      <c r="B44" s="0" t="s">
        <v>156</v>
      </c>
      <c r="C44" s="0" t="str">
        <f aca="false">IF(ISNA(VLOOKUP(A44,IAO!$A$1:$B$110,2,0)),"","y")</f>
        <v/>
      </c>
      <c r="D44" s="2" t="str">
        <f aca="false">IF(ISNA(VLOOKUP(A44,IAO!$A$1:$B$110,2,0)),"",IF(EXACT(B44,VLOOKUP(A44,IAO!$A$1:$B$110,2,0)),"",VLOOKUP(A44,IAO!$A$1:$B$110,2,0)))</f>
        <v/>
      </c>
    </row>
    <row r="45" customFormat="false" ht="13.8" hidden="false" customHeight="false" outlineLevel="0" collapsed="false">
      <c r="A45" s="0" t="s">
        <v>157</v>
      </c>
      <c r="B45" s="0" t="s">
        <v>158</v>
      </c>
      <c r="C45" s="0" t="str">
        <f aca="false">IF(ISNA(VLOOKUP(A45,IAO!$A$1:$B$110,2,0)),"","y")</f>
        <v/>
      </c>
      <c r="D45" s="2" t="str">
        <f aca="false">IF(ISNA(VLOOKUP(A45,IAO!$A$1:$B$110,2,0)),"",IF(EXACT(B45,VLOOKUP(A45,IAO!$A$1:$B$110,2,0)),"",VLOOKUP(A45,IAO!$A$1:$B$110,2,0)))</f>
        <v/>
      </c>
    </row>
    <row r="46" customFormat="false" ht="13.8" hidden="false" customHeight="false" outlineLevel="0" collapsed="false">
      <c r="A46" s="0" t="s">
        <v>159</v>
      </c>
      <c r="B46" s="0" t="s">
        <v>160</v>
      </c>
      <c r="C46" s="0" t="str">
        <f aca="false">IF(ISNA(VLOOKUP(A46,IAO!$A$1:$B$110,2,0)),"","y")</f>
        <v/>
      </c>
      <c r="D46" s="2" t="str">
        <f aca="false">IF(ISNA(VLOOKUP(A46,IAO!$A$1:$B$110,2,0)),"",IF(EXACT(B46,VLOOKUP(A46,IAO!$A$1:$B$110,2,0)),"",VLOOKUP(A46,IAO!$A$1:$B$110,2,0)))</f>
        <v/>
      </c>
    </row>
    <row r="47" customFormat="false" ht="13.8" hidden="false" customHeight="false" outlineLevel="0" collapsed="false">
      <c r="A47" s="0" t="s">
        <v>161</v>
      </c>
      <c r="B47" s="0" t="s">
        <v>162</v>
      </c>
      <c r="C47" s="0" t="str">
        <f aca="false">IF(ISNA(VLOOKUP(A47,IAO!$A$1:$B$110,2,0)),"","y")</f>
        <v/>
      </c>
      <c r="D47" s="2" t="str">
        <f aca="false">IF(ISNA(VLOOKUP(A47,IAO!$A$1:$B$110,2,0)),"",IF(EXACT(B47,VLOOKUP(A47,IAO!$A$1:$B$110,2,0)),"",VLOOKUP(A47,IAO!$A$1:$B$110,2,0)))</f>
        <v/>
      </c>
    </row>
    <row r="48" customFormat="false" ht="13.8" hidden="false" customHeight="false" outlineLevel="0" collapsed="false">
      <c r="A48" s="0" t="s">
        <v>163</v>
      </c>
      <c r="B48" s="0" t="s">
        <v>164</v>
      </c>
      <c r="C48" s="0" t="str">
        <f aca="false">IF(ISNA(VLOOKUP(A48,IAO!$A$1:$B$110,2,0)),"","y")</f>
        <v/>
      </c>
      <c r="D48" s="2" t="str">
        <f aca="false">IF(ISNA(VLOOKUP(A48,IAO!$A$1:$B$110,2,0)),"",IF(EXACT(B48,VLOOKUP(A48,IAO!$A$1:$B$110,2,0)),"",VLOOKUP(A48,IAO!$A$1:$B$110,2,0)))</f>
        <v/>
      </c>
    </row>
    <row r="49" customFormat="false" ht="13.8" hidden="false" customHeight="false" outlineLevel="0" collapsed="false">
      <c r="A49" s="0" t="s">
        <v>165</v>
      </c>
      <c r="B49" s="0" t="s">
        <v>166</v>
      </c>
      <c r="C49" s="0" t="str">
        <f aca="false">IF(ISNA(VLOOKUP(A49,IAO!$A$1:$B$110,2,0)),"","y")</f>
        <v/>
      </c>
      <c r="D49" s="2" t="str">
        <f aca="false">IF(ISNA(VLOOKUP(A49,IAO!$A$1:$B$110,2,0)),"",IF(EXACT(B49,VLOOKUP(A49,IAO!$A$1:$B$110,2,0)),"",VLOOKUP(A49,IAO!$A$1:$B$110,2,0)))</f>
        <v/>
      </c>
    </row>
    <row r="50" customFormat="false" ht="13.8" hidden="false" customHeight="false" outlineLevel="0" collapsed="false">
      <c r="A50" s="0" t="s">
        <v>167</v>
      </c>
      <c r="B50" s="0" t="s">
        <v>168</v>
      </c>
      <c r="C50" s="0" t="str">
        <f aca="false">IF(ISNA(VLOOKUP(A50,IAO!$A$1:$B$110,2,0)),"","y")</f>
        <v/>
      </c>
      <c r="D50" s="2" t="str">
        <f aca="false">IF(ISNA(VLOOKUP(A50,IAO!$A$1:$B$110,2,0)),"",IF(EXACT(B50,VLOOKUP(A50,IAO!$A$1:$B$110,2,0)),"",VLOOKUP(A50,IAO!$A$1:$B$110,2,0)))</f>
        <v/>
      </c>
    </row>
    <row r="51" customFormat="false" ht="13.8" hidden="false" customHeight="false" outlineLevel="0" collapsed="false">
      <c r="A51" s="0" t="s">
        <v>169</v>
      </c>
      <c r="B51" s="0" t="s">
        <v>170</v>
      </c>
      <c r="C51" s="0" t="str">
        <f aca="false">IF(ISNA(VLOOKUP(A51,IAO!$A$1:$B$110,2,0)),"","y")</f>
        <v/>
      </c>
      <c r="D51" s="2" t="str">
        <f aca="false">IF(ISNA(VLOOKUP(A51,IAO!$A$1:$B$110,2,0)),"",IF(EXACT(B51,VLOOKUP(A51,IAO!$A$1:$B$110,2,0)),"",VLOOKUP(A51,IAO!$A$1:$B$110,2,0)))</f>
        <v/>
      </c>
    </row>
    <row r="52" customFormat="false" ht="13.8" hidden="false" customHeight="false" outlineLevel="0" collapsed="false">
      <c r="A52" s="0" t="s">
        <v>171</v>
      </c>
      <c r="B52" s="0" t="s">
        <v>172</v>
      </c>
      <c r="C52" s="0" t="str">
        <f aca="false">IF(ISNA(VLOOKUP(A52,IAO!$A$1:$B$110,2,0)),"","y")</f>
        <v/>
      </c>
      <c r="D52" s="2" t="str">
        <f aca="false">IF(ISNA(VLOOKUP(A52,IAO!$A$1:$B$110,2,0)),"",IF(EXACT(B52,VLOOKUP(A52,IAO!$A$1:$B$110,2,0)),"",VLOOKUP(A52,IAO!$A$1:$B$110,2,0)))</f>
        <v/>
      </c>
    </row>
    <row r="53" customFormat="false" ht="13.8" hidden="false" customHeight="false" outlineLevel="0" collapsed="false">
      <c r="A53" s="0" t="s">
        <v>173</v>
      </c>
      <c r="B53" s="0" t="s">
        <v>174</v>
      </c>
      <c r="C53" s="0" t="str">
        <f aca="false">IF(ISNA(VLOOKUP(A53,IAO!$A$1:$B$110,2,0)),"","y")</f>
        <v/>
      </c>
      <c r="D53" s="2" t="str">
        <f aca="false">IF(ISNA(VLOOKUP(A53,IAO!$A$1:$B$110,2,0)),"",IF(EXACT(B53,VLOOKUP(A53,IAO!$A$1:$B$110,2,0)),"",VLOOKUP(A53,IAO!$A$1:$B$110,2,0)))</f>
        <v/>
      </c>
    </row>
    <row r="54" customFormat="false" ht="13.8" hidden="false" customHeight="false" outlineLevel="0" collapsed="false">
      <c r="A54" s="0" t="s">
        <v>175</v>
      </c>
      <c r="B54" s="0" t="s">
        <v>176</v>
      </c>
      <c r="C54" s="0" t="str">
        <f aca="false">IF(ISNA(VLOOKUP(A54,IAO!$A$1:$B$110,2,0)),"","y")</f>
        <v>y</v>
      </c>
      <c r="D54" s="2" t="str">
        <f aca="false">IF(ISNA(VLOOKUP(A54,IAO!$A$1:$B$110,2,0)),"",IF(EXACT(B54,VLOOKUP(A54,IAO!$A$1:$B$110,2,0)),"",VLOOKUP(A54,IAO!$A$1:$B$110,2,0)))</f>
        <v>Journal article</v>
      </c>
    </row>
    <row r="55" customFormat="false" ht="13.8" hidden="false" customHeight="false" outlineLevel="0" collapsed="false">
      <c r="A55" s="0" t="s">
        <v>177</v>
      </c>
      <c r="B55" s="0" t="s">
        <v>178</v>
      </c>
      <c r="C55" s="0" t="str">
        <f aca="false">IF(ISNA(VLOOKUP(A55,IAO!$A$1:$B$110,2,0)),"","y")</f>
        <v/>
      </c>
      <c r="D55" s="2" t="str">
        <f aca="false">IF(ISNA(VLOOKUP(A55,IAO!$A$1:$B$110,2,0)),"",IF(EXACT(B55,VLOOKUP(A55,IAO!$A$1:$B$110,2,0)),"",VLOOKUP(A55,IAO!$A$1:$B$110,2,0)))</f>
        <v/>
      </c>
    </row>
    <row r="56" customFormat="false" ht="13.8" hidden="false" customHeight="false" outlineLevel="0" collapsed="false">
      <c r="A56" s="0" t="s">
        <v>179</v>
      </c>
      <c r="B56" s="0" t="s">
        <v>180</v>
      </c>
      <c r="C56" s="0" t="str">
        <f aca="false">IF(ISNA(VLOOKUP(A56,IAO!$A$1:$B$110,2,0)),"","y")</f>
        <v/>
      </c>
      <c r="D56" s="2" t="str">
        <f aca="false">IF(ISNA(VLOOKUP(A56,IAO!$A$1:$B$110,2,0)),"",IF(EXACT(B56,VLOOKUP(A56,IAO!$A$1:$B$110,2,0)),"",VLOOKUP(A56,IAO!$A$1:$B$110,2,0)))</f>
        <v/>
      </c>
    </row>
    <row r="57" customFormat="false" ht="13.8" hidden="false" customHeight="false" outlineLevel="0" collapsed="false">
      <c r="A57" s="0" t="s">
        <v>181</v>
      </c>
      <c r="B57" s="0" t="s">
        <v>182</v>
      </c>
      <c r="C57" s="0" t="str">
        <f aca="false">IF(ISNA(VLOOKUP(A57,IAO!$A$1:$B$110,2,0)),"","y")</f>
        <v/>
      </c>
      <c r="D57" s="2" t="str">
        <f aca="false">IF(ISNA(VLOOKUP(A57,IAO!$A$1:$B$110,2,0)),"",IF(EXACT(B57,VLOOKUP(A57,IAO!$A$1:$B$110,2,0)),"",VLOOKUP(A57,IAO!$A$1:$B$110,2,0)))</f>
        <v/>
      </c>
    </row>
    <row r="58" customFormat="false" ht="13.8" hidden="false" customHeight="false" outlineLevel="0" collapsed="false">
      <c r="A58" s="0" t="s">
        <v>183</v>
      </c>
      <c r="B58" s="0" t="s">
        <v>184</v>
      </c>
      <c r="C58" s="0" t="str">
        <f aca="false">IF(ISNA(VLOOKUP(A58,IAO!$A$1:$B$110,2,0)),"","y")</f>
        <v/>
      </c>
      <c r="D58" s="2" t="str">
        <f aca="false">IF(ISNA(VLOOKUP(A58,IAO!$A$1:$B$110,2,0)),"",IF(EXACT(B58,VLOOKUP(A58,IAO!$A$1:$B$110,2,0)),"",VLOOKUP(A58,IAO!$A$1:$B$110,2,0)))</f>
        <v/>
      </c>
    </row>
    <row r="59" customFormat="false" ht="13.8" hidden="false" customHeight="false" outlineLevel="0" collapsed="false">
      <c r="A59" s="0" t="s">
        <v>185</v>
      </c>
      <c r="B59" s="0" t="s">
        <v>186</v>
      </c>
      <c r="C59" s="0" t="str">
        <f aca="false">IF(ISNA(VLOOKUP(A59,IAO!$A$1:$B$110,2,0)),"","y")</f>
        <v/>
      </c>
      <c r="D59" s="2" t="str">
        <f aca="false">IF(ISNA(VLOOKUP(A59,IAO!$A$1:$B$110,2,0)),"",IF(EXACT(B59,VLOOKUP(A59,IAO!$A$1:$B$110,2,0)),"",VLOOKUP(A59,IAO!$A$1:$B$110,2,0)))</f>
        <v/>
      </c>
    </row>
    <row r="60" customFormat="false" ht="13.8" hidden="false" customHeight="false" outlineLevel="0" collapsed="false">
      <c r="A60" s="0" t="s">
        <v>187</v>
      </c>
      <c r="B60" s="0" t="s">
        <v>188</v>
      </c>
      <c r="C60" s="0" t="str">
        <f aca="false">IF(ISNA(VLOOKUP(A60,IAO!$A$1:$B$110,2,0)),"","y")</f>
        <v/>
      </c>
      <c r="D60" s="2" t="str">
        <f aca="false">IF(ISNA(VLOOKUP(A60,IAO!$A$1:$B$110,2,0)),"",IF(EXACT(B60,VLOOKUP(A60,IAO!$A$1:$B$110,2,0)),"",VLOOKUP(A60,IAO!$A$1:$B$110,2,0)))</f>
        <v/>
      </c>
    </row>
    <row r="61" customFormat="false" ht="13.8" hidden="false" customHeight="false" outlineLevel="0" collapsed="false">
      <c r="A61" s="0" t="s">
        <v>189</v>
      </c>
      <c r="B61" s="0" t="s">
        <v>190</v>
      </c>
      <c r="C61" s="0" t="str">
        <f aca="false">IF(ISNA(VLOOKUP(A61,IAO!$A$1:$B$110,2,0)),"","y")</f>
        <v/>
      </c>
      <c r="D61" s="2" t="str">
        <f aca="false">IF(ISNA(VLOOKUP(A61,IAO!$A$1:$B$110,2,0)),"",IF(EXACT(B61,VLOOKUP(A61,IAO!$A$1:$B$110,2,0)),"",VLOOKUP(A61,IAO!$A$1:$B$110,2,0)))</f>
        <v/>
      </c>
    </row>
    <row r="62" customFormat="false" ht="13.8" hidden="false" customHeight="false" outlineLevel="0" collapsed="false">
      <c r="A62" s="0" t="s">
        <v>191</v>
      </c>
      <c r="B62" s="0" t="s">
        <v>192</v>
      </c>
      <c r="C62" s="0" t="str">
        <f aca="false">IF(ISNA(VLOOKUP(A62,IAO!$A$1:$B$110,2,0)),"","y")</f>
        <v/>
      </c>
      <c r="D62" s="2" t="str">
        <f aca="false">IF(ISNA(VLOOKUP(A62,IAO!$A$1:$B$110,2,0)),"",IF(EXACT(B62,VLOOKUP(A62,IAO!$A$1:$B$110,2,0)),"",VLOOKUP(A62,IAO!$A$1:$B$110,2,0)))</f>
        <v/>
      </c>
    </row>
    <row r="63" customFormat="false" ht="13.8" hidden="false" customHeight="false" outlineLevel="0" collapsed="false">
      <c r="A63" s="0" t="s">
        <v>193</v>
      </c>
      <c r="B63" s="0" t="s">
        <v>194</v>
      </c>
      <c r="C63" s="0" t="str">
        <f aca="false">IF(ISNA(VLOOKUP(A63,IAO!$A$1:$B$110,2,0)),"","y")</f>
        <v/>
      </c>
      <c r="D63" s="2" t="str">
        <f aca="false">IF(ISNA(VLOOKUP(A63,IAO!$A$1:$B$110,2,0)),"",IF(EXACT(B63,VLOOKUP(A63,IAO!$A$1:$B$110,2,0)),"",VLOOKUP(A63,IAO!$A$1:$B$110,2,0)))</f>
        <v/>
      </c>
    </row>
    <row r="64" customFormat="false" ht="13.8" hidden="false" customHeight="false" outlineLevel="0" collapsed="false">
      <c r="A64" s="0" t="s">
        <v>195</v>
      </c>
      <c r="B64" s="0" t="s">
        <v>196</v>
      </c>
      <c r="C64" s="0" t="str">
        <f aca="false">IF(ISNA(VLOOKUP(A64,IAO!$A$1:$B$110,2,0)),"","y")</f>
        <v/>
      </c>
      <c r="D64" s="2" t="str">
        <f aca="false">IF(ISNA(VLOOKUP(A64,IAO!$A$1:$B$110,2,0)),"",IF(EXACT(B64,VLOOKUP(A64,IAO!$A$1:$B$110,2,0)),"",VLOOKUP(A64,IAO!$A$1:$B$110,2,0)))</f>
        <v/>
      </c>
    </row>
    <row r="65" customFormat="false" ht="13.8" hidden="false" customHeight="false" outlineLevel="0" collapsed="false">
      <c r="A65" s="0" t="s">
        <v>197</v>
      </c>
      <c r="B65" s="0" t="s">
        <v>198</v>
      </c>
      <c r="C65" s="0" t="str">
        <f aca="false">IF(ISNA(VLOOKUP(A65,IAO!$A$1:$B$110,2,0)),"","y")</f>
        <v/>
      </c>
      <c r="D65" s="2" t="str">
        <f aca="false">IF(ISNA(VLOOKUP(A65,IAO!$A$1:$B$110,2,0)),"",IF(EXACT(B65,VLOOKUP(A65,IAO!$A$1:$B$110,2,0)),"",VLOOKUP(A65,IAO!$A$1:$B$110,2,0)))</f>
        <v/>
      </c>
    </row>
    <row r="66" customFormat="false" ht="13.8" hidden="false" customHeight="false" outlineLevel="0" collapsed="false">
      <c r="A66" s="0" t="s">
        <v>199</v>
      </c>
      <c r="B66" s="0" t="s">
        <v>200</v>
      </c>
      <c r="C66" s="0" t="str">
        <f aca="false">IF(ISNA(VLOOKUP(A66,IAO!$A$1:$B$110,2,0)),"","y")</f>
        <v/>
      </c>
      <c r="D66" s="2" t="str">
        <f aca="false">IF(ISNA(VLOOKUP(A66,IAO!$A$1:$B$110,2,0)),"",IF(EXACT(B66,VLOOKUP(A66,IAO!$A$1:$B$110,2,0)),"",VLOOKUP(A66,IAO!$A$1:$B$110,2,0)))</f>
        <v/>
      </c>
    </row>
    <row r="67" customFormat="false" ht="13.8" hidden="false" customHeight="false" outlineLevel="0" collapsed="false">
      <c r="A67" s="0" t="s">
        <v>201</v>
      </c>
      <c r="B67" s="0" t="s">
        <v>202</v>
      </c>
      <c r="C67" s="0" t="str">
        <f aca="false">IF(ISNA(VLOOKUP(A67,IAO!$A$1:$B$110,2,0)),"","y")</f>
        <v>y</v>
      </c>
      <c r="D67" s="2" t="str">
        <f aca="false">IF(ISNA(VLOOKUP(A67,IAO!$A$1:$B$110,2,0)),"",IF(EXACT(B67,VLOOKUP(A67,IAO!$A$1:$B$110,2,0)),"",VLOOKUP(A67,IAO!$A$1:$B$110,2,0)))</f>
        <v>Graph</v>
      </c>
    </row>
    <row r="68" customFormat="false" ht="13.8" hidden="false" customHeight="false" outlineLevel="0" collapsed="false">
      <c r="A68" s="0" t="s">
        <v>203</v>
      </c>
      <c r="B68" s="0" t="s">
        <v>204</v>
      </c>
      <c r="C68" s="0" t="str">
        <f aca="false">IF(ISNA(VLOOKUP(A68,IAO!$A$1:$B$110,2,0)),"","y")</f>
        <v/>
      </c>
      <c r="D68" s="2" t="str">
        <f aca="false">IF(ISNA(VLOOKUP(A68,IAO!$A$1:$B$110,2,0)),"",IF(EXACT(B68,VLOOKUP(A68,IAO!$A$1:$B$110,2,0)),"",VLOOKUP(A68,IAO!$A$1:$B$110,2,0)))</f>
        <v/>
      </c>
    </row>
    <row r="69" customFormat="false" ht="13.8" hidden="false" customHeight="false" outlineLevel="0" collapsed="false">
      <c r="A69" s="0" t="s">
        <v>205</v>
      </c>
      <c r="B69" s="0" t="s">
        <v>206</v>
      </c>
      <c r="C69" s="0" t="str">
        <f aca="false">IF(ISNA(VLOOKUP(A69,IAO!$A$1:$B$110,2,0)),"","y")</f>
        <v/>
      </c>
      <c r="D69" s="2" t="str">
        <f aca="false">IF(ISNA(VLOOKUP(A69,IAO!$A$1:$B$110,2,0)),"",IF(EXACT(B69,VLOOKUP(A69,IAO!$A$1:$B$110,2,0)),"",VLOOKUP(A69,IAO!$A$1:$B$110,2,0)))</f>
        <v/>
      </c>
    </row>
    <row r="70" customFormat="false" ht="13.8" hidden="false" customHeight="false" outlineLevel="0" collapsed="false">
      <c r="A70" s="0" t="s">
        <v>207</v>
      </c>
      <c r="B70" s="0" t="s">
        <v>208</v>
      </c>
      <c r="C70" s="0" t="str">
        <f aca="false">IF(ISNA(VLOOKUP(A70,IAO!$A$1:$B$110,2,0)),"","y")</f>
        <v/>
      </c>
      <c r="D70" s="2" t="str">
        <f aca="false">IF(ISNA(VLOOKUP(A70,IAO!$A$1:$B$110,2,0)),"",IF(EXACT(B70,VLOOKUP(A70,IAO!$A$1:$B$110,2,0)),"",VLOOKUP(A70,IAO!$A$1:$B$110,2,0)))</f>
        <v/>
      </c>
    </row>
    <row r="71" customFormat="false" ht="13.8" hidden="false" customHeight="false" outlineLevel="0" collapsed="false">
      <c r="A71" s="0" t="s">
        <v>209</v>
      </c>
      <c r="B71" s="0" t="s">
        <v>210</v>
      </c>
      <c r="C71" s="0" t="str">
        <f aca="false">IF(ISNA(VLOOKUP(A71,IAO!$A$1:$B$110,2,0)),"","y")</f>
        <v>y</v>
      </c>
      <c r="D71" s="2" t="str">
        <f aca="false">IF(ISNA(VLOOKUP(A71,IAO!$A$1:$B$110,2,0)),"",IF(EXACT(B71,VLOOKUP(A71,IAO!$A$1:$B$110,2,0)),"",VLOOKUP(A71,IAO!$A$1:$B$110,2,0)))</f>
        <v>Algorithm</v>
      </c>
    </row>
    <row r="72" customFormat="false" ht="13.8" hidden="false" customHeight="false" outlineLevel="0" collapsed="false">
      <c r="A72" s="0" t="s">
        <v>211</v>
      </c>
      <c r="B72" s="0" t="s">
        <v>212</v>
      </c>
      <c r="C72" s="0" t="str">
        <f aca="false">IF(ISNA(VLOOKUP(A72,IAO!$A$1:$B$110,2,0)),"","y")</f>
        <v/>
      </c>
      <c r="D72" s="2" t="str">
        <f aca="false">IF(ISNA(VLOOKUP(A72,IAO!$A$1:$B$110,2,0)),"",IF(EXACT(B72,VLOOKUP(A72,IAO!$A$1:$B$110,2,0)),"",VLOOKUP(A72,IAO!$A$1:$B$110,2,0)))</f>
        <v/>
      </c>
    </row>
    <row r="73" customFormat="false" ht="13.8" hidden="false" customHeight="false" outlineLevel="0" collapsed="false">
      <c r="A73" s="0" t="s">
        <v>213</v>
      </c>
      <c r="B73" s="0" t="s">
        <v>214</v>
      </c>
      <c r="C73" s="0" t="str">
        <f aca="false">IF(ISNA(VLOOKUP(A73,IAO!$A$1:$B$110,2,0)),"","y")</f>
        <v/>
      </c>
      <c r="D73" s="2" t="str">
        <f aca="false">IF(ISNA(VLOOKUP(A73,IAO!$A$1:$B$110,2,0)),"",IF(EXACT(B73,VLOOKUP(A73,IAO!$A$1:$B$110,2,0)),"",VLOOKUP(A73,IAO!$A$1:$B$110,2,0)))</f>
        <v/>
      </c>
    </row>
    <row r="74" customFormat="false" ht="13.8" hidden="false" customHeight="false" outlineLevel="0" collapsed="false">
      <c r="A74" s="0" t="s">
        <v>215</v>
      </c>
      <c r="B74" s="0" t="s">
        <v>216</v>
      </c>
      <c r="C74" s="0" t="str">
        <f aca="false">IF(ISNA(VLOOKUP(A74,IAO!$A$1:$B$110,2,0)),"","y")</f>
        <v/>
      </c>
      <c r="D74" s="2" t="str">
        <f aca="false">IF(ISNA(VLOOKUP(A74,IAO!$A$1:$B$110,2,0)),"",IF(EXACT(B74,VLOOKUP(A74,IAO!$A$1:$B$110,2,0)),"",VLOOKUP(A74,IAO!$A$1:$B$110,2,0)))</f>
        <v/>
      </c>
    </row>
    <row r="75" customFormat="false" ht="13.8" hidden="false" customHeight="false" outlineLevel="0" collapsed="false">
      <c r="A75" s="0" t="s">
        <v>217</v>
      </c>
      <c r="B75" s="0" t="s">
        <v>218</v>
      </c>
      <c r="C75" s="0" t="str">
        <f aca="false">IF(ISNA(VLOOKUP(A75,IAO!$A$1:$B$110,2,0)),"","y")</f>
        <v/>
      </c>
      <c r="D75" s="2" t="str">
        <f aca="false">IF(ISNA(VLOOKUP(A75,IAO!$A$1:$B$110,2,0)),"",IF(EXACT(B75,VLOOKUP(A75,IAO!$A$1:$B$110,2,0)),"",VLOOKUP(A75,IAO!$A$1:$B$110,2,0)))</f>
        <v/>
      </c>
    </row>
    <row r="76" customFormat="false" ht="13.8" hidden="false" customHeight="false" outlineLevel="0" collapsed="false">
      <c r="A76" s="0" t="s">
        <v>219</v>
      </c>
      <c r="B76" s="0" t="s">
        <v>220</v>
      </c>
      <c r="C76" s="0" t="str">
        <f aca="false">IF(ISNA(VLOOKUP(A76,IAO!$A$1:$B$110,2,0)),"","y")</f>
        <v/>
      </c>
      <c r="D76" s="2" t="str">
        <f aca="false">IF(ISNA(VLOOKUP(A76,IAO!$A$1:$B$110,2,0)),"",IF(EXACT(B76,VLOOKUP(A76,IAO!$A$1:$B$110,2,0)),"",VLOOKUP(A76,IAO!$A$1:$B$110,2,0)))</f>
        <v/>
      </c>
    </row>
    <row r="77" customFormat="false" ht="13.8" hidden="false" customHeight="false" outlineLevel="0" collapsed="false">
      <c r="A77" s="0" t="s">
        <v>221</v>
      </c>
      <c r="B77" s="0" t="s">
        <v>222</v>
      </c>
      <c r="C77" s="0" t="str">
        <f aca="false">IF(ISNA(VLOOKUP(A77,IAO!$A$1:$B$110,2,0)),"","y")</f>
        <v/>
      </c>
      <c r="D77" s="2" t="str">
        <f aca="false">IF(ISNA(VLOOKUP(A77,IAO!$A$1:$B$110,2,0)),"",IF(EXACT(B77,VLOOKUP(A77,IAO!$A$1:$B$110,2,0)),"",VLOOKUP(A77,IAO!$A$1:$B$110,2,0)))</f>
        <v/>
      </c>
    </row>
    <row r="78" customFormat="false" ht="13.8" hidden="false" customHeight="false" outlineLevel="0" collapsed="false">
      <c r="A78" s="0" t="s">
        <v>223</v>
      </c>
      <c r="B78" s="0" t="s">
        <v>224</v>
      </c>
      <c r="C78" s="0" t="str">
        <f aca="false">IF(ISNA(VLOOKUP(A78,IAO!$A$1:$B$110,2,0)),"","y")</f>
        <v/>
      </c>
      <c r="D78" s="2" t="str">
        <f aca="false">IF(ISNA(VLOOKUP(A78,IAO!$A$1:$B$110,2,0)),"",IF(EXACT(B78,VLOOKUP(A78,IAO!$A$1:$B$110,2,0)),"",VLOOKUP(A78,IAO!$A$1:$B$110,2,0)))</f>
        <v/>
      </c>
    </row>
    <row r="79" customFormat="false" ht="13.8" hidden="false" customHeight="false" outlineLevel="0" collapsed="false">
      <c r="A79" s="0" t="s">
        <v>225</v>
      </c>
      <c r="B79" s="0" t="s">
        <v>226</v>
      </c>
      <c r="C79" s="0" t="str">
        <f aca="false">IF(ISNA(VLOOKUP(A79,IAO!$A$1:$B$110,2,0)),"","y")</f>
        <v/>
      </c>
      <c r="D79" s="2" t="str">
        <f aca="false">IF(ISNA(VLOOKUP(A79,IAO!$A$1:$B$110,2,0)),"",IF(EXACT(B79,VLOOKUP(A79,IAO!$A$1:$B$110,2,0)),"",VLOOKUP(A79,IAO!$A$1:$B$110,2,0)))</f>
        <v/>
      </c>
    </row>
    <row r="80" customFormat="false" ht="13.8" hidden="false" customHeight="false" outlineLevel="0" collapsed="false">
      <c r="A80" s="0" t="s">
        <v>227</v>
      </c>
      <c r="B80" s="0" t="s">
        <v>228</v>
      </c>
      <c r="C80" s="0" t="str">
        <f aca="false">IF(ISNA(VLOOKUP(A80,IAO!$A$1:$B$110,2,0)),"","y")</f>
        <v/>
      </c>
      <c r="D80" s="2" t="str">
        <f aca="false">IF(ISNA(VLOOKUP(A80,IAO!$A$1:$B$110,2,0)),"",IF(EXACT(B80,VLOOKUP(A80,IAO!$A$1:$B$110,2,0)),"",VLOOKUP(A80,IAO!$A$1:$B$110,2,0)))</f>
        <v/>
      </c>
    </row>
    <row r="81" customFormat="false" ht="13.8" hidden="false" customHeight="false" outlineLevel="0" collapsed="false">
      <c r="A81" s="0" t="s">
        <v>229</v>
      </c>
      <c r="B81" s="0" t="s">
        <v>230</v>
      </c>
      <c r="C81" s="0" t="str">
        <f aca="false">IF(ISNA(VLOOKUP(A81,IAO!$A$1:$B$110,2,0)),"","y")</f>
        <v/>
      </c>
      <c r="D81" s="2" t="str">
        <f aca="false">IF(ISNA(VLOOKUP(A81,IAO!$A$1:$B$110,2,0)),"",IF(EXACT(B81,VLOOKUP(A81,IAO!$A$1:$B$110,2,0)),"",VLOOKUP(A81,IAO!$A$1:$B$110,2,0)))</f>
        <v/>
      </c>
    </row>
    <row r="82" customFormat="false" ht="13.8" hidden="false" customHeight="false" outlineLevel="0" collapsed="false">
      <c r="A82" s="0" t="s">
        <v>231</v>
      </c>
      <c r="B82" s="0" t="s">
        <v>232</v>
      </c>
      <c r="C82" s="0" t="str">
        <f aca="false">IF(ISNA(VLOOKUP(A82,IAO!$A$1:$B$110,2,0)),"","y")</f>
        <v/>
      </c>
      <c r="D82" s="2" t="str">
        <f aca="false">IF(ISNA(VLOOKUP(A82,IAO!$A$1:$B$110,2,0)),"",IF(EXACT(B82,VLOOKUP(A82,IAO!$A$1:$B$110,2,0)),"",VLOOKUP(A82,IAO!$A$1:$B$110,2,0)))</f>
        <v/>
      </c>
    </row>
    <row r="83" customFormat="false" ht="13.8" hidden="false" customHeight="false" outlineLevel="0" collapsed="false">
      <c r="A83" s="0" t="s">
        <v>233</v>
      </c>
      <c r="B83" s="0" t="s">
        <v>234</v>
      </c>
      <c r="C83" s="0" t="str">
        <f aca="false">IF(ISNA(VLOOKUP(A83,IAO!$A$1:$B$110,2,0)),"","y")</f>
        <v/>
      </c>
      <c r="D83" s="2" t="str">
        <f aca="false">IF(ISNA(VLOOKUP(A83,IAO!$A$1:$B$110,2,0)),"",IF(EXACT(B83,VLOOKUP(A83,IAO!$A$1:$B$110,2,0)),"",VLOOKUP(A83,IAO!$A$1:$B$110,2,0)))</f>
        <v/>
      </c>
    </row>
    <row r="84" customFormat="false" ht="13.8" hidden="false" customHeight="false" outlineLevel="0" collapsed="false">
      <c r="A84" s="0" t="s">
        <v>235</v>
      </c>
      <c r="B84" s="0" t="s">
        <v>236</v>
      </c>
      <c r="C84" s="0" t="str">
        <f aca="false">IF(ISNA(VLOOKUP(A84,IAO!$A$1:$B$110,2,0)),"","y")</f>
        <v/>
      </c>
      <c r="D84" s="2" t="str">
        <f aca="false">IF(ISNA(VLOOKUP(A84,IAO!$A$1:$B$110,2,0)),"",IF(EXACT(B84,VLOOKUP(A84,IAO!$A$1:$B$110,2,0)),"",VLOOKUP(A84,IAO!$A$1:$B$110,2,0)))</f>
        <v/>
      </c>
    </row>
    <row r="85" customFormat="false" ht="13.8" hidden="false" customHeight="false" outlineLevel="0" collapsed="false">
      <c r="A85" s="0" t="s">
        <v>237</v>
      </c>
      <c r="B85" s="0" t="s">
        <v>238</v>
      </c>
      <c r="C85" s="0" t="str">
        <f aca="false">IF(ISNA(VLOOKUP(A85,IAO!$A$1:$B$110,2,0)),"","y")</f>
        <v/>
      </c>
      <c r="D85" s="2" t="str">
        <f aca="false">IF(ISNA(VLOOKUP(A85,IAO!$A$1:$B$110,2,0)),"",IF(EXACT(B85,VLOOKUP(A85,IAO!$A$1:$B$110,2,0)),"",VLOOKUP(A85,IAO!$A$1:$B$110,2,0)))</f>
        <v/>
      </c>
    </row>
    <row r="86" customFormat="false" ht="13.8" hidden="false" customHeight="false" outlineLevel="0" collapsed="false">
      <c r="A86" s="0" t="s">
        <v>239</v>
      </c>
      <c r="B86" s="0" t="s">
        <v>240</v>
      </c>
      <c r="C86" s="0" t="str">
        <f aca="false">IF(ISNA(VLOOKUP(A86,IAO!$A$1:$B$110,2,0)),"","y")</f>
        <v/>
      </c>
      <c r="D86" s="2" t="str">
        <f aca="false">IF(ISNA(VLOOKUP(A86,IAO!$A$1:$B$110,2,0)),"",IF(EXACT(B86,VLOOKUP(A86,IAO!$A$1:$B$110,2,0)),"",VLOOKUP(A86,IAO!$A$1:$B$110,2,0)))</f>
        <v/>
      </c>
    </row>
    <row r="87" customFormat="false" ht="13.8" hidden="false" customHeight="false" outlineLevel="0" collapsed="false">
      <c r="A87" s="0" t="s">
        <v>241</v>
      </c>
      <c r="B87" s="0" t="s">
        <v>242</v>
      </c>
      <c r="C87" s="0" t="str">
        <f aca="false">IF(ISNA(VLOOKUP(A87,IAO!$A$1:$B$110,2,0)),"","y")</f>
        <v/>
      </c>
      <c r="D87" s="2" t="str">
        <f aca="false">IF(ISNA(VLOOKUP(A87,IAO!$A$1:$B$110,2,0)),"",IF(EXACT(B87,VLOOKUP(A87,IAO!$A$1:$B$110,2,0)),"",VLOOKUP(A87,IAO!$A$1:$B$110,2,0)))</f>
        <v/>
      </c>
    </row>
    <row r="88" customFormat="false" ht="13.8" hidden="false" customHeight="false" outlineLevel="0" collapsed="false">
      <c r="A88" s="0" t="s">
        <v>243</v>
      </c>
      <c r="B88" s="0" t="s">
        <v>244</v>
      </c>
      <c r="C88" s="0" t="str">
        <f aca="false">IF(ISNA(VLOOKUP(A88,IAO!$A$1:$B$110,2,0)),"","y")</f>
        <v/>
      </c>
      <c r="D88" s="2" t="str">
        <f aca="false">IF(ISNA(VLOOKUP(A88,IAO!$A$1:$B$110,2,0)),"",IF(EXACT(B88,VLOOKUP(A88,IAO!$A$1:$B$110,2,0)),"",VLOOKUP(A88,IAO!$A$1:$B$110,2,0)))</f>
        <v/>
      </c>
    </row>
    <row r="89" customFormat="false" ht="13.8" hidden="false" customHeight="false" outlineLevel="0" collapsed="false">
      <c r="A89" s="0" t="s">
        <v>245</v>
      </c>
      <c r="B89" s="0" t="s">
        <v>246</v>
      </c>
      <c r="C89" s="0" t="str">
        <f aca="false">IF(ISNA(VLOOKUP(A89,IAO!$A$1:$B$110,2,0)),"","y")</f>
        <v/>
      </c>
      <c r="D89" s="2" t="str">
        <f aca="false">IF(ISNA(VLOOKUP(A89,IAO!$A$1:$B$110,2,0)),"",IF(EXACT(B89,VLOOKUP(A89,IAO!$A$1:$B$110,2,0)),"",VLOOKUP(A89,IAO!$A$1:$B$110,2,0)))</f>
        <v/>
      </c>
    </row>
    <row r="90" customFormat="false" ht="13.8" hidden="false" customHeight="false" outlineLevel="0" collapsed="false">
      <c r="A90" s="0" t="s">
        <v>247</v>
      </c>
      <c r="B90" s="0" t="s">
        <v>248</v>
      </c>
      <c r="C90" s="0" t="str">
        <f aca="false">IF(ISNA(VLOOKUP(A90,IAO!$A$1:$B$110,2,0)),"","y")</f>
        <v/>
      </c>
      <c r="D90" s="2" t="str">
        <f aca="false">IF(ISNA(VLOOKUP(A90,IAO!$A$1:$B$110,2,0)),"",IF(EXACT(B90,VLOOKUP(A90,IAO!$A$1:$B$110,2,0)),"",VLOOKUP(A90,IAO!$A$1:$B$110,2,0)))</f>
        <v/>
      </c>
    </row>
    <row r="91" customFormat="false" ht="13.8" hidden="false" customHeight="false" outlineLevel="0" collapsed="false">
      <c r="A91" s="0" t="s">
        <v>249</v>
      </c>
      <c r="B91" s="0" t="s">
        <v>250</v>
      </c>
      <c r="C91" s="0" t="str">
        <f aca="false">IF(ISNA(VLOOKUP(A91,IAO!$A$1:$B$110,2,0)),"","y")</f>
        <v/>
      </c>
      <c r="D91" s="2" t="str">
        <f aca="false">IF(ISNA(VLOOKUP(A91,IAO!$A$1:$B$110,2,0)),"",IF(EXACT(B91,VLOOKUP(A91,IAO!$A$1:$B$110,2,0)),"",VLOOKUP(A91,IAO!$A$1:$B$110,2,0)))</f>
        <v/>
      </c>
    </row>
    <row r="92" customFormat="false" ht="13.8" hidden="false" customHeight="false" outlineLevel="0" collapsed="false">
      <c r="A92" s="0" t="s">
        <v>251</v>
      </c>
      <c r="B92" s="0" t="s">
        <v>252</v>
      </c>
      <c r="C92" s="0" t="str">
        <f aca="false">IF(ISNA(VLOOKUP(A92,IAO!$A$1:$B$110,2,0)),"","y")</f>
        <v/>
      </c>
      <c r="D92" s="2" t="str">
        <f aca="false">IF(ISNA(VLOOKUP(A92,IAO!$A$1:$B$110,2,0)),"",IF(EXACT(B92,VLOOKUP(A92,IAO!$A$1:$B$110,2,0)),"",VLOOKUP(A92,IAO!$A$1:$B$110,2,0)))</f>
        <v/>
      </c>
    </row>
    <row r="93" customFormat="false" ht="13.8" hidden="false" customHeight="false" outlineLevel="0" collapsed="false">
      <c r="A93" s="0" t="s">
        <v>253</v>
      </c>
      <c r="B93" s="0" t="s">
        <v>254</v>
      </c>
      <c r="C93" s="0" t="str">
        <f aca="false">IF(ISNA(VLOOKUP(A93,IAO!$A$1:$B$110,2,0)),"","y")</f>
        <v/>
      </c>
      <c r="D93" s="2" t="str">
        <f aca="false">IF(ISNA(VLOOKUP(A93,IAO!$A$1:$B$110,2,0)),"",IF(EXACT(B93,VLOOKUP(A93,IAO!$A$1:$B$110,2,0)),"",VLOOKUP(A93,IAO!$A$1:$B$110,2,0)))</f>
        <v/>
      </c>
    </row>
    <row r="94" customFormat="false" ht="13.8" hidden="false" customHeight="false" outlineLevel="0" collapsed="false">
      <c r="A94" s="0" t="s">
        <v>255</v>
      </c>
      <c r="B94" s="0" t="s">
        <v>256</v>
      </c>
      <c r="C94" s="0" t="str">
        <f aca="false">IF(ISNA(VLOOKUP(A94,IAO!$A$1:$B$110,2,0)),"","y")</f>
        <v/>
      </c>
      <c r="D94" s="2" t="str">
        <f aca="false">IF(ISNA(VLOOKUP(A94,IAO!$A$1:$B$110,2,0)),"",IF(EXACT(B94,VLOOKUP(A94,IAO!$A$1:$B$110,2,0)),"",VLOOKUP(A94,IAO!$A$1:$B$110,2,0)))</f>
        <v/>
      </c>
    </row>
    <row r="95" customFormat="false" ht="13.8" hidden="false" customHeight="false" outlineLevel="0" collapsed="false">
      <c r="A95" s="0" t="s">
        <v>257</v>
      </c>
      <c r="B95" s="0" t="s">
        <v>258</v>
      </c>
      <c r="C95" s="0" t="str">
        <f aca="false">IF(ISNA(VLOOKUP(A95,IAO!$A$1:$B$110,2,0)),"","y")</f>
        <v/>
      </c>
      <c r="D95" s="2" t="str">
        <f aca="false">IF(ISNA(VLOOKUP(A95,IAO!$A$1:$B$110,2,0)),"",IF(EXACT(B95,VLOOKUP(A95,IAO!$A$1:$B$110,2,0)),"",VLOOKUP(A95,IAO!$A$1:$B$110,2,0)))</f>
        <v/>
      </c>
    </row>
    <row r="96" customFormat="false" ht="13.8" hidden="false" customHeight="false" outlineLevel="0" collapsed="false">
      <c r="A96" s="0" t="s">
        <v>259</v>
      </c>
      <c r="B96" s="0" t="s">
        <v>260</v>
      </c>
      <c r="C96" s="0" t="str">
        <f aca="false">IF(ISNA(VLOOKUP(A96,IAO!$A$1:$B$110,2,0)),"","y")</f>
        <v/>
      </c>
      <c r="D96" s="2" t="str">
        <f aca="false">IF(ISNA(VLOOKUP(A96,IAO!$A$1:$B$110,2,0)),"",IF(EXACT(B96,VLOOKUP(A96,IAO!$A$1:$B$110,2,0)),"",VLOOKUP(A96,IAO!$A$1:$B$110,2,0)))</f>
        <v/>
      </c>
    </row>
    <row r="97" customFormat="false" ht="13.8" hidden="false" customHeight="false" outlineLevel="0" collapsed="false">
      <c r="A97" s="0" t="s">
        <v>261</v>
      </c>
      <c r="B97" s="0" t="s">
        <v>262</v>
      </c>
      <c r="C97" s="0" t="str">
        <f aca="false">IF(ISNA(VLOOKUP(A97,IAO!$A$1:$B$110,2,0)),"","y")</f>
        <v/>
      </c>
      <c r="D97" s="2" t="str">
        <f aca="false">IF(ISNA(VLOOKUP(A97,IAO!$A$1:$B$110,2,0)),"",IF(EXACT(B97,VLOOKUP(A97,IAO!$A$1:$B$110,2,0)),"",VLOOKUP(A97,IAO!$A$1:$B$110,2,0)))</f>
        <v/>
      </c>
    </row>
    <row r="98" customFormat="false" ht="13.8" hidden="false" customHeight="false" outlineLevel="0" collapsed="false">
      <c r="A98" s="0" t="s">
        <v>263</v>
      </c>
      <c r="B98" s="0" t="s">
        <v>264</v>
      </c>
      <c r="C98" s="0" t="str">
        <f aca="false">IF(ISNA(VLOOKUP(A98,IAO!$A$1:$B$110,2,0)),"","y")</f>
        <v/>
      </c>
      <c r="D98" s="2" t="str">
        <f aca="false">IF(ISNA(VLOOKUP(A98,IAO!$A$1:$B$110,2,0)),"",IF(EXACT(B98,VLOOKUP(A98,IAO!$A$1:$B$110,2,0)),"",VLOOKUP(A98,IAO!$A$1:$B$110,2,0)))</f>
        <v/>
      </c>
    </row>
    <row r="99" customFormat="false" ht="13.8" hidden="false" customHeight="false" outlineLevel="0" collapsed="false">
      <c r="A99" s="0" t="s">
        <v>265</v>
      </c>
      <c r="B99" s="0" t="s">
        <v>266</v>
      </c>
      <c r="C99" s="0" t="str">
        <f aca="false">IF(ISNA(VLOOKUP(A99,IAO!$A$1:$B$110,2,0)),"","y")</f>
        <v/>
      </c>
      <c r="D99" s="2" t="str">
        <f aca="false">IF(ISNA(VLOOKUP(A99,IAO!$A$1:$B$110,2,0)),"",IF(EXACT(B99,VLOOKUP(A99,IAO!$A$1:$B$110,2,0)),"",VLOOKUP(A99,IAO!$A$1:$B$110,2,0)))</f>
        <v/>
      </c>
    </row>
    <row r="100" customFormat="false" ht="13.8" hidden="false" customHeight="false" outlineLevel="0" collapsed="false">
      <c r="A100" s="0" t="s">
        <v>267</v>
      </c>
      <c r="B100" s="0" t="s">
        <v>268</v>
      </c>
      <c r="C100" s="0" t="str">
        <f aca="false">IF(ISNA(VLOOKUP(A100,IAO!$A$1:$B$110,2,0)),"","y")</f>
        <v/>
      </c>
      <c r="D100" s="2" t="str">
        <f aca="false">IF(ISNA(VLOOKUP(A100,IAO!$A$1:$B$110,2,0)),"",IF(EXACT(B100,VLOOKUP(A100,IAO!$A$1:$B$110,2,0)),"",VLOOKUP(A100,IAO!$A$1:$B$110,2,0)))</f>
        <v/>
      </c>
    </row>
    <row r="101" customFormat="false" ht="13.8" hidden="false" customHeight="false" outlineLevel="0" collapsed="false">
      <c r="A101" s="0" t="s">
        <v>269</v>
      </c>
      <c r="B101" s="0" t="s">
        <v>270</v>
      </c>
      <c r="C101" s="0" t="str">
        <f aca="false">IF(ISNA(VLOOKUP(A101,IAO!$A$1:$B$110,2,0)),"","y")</f>
        <v/>
      </c>
      <c r="D101" s="2" t="str">
        <f aca="false">IF(ISNA(VLOOKUP(A101,IAO!$A$1:$B$110,2,0)),"",IF(EXACT(B101,VLOOKUP(A101,IAO!$A$1:$B$110,2,0)),"",VLOOKUP(A101,IAO!$A$1:$B$110,2,0)))</f>
        <v/>
      </c>
    </row>
    <row r="102" customFormat="false" ht="13.8" hidden="false" customHeight="false" outlineLevel="0" collapsed="false">
      <c r="A102" s="0" t="s">
        <v>271</v>
      </c>
      <c r="B102" s="0" t="s">
        <v>272</v>
      </c>
      <c r="C102" s="0" t="str">
        <f aca="false">IF(ISNA(VLOOKUP(A102,IAO!$A$1:$B$110,2,0)),"","y")</f>
        <v/>
      </c>
      <c r="D102" s="2" t="str">
        <f aca="false">IF(ISNA(VLOOKUP(A102,IAO!$A$1:$B$110,2,0)),"",IF(EXACT(B102,VLOOKUP(A102,IAO!$A$1:$B$110,2,0)),"",VLOOKUP(A102,IAO!$A$1:$B$110,2,0)))</f>
        <v/>
      </c>
    </row>
    <row r="103" customFormat="false" ht="13.8" hidden="false" customHeight="false" outlineLevel="0" collapsed="false">
      <c r="A103" s="0" t="s">
        <v>273</v>
      </c>
      <c r="B103" s="0" t="s">
        <v>274</v>
      </c>
      <c r="C103" s="0" t="str">
        <f aca="false">IF(ISNA(VLOOKUP(A103,IAO!$A$1:$B$110,2,0)),"","y")</f>
        <v>y</v>
      </c>
      <c r="D103" s="2" t="str">
        <f aca="false">IF(ISNA(VLOOKUP(A103,IAO!$A$1:$B$110,2,0)),"",IF(EXACT(B103,VLOOKUP(A103,IAO!$A$1:$B$110,2,0)),"",VLOOKUP(A103,IAO!$A$1:$B$110,2,0)))</f>
        <v>Dendrogram</v>
      </c>
    </row>
    <row r="104" customFormat="false" ht="13.8" hidden="false" customHeight="false" outlineLevel="0" collapsed="false">
      <c r="A104" s="0" t="s">
        <v>275</v>
      </c>
      <c r="B104" s="0" t="s">
        <v>276</v>
      </c>
      <c r="C104" s="0" t="str">
        <f aca="false">IF(ISNA(VLOOKUP(A104,IAO!$A$1:$B$110,2,0)),"","y")</f>
        <v/>
      </c>
      <c r="D104" s="2" t="str">
        <f aca="false">IF(ISNA(VLOOKUP(A104,IAO!$A$1:$B$110,2,0)),"",IF(EXACT(B104,VLOOKUP(A104,IAO!$A$1:$B$110,2,0)),"",VLOOKUP(A104,IAO!$A$1:$B$110,2,0)))</f>
        <v/>
      </c>
    </row>
    <row r="105" customFormat="false" ht="13.8" hidden="false" customHeight="false" outlineLevel="0" collapsed="false">
      <c r="A105" s="0" t="s">
        <v>277</v>
      </c>
      <c r="B105" s="0" t="s">
        <v>278</v>
      </c>
      <c r="C105" s="0" t="str">
        <f aca="false">IF(ISNA(VLOOKUP(A105,IAO!$A$1:$B$110,2,0)),"","y")</f>
        <v/>
      </c>
      <c r="D105" s="2" t="str">
        <f aca="false">IF(ISNA(VLOOKUP(A105,IAO!$A$1:$B$110,2,0)),"",IF(EXACT(B105,VLOOKUP(A105,IAO!$A$1:$B$110,2,0)),"",VLOOKUP(A105,IAO!$A$1:$B$110,2,0)))</f>
        <v/>
      </c>
    </row>
    <row r="106" customFormat="false" ht="13.8" hidden="false" customHeight="false" outlineLevel="0" collapsed="false">
      <c r="A106" s="0" t="s">
        <v>279</v>
      </c>
      <c r="B106" s="0" t="s">
        <v>280</v>
      </c>
      <c r="C106" s="0" t="str">
        <f aca="false">IF(ISNA(VLOOKUP(A106,IAO!$A$1:$B$110,2,0)),"","y")</f>
        <v/>
      </c>
      <c r="D106" s="2" t="str">
        <f aca="false">IF(ISNA(VLOOKUP(A106,IAO!$A$1:$B$110,2,0)),"",IF(EXACT(B106,VLOOKUP(A106,IAO!$A$1:$B$110,2,0)),"",VLOOKUP(A106,IAO!$A$1:$B$110,2,0)))</f>
        <v/>
      </c>
    </row>
    <row r="107" customFormat="false" ht="13.8" hidden="false" customHeight="false" outlineLevel="0" collapsed="false">
      <c r="A107" s="0" t="s">
        <v>281</v>
      </c>
      <c r="B107" s="0" t="s">
        <v>282</v>
      </c>
      <c r="C107" s="0" t="str">
        <f aca="false">IF(ISNA(VLOOKUP(A107,IAO!$A$1:$B$110,2,0)),"","y")</f>
        <v/>
      </c>
      <c r="D107" s="2" t="str">
        <f aca="false">IF(ISNA(VLOOKUP(A107,IAO!$A$1:$B$110,2,0)),"",IF(EXACT(B107,VLOOKUP(A107,IAO!$A$1:$B$110,2,0)),"",VLOOKUP(A107,IAO!$A$1:$B$110,2,0)))</f>
        <v/>
      </c>
    </row>
    <row r="108" customFormat="false" ht="13.8" hidden="false" customHeight="false" outlineLevel="0" collapsed="false">
      <c r="A108" s="0" t="s">
        <v>283</v>
      </c>
      <c r="B108" s="0" t="s">
        <v>284</v>
      </c>
      <c r="C108" s="0" t="str">
        <f aca="false">IF(ISNA(VLOOKUP(A108,IAO!$A$1:$B$110,2,0)),"","y")</f>
        <v/>
      </c>
      <c r="D108" s="2" t="str">
        <f aca="false">IF(ISNA(VLOOKUP(A108,IAO!$A$1:$B$110,2,0)),"",IF(EXACT(B108,VLOOKUP(A108,IAO!$A$1:$B$110,2,0)),"",VLOOKUP(A108,IAO!$A$1:$B$110,2,0)))</f>
        <v/>
      </c>
    </row>
    <row r="109" customFormat="false" ht="13.8" hidden="false" customHeight="false" outlineLevel="0" collapsed="false">
      <c r="A109" s="0" t="s">
        <v>285</v>
      </c>
      <c r="B109" s="0" t="s">
        <v>286</v>
      </c>
      <c r="C109" s="0" t="str">
        <f aca="false">IF(ISNA(VLOOKUP(A109,IAO!$A$1:$B$110,2,0)),"","y")</f>
        <v/>
      </c>
      <c r="D109" s="2" t="str">
        <f aca="false">IF(ISNA(VLOOKUP(A109,IAO!$A$1:$B$110,2,0)),"",IF(EXACT(B109,VLOOKUP(A109,IAO!$A$1:$B$110,2,0)),"",VLOOKUP(A109,IAO!$A$1:$B$110,2,0)))</f>
        <v/>
      </c>
    </row>
    <row r="110" customFormat="false" ht="13.8" hidden="false" customHeight="false" outlineLevel="0" collapsed="false">
      <c r="A110" s="0" t="s">
        <v>287</v>
      </c>
      <c r="B110" s="0" t="s">
        <v>288</v>
      </c>
      <c r="C110" s="0" t="str">
        <f aca="false">IF(ISNA(VLOOKUP(A110,IAO!$A$1:$B$110,2,0)),"","y")</f>
        <v/>
      </c>
      <c r="D110" s="2" t="str">
        <f aca="false">IF(ISNA(VLOOKUP(A110,IAO!$A$1:$B$110,2,0)),"",IF(EXACT(B110,VLOOKUP(A110,IAO!$A$1:$B$110,2,0)),"",VLOOKUP(A110,IAO!$A$1:$B$110,2,0)))</f>
        <v/>
      </c>
    </row>
    <row r="111" customFormat="false" ht="13.8" hidden="false" customHeight="false" outlineLevel="0" collapsed="false">
      <c r="A111" s="0" t="s">
        <v>289</v>
      </c>
      <c r="B111" s="0" t="s">
        <v>290</v>
      </c>
      <c r="C111" s="0" t="str">
        <f aca="false">IF(ISNA(VLOOKUP(A111,IAO!$A$1:$B$110,2,0)),"","y")</f>
        <v/>
      </c>
      <c r="D111" s="2" t="str">
        <f aca="false">IF(ISNA(VLOOKUP(A111,IAO!$A$1:$B$110,2,0)),"",IF(EXACT(B111,VLOOKUP(A111,IAO!$A$1:$B$110,2,0)),"",VLOOKUP(A111,IAO!$A$1:$B$110,2,0)))</f>
        <v/>
      </c>
    </row>
    <row r="112" customFormat="false" ht="13.8" hidden="false" customHeight="false" outlineLevel="0" collapsed="false">
      <c r="A112" s="0" t="s">
        <v>291</v>
      </c>
      <c r="B112" s="0" t="s">
        <v>292</v>
      </c>
      <c r="C112" s="0" t="str">
        <f aca="false">IF(ISNA(VLOOKUP(A112,IAO!$A$1:$B$110,2,0)),"","y")</f>
        <v/>
      </c>
      <c r="D112" s="2" t="str">
        <f aca="false">IF(ISNA(VLOOKUP(A112,IAO!$A$1:$B$110,2,0)),"",IF(EXACT(B112,VLOOKUP(A112,IAO!$A$1:$B$110,2,0)),"",VLOOKUP(A112,IAO!$A$1:$B$110,2,0)))</f>
        <v/>
      </c>
    </row>
    <row r="113" customFormat="false" ht="13.8" hidden="false" customHeight="false" outlineLevel="0" collapsed="false">
      <c r="A113" s="0" t="s">
        <v>293</v>
      </c>
      <c r="B113" s="0" t="s">
        <v>294</v>
      </c>
      <c r="C113" s="0" t="str">
        <f aca="false">IF(ISNA(VLOOKUP(A113,IAO!$A$1:$B$110,2,0)),"","y")</f>
        <v/>
      </c>
      <c r="D113" s="2" t="str">
        <f aca="false">IF(ISNA(VLOOKUP(A113,IAO!$A$1:$B$110,2,0)),"",IF(EXACT(B113,VLOOKUP(A113,IAO!$A$1:$B$110,2,0)),"",VLOOKUP(A113,IAO!$A$1:$B$110,2,0)))</f>
        <v/>
      </c>
    </row>
    <row r="114" customFormat="false" ht="13.8" hidden="false" customHeight="false" outlineLevel="0" collapsed="false">
      <c r="A114" s="0" t="s">
        <v>295</v>
      </c>
      <c r="B114" s="0" t="s">
        <v>296</v>
      </c>
      <c r="C114" s="0" t="str">
        <f aca="false">IF(ISNA(VLOOKUP(A114,IAO!$A$1:$B$110,2,0)),"","y")</f>
        <v/>
      </c>
      <c r="D114" s="2" t="str">
        <f aca="false">IF(ISNA(VLOOKUP(A114,IAO!$A$1:$B$110,2,0)),"",IF(EXACT(B114,VLOOKUP(A114,IAO!$A$1:$B$110,2,0)),"",VLOOKUP(A114,IAO!$A$1:$B$110,2,0)))</f>
        <v/>
      </c>
    </row>
    <row r="115" customFormat="false" ht="13.8" hidden="false" customHeight="false" outlineLevel="0" collapsed="false">
      <c r="A115" s="0" t="s">
        <v>297</v>
      </c>
      <c r="B115" s="0" t="s">
        <v>298</v>
      </c>
      <c r="C115" s="0" t="str">
        <f aca="false">IF(ISNA(VLOOKUP(A115,IAO!$A$1:$B$110,2,0)),"","y")</f>
        <v/>
      </c>
      <c r="D115" s="2" t="str">
        <f aca="false">IF(ISNA(VLOOKUP(A115,IAO!$A$1:$B$110,2,0)),"",IF(EXACT(B115,VLOOKUP(A115,IAO!$A$1:$B$110,2,0)),"",VLOOKUP(A115,IAO!$A$1:$B$110,2,0)))</f>
        <v/>
      </c>
    </row>
    <row r="116" customFormat="false" ht="13.8" hidden="false" customHeight="false" outlineLevel="0" collapsed="false">
      <c r="A116" s="0" t="s">
        <v>299</v>
      </c>
      <c r="B116" s="0" t="s">
        <v>300</v>
      </c>
      <c r="C116" s="0" t="str">
        <f aca="false">IF(ISNA(VLOOKUP(A116,IAO!$A$1:$B$110,2,0)),"","y")</f>
        <v/>
      </c>
      <c r="D116" s="2" t="str">
        <f aca="false">IF(ISNA(VLOOKUP(A116,IAO!$A$1:$B$110,2,0)),"",IF(EXACT(B116,VLOOKUP(A116,IAO!$A$1:$B$110,2,0)),"",VLOOKUP(A116,IAO!$A$1:$B$110,2,0)))</f>
        <v/>
      </c>
    </row>
    <row r="117" customFormat="false" ht="13.8" hidden="false" customHeight="false" outlineLevel="0" collapsed="false">
      <c r="A117" s="0" t="s">
        <v>301</v>
      </c>
      <c r="B117" s="0" t="s">
        <v>302</v>
      </c>
      <c r="C117" s="0" t="str">
        <f aca="false">IF(ISNA(VLOOKUP(A117,IAO!$A$1:$B$110,2,0)),"","y")</f>
        <v/>
      </c>
      <c r="D117" s="2" t="str">
        <f aca="false">IF(ISNA(VLOOKUP(A117,IAO!$A$1:$B$110,2,0)),"",IF(EXACT(B117,VLOOKUP(A117,IAO!$A$1:$B$110,2,0)),"",VLOOKUP(A117,IAO!$A$1:$B$110,2,0)))</f>
        <v/>
      </c>
    </row>
    <row r="118" customFormat="false" ht="13.8" hidden="false" customHeight="false" outlineLevel="0" collapsed="false">
      <c r="A118" s="0" t="s">
        <v>303</v>
      </c>
      <c r="B118" s="0" t="s">
        <v>304</v>
      </c>
      <c r="C118" s="0" t="str">
        <f aca="false">IF(ISNA(VLOOKUP(A118,IAO!$A$1:$B$110,2,0)),"","y")</f>
        <v/>
      </c>
      <c r="D118" s="2" t="str">
        <f aca="false">IF(ISNA(VLOOKUP(A118,IAO!$A$1:$B$110,2,0)),"",IF(EXACT(B118,VLOOKUP(A118,IAO!$A$1:$B$110,2,0)),"",VLOOKUP(A118,IAO!$A$1:$B$110,2,0)))</f>
        <v/>
      </c>
    </row>
    <row r="119" customFormat="false" ht="13.8" hidden="false" customHeight="false" outlineLevel="0" collapsed="false">
      <c r="A119" s="0" t="s">
        <v>305</v>
      </c>
      <c r="B119" s="0" t="s">
        <v>306</v>
      </c>
      <c r="C119" s="0" t="str">
        <f aca="false">IF(ISNA(VLOOKUP(A119,IAO!$A$1:$B$110,2,0)),"","y")</f>
        <v/>
      </c>
      <c r="D119" s="2" t="str">
        <f aca="false">IF(ISNA(VLOOKUP(A119,IAO!$A$1:$B$110,2,0)),"",IF(EXACT(B119,VLOOKUP(A119,IAO!$A$1:$B$110,2,0)),"",VLOOKUP(A119,IAO!$A$1:$B$110,2,0)))</f>
        <v/>
      </c>
    </row>
    <row r="120" customFormat="false" ht="13.8" hidden="false" customHeight="false" outlineLevel="0" collapsed="false">
      <c r="A120" s="0" t="s">
        <v>307</v>
      </c>
      <c r="B120" s="0" t="s">
        <v>308</v>
      </c>
      <c r="C120" s="0" t="str">
        <f aca="false">IF(ISNA(VLOOKUP(A120,IAO!$A$1:$B$110,2,0)),"","y")</f>
        <v/>
      </c>
      <c r="D120" s="2" t="str">
        <f aca="false">IF(ISNA(VLOOKUP(A120,IAO!$A$1:$B$110,2,0)),"",IF(EXACT(B120,VLOOKUP(A120,IAO!$A$1:$B$110,2,0)),"",VLOOKUP(A120,IAO!$A$1:$B$110,2,0)))</f>
        <v/>
      </c>
    </row>
    <row r="121" customFormat="false" ht="13.8" hidden="false" customHeight="false" outlineLevel="0" collapsed="false">
      <c r="A121" s="0" t="s">
        <v>309</v>
      </c>
      <c r="B121" s="0" t="s">
        <v>310</v>
      </c>
      <c r="C121" s="0" t="str">
        <f aca="false">IF(ISNA(VLOOKUP(A121,IAO!$A$1:$B$110,2,0)),"","y")</f>
        <v/>
      </c>
      <c r="D121" s="2" t="str">
        <f aca="false">IF(ISNA(VLOOKUP(A121,IAO!$A$1:$B$110,2,0)),"",IF(EXACT(B121,VLOOKUP(A121,IAO!$A$1:$B$110,2,0)),"",VLOOKUP(A121,IAO!$A$1:$B$110,2,0)))</f>
        <v/>
      </c>
    </row>
    <row r="122" customFormat="false" ht="13.8" hidden="false" customHeight="false" outlineLevel="0" collapsed="false">
      <c r="A122" s="0" t="s">
        <v>311</v>
      </c>
      <c r="B122" s="0" t="s">
        <v>312</v>
      </c>
      <c r="C122" s="0" t="str">
        <f aca="false">IF(ISNA(VLOOKUP(A122,IAO!$A$1:$B$110,2,0)),"","y")</f>
        <v/>
      </c>
      <c r="D122" s="2" t="str">
        <f aca="false">IF(ISNA(VLOOKUP(A122,IAO!$A$1:$B$110,2,0)),"",IF(EXACT(B122,VLOOKUP(A122,IAO!$A$1:$B$110,2,0)),"",VLOOKUP(A122,IAO!$A$1:$B$110,2,0)))</f>
        <v/>
      </c>
    </row>
    <row r="123" customFormat="false" ht="13.8" hidden="false" customHeight="false" outlineLevel="0" collapsed="false">
      <c r="A123" s="0" t="s">
        <v>313</v>
      </c>
      <c r="B123" s="0" t="s">
        <v>314</v>
      </c>
      <c r="C123" s="0" t="str">
        <f aca="false">IF(ISNA(VLOOKUP(A123,IAO!$A$1:$B$110,2,0)),"","y")</f>
        <v/>
      </c>
      <c r="D123" s="2" t="str">
        <f aca="false">IF(ISNA(VLOOKUP(A123,IAO!$A$1:$B$110,2,0)),"",IF(EXACT(B123,VLOOKUP(A123,IAO!$A$1:$B$110,2,0)),"",VLOOKUP(A123,IAO!$A$1:$B$110,2,0)))</f>
        <v/>
      </c>
    </row>
    <row r="124" customFormat="false" ht="13.8" hidden="false" customHeight="false" outlineLevel="0" collapsed="false">
      <c r="A124" s="0" t="s">
        <v>315</v>
      </c>
      <c r="B124" s="0" t="s">
        <v>316</v>
      </c>
      <c r="C124" s="0" t="str">
        <f aca="false">IF(ISNA(VLOOKUP(A124,IAO!$A$1:$B$110,2,0)),"","y")</f>
        <v/>
      </c>
      <c r="D124" s="2" t="str">
        <f aca="false">IF(ISNA(VLOOKUP(A124,IAO!$A$1:$B$110,2,0)),"",IF(EXACT(B124,VLOOKUP(A124,IAO!$A$1:$B$110,2,0)),"",VLOOKUP(A124,IAO!$A$1:$B$110,2,0)))</f>
        <v/>
      </c>
    </row>
    <row r="125" customFormat="false" ht="13.8" hidden="false" customHeight="false" outlineLevel="0" collapsed="false">
      <c r="A125" s="0" t="s">
        <v>317</v>
      </c>
      <c r="B125" s="0" t="s">
        <v>318</v>
      </c>
      <c r="C125" s="0" t="str">
        <f aca="false">IF(ISNA(VLOOKUP(A125,IAO!$A$1:$B$110,2,0)),"","y")</f>
        <v>y</v>
      </c>
      <c r="D125" s="2" t="str">
        <f aca="false">IF(ISNA(VLOOKUP(A125,IAO!$A$1:$B$110,2,0)),"",IF(EXACT(B125,VLOOKUP(A125,IAO!$A$1:$B$110,2,0)),"",VLOOKUP(A125,IAO!$A$1:$B$110,2,0)))</f>
        <v>Publication</v>
      </c>
    </row>
    <row r="126" customFormat="false" ht="13.8" hidden="false" customHeight="false" outlineLevel="0" collapsed="false">
      <c r="A126" s="0" t="s">
        <v>319</v>
      </c>
      <c r="B126" s="0" t="s">
        <v>320</v>
      </c>
      <c r="C126" s="0" t="str">
        <f aca="false">IF(ISNA(VLOOKUP(A126,IAO!$A$1:$B$110,2,0)),"","y")</f>
        <v/>
      </c>
      <c r="D126" s="2" t="str">
        <f aca="false">IF(ISNA(VLOOKUP(A126,IAO!$A$1:$B$110,2,0)),"",IF(EXACT(B126,VLOOKUP(A126,IAO!$A$1:$B$110,2,0)),"",VLOOKUP(A126,IAO!$A$1:$B$110,2,0)))</f>
        <v/>
      </c>
    </row>
    <row r="127" customFormat="false" ht="13.8" hidden="false" customHeight="false" outlineLevel="0" collapsed="false">
      <c r="A127" s="0" t="s">
        <v>321</v>
      </c>
      <c r="B127" s="0" t="s">
        <v>322</v>
      </c>
      <c r="C127" s="0" t="str">
        <f aca="false">IF(ISNA(VLOOKUP(A127,IAO!$A$1:$B$110,2,0)),"","y")</f>
        <v>y</v>
      </c>
      <c r="D127" s="2" t="str">
        <f aca="false">IF(ISNA(VLOOKUP(A127,IAO!$A$1:$B$110,2,0)),"",IF(EXACT(B127,VLOOKUP(A127,IAO!$A$1:$B$110,2,0)),"",VLOOKUP(A127,IAO!$A$1:$B$110,2,0)))</f>
        <v>Patent</v>
      </c>
    </row>
    <row r="128" customFormat="false" ht="13.8" hidden="false" customHeight="false" outlineLevel="0" collapsed="false">
      <c r="A128" s="0" t="s">
        <v>323</v>
      </c>
      <c r="B128" s="0" t="s">
        <v>324</v>
      </c>
      <c r="C128" s="0" t="str">
        <f aca="false">IF(ISNA(VLOOKUP(A128,IAO!$A$1:$B$110,2,0)),"","y")</f>
        <v/>
      </c>
      <c r="D128" s="2" t="str">
        <f aca="false">IF(ISNA(VLOOKUP(A128,IAO!$A$1:$B$110,2,0)),"",IF(EXACT(B128,VLOOKUP(A128,IAO!$A$1:$B$110,2,0)),"",VLOOKUP(A128,IAO!$A$1:$B$110,2,0)))</f>
        <v/>
      </c>
    </row>
    <row r="129" customFormat="false" ht="13.8" hidden="false" customHeight="false" outlineLevel="0" collapsed="false">
      <c r="A129" s="0" t="s">
        <v>325</v>
      </c>
      <c r="B129" s="0" t="s">
        <v>326</v>
      </c>
      <c r="C129" s="0" t="str">
        <f aca="false">IF(ISNA(VLOOKUP(A129,IAO!$A$1:$B$110,2,0)),"","y")</f>
        <v/>
      </c>
      <c r="D129" s="2" t="str">
        <f aca="false">IF(ISNA(VLOOKUP(A129,IAO!$A$1:$B$110,2,0)),"",IF(EXACT(B129,VLOOKUP(A129,IAO!$A$1:$B$110,2,0)),"",VLOOKUP(A129,IAO!$A$1:$B$110,2,0)))</f>
        <v/>
      </c>
    </row>
    <row r="130" customFormat="false" ht="13.8" hidden="false" customHeight="false" outlineLevel="0" collapsed="false">
      <c r="A130" s="0" t="s">
        <v>327</v>
      </c>
      <c r="B130" s="0" t="s">
        <v>328</v>
      </c>
      <c r="C130" s="0" t="str">
        <f aca="false">IF(ISNA(VLOOKUP(A130,IAO!$A$1:$B$110,2,0)),"","y")</f>
        <v/>
      </c>
      <c r="D130" s="2" t="str">
        <f aca="false">IF(ISNA(VLOOKUP(A130,IAO!$A$1:$B$110,2,0)),"",IF(EXACT(B130,VLOOKUP(A130,IAO!$A$1:$B$110,2,0)),"",VLOOKUP(A130,IAO!$A$1:$B$110,2,0)))</f>
        <v/>
      </c>
    </row>
    <row r="131" customFormat="false" ht="13.8" hidden="false" customHeight="false" outlineLevel="0" collapsed="false">
      <c r="A131" s="0" t="s">
        <v>329</v>
      </c>
      <c r="B131" s="0" t="s">
        <v>330</v>
      </c>
      <c r="C131" s="0" t="str">
        <f aca="false">IF(ISNA(VLOOKUP(A131,IAO!$A$1:$B$110,2,0)),"","y")</f>
        <v/>
      </c>
      <c r="D131" s="2" t="str">
        <f aca="false">IF(ISNA(VLOOKUP(A131,IAO!$A$1:$B$110,2,0)),"",IF(EXACT(B131,VLOOKUP(A131,IAO!$A$1:$B$110,2,0)),"",VLOOKUP(A131,IAO!$A$1:$B$110,2,0)))</f>
        <v/>
      </c>
    </row>
    <row r="132" customFormat="false" ht="13.8" hidden="false" customHeight="false" outlineLevel="0" collapsed="false">
      <c r="A132" s="0" t="s">
        <v>331</v>
      </c>
      <c r="B132" s="0" t="s">
        <v>332</v>
      </c>
      <c r="C132" s="0" t="str">
        <f aca="false">IF(ISNA(VLOOKUP(A132,IAO!$A$1:$B$110,2,0)),"","y")</f>
        <v/>
      </c>
      <c r="D132" s="2" t="str">
        <f aca="false">IF(ISNA(VLOOKUP(A132,IAO!$A$1:$B$110,2,0)),"",IF(EXACT(B132,VLOOKUP(A132,IAO!$A$1:$B$110,2,0)),"",VLOOKUP(A132,IAO!$A$1:$B$110,2,0)))</f>
        <v/>
      </c>
    </row>
    <row r="133" customFormat="false" ht="13.8" hidden="false" customHeight="false" outlineLevel="0" collapsed="false">
      <c r="A133" s="0" t="s">
        <v>333</v>
      </c>
      <c r="B133" s="0" t="s">
        <v>334</v>
      </c>
      <c r="C133" s="0" t="str">
        <f aca="false">IF(ISNA(VLOOKUP(A133,IAO!$A$1:$B$110,2,0)),"","y")</f>
        <v/>
      </c>
      <c r="D133" s="2" t="str">
        <f aca="false">IF(ISNA(VLOOKUP(A133,IAO!$A$1:$B$110,2,0)),"",IF(EXACT(B133,VLOOKUP(A133,IAO!$A$1:$B$110,2,0)),"",VLOOKUP(A133,IAO!$A$1:$B$110,2,0)))</f>
        <v/>
      </c>
    </row>
    <row r="134" customFormat="false" ht="13.8" hidden="false" customHeight="false" outlineLevel="0" collapsed="false">
      <c r="A134" s="0" t="s">
        <v>335</v>
      </c>
      <c r="B134" s="0" t="s">
        <v>336</v>
      </c>
      <c r="C134" s="0" t="str">
        <f aca="false">IF(ISNA(VLOOKUP(A134,IAO!$A$1:$B$110,2,0)),"","y")</f>
        <v/>
      </c>
      <c r="D134" s="2" t="str">
        <f aca="false">IF(ISNA(VLOOKUP(A134,IAO!$A$1:$B$110,2,0)),"",IF(EXACT(B134,VLOOKUP(A134,IAO!$A$1:$B$110,2,0)),"",VLOOKUP(A134,IAO!$A$1:$B$110,2,0)))</f>
        <v/>
      </c>
    </row>
    <row r="135" customFormat="false" ht="13.8" hidden="false" customHeight="false" outlineLevel="0" collapsed="false">
      <c r="A135" s="0" t="s">
        <v>337</v>
      </c>
      <c r="B135" s="0" t="s">
        <v>338</v>
      </c>
      <c r="C135" s="0" t="str">
        <f aca="false">IF(ISNA(VLOOKUP(A135,IAO!$A$1:$B$110,2,0)),"","y")</f>
        <v/>
      </c>
      <c r="D135" s="2" t="str">
        <f aca="false">IF(ISNA(VLOOKUP(A135,IAO!$A$1:$B$110,2,0)),"",IF(EXACT(B135,VLOOKUP(A135,IAO!$A$1:$B$110,2,0)),"",VLOOKUP(A135,IAO!$A$1:$B$110,2,0)))</f>
        <v/>
      </c>
    </row>
    <row r="136" customFormat="false" ht="13.8" hidden="false" customHeight="false" outlineLevel="0" collapsed="false">
      <c r="A136" s="0" t="s">
        <v>339</v>
      </c>
      <c r="B136" s="0" t="s">
        <v>340</v>
      </c>
      <c r="C136" s="0" t="str">
        <f aca="false">IF(ISNA(VLOOKUP(A136,IAO!$A$1:$B$110,2,0)),"","y")</f>
        <v/>
      </c>
      <c r="D136" s="2" t="str">
        <f aca="false">IF(ISNA(VLOOKUP(A136,IAO!$A$1:$B$110,2,0)),"",IF(EXACT(B136,VLOOKUP(A136,IAO!$A$1:$B$110,2,0)),"",VLOOKUP(A136,IAO!$A$1:$B$110,2,0)))</f>
        <v/>
      </c>
    </row>
    <row r="137" customFormat="false" ht="13.8" hidden="false" customHeight="false" outlineLevel="0" collapsed="false">
      <c r="A137" s="0" t="s">
        <v>341</v>
      </c>
      <c r="B137" s="0" t="s">
        <v>342</v>
      </c>
      <c r="C137" s="0" t="str">
        <f aca="false">IF(ISNA(VLOOKUP(A137,IAO!$A$1:$B$110,2,0)),"","y")</f>
        <v/>
      </c>
      <c r="D137" s="2" t="str">
        <f aca="false">IF(ISNA(VLOOKUP(A137,IAO!$A$1:$B$110,2,0)),"",IF(EXACT(B137,VLOOKUP(A137,IAO!$A$1:$B$110,2,0)),"",VLOOKUP(A137,IAO!$A$1:$B$110,2,0)))</f>
        <v/>
      </c>
    </row>
    <row r="138" customFormat="false" ht="13.8" hidden="false" customHeight="false" outlineLevel="0" collapsed="false">
      <c r="A138" s="0" t="s">
        <v>343</v>
      </c>
      <c r="B138" s="0" t="s">
        <v>344</v>
      </c>
      <c r="C138" s="0" t="str">
        <f aca="false">IF(ISNA(VLOOKUP(A138,IAO!$A$1:$B$110,2,0)),"","y")</f>
        <v/>
      </c>
      <c r="D138" s="2" t="str">
        <f aca="false">IF(ISNA(VLOOKUP(A138,IAO!$A$1:$B$110,2,0)),"",IF(EXACT(B138,VLOOKUP(A138,IAO!$A$1:$B$110,2,0)),"",VLOOKUP(A138,IAO!$A$1:$B$110,2,0)))</f>
        <v/>
      </c>
    </row>
    <row r="139" customFormat="false" ht="13.8" hidden="false" customHeight="false" outlineLevel="0" collapsed="false">
      <c r="A139" s="0" t="s">
        <v>345</v>
      </c>
      <c r="B139" s="0" t="s">
        <v>346</v>
      </c>
      <c r="C139" s="0" t="str">
        <f aca="false">IF(ISNA(VLOOKUP(A139,IAO!$A$1:$B$110,2,0)),"","y")</f>
        <v/>
      </c>
      <c r="D139" s="2" t="str">
        <f aca="false">IF(ISNA(VLOOKUP(A139,IAO!$A$1:$B$110,2,0)),"",IF(EXACT(B139,VLOOKUP(A139,IAO!$A$1:$B$110,2,0)),"",VLOOKUP(A139,IAO!$A$1:$B$110,2,0)))</f>
        <v/>
      </c>
    </row>
    <row r="140" customFormat="false" ht="13.8" hidden="false" customHeight="false" outlineLevel="0" collapsed="false">
      <c r="A140" s="0" t="s">
        <v>347</v>
      </c>
      <c r="B140" s="0" t="s">
        <v>348</v>
      </c>
      <c r="C140" s="0" t="str">
        <f aca="false">IF(ISNA(VLOOKUP(A140,IAO!$A$1:$B$110,2,0)),"","y")</f>
        <v/>
      </c>
      <c r="D140" s="2" t="str">
        <f aca="false">IF(ISNA(VLOOKUP(A140,IAO!$A$1:$B$110,2,0)),"",IF(EXACT(B140,VLOOKUP(A140,IAO!$A$1:$B$110,2,0)),"",VLOOKUP(A140,IAO!$A$1:$B$110,2,0)))</f>
        <v/>
      </c>
    </row>
    <row r="141" customFormat="false" ht="13.8" hidden="false" customHeight="false" outlineLevel="0" collapsed="false">
      <c r="A141" s="0" t="s">
        <v>349</v>
      </c>
      <c r="B141" s="0" t="s">
        <v>350</v>
      </c>
      <c r="C141" s="0" t="str">
        <f aca="false">IF(ISNA(VLOOKUP(A141,IAO!$A$1:$B$110,2,0)),"","y")</f>
        <v/>
      </c>
      <c r="D141" s="2" t="str">
        <f aca="false">IF(ISNA(VLOOKUP(A141,IAO!$A$1:$B$110,2,0)),"",IF(EXACT(B141,VLOOKUP(A141,IAO!$A$1:$B$110,2,0)),"",VLOOKUP(A141,IAO!$A$1:$B$110,2,0)))</f>
        <v/>
      </c>
    </row>
    <row r="142" customFormat="false" ht="13.8" hidden="false" customHeight="false" outlineLevel="0" collapsed="false">
      <c r="A142" s="0" t="s">
        <v>351</v>
      </c>
      <c r="B142" s="0" t="s">
        <v>352</v>
      </c>
      <c r="C142" s="0" t="str">
        <f aca="false">IF(ISNA(VLOOKUP(A142,IAO!$A$1:$B$110,2,0)),"","y")</f>
        <v/>
      </c>
      <c r="D142" s="2" t="str">
        <f aca="false">IF(ISNA(VLOOKUP(A142,IAO!$A$1:$B$110,2,0)),"",IF(EXACT(B142,VLOOKUP(A142,IAO!$A$1:$B$110,2,0)),"",VLOOKUP(A142,IAO!$A$1:$B$110,2,0)))</f>
        <v/>
      </c>
    </row>
    <row r="143" customFormat="false" ht="13.8" hidden="false" customHeight="false" outlineLevel="0" collapsed="false">
      <c r="A143" s="0" t="s">
        <v>353</v>
      </c>
      <c r="B143" s="0" t="s">
        <v>354</v>
      </c>
      <c r="C143" s="0" t="str">
        <f aca="false">IF(ISNA(VLOOKUP(A143,IAO!$A$1:$B$110,2,0)),"","y")</f>
        <v/>
      </c>
      <c r="D143" s="2" t="str">
        <f aca="false">IF(ISNA(VLOOKUP(A143,IAO!$A$1:$B$110,2,0)),"",IF(EXACT(B143,VLOOKUP(A143,IAO!$A$1:$B$110,2,0)),"",VLOOKUP(A143,IAO!$A$1:$B$110,2,0)))</f>
        <v/>
      </c>
    </row>
    <row r="144" customFormat="false" ht="13.8" hidden="false" customHeight="false" outlineLevel="0" collapsed="false">
      <c r="A144" s="0" t="s">
        <v>355</v>
      </c>
      <c r="B144" s="0" t="s">
        <v>356</v>
      </c>
      <c r="C144" s="0" t="str">
        <f aca="false">IF(ISNA(VLOOKUP(A144,IAO!$A$1:$B$110,2,0)),"","y")</f>
        <v/>
      </c>
      <c r="D144" s="2" t="str">
        <f aca="false">IF(ISNA(VLOOKUP(A144,IAO!$A$1:$B$110,2,0)),"",IF(EXACT(B144,VLOOKUP(A144,IAO!$A$1:$B$110,2,0)),"",VLOOKUP(A144,IAO!$A$1:$B$110,2,0)))</f>
        <v/>
      </c>
    </row>
    <row r="145" customFormat="false" ht="13.8" hidden="false" customHeight="false" outlineLevel="0" collapsed="false">
      <c r="A145" s="0" t="s">
        <v>357</v>
      </c>
      <c r="B145" s="0" t="s">
        <v>358</v>
      </c>
      <c r="C145" s="0" t="str">
        <f aca="false">IF(ISNA(VLOOKUP(A145,IAO!$A$1:$B$110,2,0)),"","y")</f>
        <v/>
      </c>
      <c r="D145" s="2" t="str">
        <f aca="false">IF(ISNA(VLOOKUP(A145,IAO!$A$1:$B$110,2,0)),"",IF(EXACT(B145,VLOOKUP(A145,IAO!$A$1:$B$110,2,0)),"",VLOOKUP(A145,IAO!$A$1:$B$110,2,0)))</f>
        <v/>
      </c>
    </row>
    <row r="146" customFormat="false" ht="13.8" hidden="false" customHeight="false" outlineLevel="0" collapsed="false">
      <c r="A146" s="0" t="s">
        <v>359</v>
      </c>
      <c r="B146" s="0" t="s">
        <v>360</v>
      </c>
      <c r="C146" s="0" t="str">
        <f aca="false">IF(ISNA(VLOOKUP(A146,IAO!$A$1:$B$110,2,0)),"","y")</f>
        <v/>
      </c>
      <c r="D146" s="2" t="str">
        <f aca="false">IF(ISNA(VLOOKUP(A146,IAO!$A$1:$B$110,2,0)),"",IF(EXACT(B146,VLOOKUP(A146,IAO!$A$1:$B$110,2,0)),"",VLOOKUP(A146,IAO!$A$1:$B$110,2,0)))</f>
        <v/>
      </c>
    </row>
    <row r="147" customFormat="false" ht="13.8" hidden="false" customHeight="false" outlineLevel="0" collapsed="false">
      <c r="A147" s="0" t="s">
        <v>361</v>
      </c>
      <c r="B147" s="0" t="s">
        <v>362</v>
      </c>
      <c r="C147" s="0" t="str">
        <f aca="false">IF(ISNA(VLOOKUP(A147,IAO!$A$1:$B$110,2,0)),"","y")</f>
        <v/>
      </c>
      <c r="D147" s="2" t="str">
        <f aca="false">IF(ISNA(VLOOKUP(A147,IAO!$A$1:$B$110,2,0)),"",IF(EXACT(B147,VLOOKUP(A147,IAO!$A$1:$B$110,2,0)),"",VLOOKUP(A147,IAO!$A$1:$B$110,2,0)))</f>
        <v/>
      </c>
    </row>
    <row r="148" customFormat="false" ht="13.8" hidden="false" customHeight="false" outlineLevel="0" collapsed="false">
      <c r="A148" s="0" t="s">
        <v>363</v>
      </c>
      <c r="B148" s="0" t="s">
        <v>364</v>
      </c>
      <c r="C148" s="0" t="str">
        <f aca="false">IF(ISNA(VLOOKUP(A148,IAO!$A$1:$B$110,2,0)),"","y")</f>
        <v/>
      </c>
      <c r="D148" s="2" t="str">
        <f aca="false">IF(ISNA(VLOOKUP(A148,IAO!$A$1:$B$110,2,0)),"",IF(EXACT(B148,VLOOKUP(A148,IAO!$A$1:$B$110,2,0)),"",VLOOKUP(A148,IAO!$A$1:$B$110,2,0)))</f>
        <v/>
      </c>
    </row>
    <row r="149" customFormat="false" ht="13.8" hidden="false" customHeight="false" outlineLevel="0" collapsed="false">
      <c r="A149" s="0" t="s">
        <v>365</v>
      </c>
      <c r="B149" s="0" t="s">
        <v>366</v>
      </c>
      <c r="C149" s="0" t="str">
        <f aca="false">IF(ISNA(VLOOKUP(A149,IAO!$A$1:$B$110,2,0)),"","y")</f>
        <v/>
      </c>
      <c r="D149" s="2" t="str">
        <f aca="false">IF(ISNA(VLOOKUP(A149,IAO!$A$1:$B$110,2,0)),"",IF(EXACT(B149,VLOOKUP(A149,IAO!$A$1:$B$110,2,0)),"",VLOOKUP(A149,IAO!$A$1:$B$110,2,0)))</f>
        <v/>
      </c>
    </row>
    <row r="150" customFormat="false" ht="13.8" hidden="false" customHeight="false" outlineLevel="0" collapsed="false">
      <c r="A150" s="0" t="s">
        <v>367</v>
      </c>
      <c r="B150" s="0" t="s">
        <v>368</v>
      </c>
      <c r="C150" s="0" t="str">
        <f aca="false">IF(ISNA(VLOOKUP(A150,IAO!$A$1:$B$110,2,0)),"","y")</f>
        <v/>
      </c>
      <c r="D150" s="2" t="str">
        <f aca="false">IF(ISNA(VLOOKUP(A150,IAO!$A$1:$B$110,2,0)),"",IF(EXACT(B150,VLOOKUP(A150,IAO!$A$1:$B$110,2,0)),"",VLOOKUP(A150,IAO!$A$1:$B$110,2,0)))</f>
        <v/>
      </c>
    </row>
    <row r="151" customFormat="false" ht="13.8" hidden="false" customHeight="false" outlineLevel="0" collapsed="false">
      <c r="A151" s="0" t="s">
        <v>369</v>
      </c>
      <c r="B151" s="0" t="s">
        <v>370</v>
      </c>
      <c r="C151" s="0" t="str">
        <f aca="false">IF(ISNA(VLOOKUP(A151,IAO!$A$1:$B$110,2,0)),"","y")</f>
        <v/>
      </c>
      <c r="D151" s="2" t="str">
        <f aca="false">IF(ISNA(VLOOKUP(A151,IAO!$A$1:$B$110,2,0)),"",IF(EXACT(B151,VLOOKUP(A151,IAO!$A$1:$B$110,2,0)),"",VLOOKUP(A151,IAO!$A$1:$B$110,2,0)))</f>
        <v/>
      </c>
    </row>
    <row r="152" customFormat="false" ht="13.8" hidden="false" customHeight="false" outlineLevel="0" collapsed="false">
      <c r="A152" s="0" t="s">
        <v>371</v>
      </c>
      <c r="B152" s="0" t="s">
        <v>372</v>
      </c>
      <c r="C152" s="0" t="str">
        <f aca="false">IF(ISNA(VLOOKUP(A152,IAO!$A$1:$B$110,2,0)),"","y")</f>
        <v/>
      </c>
      <c r="D152" s="2" t="str">
        <f aca="false">IF(ISNA(VLOOKUP(A152,IAO!$A$1:$B$110,2,0)),"",IF(EXACT(B152,VLOOKUP(A152,IAO!$A$1:$B$110,2,0)),"",VLOOKUP(A152,IAO!$A$1:$B$110,2,0)))</f>
        <v/>
      </c>
    </row>
    <row r="153" customFormat="false" ht="13.8" hidden="false" customHeight="false" outlineLevel="0" collapsed="false">
      <c r="A153" s="0" t="s">
        <v>373</v>
      </c>
      <c r="B153" s="0" t="s">
        <v>374</v>
      </c>
      <c r="C153" s="0" t="str">
        <f aca="false">IF(ISNA(VLOOKUP(A153,IAO!$A$1:$B$110,2,0)),"","y")</f>
        <v/>
      </c>
      <c r="D153" s="2" t="str">
        <f aca="false">IF(ISNA(VLOOKUP(A153,IAO!$A$1:$B$110,2,0)),"",IF(EXACT(B153,VLOOKUP(A153,IAO!$A$1:$B$110,2,0)),"",VLOOKUP(A153,IAO!$A$1:$B$110,2,0)))</f>
        <v/>
      </c>
    </row>
    <row r="154" customFormat="false" ht="13.8" hidden="false" customHeight="false" outlineLevel="0" collapsed="false">
      <c r="A154" s="0" t="s">
        <v>375</v>
      </c>
      <c r="B154" s="0" t="s">
        <v>376</v>
      </c>
      <c r="C154" s="0" t="str">
        <f aca="false">IF(ISNA(VLOOKUP(A154,IAO!$A$1:$B$110,2,0)),"","y")</f>
        <v/>
      </c>
      <c r="D154" s="2" t="str">
        <f aca="false">IF(ISNA(VLOOKUP(A154,IAO!$A$1:$B$110,2,0)),"",IF(EXACT(B154,VLOOKUP(A154,IAO!$A$1:$B$110,2,0)),"",VLOOKUP(A154,IAO!$A$1:$B$110,2,0)))</f>
        <v/>
      </c>
    </row>
    <row r="155" customFormat="false" ht="13.8" hidden="false" customHeight="false" outlineLevel="0" collapsed="false">
      <c r="A155" s="0" t="s">
        <v>377</v>
      </c>
      <c r="B155" s="0" t="s">
        <v>378</v>
      </c>
      <c r="C155" s="0" t="str">
        <f aca="false">IF(ISNA(VLOOKUP(A155,IAO!$A$1:$B$110,2,0)),"","y")</f>
        <v/>
      </c>
      <c r="D155" s="2" t="str">
        <f aca="false">IF(ISNA(VLOOKUP(A155,IAO!$A$1:$B$110,2,0)),"",IF(EXACT(B155,VLOOKUP(A155,IAO!$A$1:$B$110,2,0)),"",VLOOKUP(A155,IAO!$A$1:$B$110,2,0)))</f>
        <v/>
      </c>
    </row>
    <row r="156" customFormat="false" ht="13.8" hidden="false" customHeight="false" outlineLevel="0" collapsed="false">
      <c r="A156" s="0" t="s">
        <v>379</v>
      </c>
      <c r="B156" s="0" t="s">
        <v>380</v>
      </c>
      <c r="C156" s="0" t="str">
        <f aca="false">IF(ISNA(VLOOKUP(A156,IAO!$A$1:$B$110,2,0)),"","y")</f>
        <v/>
      </c>
      <c r="D156" s="2" t="str">
        <f aca="false">IF(ISNA(VLOOKUP(A156,IAO!$A$1:$B$110,2,0)),"",IF(EXACT(B156,VLOOKUP(A156,IAO!$A$1:$B$110,2,0)),"",VLOOKUP(A156,IAO!$A$1:$B$110,2,0)))</f>
        <v/>
      </c>
    </row>
    <row r="157" customFormat="false" ht="13.8" hidden="false" customHeight="false" outlineLevel="0" collapsed="false">
      <c r="A157" s="0" t="s">
        <v>381</v>
      </c>
      <c r="B157" s="0" t="s">
        <v>382</v>
      </c>
      <c r="C157" s="0" t="str">
        <f aca="false">IF(ISNA(VLOOKUP(A157,IAO!$A$1:$B$110,2,0)),"","y")</f>
        <v/>
      </c>
      <c r="D157" s="2" t="str">
        <f aca="false">IF(ISNA(VLOOKUP(A157,IAO!$A$1:$B$110,2,0)),"",IF(EXACT(B157,VLOOKUP(A157,IAO!$A$1:$B$110,2,0)),"",VLOOKUP(A157,IAO!$A$1:$B$110,2,0)))</f>
        <v/>
      </c>
    </row>
    <row r="158" customFormat="false" ht="13.8" hidden="false" customHeight="false" outlineLevel="0" collapsed="false">
      <c r="A158" s="0" t="s">
        <v>383</v>
      </c>
      <c r="B158" s="0" t="s">
        <v>384</v>
      </c>
      <c r="C158" s="0" t="str">
        <f aca="false">IF(ISNA(VLOOKUP(A158,IAO!$A$1:$B$110,2,0)),"","y")</f>
        <v/>
      </c>
      <c r="D158" s="2" t="str">
        <f aca="false">IF(ISNA(VLOOKUP(A158,IAO!$A$1:$B$110,2,0)),"",IF(EXACT(B158,VLOOKUP(A158,IAO!$A$1:$B$110,2,0)),"",VLOOKUP(A158,IAO!$A$1:$B$110,2,0)))</f>
        <v/>
      </c>
    </row>
    <row r="159" customFormat="false" ht="13.8" hidden="false" customHeight="false" outlineLevel="0" collapsed="false">
      <c r="A159" s="0" t="s">
        <v>385</v>
      </c>
      <c r="B159" s="0" t="s">
        <v>386</v>
      </c>
      <c r="C159" s="0" t="str">
        <f aca="false">IF(ISNA(VLOOKUP(A159,IAO!$A$1:$B$110,2,0)),"","y")</f>
        <v/>
      </c>
      <c r="D159" s="2" t="str">
        <f aca="false">IF(ISNA(VLOOKUP(A159,IAO!$A$1:$B$110,2,0)),"",IF(EXACT(B159,VLOOKUP(A159,IAO!$A$1:$B$110,2,0)),"",VLOOKUP(A159,IAO!$A$1:$B$110,2,0)))</f>
        <v/>
      </c>
    </row>
    <row r="160" customFormat="false" ht="13.8" hidden="false" customHeight="false" outlineLevel="0" collapsed="false">
      <c r="A160" s="0" t="s">
        <v>387</v>
      </c>
      <c r="B160" s="0" t="s">
        <v>388</v>
      </c>
      <c r="C160" s="0" t="str">
        <f aca="false">IF(ISNA(VLOOKUP(A160,IAO!$A$1:$B$110,2,0)),"","y")</f>
        <v/>
      </c>
      <c r="D160" s="2" t="str">
        <f aca="false">IF(ISNA(VLOOKUP(A160,IAO!$A$1:$B$110,2,0)),"",IF(EXACT(B160,VLOOKUP(A160,IAO!$A$1:$B$110,2,0)),"",VLOOKUP(A160,IAO!$A$1:$B$110,2,0)))</f>
        <v/>
      </c>
    </row>
    <row r="161" customFormat="false" ht="13.8" hidden="false" customHeight="false" outlineLevel="0" collapsed="false">
      <c r="A161" s="0" t="s">
        <v>389</v>
      </c>
      <c r="B161" s="0" t="s">
        <v>390</v>
      </c>
      <c r="C161" s="0" t="str">
        <f aca="false">IF(ISNA(VLOOKUP(A161,IAO!$A$1:$B$110,2,0)),"","y")</f>
        <v/>
      </c>
      <c r="D161" s="2" t="str">
        <f aca="false">IF(ISNA(VLOOKUP(A161,IAO!$A$1:$B$110,2,0)),"",IF(EXACT(B161,VLOOKUP(A161,IAO!$A$1:$B$110,2,0)),"",VLOOKUP(A161,IAO!$A$1:$B$110,2,0)))</f>
        <v/>
      </c>
    </row>
    <row r="162" customFormat="false" ht="13.8" hidden="false" customHeight="false" outlineLevel="0" collapsed="false">
      <c r="A162" s="0" t="s">
        <v>391</v>
      </c>
      <c r="B162" s="0" t="s">
        <v>392</v>
      </c>
      <c r="C162" s="0" t="str">
        <f aca="false">IF(ISNA(VLOOKUP(A162,IAO!$A$1:$B$110,2,0)),"","y")</f>
        <v/>
      </c>
      <c r="D162" s="2" t="str">
        <f aca="false">IF(ISNA(VLOOKUP(A162,IAO!$A$1:$B$110,2,0)),"",IF(EXACT(B162,VLOOKUP(A162,IAO!$A$1:$B$110,2,0)),"",VLOOKUP(A162,IAO!$A$1:$B$110,2,0)))</f>
        <v/>
      </c>
    </row>
    <row r="163" customFormat="false" ht="13.8" hidden="false" customHeight="false" outlineLevel="0" collapsed="false">
      <c r="A163" s="0" t="s">
        <v>393</v>
      </c>
      <c r="B163" s="0" t="s">
        <v>394</v>
      </c>
      <c r="C163" s="0" t="str">
        <f aca="false">IF(ISNA(VLOOKUP(A163,IAO!$A$1:$B$110,2,0)),"","y")</f>
        <v/>
      </c>
      <c r="D163" s="2" t="str">
        <f aca="false">IF(ISNA(VLOOKUP(A163,IAO!$A$1:$B$110,2,0)),"",IF(EXACT(B163,VLOOKUP(A163,IAO!$A$1:$B$110,2,0)),"",VLOOKUP(A163,IAO!$A$1:$B$110,2,0)))</f>
        <v/>
      </c>
    </row>
    <row r="164" customFormat="false" ht="13.8" hidden="false" customHeight="false" outlineLevel="0" collapsed="false">
      <c r="A164" s="0" t="s">
        <v>395</v>
      </c>
      <c r="B164" s="0" t="s">
        <v>396</v>
      </c>
      <c r="C164" s="0" t="str">
        <f aca="false">IF(ISNA(VLOOKUP(A164,IAO!$A$1:$B$110,2,0)),"","y")</f>
        <v/>
      </c>
      <c r="D164" s="2" t="str">
        <f aca="false">IF(ISNA(VLOOKUP(A164,IAO!$A$1:$B$110,2,0)),"",IF(EXACT(B164,VLOOKUP(A164,IAO!$A$1:$B$110,2,0)),"",VLOOKUP(A164,IAO!$A$1:$B$110,2,0)))</f>
        <v/>
      </c>
    </row>
    <row r="165" customFormat="false" ht="13.8" hidden="false" customHeight="false" outlineLevel="0" collapsed="false">
      <c r="A165" s="0" t="s">
        <v>397</v>
      </c>
      <c r="B165" s="0" t="s">
        <v>398</v>
      </c>
      <c r="C165" s="0" t="str">
        <f aca="false">IF(ISNA(VLOOKUP(A165,IAO!$A$1:$B$110,2,0)),"","y")</f>
        <v/>
      </c>
      <c r="D165" s="2" t="str">
        <f aca="false">IF(ISNA(VLOOKUP(A165,IAO!$A$1:$B$110,2,0)),"",IF(EXACT(B165,VLOOKUP(A165,IAO!$A$1:$B$110,2,0)),"",VLOOKUP(A165,IAO!$A$1:$B$110,2,0)))</f>
        <v/>
      </c>
    </row>
    <row r="166" customFormat="false" ht="13.8" hidden="false" customHeight="false" outlineLevel="0" collapsed="false">
      <c r="A166" s="0" t="s">
        <v>399</v>
      </c>
      <c r="B166" s="0" t="s">
        <v>400</v>
      </c>
      <c r="C166" s="0" t="str">
        <f aca="false">IF(ISNA(VLOOKUP(A166,IAO!$A$1:$B$110,2,0)),"","y")</f>
        <v/>
      </c>
      <c r="D166" s="2" t="str">
        <f aca="false">IF(ISNA(VLOOKUP(A166,IAO!$A$1:$B$110,2,0)),"",IF(EXACT(B166,VLOOKUP(A166,IAO!$A$1:$B$110,2,0)),"",VLOOKUP(A166,IAO!$A$1:$B$110,2,0)))</f>
        <v/>
      </c>
    </row>
    <row r="167" customFormat="false" ht="13.8" hidden="false" customHeight="false" outlineLevel="0" collapsed="false">
      <c r="A167" s="0" t="s">
        <v>401</v>
      </c>
      <c r="B167" s="0" t="s">
        <v>402</v>
      </c>
      <c r="C167" s="0" t="str">
        <f aca="false">IF(ISNA(VLOOKUP(A167,IAO!$A$1:$B$110,2,0)),"","y")</f>
        <v/>
      </c>
      <c r="D167" s="2" t="str">
        <f aca="false">IF(ISNA(VLOOKUP(A167,IAO!$A$1:$B$110,2,0)),"",IF(EXACT(B167,VLOOKUP(A167,IAO!$A$1:$B$110,2,0)),"",VLOOKUP(A167,IAO!$A$1:$B$110,2,0)))</f>
        <v/>
      </c>
    </row>
    <row r="168" customFormat="false" ht="13.8" hidden="false" customHeight="false" outlineLevel="0" collapsed="false">
      <c r="A168" s="0" t="s">
        <v>403</v>
      </c>
      <c r="B168" s="0" t="s">
        <v>404</v>
      </c>
      <c r="C168" s="0" t="str">
        <f aca="false">IF(ISNA(VLOOKUP(A168,IAO!$A$1:$B$110,2,0)),"","y")</f>
        <v/>
      </c>
      <c r="D168" s="2" t="str">
        <f aca="false">IF(ISNA(VLOOKUP(A168,IAO!$A$1:$B$110,2,0)),"",IF(EXACT(B168,VLOOKUP(A168,IAO!$A$1:$B$110,2,0)),"",VLOOKUP(A168,IAO!$A$1:$B$110,2,0)))</f>
        <v/>
      </c>
    </row>
    <row r="169" customFormat="false" ht="13.8" hidden="false" customHeight="false" outlineLevel="0" collapsed="false">
      <c r="A169" s="0" t="s">
        <v>405</v>
      </c>
      <c r="B169" s="0" t="s">
        <v>406</v>
      </c>
      <c r="C169" s="0" t="str">
        <f aca="false">IF(ISNA(VLOOKUP(A169,IAO!$A$1:$B$110,2,0)),"","y")</f>
        <v/>
      </c>
      <c r="D169" s="2" t="str">
        <f aca="false">IF(ISNA(VLOOKUP(A169,IAO!$A$1:$B$110,2,0)),"",IF(EXACT(B169,VLOOKUP(A169,IAO!$A$1:$B$110,2,0)),"",VLOOKUP(A169,IAO!$A$1:$B$110,2,0)))</f>
        <v/>
      </c>
    </row>
    <row r="170" customFormat="false" ht="13.8" hidden="false" customHeight="false" outlineLevel="0" collapsed="false">
      <c r="A170" s="0" t="s">
        <v>407</v>
      </c>
      <c r="B170" s="0" t="s">
        <v>408</v>
      </c>
      <c r="C170" s="0" t="str">
        <f aca="false">IF(ISNA(VLOOKUP(A170,IAO!$A$1:$B$110,2,0)),"","y")</f>
        <v/>
      </c>
      <c r="D170" s="2" t="str">
        <f aca="false">IF(ISNA(VLOOKUP(A170,IAO!$A$1:$B$110,2,0)),"",IF(EXACT(B170,VLOOKUP(A170,IAO!$A$1:$B$110,2,0)),"",VLOOKUP(A170,IAO!$A$1:$B$110,2,0)))</f>
        <v/>
      </c>
    </row>
    <row r="171" customFormat="false" ht="13.8" hidden="false" customHeight="false" outlineLevel="0" collapsed="false">
      <c r="A171" s="0" t="s">
        <v>409</v>
      </c>
      <c r="B171" s="0" t="s">
        <v>410</v>
      </c>
      <c r="C171" s="0" t="str">
        <f aca="false">IF(ISNA(VLOOKUP(A171,IAO!$A$1:$B$110,2,0)),"","y")</f>
        <v/>
      </c>
      <c r="D171" s="2" t="str">
        <f aca="false">IF(ISNA(VLOOKUP(A171,IAO!$A$1:$B$110,2,0)),"",IF(EXACT(B171,VLOOKUP(A171,IAO!$A$1:$B$110,2,0)),"",VLOOKUP(A171,IAO!$A$1:$B$110,2,0)))</f>
        <v/>
      </c>
    </row>
    <row r="172" customFormat="false" ht="13.8" hidden="false" customHeight="false" outlineLevel="0" collapsed="false">
      <c r="A172" s="0" t="s">
        <v>411</v>
      </c>
      <c r="B172" s="0" t="s">
        <v>412</v>
      </c>
      <c r="C172" s="0" t="str">
        <f aca="false">IF(ISNA(VLOOKUP(A172,IAO!$A$1:$B$110,2,0)),"","y")</f>
        <v>y</v>
      </c>
      <c r="D172" s="2" t="str">
        <f aca="false">IF(ISNA(VLOOKUP(A172,IAO!$A$1:$B$110,2,0)),"",IF(EXACT(B172,VLOOKUP(A172,IAO!$A$1:$B$110,2,0)),"",VLOOKUP(A172,IAO!$A$1:$B$110,2,0)))</f>
        <v>Documenting</v>
      </c>
    </row>
    <row r="173" customFormat="false" ht="13.8" hidden="false" customHeight="false" outlineLevel="0" collapsed="false">
      <c r="A173" s="0" t="s">
        <v>413</v>
      </c>
      <c r="B173" s="0" t="s">
        <v>414</v>
      </c>
      <c r="C173" s="0" t="str">
        <f aca="false">IF(ISNA(VLOOKUP(A173,IAO!$A$1:$B$110,2,0)),"","y")</f>
        <v/>
      </c>
      <c r="D173" s="2" t="str">
        <f aca="false">IF(ISNA(VLOOKUP(A173,IAO!$A$1:$B$110,2,0)),"",IF(EXACT(B173,VLOOKUP(A173,IAO!$A$1:$B$110,2,0)),"",VLOOKUP(A173,IAO!$A$1:$B$110,2,0)))</f>
        <v/>
      </c>
    </row>
    <row r="174" customFormat="false" ht="13.8" hidden="false" customHeight="false" outlineLevel="0" collapsed="false">
      <c r="A174" s="0" t="s">
        <v>415</v>
      </c>
      <c r="B174" s="0" t="s">
        <v>416</v>
      </c>
      <c r="C174" s="0" t="str">
        <f aca="false">IF(ISNA(VLOOKUP(A174,IAO!$A$1:$B$110,2,0)),"","y")</f>
        <v/>
      </c>
      <c r="D174" s="2" t="str">
        <f aca="false">IF(ISNA(VLOOKUP(A174,IAO!$A$1:$B$110,2,0)),"",IF(EXACT(B174,VLOOKUP(A174,IAO!$A$1:$B$110,2,0)),"",VLOOKUP(A174,IAO!$A$1:$B$110,2,0)))</f>
        <v/>
      </c>
    </row>
    <row r="175" customFormat="false" ht="13.8" hidden="false" customHeight="false" outlineLevel="0" collapsed="false">
      <c r="A175" s="0" t="s">
        <v>417</v>
      </c>
      <c r="B175" s="0" t="s">
        <v>418</v>
      </c>
      <c r="C175" s="0" t="str">
        <f aca="false">IF(ISNA(VLOOKUP(A175,IAO!$A$1:$B$110,2,0)),"","y")</f>
        <v/>
      </c>
      <c r="D175" s="2" t="str">
        <f aca="false">IF(ISNA(VLOOKUP(A175,IAO!$A$1:$B$110,2,0)),"",IF(EXACT(B175,VLOOKUP(A175,IAO!$A$1:$B$110,2,0)),"",VLOOKUP(A175,IAO!$A$1:$B$110,2,0)))</f>
        <v/>
      </c>
    </row>
    <row r="176" customFormat="false" ht="13.8" hidden="false" customHeight="false" outlineLevel="0" collapsed="false">
      <c r="A176" s="0" t="s">
        <v>419</v>
      </c>
      <c r="B176" s="0" t="s">
        <v>420</v>
      </c>
      <c r="C176" s="0" t="str">
        <f aca="false">IF(ISNA(VLOOKUP(A176,IAO!$A$1:$B$110,2,0)),"","y")</f>
        <v/>
      </c>
      <c r="D176" s="2" t="str">
        <f aca="false">IF(ISNA(VLOOKUP(A176,IAO!$A$1:$B$110,2,0)),"",IF(EXACT(B176,VLOOKUP(A176,IAO!$A$1:$B$110,2,0)),"",VLOOKUP(A176,IAO!$A$1:$B$110,2,0)))</f>
        <v/>
      </c>
    </row>
    <row r="177" customFormat="false" ht="13.8" hidden="false" customHeight="false" outlineLevel="0" collapsed="false">
      <c r="A177" s="0" t="s">
        <v>421</v>
      </c>
      <c r="B177" s="0" t="s">
        <v>422</v>
      </c>
      <c r="C177" s="0" t="str">
        <f aca="false">IF(ISNA(VLOOKUP(A177,IAO!$A$1:$B$110,2,0)),"","y")</f>
        <v>y</v>
      </c>
      <c r="D177" s="2" t="str">
        <f aca="false">IF(ISNA(VLOOKUP(A177,IAO!$A$1:$B$110,2,0)),"",IF(EXACT(B177,VLOOKUP(A177,IAO!$A$1:$B$110,2,0)),"",VLOOKUP(A177,IAO!$A$1:$B$110,2,0)))</f>
        <v>Centrally registered identifier</v>
      </c>
    </row>
    <row r="178" customFormat="false" ht="13.8" hidden="false" customHeight="false" outlineLevel="0" collapsed="false">
      <c r="A178" s="0" t="s">
        <v>423</v>
      </c>
      <c r="B178" s="0" t="s">
        <v>424</v>
      </c>
      <c r="C178" s="0" t="str">
        <f aca="false">IF(ISNA(VLOOKUP(A178,IAO!$A$1:$B$110,2,0)),"","y")</f>
        <v/>
      </c>
      <c r="D178" s="2" t="str">
        <f aca="false">IF(ISNA(VLOOKUP(A178,IAO!$A$1:$B$110,2,0)),"",IF(EXACT(B178,VLOOKUP(A178,IAO!$A$1:$B$110,2,0)),"",VLOOKUP(A178,IAO!$A$1:$B$110,2,0)))</f>
        <v/>
      </c>
    </row>
    <row r="179" customFormat="false" ht="13.8" hidden="false" customHeight="false" outlineLevel="0" collapsed="false">
      <c r="A179" s="0" t="s">
        <v>425</v>
      </c>
      <c r="B179" s="0" t="s">
        <v>426</v>
      </c>
      <c r="C179" s="0" t="str">
        <f aca="false">IF(ISNA(VLOOKUP(A179,IAO!$A$1:$B$110,2,0)),"","y")</f>
        <v/>
      </c>
      <c r="D179" s="2" t="str">
        <f aca="false">IF(ISNA(VLOOKUP(A179,IAO!$A$1:$B$110,2,0)),"",IF(EXACT(B179,VLOOKUP(A179,IAO!$A$1:$B$110,2,0)),"",VLOOKUP(A179,IAO!$A$1:$B$110,2,0)))</f>
        <v/>
      </c>
    </row>
    <row r="180" customFormat="false" ht="13.8" hidden="false" customHeight="false" outlineLevel="0" collapsed="false">
      <c r="A180" s="0" t="s">
        <v>427</v>
      </c>
      <c r="B180" s="0" t="s">
        <v>428</v>
      </c>
      <c r="C180" s="0" t="str">
        <f aca="false">IF(ISNA(VLOOKUP(A180,IAO!$A$1:$B$110,2,0)),"","y")</f>
        <v/>
      </c>
      <c r="D180" s="2" t="str">
        <f aca="false">IF(ISNA(VLOOKUP(A180,IAO!$A$1:$B$110,2,0)),"",IF(EXACT(B180,VLOOKUP(A180,IAO!$A$1:$B$110,2,0)),"",VLOOKUP(A180,IAO!$A$1:$B$110,2,0)))</f>
        <v/>
      </c>
    </row>
    <row r="181" customFormat="false" ht="13.8" hidden="false" customHeight="false" outlineLevel="0" collapsed="false">
      <c r="A181" s="0" t="s">
        <v>429</v>
      </c>
      <c r="B181" s="0" t="s">
        <v>430</v>
      </c>
      <c r="C181" s="0" t="str">
        <f aca="false">IF(ISNA(VLOOKUP(A181,IAO!$A$1:$B$110,2,0)),"","y")</f>
        <v/>
      </c>
      <c r="D181" s="2" t="str">
        <f aca="false">IF(ISNA(VLOOKUP(A181,IAO!$A$1:$B$110,2,0)),"",IF(EXACT(B181,VLOOKUP(A181,IAO!$A$1:$B$110,2,0)),"",VLOOKUP(A181,IAO!$A$1:$B$110,2,0)))</f>
        <v/>
      </c>
    </row>
    <row r="182" customFormat="false" ht="13.8" hidden="false" customHeight="false" outlineLevel="0" collapsed="false">
      <c r="A182" s="0" t="s">
        <v>431</v>
      </c>
      <c r="B182" s="0" t="s">
        <v>432</v>
      </c>
      <c r="C182" s="0" t="str">
        <f aca="false">IF(ISNA(VLOOKUP(A182,IAO!$A$1:$B$110,2,0)),"","y")</f>
        <v/>
      </c>
      <c r="D182" s="2" t="str">
        <f aca="false">IF(ISNA(VLOOKUP(A182,IAO!$A$1:$B$110,2,0)),"",IF(EXACT(B182,VLOOKUP(A182,IAO!$A$1:$B$110,2,0)),"",VLOOKUP(A182,IAO!$A$1:$B$110,2,0)))</f>
        <v/>
      </c>
    </row>
    <row r="183" customFormat="false" ht="13.8" hidden="false" customHeight="false" outlineLevel="0" collapsed="false">
      <c r="A183" s="0" t="s">
        <v>433</v>
      </c>
      <c r="B183" s="0" t="s">
        <v>434</v>
      </c>
      <c r="C183" s="0" t="str">
        <f aca="false">IF(ISNA(VLOOKUP(A183,IAO!$A$1:$B$110,2,0)),"","y")</f>
        <v/>
      </c>
      <c r="D183" s="2" t="str">
        <f aca="false">IF(ISNA(VLOOKUP(A183,IAO!$A$1:$B$110,2,0)),"",IF(EXACT(B183,VLOOKUP(A183,IAO!$A$1:$B$110,2,0)),"",VLOOKUP(A183,IAO!$A$1:$B$110,2,0)))</f>
        <v/>
      </c>
    </row>
    <row r="184" customFormat="false" ht="13.8" hidden="false" customHeight="false" outlineLevel="0" collapsed="false">
      <c r="A184" s="0" t="s">
        <v>435</v>
      </c>
      <c r="B184" s="0" t="s">
        <v>436</v>
      </c>
      <c r="C184" s="0" t="str">
        <f aca="false">IF(ISNA(VLOOKUP(A184,IAO!$A$1:$B$110,2,0)),"","y")</f>
        <v/>
      </c>
      <c r="D184" s="2" t="str">
        <f aca="false">IF(ISNA(VLOOKUP(A184,IAO!$A$1:$B$110,2,0)),"",IF(EXACT(B184,VLOOKUP(A184,IAO!$A$1:$B$110,2,0)),"",VLOOKUP(A184,IAO!$A$1:$B$110,2,0)))</f>
        <v/>
      </c>
    </row>
    <row r="185" customFormat="false" ht="13.8" hidden="false" customHeight="false" outlineLevel="0" collapsed="false">
      <c r="A185" s="0" t="s">
        <v>437</v>
      </c>
      <c r="B185" s="0" t="s">
        <v>438</v>
      </c>
      <c r="C185" s="0" t="str">
        <f aca="false">IF(ISNA(VLOOKUP(A185,IAO!$A$1:$B$110,2,0)),"","y")</f>
        <v/>
      </c>
      <c r="D185" s="2" t="str">
        <f aca="false">IF(ISNA(VLOOKUP(A185,IAO!$A$1:$B$110,2,0)),"",IF(EXACT(B185,VLOOKUP(A185,IAO!$A$1:$B$110,2,0)),"",VLOOKUP(A185,IAO!$A$1:$B$110,2,0)))</f>
        <v/>
      </c>
    </row>
    <row r="186" customFormat="false" ht="13.8" hidden="false" customHeight="false" outlineLevel="0" collapsed="false">
      <c r="A186" s="0" t="s">
        <v>439</v>
      </c>
      <c r="B186" s="0" t="s">
        <v>440</v>
      </c>
      <c r="C186" s="0" t="str">
        <f aca="false">IF(ISNA(VLOOKUP(A186,IAO!$A$1:$B$110,2,0)),"","y")</f>
        <v/>
      </c>
      <c r="D186" s="2" t="str">
        <f aca="false">IF(ISNA(VLOOKUP(A186,IAO!$A$1:$B$110,2,0)),"",IF(EXACT(B186,VLOOKUP(A186,IAO!$A$1:$B$110,2,0)),"",VLOOKUP(A186,IAO!$A$1:$B$110,2,0)))</f>
        <v/>
      </c>
    </row>
    <row r="187" customFormat="false" ht="13.8" hidden="false" customHeight="false" outlineLevel="0" collapsed="false">
      <c r="A187" s="0" t="s">
        <v>441</v>
      </c>
      <c r="B187" s="0" t="s">
        <v>442</v>
      </c>
      <c r="C187" s="0" t="str">
        <f aca="false">IF(ISNA(VLOOKUP(A187,IAO!$A$1:$B$110,2,0)),"","y")</f>
        <v/>
      </c>
      <c r="D187" s="2" t="str">
        <f aca="false">IF(ISNA(VLOOKUP(A187,IAO!$A$1:$B$110,2,0)),"",IF(EXACT(B187,VLOOKUP(A187,IAO!$A$1:$B$110,2,0)),"",VLOOKUP(A187,IAO!$A$1:$B$110,2,0)))</f>
        <v/>
      </c>
    </row>
    <row r="188" customFormat="false" ht="13.8" hidden="false" customHeight="false" outlineLevel="0" collapsed="false">
      <c r="A188" s="0" t="s">
        <v>443</v>
      </c>
      <c r="B188" s="0" t="s">
        <v>444</v>
      </c>
      <c r="C188" s="0" t="str">
        <f aca="false">IF(ISNA(VLOOKUP(A188,IAO!$A$1:$B$110,2,0)),"","y")</f>
        <v/>
      </c>
      <c r="D188" s="2" t="str">
        <f aca="false">IF(ISNA(VLOOKUP(A188,IAO!$A$1:$B$110,2,0)),"",IF(EXACT(B188,VLOOKUP(A188,IAO!$A$1:$B$110,2,0)),"",VLOOKUP(A188,IAO!$A$1:$B$110,2,0)))</f>
        <v/>
      </c>
    </row>
    <row r="189" customFormat="false" ht="13.8" hidden="false" customHeight="false" outlineLevel="0" collapsed="false">
      <c r="A189" s="0" t="s">
        <v>445</v>
      </c>
      <c r="B189" s="0" t="s">
        <v>446</v>
      </c>
      <c r="C189" s="0" t="str">
        <f aca="false">IF(ISNA(VLOOKUP(A189,IAO!$A$1:$B$110,2,0)),"","y")</f>
        <v/>
      </c>
      <c r="D189" s="2" t="str">
        <f aca="false">IF(ISNA(VLOOKUP(A189,IAO!$A$1:$B$110,2,0)),"",IF(EXACT(B189,VLOOKUP(A189,IAO!$A$1:$B$110,2,0)),"",VLOOKUP(A189,IAO!$A$1:$B$110,2,0)))</f>
        <v/>
      </c>
    </row>
    <row r="190" customFormat="false" ht="13.8" hidden="false" customHeight="false" outlineLevel="0" collapsed="false">
      <c r="A190" s="0" t="s">
        <v>447</v>
      </c>
      <c r="B190" s="0" t="s">
        <v>448</v>
      </c>
      <c r="C190" s="0" t="str">
        <f aca="false">IF(ISNA(VLOOKUP(A190,IAO!$A$1:$B$110,2,0)),"","y")</f>
        <v/>
      </c>
      <c r="D190" s="2" t="str">
        <f aca="false">IF(ISNA(VLOOKUP(A190,IAO!$A$1:$B$110,2,0)),"",IF(EXACT(B190,VLOOKUP(A190,IAO!$A$1:$B$110,2,0)),"",VLOOKUP(A190,IAO!$A$1:$B$110,2,0)))</f>
        <v/>
      </c>
    </row>
    <row r="191" customFormat="false" ht="13.8" hidden="false" customHeight="false" outlineLevel="0" collapsed="false">
      <c r="A191" s="0" t="s">
        <v>449</v>
      </c>
      <c r="B191" s="0" t="s">
        <v>450</v>
      </c>
      <c r="C191" s="0" t="str">
        <f aca="false">IF(ISNA(VLOOKUP(A191,IAO!$A$1:$B$110,2,0)),"","y")</f>
        <v/>
      </c>
      <c r="D191" s="2" t="str">
        <f aca="false">IF(ISNA(VLOOKUP(A191,IAO!$A$1:$B$110,2,0)),"",IF(EXACT(B191,VLOOKUP(A191,IAO!$A$1:$B$110,2,0)),"",VLOOKUP(A191,IAO!$A$1:$B$110,2,0)))</f>
        <v/>
      </c>
    </row>
    <row r="192" customFormat="false" ht="13.8" hidden="false" customHeight="false" outlineLevel="0" collapsed="false">
      <c r="A192" s="0" t="s">
        <v>451</v>
      </c>
      <c r="B192" s="0" t="s">
        <v>452</v>
      </c>
      <c r="C192" s="0" t="str">
        <f aca="false">IF(ISNA(VLOOKUP(A192,IAO!$A$1:$B$110,2,0)),"","y")</f>
        <v/>
      </c>
      <c r="D192" s="2" t="str">
        <f aca="false">IF(ISNA(VLOOKUP(A192,IAO!$A$1:$B$110,2,0)),"",IF(EXACT(B192,VLOOKUP(A192,IAO!$A$1:$B$110,2,0)),"",VLOOKUP(A192,IAO!$A$1:$B$110,2,0)))</f>
        <v/>
      </c>
    </row>
    <row r="193" customFormat="false" ht="13.8" hidden="false" customHeight="false" outlineLevel="0" collapsed="false">
      <c r="A193" s="0" t="s">
        <v>453</v>
      </c>
      <c r="B193" s="0" t="s">
        <v>454</v>
      </c>
      <c r="C193" s="0" t="str">
        <f aca="false">IF(ISNA(VLOOKUP(A193,IAO!$A$1:$B$110,2,0)),"","y")</f>
        <v/>
      </c>
      <c r="D193" s="2" t="str">
        <f aca="false">IF(ISNA(VLOOKUP(A193,IAO!$A$1:$B$110,2,0)),"",IF(EXACT(B193,VLOOKUP(A193,IAO!$A$1:$B$110,2,0)),"",VLOOKUP(A193,IAO!$A$1:$B$110,2,0)))</f>
        <v/>
      </c>
    </row>
    <row r="194" customFormat="false" ht="13.8" hidden="false" customHeight="false" outlineLevel="0" collapsed="false">
      <c r="A194" s="0" t="s">
        <v>455</v>
      </c>
      <c r="B194" s="0" t="s">
        <v>456</v>
      </c>
      <c r="C194" s="0" t="str">
        <f aca="false">IF(ISNA(VLOOKUP(A194,IAO!$A$1:$B$110,2,0)),"","y")</f>
        <v/>
      </c>
      <c r="D194" s="2" t="str">
        <f aca="false">IF(ISNA(VLOOKUP(A194,IAO!$A$1:$B$110,2,0)),"",IF(EXACT(B194,VLOOKUP(A194,IAO!$A$1:$B$110,2,0)),"",VLOOKUP(A194,IAO!$A$1:$B$110,2,0)))</f>
        <v/>
      </c>
    </row>
    <row r="195" customFormat="false" ht="13.8" hidden="false" customHeight="false" outlineLevel="0" collapsed="false">
      <c r="A195" s="0" t="s">
        <v>457</v>
      </c>
      <c r="B195" s="0" t="s">
        <v>458</v>
      </c>
      <c r="C195" s="0" t="str">
        <f aca="false">IF(ISNA(VLOOKUP(A195,IAO!$A$1:$B$110,2,0)),"","y")</f>
        <v/>
      </c>
      <c r="D195" s="2" t="str">
        <f aca="false">IF(ISNA(VLOOKUP(A195,IAO!$A$1:$B$110,2,0)),"",IF(EXACT(B195,VLOOKUP(A195,IAO!$A$1:$B$110,2,0)),"",VLOOKUP(A195,IAO!$A$1:$B$110,2,0)))</f>
        <v/>
      </c>
    </row>
    <row r="196" customFormat="false" ht="13.8" hidden="false" customHeight="false" outlineLevel="0" collapsed="false">
      <c r="A196" s="0" t="s">
        <v>459</v>
      </c>
      <c r="B196" s="0" t="s">
        <v>460</v>
      </c>
      <c r="C196" s="0" t="str">
        <f aca="false">IF(ISNA(VLOOKUP(A196,IAO!$A$1:$B$110,2,0)),"","y")</f>
        <v/>
      </c>
      <c r="D196" s="2" t="str">
        <f aca="false">IF(ISNA(VLOOKUP(A196,IAO!$A$1:$B$110,2,0)),"",IF(EXACT(B196,VLOOKUP(A196,IAO!$A$1:$B$110,2,0)),"",VLOOKUP(A196,IAO!$A$1:$B$110,2,0)))</f>
        <v/>
      </c>
    </row>
    <row r="197" customFormat="false" ht="13.8" hidden="false" customHeight="false" outlineLevel="0" collapsed="false">
      <c r="A197" s="0" t="s">
        <v>461</v>
      </c>
      <c r="B197" s="0" t="s">
        <v>462</v>
      </c>
      <c r="C197" s="0" t="str">
        <f aca="false">IF(ISNA(VLOOKUP(A197,IAO!$A$1:$B$110,2,0)),"","y")</f>
        <v/>
      </c>
      <c r="D197" s="2" t="str">
        <f aca="false">IF(ISNA(VLOOKUP(A197,IAO!$A$1:$B$110,2,0)),"",IF(EXACT(B197,VLOOKUP(A197,IAO!$A$1:$B$110,2,0)),"",VLOOKUP(A197,IAO!$A$1:$B$110,2,0)))</f>
        <v/>
      </c>
    </row>
    <row r="198" customFormat="false" ht="13.8" hidden="false" customHeight="false" outlineLevel="0" collapsed="false">
      <c r="A198" s="0" t="s">
        <v>463</v>
      </c>
      <c r="B198" s="0" t="s">
        <v>464</v>
      </c>
      <c r="C198" s="0" t="str">
        <f aca="false">IF(ISNA(VLOOKUP(A198,IAO!$A$1:$B$110,2,0)),"","y")</f>
        <v/>
      </c>
      <c r="D198" s="2" t="str">
        <f aca="false">IF(ISNA(VLOOKUP(A198,IAO!$A$1:$B$110,2,0)),"",IF(EXACT(B198,VLOOKUP(A198,IAO!$A$1:$B$110,2,0)),"",VLOOKUP(A198,IAO!$A$1:$B$110,2,0)))</f>
        <v/>
      </c>
    </row>
    <row r="199" customFormat="false" ht="13.8" hidden="false" customHeight="false" outlineLevel="0" collapsed="false">
      <c r="A199" s="0" t="s">
        <v>465</v>
      </c>
      <c r="B199" s="0" t="s">
        <v>466</v>
      </c>
      <c r="C199" s="0" t="str">
        <f aca="false">IF(ISNA(VLOOKUP(A199,IAO!$A$1:$B$110,2,0)),"","y")</f>
        <v/>
      </c>
      <c r="D199" s="2" t="str">
        <f aca="false">IF(ISNA(VLOOKUP(A199,IAO!$A$1:$B$110,2,0)),"",IF(EXACT(B199,VLOOKUP(A199,IAO!$A$1:$B$110,2,0)),"",VLOOKUP(A199,IAO!$A$1:$B$110,2,0)))</f>
        <v/>
      </c>
    </row>
    <row r="200" customFormat="false" ht="13.8" hidden="false" customHeight="false" outlineLevel="0" collapsed="false">
      <c r="A200" s="0" t="s">
        <v>467</v>
      </c>
      <c r="B200" s="0" t="s">
        <v>468</v>
      </c>
      <c r="C200" s="0" t="str">
        <f aca="false">IF(ISNA(VLOOKUP(A200,IAO!$A$1:$B$110,2,0)),"","y")</f>
        <v/>
      </c>
      <c r="D200" s="2" t="str">
        <f aca="false">IF(ISNA(VLOOKUP(A200,IAO!$A$1:$B$110,2,0)),"",IF(EXACT(B200,VLOOKUP(A200,IAO!$A$1:$B$110,2,0)),"",VLOOKUP(A200,IAO!$A$1:$B$110,2,0)))</f>
        <v/>
      </c>
    </row>
    <row r="201" customFormat="false" ht="13.8" hidden="false" customHeight="false" outlineLevel="0" collapsed="false">
      <c r="A201" s="0" t="s">
        <v>469</v>
      </c>
      <c r="B201" s="0" t="s">
        <v>470</v>
      </c>
      <c r="C201" s="0" t="str">
        <f aca="false">IF(ISNA(VLOOKUP(A201,IAO!$A$1:$B$110,2,0)),"","y")</f>
        <v/>
      </c>
      <c r="D201" s="2" t="str">
        <f aca="false">IF(ISNA(VLOOKUP(A201,IAO!$A$1:$B$110,2,0)),"",IF(EXACT(B201,VLOOKUP(A201,IAO!$A$1:$B$110,2,0)),"",VLOOKUP(A201,IAO!$A$1:$B$110,2,0)))</f>
        <v/>
      </c>
    </row>
    <row r="202" customFormat="false" ht="13.8" hidden="false" customHeight="false" outlineLevel="0" collapsed="false">
      <c r="A202" s="0" t="s">
        <v>471</v>
      </c>
      <c r="B202" s="0" t="s">
        <v>472</v>
      </c>
      <c r="C202" s="0" t="str">
        <f aca="false">IF(ISNA(VLOOKUP(A202,IAO!$A$1:$B$110,2,0)),"","y")</f>
        <v/>
      </c>
      <c r="D202" s="2" t="str">
        <f aca="false">IF(ISNA(VLOOKUP(A202,IAO!$A$1:$B$110,2,0)),"",IF(EXACT(B202,VLOOKUP(A202,IAO!$A$1:$B$110,2,0)),"",VLOOKUP(A202,IAO!$A$1:$B$110,2,0)))</f>
        <v/>
      </c>
    </row>
    <row r="203" customFormat="false" ht="13.8" hidden="false" customHeight="false" outlineLevel="0" collapsed="false">
      <c r="A203" s="0" t="s">
        <v>473</v>
      </c>
      <c r="B203" s="0" t="s">
        <v>474</v>
      </c>
      <c r="C203" s="0" t="str">
        <f aca="false">IF(ISNA(VLOOKUP(A203,IAO!$A$1:$B$110,2,0)),"","y")</f>
        <v/>
      </c>
      <c r="D203" s="2" t="str">
        <f aca="false">IF(ISNA(VLOOKUP(A203,IAO!$A$1:$B$110,2,0)),"",IF(EXACT(B203,VLOOKUP(A203,IAO!$A$1:$B$110,2,0)),"",VLOOKUP(A203,IAO!$A$1:$B$110,2,0)))</f>
        <v/>
      </c>
    </row>
    <row r="204" customFormat="false" ht="13.8" hidden="false" customHeight="false" outlineLevel="0" collapsed="false">
      <c r="A204" s="0" t="s">
        <v>475</v>
      </c>
      <c r="B204" s="0" t="s">
        <v>476</v>
      </c>
      <c r="C204" s="0" t="str">
        <f aca="false">IF(ISNA(VLOOKUP(A204,IAO!$A$1:$B$110,2,0)),"","y")</f>
        <v/>
      </c>
      <c r="D204" s="2" t="str">
        <f aca="false">IF(ISNA(VLOOKUP(A204,IAO!$A$1:$B$110,2,0)),"",IF(EXACT(B204,VLOOKUP(A204,IAO!$A$1:$B$110,2,0)),"",VLOOKUP(A204,IAO!$A$1:$B$110,2,0)))</f>
        <v/>
      </c>
    </row>
    <row r="205" customFormat="false" ht="13.8" hidden="false" customHeight="false" outlineLevel="0" collapsed="false">
      <c r="A205" s="0" t="s">
        <v>477</v>
      </c>
      <c r="B205" s="0" t="s">
        <v>478</v>
      </c>
      <c r="C205" s="0" t="str">
        <f aca="false">IF(ISNA(VLOOKUP(A205,IAO!$A$1:$B$110,2,0)),"","y")</f>
        <v/>
      </c>
      <c r="D205" s="2" t="str">
        <f aca="false">IF(ISNA(VLOOKUP(A205,IAO!$A$1:$B$110,2,0)),"",IF(EXACT(B205,VLOOKUP(A205,IAO!$A$1:$B$110,2,0)),"",VLOOKUP(A205,IAO!$A$1:$B$110,2,0)))</f>
        <v/>
      </c>
    </row>
    <row r="206" customFormat="false" ht="13.8" hidden="false" customHeight="false" outlineLevel="0" collapsed="false">
      <c r="A206" s="0" t="s">
        <v>479</v>
      </c>
      <c r="B206" s="0" t="s">
        <v>480</v>
      </c>
      <c r="C206" s="0" t="str">
        <f aca="false">IF(ISNA(VLOOKUP(A206,IAO!$A$1:$B$110,2,0)),"","y")</f>
        <v/>
      </c>
      <c r="D206" s="2" t="str">
        <f aca="false">IF(ISNA(VLOOKUP(A206,IAO!$A$1:$B$110,2,0)),"",IF(EXACT(B206,VLOOKUP(A206,IAO!$A$1:$B$110,2,0)),"",VLOOKUP(A206,IAO!$A$1:$B$110,2,0)))</f>
        <v/>
      </c>
    </row>
    <row r="207" customFormat="false" ht="13.8" hidden="false" customHeight="false" outlineLevel="0" collapsed="false">
      <c r="A207" s="0" t="s">
        <v>481</v>
      </c>
      <c r="B207" s="0" t="s">
        <v>482</v>
      </c>
      <c r="C207" s="0" t="str">
        <f aca="false">IF(ISNA(VLOOKUP(A207,IAO!$A$1:$B$110,2,0)),"","y")</f>
        <v/>
      </c>
      <c r="D207" s="2" t="str">
        <f aca="false">IF(ISNA(VLOOKUP(A207,IAO!$A$1:$B$110,2,0)),"",IF(EXACT(B207,VLOOKUP(A207,IAO!$A$1:$B$110,2,0)),"",VLOOKUP(A207,IAO!$A$1:$B$110,2,0)))</f>
        <v/>
      </c>
    </row>
    <row r="208" customFormat="false" ht="13.8" hidden="false" customHeight="false" outlineLevel="0" collapsed="false">
      <c r="A208" s="0" t="s">
        <v>483</v>
      </c>
      <c r="B208" s="0" t="s">
        <v>484</v>
      </c>
      <c r="C208" s="0" t="str">
        <f aca="false">IF(ISNA(VLOOKUP(A208,IAO!$A$1:$B$110,2,0)),"","y")</f>
        <v/>
      </c>
      <c r="D208" s="2" t="str">
        <f aca="false">IF(ISNA(VLOOKUP(A208,IAO!$A$1:$B$110,2,0)),"",IF(EXACT(B208,VLOOKUP(A208,IAO!$A$1:$B$110,2,0)),"",VLOOKUP(A208,IAO!$A$1:$B$110,2,0)))</f>
        <v/>
      </c>
    </row>
    <row r="209" customFormat="false" ht="13.8" hidden="false" customHeight="false" outlineLevel="0" collapsed="false">
      <c r="A209" s="0" t="s">
        <v>485</v>
      </c>
      <c r="B209" s="0" t="s">
        <v>486</v>
      </c>
      <c r="C209" s="0" t="str">
        <f aca="false">IF(ISNA(VLOOKUP(A209,IAO!$A$1:$B$110,2,0)),"","y")</f>
        <v/>
      </c>
      <c r="D209" s="2" t="str">
        <f aca="false">IF(ISNA(VLOOKUP(A209,IAO!$A$1:$B$110,2,0)),"",IF(EXACT(B209,VLOOKUP(A209,IAO!$A$1:$B$110,2,0)),"",VLOOKUP(A209,IAO!$A$1:$B$110,2,0)))</f>
        <v/>
      </c>
    </row>
    <row r="210" customFormat="false" ht="13.8" hidden="false" customHeight="false" outlineLevel="0" collapsed="false">
      <c r="A210" s="0" t="s">
        <v>487</v>
      </c>
      <c r="B210" s="0" t="s">
        <v>488</v>
      </c>
      <c r="C210" s="0" t="str">
        <f aca="false">IF(ISNA(VLOOKUP(A210,IAO!$A$1:$B$110,2,0)),"","y")</f>
        <v/>
      </c>
      <c r="D210" s="2" t="str">
        <f aca="false">IF(ISNA(VLOOKUP(A210,IAO!$A$1:$B$110,2,0)),"",IF(EXACT(B210,VLOOKUP(A210,IAO!$A$1:$B$110,2,0)),"",VLOOKUP(A210,IAO!$A$1:$B$110,2,0)))</f>
        <v/>
      </c>
    </row>
    <row r="211" customFormat="false" ht="13.8" hidden="false" customHeight="false" outlineLevel="0" collapsed="false">
      <c r="A211" s="0" t="s">
        <v>489</v>
      </c>
      <c r="B211" s="0" t="s">
        <v>490</v>
      </c>
      <c r="C211" s="0" t="str">
        <f aca="false">IF(ISNA(VLOOKUP(A211,IAO!$A$1:$B$110,2,0)),"","y")</f>
        <v/>
      </c>
      <c r="D211" s="2" t="str">
        <f aca="false">IF(ISNA(VLOOKUP(A211,IAO!$A$1:$B$110,2,0)),"",IF(EXACT(B211,VLOOKUP(A211,IAO!$A$1:$B$110,2,0)),"",VLOOKUP(A211,IAO!$A$1:$B$110,2,0)))</f>
        <v/>
      </c>
    </row>
    <row r="212" customFormat="false" ht="13.8" hidden="false" customHeight="false" outlineLevel="0" collapsed="false">
      <c r="A212" s="0" t="s">
        <v>491</v>
      </c>
      <c r="B212" s="0" t="s">
        <v>492</v>
      </c>
      <c r="C212" s="0" t="str">
        <f aca="false">IF(ISNA(VLOOKUP(A212,IAO!$A$1:$B$110,2,0)),"","y")</f>
        <v/>
      </c>
      <c r="D212" s="2" t="str">
        <f aca="false">IF(ISNA(VLOOKUP(A212,IAO!$A$1:$B$110,2,0)),"",IF(EXACT(B212,VLOOKUP(A212,IAO!$A$1:$B$110,2,0)),"",VLOOKUP(A212,IAO!$A$1:$B$110,2,0)))</f>
        <v/>
      </c>
    </row>
    <row r="213" customFormat="false" ht="13.8" hidden="false" customHeight="false" outlineLevel="0" collapsed="false">
      <c r="A213" s="0" t="s">
        <v>493</v>
      </c>
      <c r="B213" s="0" t="s">
        <v>494</v>
      </c>
      <c r="C213" s="0" t="str">
        <f aca="false">IF(ISNA(VLOOKUP(A213,IAO!$A$1:$B$110,2,0)),"","y")</f>
        <v/>
      </c>
      <c r="D213" s="2" t="str">
        <f aca="false">IF(ISNA(VLOOKUP(A213,IAO!$A$1:$B$110,2,0)),"",IF(EXACT(B213,VLOOKUP(A213,IAO!$A$1:$B$110,2,0)),"",VLOOKUP(A213,IAO!$A$1:$B$110,2,0)))</f>
        <v/>
      </c>
    </row>
    <row r="214" customFormat="false" ht="13.8" hidden="false" customHeight="false" outlineLevel="0" collapsed="false">
      <c r="A214" s="0" t="s">
        <v>495</v>
      </c>
      <c r="B214" s="0" t="s">
        <v>496</v>
      </c>
      <c r="C214" s="0" t="str">
        <f aca="false">IF(ISNA(VLOOKUP(A214,IAO!$A$1:$B$110,2,0)),"","y")</f>
        <v/>
      </c>
      <c r="D214" s="2" t="str">
        <f aca="false">IF(ISNA(VLOOKUP(A214,IAO!$A$1:$B$110,2,0)),"",IF(EXACT(B214,VLOOKUP(A214,IAO!$A$1:$B$110,2,0)),"",VLOOKUP(A214,IAO!$A$1:$B$110,2,0)))</f>
        <v/>
      </c>
    </row>
    <row r="215" customFormat="false" ht="13.8" hidden="false" customHeight="false" outlineLevel="0" collapsed="false">
      <c r="A215" s="0" t="s">
        <v>497</v>
      </c>
      <c r="B215" s="0" t="s">
        <v>498</v>
      </c>
      <c r="C215" s="0" t="str">
        <f aca="false">IF(ISNA(VLOOKUP(A215,IAO!$A$1:$B$110,2,0)),"","y")</f>
        <v/>
      </c>
      <c r="D215" s="2" t="str">
        <f aca="false">IF(ISNA(VLOOKUP(A215,IAO!$A$1:$B$110,2,0)),"",IF(EXACT(B215,VLOOKUP(A215,IAO!$A$1:$B$110,2,0)),"",VLOOKUP(A215,IAO!$A$1:$B$110,2,0)))</f>
        <v/>
      </c>
    </row>
    <row r="216" customFormat="false" ht="13.8" hidden="false" customHeight="false" outlineLevel="0" collapsed="false">
      <c r="A216" s="0" t="s">
        <v>499</v>
      </c>
      <c r="B216" s="0" t="s">
        <v>500</v>
      </c>
      <c r="C216" s="0" t="str">
        <f aca="false">IF(ISNA(VLOOKUP(A216,IAO!$A$1:$B$110,2,0)),"","y")</f>
        <v/>
      </c>
      <c r="D216" s="2" t="str">
        <f aca="false">IF(ISNA(VLOOKUP(A216,IAO!$A$1:$B$110,2,0)),"",IF(EXACT(B216,VLOOKUP(A216,IAO!$A$1:$B$110,2,0)),"",VLOOKUP(A216,IAO!$A$1:$B$110,2,0)))</f>
        <v/>
      </c>
    </row>
    <row r="217" customFormat="false" ht="13.8" hidden="false" customHeight="false" outlineLevel="0" collapsed="false">
      <c r="A217" s="0" t="s">
        <v>501</v>
      </c>
      <c r="B217" s="0" t="s">
        <v>502</v>
      </c>
      <c r="C217" s="0" t="str">
        <f aca="false">IF(ISNA(VLOOKUP(A217,IAO!$A$1:$B$110,2,0)),"","y")</f>
        <v/>
      </c>
      <c r="D217" s="2" t="str">
        <f aca="false">IF(ISNA(VLOOKUP(A217,IAO!$A$1:$B$110,2,0)),"",IF(EXACT(B217,VLOOKUP(A217,IAO!$A$1:$B$110,2,0)),"",VLOOKUP(A217,IAO!$A$1:$B$110,2,0)))</f>
        <v/>
      </c>
    </row>
    <row r="218" customFormat="false" ht="13.8" hidden="false" customHeight="false" outlineLevel="0" collapsed="false">
      <c r="A218" s="0" t="s">
        <v>503</v>
      </c>
      <c r="B218" s="0" t="s">
        <v>504</v>
      </c>
      <c r="C218" s="0" t="str">
        <f aca="false">IF(ISNA(VLOOKUP(A218,IAO!$A$1:$B$110,2,0)),"","y")</f>
        <v/>
      </c>
      <c r="D218" s="2" t="str">
        <f aca="false">IF(ISNA(VLOOKUP(A218,IAO!$A$1:$B$110,2,0)),"",IF(EXACT(B218,VLOOKUP(A218,IAO!$A$1:$B$110,2,0)),"",VLOOKUP(A218,IAO!$A$1:$B$110,2,0)))</f>
        <v/>
      </c>
    </row>
    <row r="219" customFormat="false" ht="13.8" hidden="false" customHeight="false" outlineLevel="0" collapsed="false">
      <c r="A219" s="0" t="s">
        <v>505</v>
      </c>
      <c r="B219" s="0" t="s">
        <v>506</v>
      </c>
      <c r="C219" s="0" t="str">
        <f aca="false">IF(ISNA(VLOOKUP(A219,IAO!$A$1:$B$110,2,0)),"","y")</f>
        <v/>
      </c>
      <c r="D219" s="2" t="str">
        <f aca="false">IF(ISNA(VLOOKUP(A219,IAO!$A$1:$B$110,2,0)),"",IF(EXACT(B219,VLOOKUP(A219,IAO!$A$1:$B$110,2,0)),"",VLOOKUP(A219,IAO!$A$1:$B$110,2,0)))</f>
        <v/>
      </c>
    </row>
    <row r="220" customFormat="false" ht="13.8" hidden="false" customHeight="false" outlineLevel="0" collapsed="false">
      <c r="A220" s="0" t="s">
        <v>507</v>
      </c>
      <c r="B220" s="0" t="s">
        <v>508</v>
      </c>
      <c r="C220" s="0" t="str">
        <f aca="false">IF(ISNA(VLOOKUP(A220,IAO!$A$1:$B$110,2,0)),"","y")</f>
        <v/>
      </c>
      <c r="D220" s="2" t="str">
        <f aca="false">IF(ISNA(VLOOKUP(A220,IAO!$A$1:$B$110,2,0)),"",IF(EXACT(B220,VLOOKUP(A220,IAO!$A$1:$B$110,2,0)),"",VLOOKUP(A220,IAO!$A$1:$B$110,2,0)))</f>
        <v/>
      </c>
    </row>
    <row r="221" customFormat="false" ht="13.8" hidden="false" customHeight="false" outlineLevel="0" collapsed="false">
      <c r="A221" s="0" t="s">
        <v>509</v>
      </c>
      <c r="B221" s="0" t="s">
        <v>510</v>
      </c>
      <c r="C221" s="0" t="str">
        <f aca="false">IF(ISNA(VLOOKUP(A221,IAO!$A$1:$B$110,2,0)),"","y")</f>
        <v/>
      </c>
      <c r="D221" s="2" t="str">
        <f aca="false">IF(ISNA(VLOOKUP(A221,IAO!$A$1:$B$110,2,0)),"",IF(EXACT(B221,VLOOKUP(A221,IAO!$A$1:$B$110,2,0)),"",VLOOKUP(A221,IAO!$A$1:$B$110,2,0)))</f>
        <v/>
      </c>
    </row>
    <row r="222" customFormat="false" ht="13.8" hidden="false" customHeight="false" outlineLevel="0" collapsed="false">
      <c r="A222" s="0" t="s">
        <v>511</v>
      </c>
      <c r="B222" s="0" t="s">
        <v>512</v>
      </c>
      <c r="C222" s="0" t="str">
        <f aca="false">IF(ISNA(VLOOKUP(A222,IAO!$A$1:$B$110,2,0)),"","y")</f>
        <v/>
      </c>
      <c r="D222" s="2" t="str">
        <f aca="false">IF(ISNA(VLOOKUP(A222,IAO!$A$1:$B$110,2,0)),"",IF(EXACT(B222,VLOOKUP(A222,IAO!$A$1:$B$110,2,0)),"",VLOOKUP(A222,IAO!$A$1:$B$110,2,0)))</f>
        <v/>
      </c>
    </row>
    <row r="223" customFormat="false" ht="13.8" hidden="false" customHeight="false" outlineLevel="0" collapsed="false">
      <c r="A223" s="0" t="s">
        <v>513</v>
      </c>
      <c r="B223" s="0" t="s">
        <v>514</v>
      </c>
      <c r="C223" s="0" t="str">
        <f aca="false">IF(ISNA(VLOOKUP(A223,IAO!$A$1:$B$110,2,0)),"","y")</f>
        <v/>
      </c>
      <c r="D223" s="2" t="str">
        <f aca="false">IF(ISNA(VLOOKUP(A223,IAO!$A$1:$B$110,2,0)),"",IF(EXACT(B223,VLOOKUP(A223,IAO!$A$1:$B$110,2,0)),"",VLOOKUP(A223,IAO!$A$1:$B$110,2,0)))</f>
        <v/>
      </c>
    </row>
    <row r="224" customFormat="false" ht="13.8" hidden="false" customHeight="false" outlineLevel="0" collapsed="false">
      <c r="A224" s="0" t="s">
        <v>515</v>
      </c>
      <c r="B224" s="0" t="s">
        <v>516</v>
      </c>
      <c r="C224" s="0" t="str">
        <f aca="false">IF(ISNA(VLOOKUP(A224,IAO!$A$1:$B$110,2,0)),"","y")</f>
        <v/>
      </c>
      <c r="D224" s="2" t="str">
        <f aca="false">IF(ISNA(VLOOKUP(A224,IAO!$A$1:$B$110,2,0)),"",IF(EXACT(B224,VLOOKUP(A224,IAO!$A$1:$B$110,2,0)),"",VLOOKUP(A224,IAO!$A$1:$B$110,2,0)))</f>
        <v/>
      </c>
    </row>
    <row r="225" customFormat="false" ht="13.8" hidden="false" customHeight="false" outlineLevel="0" collapsed="false">
      <c r="A225" s="0" t="s">
        <v>517</v>
      </c>
      <c r="B225" s="0" t="s">
        <v>518</v>
      </c>
      <c r="C225" s="0" t="str">
        <f aca="false">IF(ISNA(VLOOKUP(A225,IAO!$A$1:$B$110,2,0)),"","y")</f>
        <v/>
      </c>
      <c r="D225" s="2" t="str">
        <f aca="false">IF(ISNA(VLOOKUP(A225,IAO!$A$1:$B$110,2,0)),"",IF(EXACT(B225,VLOOKUP(A225,IAO!$A$1:$B$110,2,0)),"",VLOOKUP(A225,IAO!$A$1:$B$110,2,0)))</f>
        <v/>
      </c>
    </row>
    <row r="226" customFormat="false" ht="13.8" hidden="false" customHeight="false" outlineLevel="0" collapsed="false">
      <c r="A226" s="0" t="s">
        <v>519</v>
      </c>
      <c r="B226" s="0" t="s">
        <v>520</v>
      </c>
      <c r="C226" s="0" t="str">
        <f aca="false">IF(ISNA(VLOOKUP(A226,IAO!$A$1:$B$110,2,0)),"","y")</f>
        <v/>
      </c>
      <c r="D226" s="2" t="str">
        <f aca="false">IF(ISNA(VLOOKUP(A226,IAO!$A$1:$B$110,2,0)),"",IF(EXACT(B226,VLOOKUP(A226,IAO!$A$1:$B$110,2,0)),"",VLOOKUP(A226,IAO!$A$1:$B$110,2,0)))</f>
        <v/>
      </c>
    </row>
    <row r="227" customFormat="false" ht="13.8" hidden="false" customHeight="false" outlineLevel="0" collapsed="false">
      <c r="A227" s="0" t="s">
        <v>521</v>
      </c>
      <c r="B227" s="0" t="s">
        <v>522</v>
      </c>
      <c r="C227" s="0" t="str">
        <f aca="false">IF(ISNA(VLOOKUP(A227,IAO!$A$1:$B$110,2,0)),"","y")</f>
        <v/>
      </c>
      <c r="D227" s="2" t="str">
        <f aca="false">IF(ISNA(VLOOKUP(A227,IAO!$A$1:$B$110,2,0)),"",IF(EXACT(B227,VLOOKUP(A227,IAO!$A$1:$B$110,2,0)),"",VLOOKUP(A227,IAO!$A$1:$B$110,2,0)))</f>
        <v/>
      </c>
    </row>
    <row r="228" customFormat="false" ht="13.8" hidden="false" customHeight="false" outlineLevel="0" collapsed="false">
      <c r="A228" s="0" t="s">
        <v>523</v>
      </c>
      <c r="B228" s="0" t="s">
        <v>524</v>
      </c>
      <c r="C228" s="0" t="str">
        <f aca="false">IF(ISNA(VLOOKUP(A228,IAO!$A$1:$B$110,2,0)),"","y")</f>
        <v/>
      </c>
      <c r="D228" s="2" t="str">
        <f aca="false">IF(ISNA(VLOOKUP(A228,IAO!$A$1:$B$110,2,0)),"",IF(EXACT(B228,VLOOKUP(A228,IAO!$A$1:$B$110,2,0)),"",VLOOKUP(A228,IAO!$A$1:$B$110,2,0)))</f>
        <v/>
      </c>
    </row>
    <row r="229" customFormat="false" ht="13.8" hidden="false" customHeight="false" outlineLevel="0" collapsed="false">
      <c r="A229" s="0" t="s">
        <v>525</v>
      </c>
      <c r="B229" s="0" t="s">
        <v>526</v>
      </c>
      <c r="C229" s="0" t="str">
        <f aca="false">IF(ISNA(VLOOKUP(A229,IAO!$A$1:$B$110,2,0)),"","y")</f>
        <v/>
      </c>
      <c r="D229" s="2" t="str">
        <f aca="false">IF(ISNA(VLOOKUP(A229,IAO!$A$1:$B$110,2,0)),"",IF(EXACT(B229,VLOOKUP(A229,IAO!$A$1:$B$110,2,0)),"",VLOOKUP(A229,IAO!$A$1:$B$110,2,0)))</f>
        <v/>
      </c>
    </row>
    <row r="230" customFormat="false" ht="13.8" hidden="false" customHeight="false" outlineLevel="0" collapsed="false">
      <c r="A230" s="0" t="s">
        <v>527</v>
      </c>
      <c r="B230" s="0" t="s">
        <v>528</v>
      </c>
      <c r="C230" s="0" t="str">
        <f aca="false">IF(ISNA(VLOOKUP(A230,IAO!$A$1:$B$110,2,0)),"","y")</f>
        <v/>
      </c>
      <c r="D230" s="2" t="str">
        <f aca="false">IF(ISNA(VLOOKUP(A230,IAO!$A$1:$B$110,2,0)),"",IF(EXACT(B230,VLOOKUP(A230,IAO!$A$1:$B$110,2,0)),"",VLOOKUP(A230,IAO!$A$1:$B$110,2,0)))</f>
        <v/>
      </c>
    </row>
    <row r="231" customFormat="false" ht="13.8" hidden="false" customHeight="false" outlineLevel="0" collapsed="false">
      <c r="A231" s="0" t="s">
        <v>529</v>
      </c>
      <c r="B231" s="0" t="s">
        <v>530</v>
      </c>
      <c r="C231" s="0" t="str">
        <f aca="false">IF(ISNA(VLOOKUP(A231,IAO!$A$1:$B$110,2,0)),"","y")</f>
        <v/>
      </c>
      <c r="D231" s="2" t="str">
        <f aca="false">IF(ISNA(VLOOKUP(A231,IAO!$A$1:$B$110,2,0)),"",IF(EXACT(B231,VLOOKUP(A231,IAO!$A$1:$B$110,2,0)),"",VLOOKUP(A231,IAO!$A$1:$B$110,2,0)))</f>
        <v/>
      </c>
    </row>
    <row r="232" customFormat="false" ht="13.8" hidden="false" customHeight="false" outlineLevel="0" collapsed="false">
      <c r="A232" s="0" t="s">
        <v>531</v>
      </c>
      <c r="B232" s="0" t="s">
        <v>532</v>
      </c>
      <c r="C232" s="0" t="str">
        <f aca="false">IF(ISNA(VLOOKUP(A232,IAO!$A$1:$B$110,2,0)),"","y")</f>
        <v/>
      </c>
      <c r="D232" s="2" t="str">
        <f aca="false">IF(ISNA(VLOOKUP(A232,IAO!$A$1:$B$110,2,0)),"",IF(EXACT(B232,VLOOKUP(A232,IAO!$A$1:$B$110,2,0)),"",VLOOKUP(A232,IAO!$A$1:$B$110,2,0)))</f>
        <v/>
      </c>
    </row>
    <row r="233" customFormat="false" ht="13.8" hidden="false" customHeight="false" outlineLevel="0" collapsed="false">
      <c r="A233" s="0" t="s">
        <v>533</v>
      </c>
      <c r="B233" s="0" t="s">
        <v>534</v>
      </c>
      <c r="C233" s="0" t="str">
        <f aca="false">IF(ISNA(VLOOKUP(A233,IAO!$A$1:$B$110,2,0)),"","y")</f>
        <v/>
      </c>
      <c r="D233" s="2" t="str">
        <f aca="false">IF(ISNA(VLOOKUP(A233,IAO!$A$1:$B$110,2,0)),"",IF(EXACT(B233,VLOOKUP(A233,IAO!$A$1:$B$110,2,0)),"",VLOOKUP(A233,IAO!$A$1:$B$110,2,0)))</f>
        <v/>
      </c>
    </row>
    <row r="234" customFormat="false" ht="13.8" hidden="false" customHeight="false" outlineLevel="0" collapsed="false">
      <c r="A234" s="0" t="s">
        <v>535</v>
      </c>
      <c r="B234" s="0" t="s">
        <v>536</v>
      </c>
      <c r="C234" s="0" t="str">
        <f aca="false">IF(ISNA(VLOOKUP(A234,IAO!$A$1:$B$110,2,0)),"","y")</f>
        <v/>
      </c>
      <c r="D234" s="2" t="str">
        <f aca="false">IF(ISNA(VLOOKUP(A234,IAO!$A$1:$B$110,2,0)),"",IF(EXACT(B234,VLOOKUP(A234,IAO!$A$1:$B$110,2,0)),"",VLOOKUP(A234,IAO!$A$1:$B$110,2,0)))</f>
        <v/>
      </c>
    </row>
    <row r="235" customFormat="false" ht="13.8" hidden="false" customHeight="false" outlineLevel="0" collapsed="false">
      <c r="A235" s="0" t="s">
        <v>537</v>
      </c>
      <c r="B235" s="0" t="s">
        <v>538</v>
      </c>
      <c r="C235" s="0" t="str">
        <f aca="false">IF(ISNA(VLOOKUP(A235,IAO!$A$1:$B$110,2,0)),"","y")</f>
        <v/>
      </c>
      <c r="D235" s="2" t="str">
        <f aca="false">IF(ISNA(VLOOKUP(A235,IAO!$A$1:$B$110,2,0)),"",IF(EXACT(B235,VLOOKUP(A235,IAO!$A$1:$B$110,2,0)),"",VLOOKUP(A235,IAO!$A$1:$B$110,2,0)))</f>
        <v/>
      </c>
    </row>
    <row r="236" customFormat="false" ht="13.8" hidden="false" customHeight="false" outlineLevel="0" collapsed="false">
      <c r="A236" s="0" t="s">
        <v>539</v>
      </c>
      <c r="B236" s="0" t="s">
        <v>540</v>
      </c>
      <c r="C236" s="0" t="str">
        <f aca="false">IF(ISNA(VLOOKUP(A236,IAO!$A$1:$B$110,2,0)),"","y")</f>
        <v/>
      </c>
      <c r="D236" s="2" t="str">
        <f aca="false">IF(ISNA(VLOOKUP(A236,IAO!$A$1:$B$110,2,0)),"",IF(EXACT(B236,VLOOKUP(A236,IAO!$A$1:$B$110,2,0)),"",VLOOKUP(A236,IAO!$A$1:$B$110,2,0)))</f>
        <v/>
      </c>
    </row>
    <row r="237" customFormat="false" ht="13.8" hidden="false" customHeight="false" outlineLevel="0" collapsed="false">
      <c r="A237" s="0" t="s">
        <v>541</v>
      </c>
      <c r="B237" s="0" t="s">
        <v>542</v>
      </c>
      <c r="C237" s="0" t="str">
        <f aca="false">IF(ISNA(VLOOKUP(A237,IAO!$A$1:$B$110,2,0)),"","y")</f>
        <v/>
      </c>
      <c r="D237" s="2" t="str">
        <f aca="false">IF(ISNA(VLOOKUP(A237,IAO!$A$1:$B$110,2,0)),"",IF(EXACT(B237,VLOOKUP(A237,IAO!$A$1:$B$110,2,0)),"",VLOOKUP(A237,IAO!$A$1:$B$110,2,0)))</f>
        <v/>
      </c>
    </row>
    <row r="238" customFormat="false" ht="13.8" hidden="false" customHeight="false" outlineLevel="0" collapsed="false">
      <c r="A238" s="0" t="s">
        <v>543</v>
      </c>
      <c r="B238" s="0" t="s">
        <v>544</v>
      </c>
      <c r="C238" s="0" t="str">
        <f aca="false">IF(ISNA(VLOOKUP(A238,IAO!$A$1:$B$110,2,0)),"","y")</f>
        <v/>
      </c>
      <c r="D238" s="2" t="str">
        <f aca="false">IF(ISNA(VLOOKUP(A238,IAO!$A$1:$B$110,2,0)),"",IF(EXACT(B238,VLOOKUP(A238,IAO!$A$1:$B$110,2,0)),"",VLOOKUP(A238,IAO!$A$1:$B$110,2,0)))</f>
        <v/>
      </c>
    </row>
    <row r="239" customFormat="false" ht="13.8" hidden="false" customHeight="false" outlineLevel="0" collapsed="false">
      <c r="A239" s="0" t="s">
        <v>545</v>
      </c>
      <c r="B239" s="0" t="s">
        <v>546</v>
      </c>
      <c r="C239" s="0" t="str">
        <f aca="false">IF(ISNA(VLOOKUP(A239,IAO!$A$1:$B$110,2,0)),"","y")</f>
        <v/>
      </c>
      <c r="D239" s="2" t="str">
        <f aca="false">IF(ISNA(VLOOKUP(A239,IAO!$A$1:$B$110,2,0)),"",IF(EXACT(B239,VLOOKUP(A239,IAO!$A$1:$B$110,2,0)),"",VLOOKUP(A239,IAO!$A$1:$B$110,2,0)))</f>
        <v/>
      </c>
    </row>
    <row r="240" customFormat="false" ht="13.8" hidden="false" customHeight="false" outlineLevel="0" collapsed="false">
      <c r="A240" s="0" t="s">
        <v>547</v>
      </c>
      <c r="B240" s="0" t="s">
        <v>548</v>
      </c>
      <c r="C240" s="0" t="str">
        <f aca="false">IF(ISNA(VLOOKUP(A240,IAO!$A$1:$B$110,2,0)),"","y")</f>
        <v/>
      </c>
      <c r="D240" s="2" t="str">
        <f aca="false">IF(ISNA(VLOOKUP(A240,IAO!$A$1:$B$110,2,0)),"",IF(EXACT(B240,VLOOKUP(A240,IAO!$A$1:$B$110,2,0)),"",VLOOKUP(A240,IAO!$A$1:$B$110,2,0)))</f>
        <v/>
      </c>
    </row>
    <row r="241" customFormat="false" ht="13.8" hidden="false" customHeight="false" outlineLevel="0" collapsed="false">
      <c r="A241" s="0" t="s">
        <v>549</v>
      </c>
      <c r="B241" s="0" t="s">
        <v>550</v>
      </c>
      <c r="C241" s="0" t="str">
        <f aca="false">IF(ISNA(VLOOKUP(A241,IAO!$A$1:$B$110,2,0)),"","y")</f>
        <v/>
      </c>
      <c r="D241" s="2" t="str">
        <f aca="false">IF(ISNA(VLOOKUP(A241,IAO!$A$1:$B$110,2,0)),"",IF(EXACT(B241,VLOOKUP(A241,IAO!$A$1:$B$110,2,0)),"",VLOOKUP(A241,IAO!$A$1:$B$110,2,0)))</f>
        <v/>
      </c>
    </row>
    <row r="242" customFormat="false" ht="13.8" hidden="false" customHeight="false" outlineLevel="0" collapsed="false">
      <c r="A242" s="0" t="s">
        <v>551</v>
      </c>
      <c r="B242" s="0" t="s">
        <v>552</v>
      </c>
      <c r="C242" s="0" t="str">
        <f aca="false">IF(ISNA(VLOOKUP(A242,IAO!$A$1:$B$110,2,0)),"","y")</f>
        <v/>
      </c>
      <c r="D242" s="2" t="str">
        <f aca="false">IF(ISNA(VLOOKUP(A242,IAO!$A$1:$B$110,2,0)),"",IF(EXACT(B242,VLOOKUP(A242,IAO!$A$1:$B$110,2,0)),"",VLOOKUP(A242,IAO!$A$1:$B$110,2,0)))</f>
        <v/>
      </c>
    </row>
    <row r="243" customFormat="false" ht="13.8" hidden="false" customHeight="false" outlineLevel="0" collapsed="false">
      <c r="A243" s="0" t="s">
        <v>553</v>
      </c>
      <c r="B243" s="0" t="s">
        <v>554</v>
      </c>
      <c r="C243" s="0" t="str">
        <f aca="false">IF(ISNA(VLOOKUP(A243,IAO!$A$1:$B$110,2,0)),"","y")</f>
        <v/>
      </c>
      <c r="D243" s="2" t="str">
        <f aca="false">IF(ISNA(VLOOKUP(A243,IAO!$A$1:$B$110,2,0)),"",IF(EXACT(B243,VLOOKUP(A243,IAO!$A$1:$B$110,2,0)),"",VLOOKUP(A243,IAO!$A$1:$B$110,2,0)))</f>
        <v/>
      </c>
    </row>
    <row r="244" customFormat="false" ht="13.8" hidden="false" customHeight="false" outlineLevel="0" collapsed="false">
      <c r="A244" s="0" t="s">
        <v>555</v>
      </c>
      <c r="B244" s="0" t="s">
        <v>556</v>
      </c>
      <c r="C244" s="0" t="str">
        <f aca="false">IF(ISNA(VLOOKUP(A244,IAO!$A$1:$B$110,2,0)),"","y")</f>
        <v/>
      </c>
      <c r="D244" s="2" t="str">
        <f aca="false">IF(ISNA(VLOOKUP(A244,IAO!$A$1:$B$110,2,0)),"",IF(EXACT(B244,VLOOKUP(A244,IAO!$A$1:$B$110,2,0)),"",VLOOKUP(A244,IAO!$A$1:$B$110,2,0)))</f>
        <v/>
      </c>
    </row>
    <row r="245" customFormat="false" ht="13.8" hidden="false" customHeight="false" outlineLevel="0" collapsed="false">
      <c r="A245" s="0" t="s">
        <v>557</v>
      </c>
      <c r="B245" s="0" t="s">
        <v>558</v>
      </c>
      <c r="C245" s="0" t="str">
        <f aca="false">IF(ISNA(VLOOKUP(A245,IAO!$A$1:$B$110,2,0)),"","y")</f>
        <v/>
      </c>
      <c r="D245" s="2" t="str">
        <f aca="false">IF(ISNA(VLOOKUP(A245,IAO!$A$1:$B$110,2,0)),"",IF(EXACT(B245,VLOOKUP(A245,IAO!$A$1:$B$110,2,0)),"",VLOOKUP(A245,IAO!$A$1:$B$110,2,0)))</f>
        <v/>
      </c>
    </row>
    <row r="246" customFormat="false" ht="13.8" hidden="false" customHeight="false" outlineLevel="0" collapsed="false">
      <c r="A246" s="0" t="s">
        <v>559</v>
      </c>
      <c r="B246" s="0" t="s">
        <v>560</v>
      </c>
      <c r="C246" s="0" t="str">
        <f aca="false">IF(ISNA(VLOOKUP(A246,IAO!$A$1:$B$110,2,0)),"","y")</f>
        <v/>
      </c>
      <c r="D246" s="2" t="str">
        <f aca="false">IF(ISNA(VLOOKUP(A246,IAO!$A$1:$B$110,2,0)),"",IF(EXACT(B246,VLOOKUP(A246,IAO!$A$1:$B$110,2,0)),"",VLOOKUP(A246,IAO!$A$1:$B$110,2,0)))</f>
        <v/>
      </c>
    </row>
    <row r="247" customFormat="false" ht="13.8" hidden="false" customHeight="false" outlineLevel="0" collapsed="false">
      <c r="A247" s="0" t="s">
        <v>561</v>
      </c>
      <c r="B247" s="0" t="s">
        <v>562</v>
      </c>
      <c r="C247" s="0" t="str">
        <f aca="false">IF(ISNA(VLOOKUP(A247,IAO!$A$1:$B$110,2,0)),"","y")</f>
        <v/>
      </c>
      <c r="D247" s="2" t="str">
        <f aca="false">IF(ISNA(VLOOKUP(A247,IAO!$A$1:$B$110,2,0)),"",IF(EXACT(B247,VLOOKUP(A247,IAO!$A$1:$B$110,2,0)),"",VLOOKUP(A247,IAO!$A$1:$B$110,2,0)))</f>
        <v/>
      </c>
    </row>
    <row r="248" customFormat="false" ht="13.8" hidden="false" customHeight="false" outlineLevel="0" collapsed="false">
      <c r="A248" s="0" t="s">
        <v>563</v>
      </c>
      <c r="B248" s="0" t="s">
        <v>564</v>
      </c>
      <c r="C248" s="0" t="str">
        <f aca="false">IF(ISNA(VLOOKUP(A248,IAO!$A$1:$B$110,2,0)),"","y")</f>
        <v/>
      </c>
      <c r="D248" s="2" t="str">
        <f aca="false">IF(ISNA(VLOOKUP(A248,IAO!$A$1:$B$110,2,0)),"",IF(EXACT(B248,VLOOKUP(A248,IAO!$A$1:$B$110,2,0)),"",VLOOKUP(A248,IAO!$A$1:$B$110,2,0)))</f>
        <v/>
      </c>
    </row>
    <row r="249" customFormat="false" ht="13.8" hidden="false" customHeight="false" outlineLevel="0" collapsed="false">
      <c r="A249" s="0" t="s">
        <v>565</v>
      </c>
      <c r="B249" s="0" t="s">
        <v>566</v>
      </c>
      <c r="C249" s="0" t="str">
        <f aca="false">IF(ISNA(VLOOKUP(A249,IAO!$A$1:$B$110,2,0)),"","y")</f>
        <v/>
      </c>
      <c r="D249" s="2" t="str">
        <f aca="false">IF(ISNA(VLOOKUP(A249,IAO!$A$1:$B$110,2,0)),"",IF(EXACT(B249,VLOOKUP(A249,IAO!$A$1:$B$110,2,0)),"",VLOOKUP(A249,IAO!$A$1:$B$110,2,0)))</f>
        <v/>
      </c>
    </row>
    <row r="250" customFormat="false" ht="13.8" hidden="false" customHeight="false" outlineLevel="0" collapsed="false">
      <c r="A250" s="0" t="s">
        <v>567</v>
      </c>
      <c r="B250" s="0" t="s">
        <v>568</v>
      </c>
      <c r="C250" s="0" t="str">
        <f aca="false">IF(ISNA(VLOOKUP(A250,IAO!$A$1:$B$110,2,0)),"","y")</f>
        <v/>
      </c>
      <c r="D250" s="2" t="str">
        <f aca="false">IF(ISNA(VLOOKUP(A250,IAO!$A$1:$B$110,2,0)),"",IF(EXACT(B250,VLOOKUP(A250,IAO!$A$1:$B$110,2,0)),"",VLOOKUP(A250,IAO!$A$1:$B$110,2,0)))</f>
        <v/>
      </c>
    </row>
    <row r="251" customFormat="false" ht="13.8" hidden="false" customHeight="false" outlineLevel="0" collapsed="false">
      <c r="A251" s="0" t="s">
        <v>569</v>
      </c>
      <c r="B251" s="0" t="s">
        <v>570</v>
      </c>
      <c r="C251" s="0" t="str">
        <f aca="false">IF(ISNA(VLOOKUP(A251,IAO!$A$1:$B$110,2,0)),"","y")</f>
        <v/>
      </c>
      <c r="D251" s="2" t="str">
        <f aca="false">IF(ISNA(VLOOKUP(A251,IAO!$A$1:$B$110,2,0)),"",IF(EXACT(B251,VLOOKUP(A251,IAO!$A$1:$B$110,2,0)),"",VLOOKUP(A251,IAO!$A$1:$B$110,2,0)))</f>
        <v/>
      </c>
    </row>
    <row r="252" customFormat="false" ht="13.8" hidden="false" customHeight="false" outlineLevel="0" collapsed="false">
      <c r="A252" s="0" t="s">
        <v>571</v>
      </c>
      <c r="B252" s="0" t="s">
        <v>572</v>
      </c>
      <c r="C252" s="0" t="str">
        <f aca="false">IF(ISNA(VLOOKUP(A252,IAO!$A$1:$B$110,2,0)),"","y")</f>
        <v/>
      </c>
      <c r="D252" s="2" t="str">
        <f aca="false">IF(ISNA(VLOOKUP(A252,IAO!$A$1:$B$110,2,0)),"",IF(EXACT(B252,VLOOKUP(A252,IAO!$A$1:$B$110,2,0)),"",VLOOKUP(A252,IAO!$A$1:$B$110,2,0)))</f>
        <v/>
      </c>
    </row>
    <row r="253" customFormat="false" ht="13.8" hidden="false" customHeight="false" outlineLevel="0" collapsed="false">
      <c r="A253" s="0" t="s">
        <v>573</v>
      </c>
      <c r="B253" s="0" t="s">
        <v>574</v>
      </c>
      <c r="C253" s="0" t="str">
        <f aca="false">IF(ISNA(VLOOKUP(A253,IAO!$A$1:$B$110,2,0)),"","y")</f>
        <v/>
      </c>
      <c r="D253" s="2" t="str">
        <f aca="false">IF(ISNA(VLOOKUP(A253,IAO!$A$1:$B$110,2,0)),"",IF(EXACT(B253,VLOOKUP(A253,IAO!$A$1:$B$110,2,0)),"",VLOOKUP(A253,IAO!$A$1:$B$110,2,0)))</f>
        <v/>
      </c>
    </row>
    <row r="254" customFormat="false" ht="13.8" hidden="false" customHeight="false" outlineLevel="0" collapsed="false">
      <c r="A254" s="0" t="s">
        <v>575</v>
      </c>
      <c r="B254" s="0" t="s">
        <v>576</v>
      </c>
      <c r="C254" s="0" t="str">
        <f aca="false">IF(ISNA(VLOOKUP(A254,IAO!$A$1:$B$110,2,0)),"","y")</f>
        <v/>
      </c>
      <c r="D254" s="2" t="str">
        <f aca="false">IF(ISNA(VLOOKUP(A254,IAO!$A$1:$B$110,2,0)),"",IF(EXACT(B254,VLOOKUP(A254,IAO!$A$1:$B$110,2,0)),"",VLOOKUP(A254,IAO!$A$1:$B$110,2,0)))</f>
        <v/>
      </c>
    </row>
    <row r="255" customFormat="false" ht="13.8" hidden="false" customHeight="false" outlineLevel="0" collapsed="false">
      <c r="A255" s="0" t="s">
        <v>577</v>
      </c>
      <c r="B255" s="0" t="s">
        <v>578</v>
      </c>
      <c r="C255" s="0" t="str">
        <f aca="false">IF(ISNA(VLOOKUP(A255,IAO!$A$1:$B$110,2,0)),"","y")</f>
        <v/>
      </c>
      <c r="D255" s="2" t="str">
        <f aca="false">IF(ISNA(VLOOKUP(A255,IAO!$A$1:$B$110,2,0)),"",IF(EXACT(B255,VLOOKUP(A255,IAO!$A$1:$B$110,2,0)),"",VLOOKUP(A255,IAO!$A$1:$B$110,2,0)))</f>
        <v/>
      </c>
    </row>
    <row r="256" customFormat="false" ht="13.8" hidden="false" customHeight="false" outlineLevel="0" collapsed="false">
      <c r="A256" s="0" t="s">
        <v>579</v>
      </c>
      <c r="B256" s="0" t="s">
        <v>580</v>
      </c>
      <c r="C256" s="0" t="str">
        <f aca="false">IF(ISNA(VLOOKUP(A256,IAO!$A$1:$B$110,2,0)),"","y")</f>
        <v/>
      </c>
      <c r="D256" s="2" t="str">
        <f aca="false">IF(ISNA(VLOOKUP(A256,IAO!$A$1:$B$110,2,0)),"",IF(EXACT(B256,VLOOKUP(A256,IAO!$A$1:$B$110,2,0)),"",VLOOKUP(A256,IAO!$A$1:$B$110,2,0)))</f>
        <v/>
      </c>
    </row>
    <row r="257" customFormat="false" ht="13.8" hidden="false" customHeight="false" outlineLevel="0" collapsed="false">
      <c r="A257" s="0" t="s">
        <v>581</v>
      </c>
      <c r="B257" s="0" t="s">
        <v>582</v>
      </c>
      <c r="C257" s="0" t="str">
        <f aca="false">IF(ISNA(VLOOKUP(A257,IAO!$A$1:$B$110,2,0)),"","y")</f>
        <v/>
      </c>
      <c r="D257" s="2" t="str">
        <f aca="false">IF(ISNA(VLOOKUP(A257,IAO!$A$1:$B$110,2,0)),"",IF(EXACT(B257,VLOOKUP(A257,IAO!$A$1:$B$110,2,0)),"",VLOOKUP(A257,IAO!$A$1:$B$110,2,0)))</f>
        <v/>
      </c>
    </row>
    <row r="258" customFormat="false" ht="13.8" hidden="false" customHeight="false" outlineLevel="0" collapsed="false">
      <c r="A258" s="0" t="s">
        <v>583</v>
      </c>
      <c r="B258" s="0" t="s">
        <v>584</v>
      </c>
      <c r="C258" s="0" t="str">
        <f aca="false">IF(ISNA(VLOOKUP(A258,IAO!$A$1:$B$110,2,0)),"","y")</f>
        <v/>
      </c>
      <c r="D258" s="2" t="str">
        <f aca="false">IF(ISNA(VLOOKUP(A258,IAO!$A$1:$B$110,2,0)),"",IF(EXACT(B258,VLOOKUP(A258,IAO!$A$1:$B$110,2,0)),"",VLOOKUP(A258,IAO!$A$1:$B$110,2,0)))</f>
        <v/>
      </c>
    </row>
    <row r="259" customFormat="false" ht="13.8" hidden="false" customHeight="false" outlineLevel="0" collapsed="false">
      <c r="A259" s="0" t="s">
        <v>585</v>
      </c>
      <c r="B259" s="0" t="s">
        <v>586</v>
      </c>
      <c r="C259" s="0" t="str">
        <f aca="false">IF(ISNA(VLOOKUP(A259,IAO!$A$1:$B$110,2,0)),"","y")</f>
        <v/>
      </c>
      <c r="D259" s="2" t="str">
        <f aca="false">IF(ISNA(VLOOKUP(A259,IAO!$A$1:$B$110,2,0)),"",IF(EXACT(B259,VLOOKUP(A259,IAO!$A$1:$B$110,2,0)),"",VLOOKUP(A259,IAO!$A$1:$B$110,2,0)))</f>
        <v/>
      </c>
    </row>
    <row r="260" customFormat="false" ht="13.8" hidden="false" customHeight="false" outlineLevel="0" collapsed="false">
      <c r="A260" s="0" t="s">
        <v>587</v>
      </c>
      <c r="B260" s="0" t="s">
        <v>588</v>
      </c>
      <c r="C260" s="0" t="str">
        <f aca="false">IF(ISNA(VLOOKUP(A260,IAO!$A$1:$B$110,2,0)),"","y")</f>
        <v/>
      </c>
      <c r="D260" s="2" t="str">
        <f aca="false">IF(ISNA(VLOOKUP(A260,IAO!$A$1:$B$110,2,0)),"",IF(EXACT(B260,VLOOKUP(A260,IAO!$A$1:$B$110,2,0)),"",VLOOKUP(A260,IAO!$A$1:$B$110,2,0)))</f>
        <v/>
      </c>
    </row>
    <row r="261" customFormat="false" ht="13.8" hidden="false" customHeight="false" outlineLevel="0" collapsed="false">
      <c r="A261" s="0" t="s">
        <v>589</v>
      </c>
      <c r="B261" s="0" t="s">
        <v>590</v>
      </c>
      <c r="C261" s="0" t="str">
        <f aca="false">IF(ISNA(VLOOKUP(A261,IAO!$A$1:$B$110,2,0)),"","y")</f>
        <v/>
      </c>
      <c r="D261" s="2" t="str">
        <f aca="false">IF(ISNA(VLOOKUP(A261,IAO!$A$1:$B$110,2,0)),"",IF(EXACT(B261,VLOOKUP(A261,IAO!$A$1:$B$110,2,0)),"",VLOOKUP(A261,IAO!$A$1:$B$110,2,0)))</f>
        <v/>
      </c>
    </row>
    <row r="262" customFormat="false" ht="13.8" hidden="false" customHeight="false" outlineLevel="0" collapsed="false">
      <c r="A262" s="0" t="s">
        <v>591</v>
      </c>
      <c r="B262" s="0" t="s">
        <v>592</v>
      </c>
      <c r="C262" s="0" t="str">
        <f aca="false">IF(ISNA(VLOOKUP(A262,IAO!$A$1:$B$110,2,0)),"","y")</f>
        <v/>
      </c>
      <c r="D262" s="2" t="str">
        <f aca="false">IF(ISNA(VLOOKUP(A262,IAO!$A$1:$B$110,2,0)),"",IF(EXACT(B262,VLOOKUP(A262,IAO!$A$1:$B$110,2,0)),"",VLOOKUP(A262,IAO!$A$1:$B$110,2,0)))</f>
        <v/>
      </c>
    </row>
    <row r="263" customFormat="false" ht="13.8" hidden="false" customHeight="false" outlineLevel="0" collapsed="false">
      <c r="A263" s="0" t="s">
        <v>593</v>
      </c>
      <c r="B263" s="0" t="s">
        <v>594</v>
      </c>
      <c r="C263" s="0" t="str">
        <f aca="false">IF(ISNA(VLOOKUP(A263,IAO!$A$1:$B$110,2,0)),"","y")</f>
        <v/>
      </c>
      <c r="D263" s="2" t="str">
        <f aca="false">IF(ISNA(VLOOKUP(A263,IAO!$A$1:$B$110,2,0)),"",IF(EXACT(B263,VLOOKUP(A263,IAO!$A$1:$B$110,2,0)),"",VLOOKUP(A263,IAO!$A$1:$B$110,2,0)))</f>
        <v/>
      </c>
    </row>
    <row r="264" customFormat="false" ht="13.8" hidden="false" customHeight="false" outlineLevel="0" collapsed="false">
      <c r="A264" s="0" t="s">
        <v>595</v>
      </c>
      <c r="B264" s="0" t="s">
        <v>596</v>
      </c>
      <c r="C264" s="0" t="str">
        <f aca="false">IF(ISNA(VLOOKUP(A264,IAO!$A$1:$B$110,2,0)),"","y")</f>
        <v/>
      </c>
      <c r="D264" s="2" t="str">
        <f aca="false">IF(ISNA(VLOOKUP(A264,IAO!$A$1:$B$110,2,0)),"",IF(EXACT(B264,VLOOKUP(A264,IAO!$A$1:$B$110,2,0)),"",VLOOKUP(A264,IAO!$A$1:$B$110,2,0)))</f>
        <v/>
      </c>
    </row>
    <row r="265" customFormat="false" ht="13.8" hidden="false" customHeight="false" outlineLevel="0" collapsed="false">
      <c r="A265" s="0" t="s">
        <v>597</v>
      </c>
      <c r="B265" s="0" t="s">
        <v>598</v>
      </c>
      <c r="C265" s="0" t="str">
        <f aca="false">IF(ISNA(VLOOKUP(A265,IAO!$A$1:$B$110,2,0)),"","y")</f>
        <v/>
      </c>
      <c r="D265" s="2" t="str">
        <f aca="false">IF(ISNA(VLOOKUP(A265,IAO!$A$1:$B$110,2,0)),"",IF(EXACT(B265,VLOOKUP(A265,IAO!$A$1:$B$110,2,0)),"",VLOOKUP(A265,IAO!$A$1:$B$110,2,0)))</f>
        <v/>
      </c>
    </row>
    <row r="266" customFormat="false" ht="13.8" hidden="false" customHeight="false" outlineLevel="0" collapsed="false">
      <c r="A266" s="0" t="s">
        <v>599</v>
      </c>
      <c r="B266" s="0" t="s">
        <v>600</v>
      </c>
      <c r="C266" s="0" t="str">
        <f aca="false">IF(ISNA(VLOOKUP(A266,IAO!$A$1:$B$110,2,0)),"","y")</f>
        <v/>
      </c>
      <c r="D266" s="2" t="str">
        <f aca="false">IF(ISNA(VLOOKUP(A266,IAO!$A$1:$B$110,2,0)),"",IF(EXACT(B266,VLOOKUP(A266,IAO!$A$1:$B$110,2,0)),"",VLOOKUP(A266,IAO!$A$1:$B$110,2,0)))</f>
        <v/>
      </c>
    </row>
    <row r="267" customFormat="false" ht="13.8" hidden="false" customHeight="false" outlineLevel="0" collapsed="false">
      <c r="A267" s="0" t="s">
        <v>601</v>
      </c>
      <c r="B267" s="0" t="s">
        <v>602</v>
      </c>
      <c r="C267" s="0" t="str">
        <f aca="false">IF(ISNA(VLOOKUP(A267,IAO!$A$1:$B$110,2,0)),"","y")</f>
        <v/>
      </c>
      <c r="D267" s="2" t="str">
        <f aca="false">IF(ISNA(VLOOKUP(A267,IAO!$A$1:$B$110,2,0)),"",IF(EXACT(B267,VLOOKUP(A267,IAO!$A$1:$B$110,2,0)),"",VLOOKUP(A267,IAO!$A$1:$B$110,2,0)))</f>
        <v/>
      </c>
    </row>
    <row r="268" customFormat="false" ht="13.8" hidden="false" customHeight="false" outlineLevel="0" collapsed="false">
      <c r="A268" s="0" t="s">
        <v>603</v>
      </c>
      <c r="B268" s="0" t="s">
        <v>604</v>
      </c>
      <c r="C268" s="0" t="str">
        <f aca="false">IF(ISNA(VLOOKUP(A268,IAO!$A$1:$B$110,2,0)),"","y")</f>
        <v/>
      </c>
      <c r="D268" s="2" t="str">
        <f aca="false">IF(ISNA(VLOOKUP(A268,IAO!$A$1:$B$110,2,0)),"",IF(EXACT(B268,VLOOKUP(A268,IAO!$A$1:$B$110,2,0)),"",VLOOKUP(A268,IAO!$A$1:$B$110,2,0)))</f>
        <v/>
      </c>
    </row>
    <row r="269" customFormat="false" ht="13.8" hidden="false" customHeight="false" outlineLevel="0" collapsed="false">
      <c r="A269" s="0" t="s">
        <v>605</v>
      </c>
      <c r="B269" s="0" t="s">
        <v>606</v>
      </c>
      <c r="C269" s="0" t="str">
        <f aca="false">IF(ISNA(VLOOKUP(A269,IAO!$A$1:$B$110,2,0)),"","y")</f>
        <v/>
      </c>
      <c r="D269" s="2" t="str">
        <f aca="false">IF(ISNA(VLOOKUP(A269,IAO!$A$1:$B$110,2,0)),"",IF(EXACT(B269,VLOOKUP(A269,IAO!$A$1:$B$110,2,0)),"",VLOOKUP(A269,IAO!$A$1:$B$110,2,0)))</f>
        <v/>
      </c>
    </row>
    <row r="270" customFormat="false" ht="13.8" hidden="false" customHeight="false" outlineLevel="0" collapsed="false">
      <c r="A270" s="0" t="s">
        <v>607</v>
      </c>
      <c r="B270" s="0" t="s">
        <v>608</v>
      </c>
      <c r="C270" s="0" t="str">
        <f aca="false">IF(ISNA(VLOOKUP(A270,IAO!$A$1:$B$110,2,0)),"","y")</f>
        <v/>
      </c>
      <c r="D270" s="2" t="str">
        <f aca="false">IF(ISNA(VLOOKUP(A270,IAO!$A$1:$B$110,2,0)),"",IF(EXACT(B270,VLOOKUP(A270,IAO!$A$1:$B$110,2,0)),"",VLOOKUP(A270,IAO!$A$1:$B$110,2,0)))</f>
        <v/>
      </c>
    </row>
    <row r="271" customFormat="false" ht="13.8" hidden="false" customHeight="false" outlineLevel="0" collapsed="false">
      <c r="A271" s="0" t="s">
        <v>609</v>
      </c>
      <c r="B271" s="0" t="s">
        <v>610</v>
      </c>
      <c r="C271" s="0" t="str">
        <f aca="false">IF(ISNA(VLOOKUP(A271,IAO!$A$1:$B$110,2,0)),"","y")</f>
        <v/>
      </c>
      <c r="D271" s="2" t="str">
        <f aca="false">IF(ISNA(VLOOKUP(A271,IAO!$A$1:$B$110,2,0)),"",IF(EXACT(B271,VLOOKUP(A271,IAO!$A$1:$B$110,2,0)),"",VLOOKUP(A271,IAO!$A$1:$B$110,2,0)))</f>
        <v/>
      </c>
    </row>
    <row r="272" customFormat="false" ht="13.8" hidden="false" customHeight="false" outlineLevel="0" collapsed="false">
      <c r="A272" s="0" t="s">
        <v>611</v>
      </c>
      <c r="B272" s="0" t="s">
        <v>612</v>
      </c>
      <c r="C272" s="0" t="str">
        <f aca="false">IF(ISNA(VLOOKUP(A272,IAO!$A$1:$B$110,2,0)),"","y")</f>
        <v/>
      </c>
      <c r="D272" s="2" t="str">
        <f aca="false">IF(ISNA(VLOOKUP(A272,IAO!$A$1:$B$110,2,0)),"",IF(EXACT(B272,VLOOKUP(A272,IAO!$A$1:$B$110,2,0)),"",VLOOKUP(A272,IAO!$A$1:$B$110,2,0)))</f>
        <v/>
      </c>
    </row>
    <row r="273" customFormat="false" ht="13.8" hidden="false" customHeight="false" outlineLevel="0" collapsed="false">
      <c r="A273" s="0" t="s">
        <v>613</v>
      </c>
      <c r="B273" s="0" t="s">
        <v>614</v>
      </c>
      <c r="C273" s="0" t="str">
        <f aca="false">IF(ISNA(VLOOKUP(A273,IAO!$A$1:$B$110,2,0)),"","y")</f>
        <v/>
      </c>
      <c r="D273" s="2" t="str">
        <f aca="false">IF(ISNA(VLOOKUP(A273,IAO!$A$1:$B$110,2,0)),"",IF(EXACT(B273,VLOOKUP(A273,IAO!$A$1:$B$110,2,0)),"",VLOOKUP(A273,IAO!$A$1:$B$110,2,0)))</f>
        <v/>
      </c>
    </row>
    <row r="274" customFormat="false" ht="13.8" hidden="false" customHeight="false" outlineLevel="0" collapsed="false">
      <c r="A274" s="0" t="s">
        <v>615</v>
      </c>
      <c r="B274" s="0" t="s">
        <v>616</v>
      </c>
      <c r="C274" s="0" t="str">
        <f aca="false">IF(ISNA(VLOOKUP(A274,IAO!$A$1:$B$110,2,0)),"","y")</f>
        <v/>
      </c>
      <c r="D274" s="2" t="str">
        <f aca="false">IF(ISNA(VLOOKUP(A274,IAO!$A$1:$B$110,2,0)),"",IF(EXACT(B274,VLOOKUP(A274,IAO!$A$1:$B$110,2,0)),"",VLOOKUP(A274,IAO!$A$1:$B$110,2,0)))</f>
        <v/>
      </c>
    </row>
    <row r="275" customFormat="false" ht="13.8" hidden="false" customHeight="false" outlineLevel="0" collapsed="false">
      <c r="A275" s="0" t="s">
        <v>617</v>
      </c>
      <c r="B275" s="0" t="s">
        <v>618</v>
      </c>
      <c r="C275" s="0" t="str">
        <f aca="false">IF(ISNA(VLOOKUP(A275,IAO!$A$1:$B$110,2,0)),"","y")</f>
        <v/>
      </c>
      <c r="D275" s="2" t="str">
        <f aca="false">IF(ISNA(VLOOKUP(A275,IAO!$A$1:$B$110,2,0)),"",IF(EXACT(B275,VLOOKUP(A275,IAO!$A$1:$B$110,2,0)),"",VLOOKUP(A275,IAO!$A$1:$B$110,2,0)))</f>
        <v/>
      </c>
    </row>
    <row r="276" customFormat="false" ht="13.8" hidden="false" customHeight="false" outlineLevel="0" collapsed="false">
      <c r="A276" s="0" t="s">
        <v>619</v>
      </c>
      <c r="B276" s="0" t="s">
        <v>620</v>
      </c>
      <c r="C276" s="0" t="str">
        <f aca="false">IF(ISNA(VLOOKUP(A276,IAO!$A$1:$B$110,2,0)),"","y")</f>
        <v/>
      </c>
      <c r="D276" s="2" t="str">
        <f aca="false">IF(ISNA(VLOOKUP(A276,IAO!$A$1:$B$110,2,0)),"",IF(EXACT(B276,VLOOKUP(A276,IAO!$A$1:$B$110,2,0)),"",VLOOKUP(A276,IAO!$A$1:$B$110,2,0)))</f>
        <v/>
      </c>
    </row>
    <row r="277" customFormat="false" ht="13.8" hidden="false" customHeight="false" outlineLevel="0" collapsed="false">
      <c r="A277" s="0" t="s">
        <v>621</v>
      </c>
      <c r="B277" s="0" t="s">
        <v>622</v>
      </c>
      <c r="C277" s="0" t="str">
        <f aca="false">IF(ISNA(VLOOKUP(A277,IAO!$A$1:$B$110,2,0)),"","y")</f>
        <v/>
      </c>
      <c r="D277" s="2" t="str">
        <f aca="false">IF(ISNA(VLOOKUP(A277,IAO!$A$1:$B$110,2,0)),"",IF(EXACT(B277,VLOOKUP(A277,IAO!$A$1:$B$110,2,0)),"",VLOOKUP(A277,IAO!$A$1:$B$110,2,0)))</f>
        <v/>
      </c>
    </row>
    <row r="278" customFormat="false" ht="13.8" hidden="false" customHeight="false" outlineLevel="0" collapsed="false">
      <c r="A278" s="0" t="s">
        <v>623</v>
      </c>
      <c r="B278" s="0" t="s">
        <v>624</v>
      </c>
      <c r="C278" s="0" t="str">
        <f aca="false">IF(ISNA(VLOOKUP(A278,IAO!$A$1:$B$110,2,0)),"","y")</f>
        <v/>
      </c>
      <c r="D278" s="2" t="str">
        <f aca="false">IF(ISNA(VLOOKUP(A278,IAO!$A$1:$B$110,2,0)),"",IF(EXACT(B278,VLOOKUP(A278,IAO!$A$1:$B$110,2,0)),"",VLOOKUP(A278,IAO!$A$1:$B$110,2,0)))</f>
        <v/>
      </c>
    </row>
    <row r="279" customFormat="false" ht="13.8" hidden="false" customHeight="false" outlineLevel="0" collapsed="false">
      <c r="A279" s="0" t="s">
        <v>625</v>
      </c>
      <c r="B279" s="0" t="s">
        <v>626</v>
      </c>
      <c r="C279" s="0" t="str">
        <f aca="false">IF(ISNA(VLOOKUP(A279,IAO!$A$1:$B$110,2,0)),"","y")</f>
        <v/>
      </c>
      <c r="D279" s="2" t="str">
        <f aca="false">IF(ISNA(VLOOKUP(A279,IAO!$A$1:$B$110,2,0)),"",IF(EXACT(B279,VLOOKUP(A279,IAO!$A$1:$B$110,2,0)),"",VLOOKUP(A279,IAO!$A$1:$B$110,2,0)))</f>
        <v/>
      </c>
    </row>
    <row r="280" customFormat="false" ht="13.8" hidden="false" customHeight="false" outlineLevel="0" collapsed="false">
      <c r="A280" s="0" t="s">
        <v>627</v>
      </c>
      <c r="B280" s="0" t="s">
        <v>628</v>
      </c>
      <c r="C280" s="0" t="str">
        <f aca="false">IF(ISNA(VLOOKUP(A280,IAO!$A$1:$B$110,2,0)),"","y")</f>
        <v/>
      </c>
      <c r="D280" s="2" t="str">
        <f aca="false">IF(ISNA(VLOOKUP(A280,IAO!$A$1:$B$110,2,0)),"",IF(EXACT(B280,VLOOKUP(A280,IAO!$A$1:$B$110,2,0)),"",VLOOKUP(A280,IAO!$A$1:$B$110,2,0)))</f>
        <v/>
      </c>
    </row>
    <row r="281" customFormat="false" ht="13.8" hidden="false" customHeight="false" outlineLevel="0" collapsed="false">
      <c r="A281" s="0" t="s">
        <v>629</v>
      </c>
      <c r="B281" s="0" t="s">
        <v>630</v>
      </c>
      <c r="C281" s="0" t="str">
        <f aca="false">IF(ISNA(VLOOKUP(A281,IAO!$A$1:$B$110,2,0)),"","y")</f>
        <v/>
      </c>
      <c r="D281" s="2" t="str">
        <f aca="false">IF(ISNA(VLOOKUP(A281,IAO!$A$1:$B$110,2,0)),"",IF(EXACT(B281,VLOOKUP(A281,IAO!$A$1:$B$110,2,0)),"",VLOOKUP(A281,IAO!$A$1:$B$110,2,0)))</f>
        <v/>
      </c>
    </row>
    <row r="282" customFormat="false" ht="13.8" hidden="false" customHeight="false" outlineLevel="0" collapsed="false">
      <c r="C282" s="0" t="str">
        <f aca="false">IF(ISNA(VLOOKUP(A282,IAO!$A$1:$B$110,2,0)),"","y")</f>
        <v/>
      </c>
      <c r="D282" s="2" t="str">
        <f aca="false">IF(ISNA(VLOOKUP(A282,IAO!$A$1:$B$110,2,0)),"",IF(EXACT(B282,VLOOKUP(A282,IAO!$A$1:$B$110,2,0)),"",VLOOKUP(A282,IAO!$A$1:$B$110,2,0)))</f>
        <v/>
      </c>
    </row>
    <row r="283" customFormat="false" ht="13.8" hidden="false" customHeight="false" outlineLevel="0" collapsed="false">
      <c r="C283" s="0" t="str">
        <f aca="false">IF(ISNA(VLOOKUP(A283,IAO!$A$1:$B$110,2,0)),"","y")</f>
        <v/>
      </c>
      <c r="D283" s="2" t="str">
        <f aca="false">IF(ISNA(VLOOKUP(A283,IAO!$A$1:$B$110,2,0)),"",IF(EXACT(B283,VLOOKUP(A283,IAO!$A$1:$B$110,2,0)),"",VLOOKUP(A283,IAO!$A$1:$B$110,2,0)))</f>
        <v/>
      </c>
    </row>
    <row r="284" customFormat="false" ht="13.8" hidden="false" customHeight="false" outlineLevel="0" collapsed="false">
      <c r="C284" s="0" t="str">
        <f aca="false">IF(ISNA(VLOOKUP(A284,IAO!$A$1:$B$110,2,0)),"","y")</f>
        <v/>
      </c>
      <c r="D284" s="2" t="str">
        <f aca="false">IF(ISNA(VLOOKUP(A284,IAO!$A$1:$B$110,2,0)),"",IF(EXACT(B284,VLOOKUP(A284,IAO!$A$1:$B$110,2,0)),"",VLOOKUP(A284,IAO!$A$1:$B$110,2,0)))</f>
        <v/>
      </c>
    </row>
    <row r="285" customFormat="false" ht="13.8" hidden="false" customHeight="false" outlineLevel="0" collapsed="false">
      <c r="C285" s="0" t="str">
        <f aca="false">IF(ISNA(VLOOKUP(A285,IAO!$A$1:$B$110,2,0)),"","y")</f>
        <v/>
      </c>
      <c r="D285" s="2" t="str">
        <f aca="false">IF(ISNA(VLOOKUP(A285,IAO!$A$1:$B$110,2,0)),"",IF(EXACT(B285,VLOOKUP(A285,IAO!$A$1:$B$110,2,0)),"",VLOOKUP(A285,IAO!$A$1:$B$110,2,0)))</f>
        <v/>
      </c>
    </row>
    <row r="286" customFormat="false" ht="13.8" hidden="false" customHeight="false" outlineLevel="0" collapsed="false">
      <c r="C286" s="0" t="str">
        <f aca="false">IF(ISNA(VLOOKUP(A286,IAO!$A$1:$B$110,2,0)),"","y")</f>
        <v/>
      </c>
      <c r="D286" s="2" t="str">
        <f aca="false">IF(ISNA(VLOOKUP(A286,IAO!$A$1:$B$110,2,0)),"",IF(EXACT(B286,VLOOKUP(A286,IAO!$A$1:$B$110,2,0)),"",VLOOKUP(A286,IAO!$A$1:$B$110,2,0)))</f>
        <v/>
      </c>
    </row>
    <row r="287" customFormat="false" ht="13.8" hidden="false" customHeight="false" outlineLevel="0" collapsed="false">
      <c r="C287" s="0" t="str">
        <f aca="false">IF(ISNA(VLOOKUP(A287,IAO!$A$1:$B$110,2,0)),"","y")</f>
        <v/>
      </c>
      <c r="D287" s="2" t="str">
        <f aca="false">IF(ISNA(VLOOKUP(A287,IAO!$A$1:$B$110,2,0)),"",IF(EXACT(B287,VLOOKUP(A287,IAO!$A$1:$B$110,2,0)),"",VLOOKUP(A287,IAO!$A$1:$B$110,2,0)))</f>
        <v/>
      </c>
    </row>
    <row r="288" customFormat="false" ht="13.8" hidden="false" customHeight="false" outlineLevel="0" collapsed="false">
      <c r="C288" s="0" t="str">
        <f aca="false">IF(ISNA(VLOOKUP(A288,IAO!$A$1:$B$110,2,0)),"","y")</f>
        <v/>
      </c>
      <c r="D288" s="2" t="str">
        <f aca="false">IF(ISNA(VLOOKUP(A288,IAO!$A$1:$B$110,2,0)),"",IF(EXACT(B288,VLOOKUP(A288,IAO!$A$1:$B$110,2,0)),"",VLOOKUP(A288,IAO!$A$1:$B$110,2,0)))</f>
        <v/>
      </c>
    </row>
    <row r="289" customFormat="false" ht="13.8" hidden="false" customHeight="false" outlineLevel="0" collapsed="false">
      <c r="C289" s="0" t="str">
        <f aca="false">IF(ISNA(VLOOKUP(A289,IAO!$A$1:$B$110,2,0)),"","y")</f>
        <v/>
      </c>
      <c r="D289" s="2" t="str">
        <f aca="false">IF(ISNA(VLOOKUP(A289,IAO!$A$1:$B$110,2,0)),"",IF(EXACT(B289,VLOOKUP(A289,IAO!$A$1:$B$110,2,0)),"",VLOOKUP(A289,IAO!$A$1:$B$110,2,0)))</f>
        <v/>
      </c>
    </row>
    <row r="290" customFormat="false" ht="13.8" hidden="false" customHeight="false" outlineLevel="0" collapsed="false">
      <c r="C290" s="0" t="str">
        <f aca="false">IF(ISNA(VLOOKUP(A290,IAO!$A$1:$B$110,2,0)),"","y")</f>
        <v/>
      </c>
      <c r="D290" s="2" t="str">
        <f aca="false">IF(ISNA(VLOOKUP(A290,IAO!$A$1:$B$110,2,0)),"",IF(EXACT(B290,VLOOKUP(A290,IAO!$A$1:$B$110,2,0)),"",VLOOKUP(A290,IAO!$A$1:$B$110,2,0)))</f>
        <v/>
      </c>
    </row>
    <row r="291" customFormat="false" ht="13.8" hidden="false" customHeight="false" outlineLevel="0" collapsed="false">
      <c r="C291" s="0" t="str">
        <f aca="false">IF(ISNA(VLOOKUP(A291,IAO!$A$1:$B$110,2,0)),"","y")</f>
        <v/>
      </c>
      <c r="D291" s="2" t="str">
        <f aca="false">IF(ISNA(VLOOKUP(A291,IAO!$A$1:$B$110,2,0)),"",IF(EXACT(B291,VLOOKUP(A291,IAO!$A$1:$B$110,2,0)),"",VLOOKUP(A291,IAO!$A$1:$B$110,2,0)))</f>
        <v/>
      </c>
    </row>
    <row r="292" customFormat="false" ht="13.8" hidden="false" customHeight="false" outlineLevel="0" collapsed="false">
      <c r="C292" s="0" t="str">
        <f aca="false">IF(ISNA(VLOOKUP(A292,IAO!$A$1:$B$110,2,0)),"","y")</f>
        <v/>
      </c>
      <c r="D292" s="2" t="str">
        <f aca="false">IF(ISNA(VLOOKUP(A292,IAO!$A$1:$B$110,2,0)),"",IF(EXACT(B292,VLOOKUP(A292,IAO!$A$1:$B$110,2,0)),"",VLOOKUP(A292,IAO!$A$1:$B$110,2,0)))</f>
        <v/>
      </c>
    </row>
    <row r="293" customFormat="false" ht="13.8" hidden="false" customHeight="false" outlineLevel="0" collapsed="false">
      <c r="C293" s="0" t="str">
        <f aca="false">IF(ISNA(VLOOKUP(A293,IAO!$A$1:$B$110,2,0)),"","y")</f>
        <v/>
      </c>
      <c r="D293" s="2" t="str">
        <f aca="false">IF(ISNA(VLOOKUP(A293,IAO!$A$1:$B$110,2,0)),"",IF(EXACT(B293,VLOOKUP(A293,IAO!$A$1:$B$110,2,0)),"",VLOOKUP(A293,IAO!$A$1:$B$110,2,0)))</f>
        <v/>
      </c>
    </row>
    <row r="294" customFormat="false" ht="13.8" hidden="false" customHeight="false" outlineLevel="0" collapsed="false">
      <c r="C294" s="0" t="str">
        <f aca="false">IF(ISNA(VLOOKUP(A294,IAO!$A$1:$B$110,2,0)),"","y")</f>
        <v/>
      </c>
      <c r="D294" s="2" t="str">
        <f aca="false">IF(ISNA(VLOOKUP(A294,IAO!$A$1:$B$110,2,0)),"",IF(EXACT(B294,VLOOKUP(A294,IAO!$A$1:$B$110,2,0)),"",VLOOKUP(A294,IAO!$A$1:$B$110,2,0)))</f>
        <v/>
      </c>
    </row>
    <row r="295" customFormat="false" ht="13.8" hidden="false" customHeight="false" outlineLevel="0" collapsed="false">
      <c r="C295" s="0" t="str">
        <f aca="false">IF(ISNA(VLOOKUP(A295,IAO!$A$1:$B$110,2,0)),"","y")</f>
        <v/>
      </c>
      <c r="D295" s="2" t="str">
        <f aca="false">IF(ISNA(VLOOKUP(A295,IAO!$A$1:$B$110,2,0)),"",IF(EXACT(B295,VLOOKUP(A295,IAO!$A$1:$B$110,2,0)),"",VLOOKUP(A295,IAO!$A$1:$B$110,2,0)))</f>
        <v/>
      </c>
    </row>
    <row r="296" customFormat="false" ht="13.8" hidden="false" customHeight="false" outlineLevel="0" collapsed="false">
      <c r="C296" s="0" t="str">
        <f aca="false">IF(ISNA(VLOOKUP(A296,IAO!$A$1:$B$110,2,0)),"","y")</f>
        <v/>
      </c>
      <c r="D296" s="2" t="str">
        <f aca="false">IF(ISNA(VLOOKUP(A296,IAO!$A$1:$B$110,2,0)),"",IF(EXACT(B296,VLOOKUP(A296,IAO!$A$1:$B$110,2,0)),"",VLOOKUP(A296,IAO!$A$1:$B$110,2,0)))</f>
        <v/>
      </c>
    </row>
    <row r="297" customFormat="false" ht="13.8" hidden="false" customHeight="false" outlineLevel="0" collapsed="false">
      <c r="C297" s="0" t="str">
        <f aca="false">IF(ISNA(VLOOKUP(A297,IAO!$A$1:$B$110,2,0)),"","y")</f>
        <v/>
      </c>
      <c r="D297" s="2" t="str">
        <f aca="false">IF(ISNA(VLOOKUP(A297,IAO!$A$1:$B$110,2,0)),"",IF(EXACT(B297,VLOOKUP(A297,IAO!$A$1:$B$110,2,0)),"",VLOOKUP(A297,IAO!$A$1:$B$110,2,0)))</f>
        <v/>
      </c>
    </row>
    <row r="298" customFormat="false" ht="13.8" hidden="false" customHeight="false" outlineLevel="0" collapsed="false">
      <c r="C298" s="0" t="str">
        <f aca="false">IF(ISNA(VLOOKUP(A298,IAO!$A$1:$B$110,2,0)),"","y")</f>
        <v/>
      </c>
      <c r="D298" s="2" t="str">
        <f aca="false">IF(ISNA(VLOOKUP(A298,IAO!$A$1:$B$110,2,0)),"",IF(EXACT(B298,VLOOKUP(A298,IAO!$A$1:$B$110,2,0)),"",VLOOKUP(A298,IAO!$A$1:$B$110,2,0)))</f>
        <v/>
      </c>
    </row>
    <row r="299" customFormat="false" ht="13.8" hidden="false" customHeight="false" outlineLevel="0" collapsed="false">
      <c r="C299" s="0" t="str">
        <f aca="false">IF(ISNA(VLOOKUP(A299,IAO!$A$1:$B$110,2,0)),"","y")</f>
        <v/>
      </c>
      <c r="D299" s="2" t="str">
        <f aca="false">IF(ISNA(VLOOKUP(A299,IAO!$A$1:$B$110,2,0)),"",IF(EXACT(B299,VLOOKUP(A299,IAO!$A$1:$B$110,2,0)),"",VLOOKUP(A299,IAO!$A$1:$B$110,2,0)))</f>
        <v/>
      </c>
    </row>
    <row r="300" customFormat="false" ht="13.8" hidden="false" customHeight="false" outlineLevel="0" collapsed="false">
      <c r="C300" s="0" t="str">
        <f aca="false">IF(ISNA(VLOOKUP(A300,IAO!$A$1:$B$110,2,0)),"","y")</f>
        <v/>
      </c>
      <c r="D300" s="2" t="str">
        <f aca="false">IF(ISNA(VLOOKUP(A300,IAO!$A$1:$B$110,2,0)),"",IF(EXACT(B300,VLOOKUP(A300,IAO!$A$1:$B$110,2,0)),"",VLOOKUP(A300,IAO!$A$1:$B$110,2,0)))</f>
        <v/>
      </c>
    </row>
    <row r="301" customFormat="false" ht="13.8" hidden="false" customHeight="false" outlineLevel="0" collapsed="false">
      <c r="D301" s="2" t="str">
        <f aca="false">IF(ISNA(VLOOKUP(A301,IAO!$A$1:$B$110,2,0)),"",IF(EXACT(B301,VLOOKUP(A301,IAO!$A$1:$B$110,2,0)),"",VLOOKUP(A301,IAO!$A$1:$B$110,2,0)))</f>
        <v/>
      </c>
    </row>
    <row r="302" customFormat="false" ht="13.8" hidden="false" customHeight="false" outlineLevel="0" collapsed="false">
      <c r="D302" s="2" t="str">
        <f aca="false">IF(ISNA(VLOOKUP(A302,IAO!$A$1:$B$110,2,0)),"",IF(EXACT(B302,VLOOKUP(A302,IAO!$A$1:$B$110,2,0)),"",VLOOKUP(A302,IAO!$A$1:$B$110,2,0)))</f>
        <v/>
      </c>
    </row>
    <row r="303" customFormat="false" ht="13.8" hidden="false" customHeight="false" outlineLevel="0" collapsed="false">
      <c r="D303" s="2" t="str">
        <f aca="false">IF(ISNA(VLOOKUP(A303,IAO!$A$1:$B$110,2,0)),"",IF(EXACT(B303,VLOOKUP(A303,IAO!$A$1:$B$110,2,0)),"",VLOOKUP(A303,IAO!$A$1:$B$110,2,0)))</f>
        <v/>
      </c>
    </row>
    <row r="304" customFormat="false" ht="13.8" hidden="false" customHeight="false" outlineLevel="0" collapsed="false">
      <c r="D304" s="2" t="str">
        <f aca="false">IF(ISNA(VLOOKUP(A304,IAO!$A$1:$B$110,2,0)),"",IF(EXACT(B304,VLOOKUP(A304,IAO!$A$1:$B$110,2,0)),"",VLOOKUP(A304,IAO!$A$1:$B$110,2,0)))</f>
        <v/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5" activeCellId="0" sqref="B15"/>
    </sheetView>
  </sheetViews>
  <sheetFormatPr defaultRowHeight="12.8" zeroHeight="false" outlineLevelRow="0" outlineLevelCol="0"/>
  <cols>
    <col collapsed="false" customWidth="true" hidden="false" outlineLevel="0" max="1" min="1" style="0" width="45"/>
    <col collapsed="false" customWidth="true" hidden="false" outlineLevel="0" max="2" min="2" style="0" width="30"/>
    <col collapsed="false" customWidth="true" hidden="false" outlineLevel="0" max="5" min="3" style="0" width="25"/>
    <col collapsed="false" customWidth="true" hidden="false" outlineLevel="0" max="1025" min="6" style="0" width="8.53"/>
  </cols>
  <sheetData>
    <row r="1" customFormat="false" ht="13.8" hidden="false" customHeight="false" outlineLevel="0" collapsed="false">
      <c r="A1" s="5" t="s">
        <v>66</v>
      </c>
      <c r="B1" s="5" t="s">
        <v>67</v>
      </c>
      <c r="C1" s="5" t="s">
        <v>68</v>
      </c>
      <c r="D1" s="5" t="s">
        <v>69</v>
      </c>
      <c r="E1" s="5" t="s">
        <v>70</v>
      </c>
    </row>
    <row r="2" customFormat="false" ht="13.8" hidden="false" customHeight="false" outlineLevel="0" collapsed="false">
      <c r="A2" s="0" t="s">
        <v>21481</v>
      </c>
      <c r="C2" s="0" t="str">
        <f aca="false">IF(ISNA(VLOOKUP(A2,UBERON!$A$1:$B$110,2,0)),"","y")</f>
        <v>y</v>
      </c>
      <c r="D2" s="0" t="s">
        <v>21482</v>
      </c>
    </row>
    <row r="3" customFormat="false" ht="13.8" hidden="false" customHeight="false" outlineLevel="0" collapsed="false">
      <c r="A3" s="0" t="s">
        <v>21483</v>
      </c>
      <c r="C3" s="0" t="str">
        <f aca="false">IF(ISNA(VLOOKUP(A3,UBERON!$A$1:$B$110,2,0)),"","y")</f>
        <v>y</v>
      </c>
      <c r="D3" s="0" t="s">
        <v>21484</v>
      </c>
    </row>
    <row r="4" customFormat="false" ht="13.8" hidden="false" customHeight="false" outlineLevel="0" collapsed="false">
      <c r="A4" s="0" t="s">
        <v>6405</v>
      </c>
      <c r="C4" s="0" t="str">
        <f aca="false">IF(ISNA(VLOOKUP(A4,UBERON!$A$1:$B$110,2,0)),"","y")</f>
        <v>y</v>
      </c>
      <c r="D4" s="0" t="s">
        <v>21485</v>
      </c>
    </row>
    <row r="5" customFormat="false" ht="13.8" hidden="false" customHeight="false" outlineLevel="0" collapsed="false">
      <c r="A5" s="0" t="s">
        <v>6411</v>
      </c>
      <c r="C5" s="0" t="str">
        <f aca="false">IF(ISNA(VLOOKUP(A5,UBERON!$A$1:$B$110,2,0)),"","y")</f>
        <v>y</v>
      </c>
      <c r="D5" s="0" t="s">
        <v>21486</v>
      </c>
    </row>
    <row r="6" customFormat="false" ht="13.8" hidden="false" customHeight="false" outlineLevel="0" collapsed="false">
      <c r="A6" s="0" t="s">
        <v>6425</v>
      </c>
      <c r="C6" s="0" t="str">
        <f aca="false">IF(ISNA(VLOOKUP(A6,UBERON!$A$1:$B$110,2,0)),"","y")</f>
        <v>y</v>
      </c>
      <c r="D6" s="0" t="s">
        <v>21487</v>
      </c>
    </row>
    <row r="7" customFormat="false" ht="13.8" hidden="false" customHeight="false" outlineLevel="0" collapsed="false">
      <c r="A7" s="0" t="s">
        <v>6435</v>
      </c>
      <c r="C7" s="0" t="str">
        <f aca="false">IF(ISNA(VLOOKUP(A7,UBERON!$A$1:$B$110,2,0)),"","y")</f>
        <v>y</v>
      </c>
      <c r="D7" s="0" t="s">
        <v>21488</v>
      </c>
    </row>
    <row r="8" customFormat="false" ht="13.8" hidden="false" customHeight="false" outlineLevel="0" collapsed="false">
      <c r="A8" s="0" t="s">
        <v>6437</v>
      </c>
      <c r="C8" s="0" t="str">
        <f aca="false">IF(ISNA(VLOOKUP(A8,UBERON!$A$1:$B$110,2,0)),"","y")</f>
        <v>y</v>
      </c>
      <c r="D8" s="0" t="s">
        <v>21489</v>
      </c>
    </row>
    <row r="9" customFormat="false" ht="13.8" hidden="false" customHeight="false" outlineLevel="0" collapsed="false">
      <c r="A9" s="0" t="s">
        <v>21490</v>
      </c>
      <c r="C9" s="0" t="str">
        <f aca="false">IF(ISNA(VLOOKUP(A9,UBERON!$A$1:$B$110,2,0)),"","y")</f>
        <v>y</v>
      </c>
      <c r="D9" s="0" t="s">
        <v>21491</v>
      </c>
    </row>
    <row r="10" customFormat="false" ht="13.8" hidden="false" customHeight="false" outlineLevel="0" collapsed="false">
      <c r="A10" s="0" t="s">
        <v>21492</v>
      </c>
      <c r="C10" s="0" t="str">
        <f aca="false">IF(ISNA(VLOOKUP(A10,UBERON!$A$1:$B$110,2,0)),"","y")</f>
        <v>y</v>
      </c>
      <c r="D10" s="0" t="s">
        <v>21493</v>
      </c>
    </row>
    <row r="11" customFormat="false" ht="13.8" hidden="false" customHeight="false" outlineLevel="0" collapsed="false">
      <c r="A11" s="0" t="s">
        <v>21494</v>
      </c>
      <c r="C11" s="0" t="str">
        <f aca="false">IF(ISNA(VLOOKUP(A11,UBERON!$A$1:$B$110,2,0)),"","y")</f>
        <v>y</v>
      </c>
      <c r="D11" s="0" t="s">
        <v>21495</v>
      </c>
    </row>
    <row r="12" customFormat="false" ht="13.8" hidden="false" customHeight="false" outlineLevel="0" collapsed="false">
      <c r="A12" s="0" t="s">
        <v>6513</v>
      </c>
      <c r="C12" s="0" t="str">
        <f aca="false">IF(ISNA(VLOOKUP(A12,UBERON!$A$1:$B$110,2,0)),"","y")</f>
        <v>y</v>
      </c>
      <c r="D12" s="0" t="s">
        <v>21496</v>
      </c>
    </row>
    <row r="13" customFormat="false" ht="13.8" hidden="false" customHeight="false" outlineLevel="0" collapsed="false">
      <c r="A13" s="0" t="s">
        <v>21497</v>
      </c>
      <c r="C13" s="0" t="str">
        <f aca="false">IF(ISNA(VLOOKUP(A13,UBERON!$A$1:$B$110,2,0)),"","y")</f>
        <v>y</v>
      </c>
      <c r="D13" s="0" t="s">
        <v>21498</v>
      </c>
    </row>
    <row r="14" customFormat="false" ht="13.8" hidden="false" customHeight="false" outlineLevel="0" collapsed="false">
      <c r="A14" s="0" t="s">
        <v>21499</v>
      </c>
      <c r="C14" s="0" t="str">
        <f aca="false">IF(ISNA(VLOOKUP(A14,UBERON!$A$1:$B$110,2,0)),"","y")</f>
        <v>y</v>
      </c>
      <c r="D14" s="0" t="s">
        <v>21500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 zeroHeight="false" outlineLevelRow="0" outlineLevelCol="0"/>
  <cols>
    <col collapsed="false" customWidth="true" hidden="false" outlineLevel="0" max="1" min="1" style="0" width="43.11"/>
    <col collapsed="false" customWidth="true" hidden="false" outlineLevel="0" max="2" min="2" style="0" width="20.84"/>
    <col collapsed="false" customWidth="true" hidden="false" outlineLevel="0" max="1025" min="3" style="0" width="9.14"/>
  </cols>
  <sheetData>
    <row r="1" customFormat="false" ht="12.8" hidden="false" customHeight="false" outlineLevel="0" collapsed="false">
      <c r="A1" s="0" t="s">
        <v>21481</v>
      </c>
      <c r="B1" s="0" t="s">
        <v>21482</v>
      </c>
    </row>
    <row r="2" customFormat="false" ht="12.8" hidden="false" customHeight="false" outlineLevel="0" collapsed="false">
      <c r="A2" s="0" t="s">
        <v>21483</v>
      </c>
      <c r="B2" s="0" t="s">
        <v>21484</v>
      </c>
    </row>
    <row r="3" customFormat="false" ht="12.8" hidden="false" customHeight="false" outlineLevel="0" collapsed="false">
      <c r="A3" s="0" t="s">
        <v>6405</v>
      </c>
      <c r="B3" s="0" t="s">
        <v>21485</v>
      </c>
    </row>
    <row r="4" customFormat="false" ht="12.8" hidden="false" customHeight="false" outlineLevel="0" collapsed="false">
      <c r="A4" s="0" t="s">
        <v>6411</v>
      </c>
      <c r="B4" s="0" t="s">
        <v>21486</v>
      </c>
    </row>
    <row r="5" customFormat="false" ht="12.8" hidden="false" customHeight="false" outlineLevel="0" collapsed="false">
      <c r="A5" s="0" t="s">
        <v>6425</v>
      </c>
      <c r="B5" s="0" t="s">
        <v>21487</v>
      </c>
    </row>
    <row r="6" customFormat="false" ht="12.8" hidden="false" customHeight="false" outlineLevel="0" collapsed="false">
      <c r="A6" s="0" t="s">
        <v>6435</v>
      </c>
      <c r="B6" s="0" t="s">
        <v>21488</v>
      </c>
    </row>
    <row r="7" customFormat="false" ht="12.8" hidden="false" customHeight="false" outlineLevel="0" collapsed="false">
      <c r="A7" s="0" t="s">
        <v>6437</v>
      </c>
      <c r="B7" s="0" t="s">
        <v>21489</v>
      </c>
    </row>
    <row r="8" customFormat="false" ht="12.8" hidden="false" customHeight="false" outlineLevel="0" collapsed="false">
      <c r="A8" s="0" t="s">
        <v>21490</v>
      </c>
      <c r="B8" s="0" t="s">
        <v>21491</v>
      </c>
    </row>
    <row r="9" customFormat="false" ht="12.8" hidden="false" customHeight="false" outlineLevel="0" collapsed="false">
      <c r="A9" s="0" t="s">
        <v>21492</v>
      </c>
      <c r="B9" s="0" t="s">
        <v>21493</v>
      </c>
    </row>
    <row r="10" customFormat="false" ht="12.8" hidden="false" customHeight="false" outlineLevel="0" collapsed="false">
      <c r="A10" s="0" t="s">
        <v>21494</v>
      </c>
      <c r="B10" s="0" t="s">
        <v>21495</v>
      </c>
    </row>
    <row r="11" customFormat="false" ht="12.8" hidden="false" customHeight="false" outlineLevel="0" collapsed="false">
      <c r="A11" s="0" t="s">
        <v>6513</v>
      </c>
      <c r="B11" s="0" t="s">
        <v>21496</v>
      </c>
    </row>
    <row r="12" customFormat="false" ht="12.8" hidden="false" customHeight="false" outlineLevel="0" collapsed="false">
      <c r="A12" s="0" t="s">
        <v>21497</v>
      </c>
      <c r="B12" s="0" t="s">
        <v>21498</v>
      </c>
    </row>
    <row r="13" customFormat="false" ht="12.8" hidden="false" customHeight="false" outlineLevel="0" collapsed="false">
      <c r="A13" s="0" t="s">
        <v>21499</v>
      </c>
      <c r="B13" s="0" t="s">
        <v>21500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2" activeCellId="0" sqref="D22"/>
    </sheetView>
  </sheetViews>
  <sheetFormatPr defaultRowHeight="12.8" zeroHeight="false" outlineLevelRow="0" outlineLevelCol="0"/>
  <cols>
    <col collapsed="false" customWidth="true" hidden="false" outlineLevel="0" max="1" min="1" style="0" width="38.84"/>
    <col collapsed="false" customWidth="true" hidden="false" outlineLevel="0" max="2" min="2" style="0" width="30.77"/>
    <col collapsed="false" customWidth="true" hidden="false" outlineLevel="0" max="3" min="3" style="0" width="15.47"/>
    <col collapsed="false" customWidth="true" hidden="false" outlineLevel="0" max="4" min="4" style="2" width="38.15"/>
    <col collapsed="false" customWidth="true" hidden="false" outlineLevel="0" max="5" min="5" style="0" width="19.1"/>
    <col collapsed="false" customWidth="true" hidden="false" outlineLevel="0" max="1025" min="6" style="0" width="9.14"/>
  </cols>
  <sheetData>
    <row r="1" customFormat="false" ht="13.8" hidden="false" customHeight="false" outlineLevel="0" collapsed="false">
      <c r="A1" s="5" t="s">
        <v>66</v>
      </c>
      <c r="B1" s="5" t="s">
        <v>67</v>
      </c>
      <c r="C1" s="5" t="s">
        <v>68</v>
      </c>
      <c r="D1" s="5" t="s">
        <v>69</v>
      </c>
      <c r="E1" s="5" t="s">
        <v>70</v>
      </c>
    </row>
    <row r="2" customFormat="false" ht="13.8" hidden="false" customHeight="false" outlineLevel="0" collapsed="false">
      <c r="A2" s="0" t="s">
        <v>21501</v>
      </c>
      <c r="C2" s="0" t="s">
        <v>6659</v>
      </c>
      <c r="D2" s="0" t="s">
        <v>21502</v>
      </c>
    </row>
    <row r="3" customFormat="false" ht="13.8" hidden="false" customHeight="false" outlineLevel="0" collapsed="false">
      <c r="A3" s="0" t="s">
        <v>21503</v>
      </c>
      <c r="C3" s="0" t="s">
        <v>6659</v>
      </c>
      <c r="D3" s="0" t="s">
        <v>21504</v>
      </c>
    </row>
    <row r="4" customFormat="false" ht="13.8" hidden="false" customHeight="false" outlineLevel="0" collapsed="false">
      <c r="A4" s="0" t="s">
        <v>21505</v>
      </c>
      <c r="C4" s="0" t="s">
        <v>6659</v>
      </c>
      <c r="D4" s="0" t="s">
        <v>18137</v>
      </c>
    </row>
    <row r="5" customFormat="false" ht="13.8" hidden="false" customHeight="false" outlineLevel="0" collapsed="false">
      <c r="A5" s="0" t="s">
        <v>21506</v>
      </c>
      <c r="C5" s="0" t="s">
        <v>6659</v>
      </c>
      <c r="D5" s="0" t="s">
        <v>21507</v>
      </c>
    </row>
    <row r="6" customFormat="false" ht="13.8" hidden="false" customHeight="false" outlineLevel="0" collapsed="false">
      <c r="A6" s="0" t="s">
        <v>21508</v>
      </c>
      <c r="C6" s="0" t="s">
        <v>6659</v>
      </c>
      <c r="D6" s="0" t="s">
        <v>17707</v>
      </c>
    </row>
    <row r="7" customFormat="false" ht="13.8" hidden="false" customHeight="false" outlineLevel="0" collapsed="false">
      <c r="A7" s="0" t="s">
        <v>21509</v>
      </c>
      <c r="C7" s="0" t="s">
        <v>6659</v>
      </c>
      <c r="D7" s="0" t="s">
        <v>21510</v>
      </c>
    </row>
    <row r="8" customFormat="false" ht="13.8" hidden="false" customHeight="false" outlineLevel="0" collapsed="false">
      <c r="A8" s="0" t="s">
        <v>21511</v>
      </c>
      <c r="C8" s="0" t="s">
        <v>6659</v>
      </c>
      <c r="D8" s="0" t="s">
        <v>21512</v>
      </c>
    </row>
    <row r="9" customFormat="false" ht="13.8" hidden="false" customHeight="false" outlineLevel="0" collapsed="false">
      <c r="A9" s="0" t="s">
        <v>21513</v>
      </c>
      <c r="C9" s="0" t="s">
        <v>6659</v>
      </c>
      <c r="D9" s="0" t="s">
        <v>21514</v>
      </c>
    </row>
    <row r="10" customFormat="false" ht="13.8" hidden="false" customHeight="false" outlineLevel="0" collapsed="false">
      <c r="A10" s="0" t="s">
        <v>21515</v>
      </c>
      <c r="C10" s="0" t="s">
        <v>6659</v>
      </c>
      <c r="D10" s="0" t="s">
        <v>21516</v>
      </c>
    </row>
    <row r="11" customFormat="false" ht="13.8" hidden="false" customHeight="false" outlineLevel="0" collapsed="false">
      <c r="A11" s="0" t="s">
        <v>21517</v>
      </c>
      <c r="C11" s="0" t="s">
        <v>6659</v>
      </c>
      <c r="D11" s="0" t="s">
        <v>21518</v>
      </c>
    </row>
    <row r="12" customFormat="false" ht="13.8" hidden="false" customHeight="false" outlineLevel="0" collapsed="false">
      <c r="A12" s="0" t="s">
        <v>21519</v>
      </c>
      <c r="C12" s="0" t="s">
        <v>6659</v>
      </c>
      <c r="D12" s="0" t="s">
        <v>21520</v>
      </c>
    </row>
    <row r="13" customFormat="false" ht="13.8" hidden="false" customHeight="false" outlineLevel="0" collapsed="false">
      <c r="A13" s="0" t="s">
        <v>21521</v>
      </c>
      <c r="C13" s="0" t="s">
        <v>6659</v>
      </c>
      <c r="D13" s="0" t="s">
        <v>21522</v>
      </c>
    </row>
    <row r="14" customFormat="false" ht="13.8" hidden="false" customHeight="false" outlineLevel="0" collapsed="false">
      <c r="A14" s="0" t="s">
        <v>21523</v>
      </c>
      <c r="C14" s="0" t="s">
        <v>6659</v>
      </c>
      <c r="D14" s="0" t="s">
        <v>21524</v>
      </c>
    </row>
    <row r="15" customFormat="false" ht="13.8" hidden="false" customHeight="false" outlineLevel="0" collapsed="false">
      <c r="A15" s="0" t="s">
        <v>21525</v>
      </c>
      <c r="C15" s="0" t="s">
        <v>6659</v>
      </c>
      <c r="D15" s="0" t="s">
        <v>18131</v>
      </c>
    </row>
    <row r="16" customFormat="false" ht="13.8" hidden="false" customHeight="false" outlineLevel="0" collapsed="false">
      <c r="A16" s="0" t="s">
        <v>21526</v>
      </c>
      <c r="C16" s="0" t="s">
        <v>6659</v>
      </c>
      <c r="D16" s="0" t="s">
        <v>21527</v>
      </c>
    </row>
    <row r="17" customFormat="false" ht="13.8" hidden="false" customHeight="false" outlineLevel="0" collapsed="false">
      <c r="A17" s="0" t="s">
        <v>21528</v>
      </c>
      <c r="C17" s="0" t="s">
        <v>6659</v>
      </c>
      <c r="D17" s="0" t="s">
        <v>21529</v>
      </c>
    </row>
    <row r="18" customFormat="false" ht="13.8" hidden="false" customHeight="false" outlineLevel="0" collapsed="false">
      <c r="A18" s="0" t="s">
        <v>21530</v>
      </c>
      <c r="C18" s="0" t="s">
        <v>6659</v>
      </c>
      <c r="D18" s="0" t="s">
        <v>21531</v>
      </c>
    </row>
    <row r="19" customFormat="false" ht="13.8" hidden="false" customHeight="false" outlineLevel="0" collapsed="false">
      <c r="A19" s="0" t="s">
        <v>21532</v>
      </c>
      <c r="C19" s="0" t="s">
        <v>6659</v>
      </c>
      <c r="D19" s="0" t="s">
        <v>21533</v>
      </c>
    </row>
    <row r="20" customFormat="false" ht="13.8" hidden="false" customHeight="false" outlineLevel="0" collapsed="false">
      <c r="A20" s="0" t="s">
        <v>21534</v>
      </c>
      <c r="B20" s="0" t="s">
        <v>21535</v>
      </c>
      <c r="C20" s="0" t="s">
        <v>6659</v>
      </c>
      <c r="D20" s="0" t="s">
        <v>21536</v>
      </c>
    </row>
    <row r="21" customFormat="false" ht="13.8" hidden="false" customHeight="false" outlineLevel="0" collapsed="false">
      <c r="A21" s="0" t="s">
        <v>21537</v>
      </c>
      <c r="C21" s="0" t="s">
        <v>6659</v>
      </c>
      <c r="D21" s="0" t="s">
        <v>21538</v>
      </c>
    </row>
    <row r="22" customFormat="false" ht="13.8" hidden="false" customHeight="false" outlineLevel="0" collapsed="false">
      <c r="A22" s="0" t="s">
        <v>21539</v>
      </c>
      <c r="C22" s="0" t="s">
        <v>6659</v>
      </c>
      <c r="D22" s="0" t="s">
        <v>21540</v>
      </c>
    </row>
    <row r="23" customFormat="false" ht="13.8" hidden="false" customHeight="false" outlineLevel="0" collapsed="false">
      <c r="A23" s="0" t="s">
        <v>21541</v>
      </c>
      <c r="C23" s="0" t="s">
        <v>6659</v>
      </c>
      <c r="D23" s="0" t="s">
        <v>21542</v>
      </c>
    </row>
    <row r="24" customFormat="false" ht="13.8" hidden="false" customHeight="false" outlineLevel="0" collapsed="false">
      <c r="A24" s="0" t="s">
        <v>21543</v>
      </c>
      <c r="C24" s="0" t="s">
        <v>6659</v>
      </c>
      <c r="D24" s="0" t="s">
        <v>21544</v>
      </c>
    </row>
    <row r="25" customFormat="false" ht="13.8" hidden="false" customHeight="false" outlineLevel="0" collapsed="false">
      <c r="A25" s="0" t="s">
        <v>21545</v>
      </c>
      <c r="B25" s="0" t="s">
        <v>21546</v>
      </c>
      <c r="C25" s="0" t="s">
        <v>6659</v>
      </c>
      <c r="D25" s="0" t="s">
        <v>17679</v>
      </c>
    </row>
    <row r="26" customFormat="false" ht="13.8" hidden="false" customHeight="false" outlineLevel="0" collapsed="false">
      <c r="A26" s="0" t="s">
        <v>21547</v>
      </c>
      <c r="C26" s="0" t="s">
        <v>6659</v>
      </c>
      <c r="D26" s="0" t="s">
        <v>21548</v>
      </c>
    </row>
    <row r="27" customFormat="false" ht="13.8" hidden="false" customHeight="false" outlineLevel="0" collapsed="false">
      <c r="A27" s="0" t="s">
        <v>21549</v>
      </c>
      <c r="C27" s="0" t="s">
        <v>6659</v>
      </c>
      <c r="D27" s="0" t="s">
        <v>21550</v>
      </c>
    </row>
    <row r="28" customFormat="false" ht="13.8" hidden="false" customHeight="false" outlineLevel="0" collapsed="false">
      <c r="A28" s="0" t="s">
        <v>21551</v>
      </c>
      <c r="C28" s="0" t="s">
        <v>6659</v>
      </c>
      <c r="D28" s="0" t="s">
        <v>17976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1" activeCellId="0" sqref="B21"/>
    </sheetView>
  </sheetViews>
  <sheetFormatPr defaultRowHeight="13.8" zeroHeight="false" outlineLevelRow="0" outlineLevelCol="0"/>
  <cols>
    <col collapsed="false" customWidth="true" hidden="false" outlineLevel="0" max="1" min="1" style="0" width="37.96"/>
    <col collapsed="false" customWidth="true" hidden="false" outlineLevel="0" max="2" min="2" style="0" width="39.91"/>
    <col collapsed="false" customWidth="true" hidden="false" outlineLevel="0" max="1025" min="3" style="0" width="9.14"/>
  </cols>
  <sheetData>
    <row r="1" customFormat="false" ht="13.8" hidden="false" customHeight="false" outlineLevel="0" collapsed="false">
      <c r="A1" s="0" t="s">
        <v>21501</v>
      </c>
      <c r="B1" s="0" t="s">
        <v>21502</v>
      </c>
    </row>
    <row r="2" customFormat="false" ht="13.8" hidden="false" customHeight="false" outlineLevel="0" collapsed="false">
      <c r="A2" s="0" t="s">
        <v>21503</v>
      </c>
      <c r="B2" s="0" t="s">
        <v>21504</v>
      </c>
    </row>
    <row r="3" customFormat="false" ht="13.8" hidden="false" customHeight="false" outlineLevel="0" collapsed="false">
      <c r="A3" s="0" t="s">
        <v>21505</v>
      </c>
      <c r="B3" s="0" t="s">
        <v>18137</v>
      </c>
    </row>
    <row r="4" customFormat="false" ht="13.8" hidden="false" customHeight="false" outlineLevel="0" collapsed="false">
      <c r="A4" s="0" t="s">
        <v>21506</v>
      </c>
      <c r="B4" s="0" t="s">
        <v>21507</v>
      </c>
    </row>
    <row r="5" customFormat="false" ht="13.8" hidden="false" customHeight="false" outlineLevel="0" collapsed="false">
      <c r="A5" s="0" t="s">
        <v>21508</v>
      </c>
      <c r="B5" s="0" t="s">
        <v>17707</v>
      </c>
    </row>
    <row r="6" customFormat="false" ht="13.8" hidden="false" customHeight="false" outlineLevel="0" collapsed="false">
      <c r="A6" s="0" t="s">
        <v>21509</v>
      </c>
      <c r="B6" s="0" t="s">
        <v>21510</v>
      </c>
    </row>
    <row r="7" customFormat="false" ht="13.8" hidden="false" customHeight="false" outlineLevel="0" collapsed="false">
      <c r="A7" s="0" t="s">
        <v>21511</v>
      </c>
      <c r="B7" s="0" t="s">
        <v>21512</v>
      </c>
    </row>
    <row r="8" customFormat="false" ht="13.8" hidden="false" customHeight="false" outlineLevel="0" collapsed="false">
      <c r="A8" s="0" t="s">
        <v>21513</v>
      </c>
      <c r="B8" s="0" t="s">
        <v>21514</v>
      </c>
    </row>
    <row r="9" customFormat="false" ht="13.8" hidden="false" customHeight="false" outlineLevel="0" collapsed="false">
      <c r="A9" s="0" t="s">
        <v>21515</v>
      </c>
      <c r="B9" s="0" t="s">
        <v>21516</v>
      </c>
    </row>
    <row r="10" customFormat="false" ht="13.8" hidden="false" customHeight="false" outlineLevel="0" collapsed="false">
      <c r="A10" s="0" t="s">
        <v>21517</v>
      </c>
      <c r="B10" s="0" t="s">
        <v>21518</v>
      </c>
    </row>
    <row r="11" customFormat="false" ht="13.8" hidden="false" customHeight="false" outlineLevel="0" collapsed="false">
      <c r="A11" s="0" t="s">
        <v>21519</v>
      </c>
      <c r="B11" s="0" t="s">
        <v>21520</v>
      </c>
    </row>
    <row r="12" customFormat="false" ht="13.8" hidden="false" customHeight="false" outlineLevel="0" collapsed="false">
      <c r="A12" s="0" t="s">
        <v>21521</v>
      </c>
      <c r="B12" s="0" t="s">
        <v>21522</v>
      </c>
    </row>
    <row r="13" customFormat="false" ht="13.8" hidden="false" customHeight="false" outlineLevel="0" collapsed="false">
      <c r="A13" s="0" t="s">
        <v>21523</v>
      </c>
      <c r="B13" s="0" t="s">
        <v>21524</v>
      </c>
    </row>
    <row r="14" customFormat="false" ht="13.8" hidden="false" customHeight="false" outlineLevel="0" collapsed="false">
      <c r="A14" s="0" t="s">
        <v>21525</v>
      </c>
      <c r="B14" s="0" t="s">
        <v>18131</v>
      </c>
    </row>
    <row r="15" customFormat="false" ht="13.8" hidden="false" customHeight="false" outlineLevel="0" collapsed="false">
      <c r="A15" s="0" t="s">
        <v>21526</v>
      </c>
      <c r="B15" s="0" t="s">
        <v>21527</v>
      </c>
    </row>
    <row r="16" customFormat="false" ht="13.8" hidden="false" customHeight="false" outlineLevel="0" collapsed="false">
      <c r="A16" s="0" t="s">
        <v>21528</v>
      </c>
      <c r="B16" s="0" t="s">
        <v>21529</v>
      </c>
    </row>
    <row r="17" customFormat="false" ht="13.8" hidden="false" customHeight="false" outlineLevel="0" collapsed="false">
      <c r="A17" s="0" t="s">
        <v>21530</v>
      </c>
      <c r="B17" s="0" t="s">
        <v>21531</v>
      </c>
    </row>
    <row r="18" customFormat="false" ht="13.8" hidden="false" customHeight="false" outlineLevel="0" collapsed="false">
      <c r="A18" s="0" t="s">
        <v>21532</v>
      </c>
      <c r="B18" s="0" t="s">
        <v>21533</v>
      </c>
    </row>
    <row r="19" customFormat="false" ht="13.8" hidden="false" customHeight="false" outlineLevel="0" collapsed="false">
      <c r="A19" s="0" t="s">
        <v>21534</v>
      </c>
      <c r="B19" s="0" t="s">
        <v>21536</v>
      </c>
    </row>
    <row r="20" customFormat="false" ht="13.8" hidden="false" customHeight="false" outlineLevel="0" collapsed="false">
      <c r="A20" s="0" t="s">
        <v>21537</v>
      </c>
      <c r="B20" s="0" t="s">
        <v>21538</v>
      </c>
    </row>
    <row r="21" customFormat="false" ht="13.8" hidden="false" customHeight="false" outlineLevel="0" collapsed="false">
      <c r="A21" s="0" t="s">
        <v>21539</v>
      </c>
      <c r="B21" s="0" t="s">
        <v>21540</v>
      </c>
    </row>
    <row r="22" customFormat="false" ht="13.8" hidden="false" customHeight="false" outlineLevel="0" collapsed="false">
      <c r="A22" s="0" t="s">
        <v>21541</v>
      </c>
      <c r="B22" s="0" t="s">
        <v>21542</v>
      </c>
    </row>
    <row r="23" customFormat="false" ht="13.8" hidden="false" customHeight="false" outlineLevel="0" collapsed="false">
      <c r="A23" s="0" t="s">
        <v>21543</v>
      </c>
      <c r="B23" s="0" t="s">
        <v>21544</v>
      </c>
    </row>
    <row r="24" customFormat="false" ht="13.8" hidden="false" customHeight="false" outlineLevel="0" collapsed="false">
      <c r="A24" s="0" t="s">
        <v>21545</v>
      </c>
      <c r="B24" s="0" t="s">
        <v>17679</v>
      </c>
    </row>
    <row r="25" customFormat="false" ht="13.8" hidden="false" customHeight="false" outlineLevel="0" collapsed="false">
      <c r="A25" s="0" t="s">
        <v>21547</v>
      </c>
      <c r="B25" s="0" t="s">
        <v>21548</v>
      </c>
    </row>
    <row r="26" customFormat="false" ht="13.8" hidden="false" customHeight="false" outlineLevel="0" collapsed="false">
      <c r="A26" s="0" t="s">
        <v>21549</v>
      </c>
      <c r="B26" s="0" t="s">
        <v>21550</v>
      </c>
    </row>
    <row r="27" customFormat="false" ht="13.8" hidden="false" customHeight="false" outlineLevel="0" collapsed="false">
      <c r="A27" s="0" t="s">
        <v>21551</v>
      </c>
      <c r="B27" s="0" t="s">
        <v>17976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14"/>
  <sheetViews>
    <sheetView showFormulas="false" showGridLines="true" showRowColHeaders="true" showZeros="true" rightToLeft="false" tabSelected="false" showOutlineSymbols="true" defaultGridColor="true" view="normal" topLeftCell="P1" colorId="64" zoomScale="100" zoomScaleNormal="100" zoomScalePageLayoutView="100" workbookViewId="0">
      <selection pane="topLeft" activeCell="R4" activeCellId="0" sqref="R4"/>
    </sheetView>
  </sheetViews>
  <sheetFormatPr defaultRowHeight="12.8" zeroHeight="false" outlineLevelRow="0" outlineLevelCol="0"/>
  <cols>
    <col collapsed="false" customWidth="true" hidden="false" outlineLevel="0" max="1" min="1" style="0" width="40.68"/>
    <col collapsed="false" customWidth="true" hidden="false" outlineLevel="0" max="2" min="2" style="0" width="24.74"/>
    <col collapsed="false" customWidth="true" hidden="false" outlineLevel="0" max="3" min="3" style="0" width="14.53"/>
    <col collapsed="false" customWidth="true" hidden="false" outlineLevel="0" max="4" min="4" style="0" width="24.24"/>
    <col collapsed="false" customWidth="true" hidden="false" outlineLevel="0" max="15" min="5" style="0" width="9.14"/>
    <col collapsed="false" customWidth="true" hidden="false" outlineLevel="0" max="16" min="16" style="0" width="38.51"/>
    <col collapsed="false" customWidth="true" hidden="false" outlineLevel="0" max="17" min="17" style="0" width="22.71"/>
    <col collapsed="false" customWidth="true" hidden="false" outlineLevel="0" max="18" min="18" style="0" width="9.14"/>
    <col collapsed="false" customWidth="true" hidden="false" outlineLevel="0" max="19" min="19" style="0" width="11.94"/>
    <col collapsed="false" customWidth="true" hidden="false" outlineLevel="0" max="1025" min="20" style="0" width="9.14"/>
  </cols>
  <sheetData>
    <row r="1" customFormat="false" ht="13.8" hidden="false" customHeight="false" outlineLevel="0" collapsed="false">
      <c r="A1" s="5" t="s">
        <v>66</v>
      </c>
      <c r="B1" s="5" t="s">
        <v>67</v>
      </c>
      <c r="C1" s="5" t="s">
        <v>68</v>
      </c>
      <c r="D1" s="5" t="s">
        <v>69</v>
      </c>
      <c r="E1" s="5" t="s">
        <v>70</v>
      </c>
      <c r="P1" s="5" t="s">
        <v>66</v>
      </c>
      <c r="Q1" s="5" t="s">
        <v>67</v>
      </c>
      <c r="R1" s="5" t="s">
        <v>68</v>
      </c>
      <c r="S1" s="5" t="s">
        <v>69</v>
      </c>
      <c r="T1" s="5" t="s">
        <v>70</v>
      </c>
    </row>
    <row r="2" customFormat="false" ht="13.8" hidden="false" customHeight="false" outlineLevel="0" collapsed="false">
      <c r="A2" s="0" t="s">
        <v>6245</v>
      </c>
      <c r="B2" s="0" t="s">
        <v>6246</v>
      </c>
      <c r="C2" s="0" t="s">
        <v>6659</v>
      </c>
      <c r="D2" s="0" t="s">
        <v>21552</v>
      </c>
      <c r="P2" s="0" t="s">
        <v>6245</v>
      </c>
      <c r="R2" s="0" t="s">
        <v>6659</v>
      </c>
      <c r="S2" s="0" t="s">
        <v>21552</v>
      </c>
    </row>
    <row r="3" customFormat="false" ht="13.8" hidden="false" customHeight="false" outlineLevel="0" collapsed="false">
      <c r="A3" s="0" t="s">
        <v>21553</v>
      </c>
      <c r="B3" s="0" t="s">
        <v>21554</v>
      </c>
      <c r="C3" s="0" t="s">
        <v>6659</v>
      </c>
      <c r="D3" s="0" t="s">
        <v>21555</v>
      </c>
      <c r="P3" s="0" t="s">
        <v>21553</v>
      </c>
      <c r="R3" s="0" t="s">
        <v>6659</v>
      </c>
      <c r="S3" s="0" t="s">
        <v>21555</v>
      </c>
    </row>
    <row r="4" customFormat="false" ht="13.8" hidden="false" customHeight="false" outlineLevel="0" collapsed="false">
      <c r="A4" s="0" t="s">
        <v>21556</v>
      </c>
      <c r="B4" s="0" t="s">
        <v>21557</v>
      </c>
      <c r="C4" s="0" t="s">
        <v>6659</v>
      </c>
      <c r="D4" s="0" t="s">
        <v>21558</v>
      </c>
      <c r="P4" s="0" t="s">
        <v>21556</v>
      </c>
      <c r="R4" s="0" t="s">
        <v>6659</v>
      </c>
      <c r="S4" s="0" t="s">
        <v>21558</v>
      </c>
    </row>
    <row r="5" customFormat="false" ht="13.8" hidden="false" customHeight="false" outlineLevel="0" collapsed="false">
      <c r="A5" s="0" t="s">
        <v>21559</v>
      </c>
      <c r="B5" s="0" t="s">
        <v>21560</v>
      </c>
      <c r="C5" s="0" t="s">
        <v>6659</v>
      </c>
      <c r="D5" s="0" t="s">
        <v>21561</v>
      </c>
      <c r="P5" s="0" t="s">
        <v>21559</v>
      </c>
      <c r="R5" s="0" t="s">
        <v>6659</v>
      </c>
      <c r="S5" s="0" t="s">
        <v>21561</v>
      </c>
    </row>
    <row r="6" customFormat="false" ht="15" hidden="false" customHeight="false" outlineLevel="0" collapsed="false">
      <c r="A6" s="6" t="s">
        <v>21562</v>
      </c>
      <c r="B6" s="0" t="s">
        <v>21563</v>
      </c>
      <c r="C6" s="0" t="s">
        <v>6659</v>
      </c>
      <c r="D6" s="0" t="s">
        <v>21564</v>
      </c>
      <c r="P6" s="6" t="s">
        <v>21562</v>
      </c>
      <c r="R6" s="0" t="s">
        <v>6659</v>
      </c>
      <c r="S6" s="0" t="s">
        <v>21564</v>
      </c>
    </row>
    <row r="7" customFormat="false" ht="13.8" hidden="false" customHeight="false" outlineLevel="0" collapsed="false">
      <c r="A7" s="0" t="s">
        <v>21565</v>
      </c>
      <c r="B7" s="0" t="s">
        <v>21566</v>
      </c>
      <c r="C7" s="0" t="s">
        <v>6659</v>
      </c>
      <c r="D7" s="0" t="s">
        <v>21567</v>
      </c>
      <c r="P7" s="0" t="s">
        <v>21565</v>
      </c>
      <c r="R7" s="0" t="s">
        <v>6659</v>
      </c>
      <c r="S7" s="0" t="s">
        <v>21567</v>
      </c>
    </row>
    <row r="8" customFormat="false" ht="13.8" hidden="false" customHeight="false" outlineLevel="0" collapsed="false">
      <c r="A8" s="0" t="s">
        <v>21568</v>
      </c>
      <c r="B8" s="0" t="s">
        <v>21569</v>
      </c>
      <c r="C8" s="0" t="s">
        <v>6659</v>
      </c>
      <c r="D8" s="0" t="s">
        <v>11917</v>
      </c>
      <c r="P8" s="0" t="s">
        <v>21568</v>
      </c>
      <c r="R8" s="0" t="s">
        <v>6659</v>
      </c>
      <c r="S8" s="0" t="s">
        <v>11917</v>
      </c>
    </row>
    <row r="9" customFormat="false" ht="13.8" hidden="false" customHeight="false" outlineLevel="0" collapsed="false">
      <c r="A9" s="0" t="s">
        <v>21570</v>
      </c>
      <c r="B9" s="0" t="s">
        <v>21571</v>
      </c>
      <c r="C9" s="0" t="s">
        <v>6659</v>
      </c>
      <c r="D9" s="0" t="s">
        <v>21572</v>
      </c>
      <c r="P9" s="0" t="s">
        <v>21570</v>
      </c>
      <c r="R9" s="0" t="s">
        <v>6659</v>
      </c>
      <c r="S9" s="0" t="s">
        <v>21572</v>
      </c>
    </row>
    <row r="10" customFormat="false" ht="13.8" hidden="false" customHeight="false" outlineLevel="0" collapsed="false">
      <c r="A10" s="0" t="s">
        <v>21573</v>
      </c>
      <c r="B10" s="0" t="s">
        <v>21036</v>
      </c>
      <c r="C10" s="0" t="s">
        <v>6659</v>
      </c>
      <c r="D10" s="0" t="s">
        <v>21574</v>
      </c>
      <c r="P10" s="0" t="s">
        <v>21573</v>
      </c>
      <c r="R10" s="0" t="s">
        <v>6659</v>
      </c>
      <c r="S10" s="0" t="s">
        <v>21574</v>
      </c>
    </row>
    <row r="11" customFormat="false" ht="13.8" hidden="false" customHeight="false" outlineLevel="0" collapsed="false">
      <c r="A11" s="0" t="s">
        <v>21575</v>
      </c>
      <c r="B11" s="0" t="s">
        <v>21576</v>
      </c>
      <c r="C11" s="0" t="s">
        <v>6659</v>
      </c>
      <c r="D11" s="0" t="s">
        <v>21577</v>
      </c>
      <c r="P11" s="0" t="s">
        <v>21575</v>
      </c>
      <c r="R11" s="0" t="s">
        <v>6659</v>
      </c>
      <c r="S11" s="0" t="s">
        <v>21577</v>
      </c>
    </row>
    <row r="12" customFormat="false" ht="13.8" hidden="false" customHeight="false" outlineLevel="0" collapsed="false">
      <c r="A12" s="0" t="s">
        <v>21578</v>
      </c>
      <c r="B12" s="0" t="s">
        <v>21579</v>
      </c>
      <c r="C12" s="0" t="s">
        <v>6659</v>
      </c>
      <c r="D12" s="0" t="s">
        <v>21580</v>
      </c>
      <c r="P12" s="0" t="s">
        <v>21578</v>
      </c>
      <c r="R12" s="0" t="s">
        <v>6659</v>
      </c>
      <c r="S12" s="0" t="s">
        <v>21580</v>
      </c>
    </row>
    <row r="13" customFormat="false" ht="13.8" hidden="false" customHeight="false" outlineLevel="0" collapsed="false">
      <c r="A13" s="0" t="s">
        <v>21581</v>
      </c>
      <c r="B13" s="0" t="s">
        <v>21582</v>
      </c>
      <c r="C13" s="0" t="s">
        <v>6659</v>
      </c>
      <c r="D13" s="0" t="s">
        <v>21583</v>
      </c>
      <c r="P13" s="0" t="s">
        <v>21581</v>
      </c>
      <c r="R13" s="0" t="s">
        <v>6659</v>
      </c>
      <c r="S13" s="0" t="s">
        <v>21583</v>
      </c>
    </row>
    <row r="14" customFormat="false" ht="13.8" hidden="false" customHeight="false" outlineLevel="0" collapsed="false">
      <c r="A14" s="0" t="s">
        <v>21584</v>
      </c>
      <c r="B14" s="0" t="s">
        <v>21585</v>
      </c>
      <c r="C14" s="0" t="s">
        <v>6659</v>
      </c>
      <c r="D14" s="0" t="s">
        <v>21586</v>
      </c>
      <c r="P14" s="0" t="s">
        <v>21584</v>
      </c>
      <c r="R14" s="0" t="s">
        <v>6659</v>
      </c>
      <c r="S14" s="0" t="s">
        <v>21586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60.53"/>
    <col collapsed="false" customWidth="true" hidden="false" outlineLevel="0" max="2" min="2" style="0" width="30.62"/>
    <col collapsed="false" customWidth="true" hidden="false" outlineLevel="0" max="1025" min="3" style="0" width="9.14"/>
  </cols>
  <sheetData>
    <row r="1" customFormat="false" ht="12.8" hidden="false" customHeight="false" outlineLevel="0" collapsed="false">
      <c r="A1" s="0" t="s">
        <v>6245</v>
      </c>
      <c r="B1" s="0" t="s">
        <v>21552</v>
      </c>
    </row>
    <row r="2" customFormat="false" ht="12.8" hidden="false" customHeight="false" outlineLevel="0" collapsed="false">
      <c r="A2" s="0" t="s">
        <v>21553</v>
      </c>
      <c r="B2" s="0" t="s">
        <v>21555</v>
      </c>
    </row>
    <row r="3" customFormat="false" ht="12.8" hidden="false" customHeight="false" outlineLevel="0" collapsed="false">
      <c r="A3" s="0" t="s">
        <v>21556</v>
      </c>
      <c r="B3" s="0" t="s">
        <v>21558</v>
      </c>
    </row>
    <row r="4" customFormat="false" ht="12.8" hidden="false" customHeight="false" outlineLevel="0" collapsed="false">
      <c r="A4" s="0" t="s">
        <v>21559</v>
      </c>
      <c r="B4" s="0" t="s">
        <v>21561</v>
      </c>
    </row>
    <row r="5" customFormat="false" ht="17.25" hidden="false" customHeight="true" outlineLevel="0" collapsed="false">
      <c r="A5" s="6" t="s">
        <v>21562</v>
      </c>
      <c r="B5" s="0" t="s">
        <v>21564</v>
      </c>
    </row>
    <row r="6" customFormat="false" ht="12.8" hidden="false" customHeight="false" outlineLevel="0" collapsed="false">
      <c r="A6" s="0" t="s">
        <v>21565</v>
      </c>
      <c r="B6" s="0" t="s">
        <v>21567</v>
      </c>
    </row>
    <row r="7" customFormat="false" ht="12.8" hidden="false" customHeight="false" outlineLevel="0" collapsed="false">
      <c r="A7" s="0" t="s">
        <v>21568</v>
      </c>
      <c r="B7" s="0" t="s">
        <v>11917</v>
      </c>
    </row>
    <row r="8" customFormat="false" ht="12.8" hidden="false" customHeight="false" outlineLevel="0" collapsed="false">
      <c r="A8" s="0" t="s">
        <v>21570</v>
      </c>
      <c r="B8" s="0" t="s">
        <v>21572</v>
      </c>
    </row>
    <row r="9" customFormat="false" ht="12.8" hidden="false" customHeight="false" outlineLevel="0" collapsed="false">
      <c r="A9" s="0" t="s">
        <v>21573</v>
      </c>
      <c r="B9" s="0" t="s">
        <v>21574</v>
      </c>
    </row>
    <row r="10" customFormat="false" ht="12.8" hidden="false" customHeight="false" outlineLevel="0" collapsed="false">
      <c r="A10" s="0" t="s">
        <v>21575</v>
      </c>
      <c r="B10" s="0" t="s">
        <v>21577</v>
      </c>
    </row>
    <row r="11" customFormat="false" ht="12.8" hidden="false" customHeight="false" outlineLevel="0" collapsed="false">
      <c r="A11" s="0" t="s">
        <v>21578</v>
      </c>
      <c r="B11" s="0" t="s">
        <v>21580</v>
      </c>
    </row>
    <row r="12" customFormat="false" ht="12.8" hidden="false" customHeight="false" outlineLevel="0" collapsed="false">
      <c r="A12" s="0" t="s">
        <v>21581</v>
      </c>
      <c r="B12" s="0" t="s">
        <v>21583</v>
      </c>
    </row>
    <row r="13" customFormat="false" ht="12.8" hidden="false" customHeight="false" outlineLevel="0" collapsed="false">
      <c r="A13" s="0" t="s">
        <v>21584</v>
      </c>
      <c r="B13" s="0" t="s">
        <v>21586</v>
      </c>
    </row>
    <row r="14" customFormat="false" ht="17.25" hidden="false" customHeight="tru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1" activeCellId="0" sqref="D11"/>
    </sheetView>
  </sheetViews>
  <sheetFormatPr defaultRowHeight="12.8" zeroHeight="false" outlineLevelRow="0" outlineLevelCol="0"/>
  <cols>
    <col collapsed="false" customWidth="true" hidden="false" outlineLevel="0" max="1" min="1" style="0" width="36.5"/>
    <col collapsed="false" customWidth="true" hidden="false" outlineLevel="0" max="2" min="2" style="0" width="24.74"/>
    <col collapsed="false" customWidth="true" hidden="false" outlineLevel="0" max="3" min="3" style="0" width="14.53"/>
    <col collapsed="false" customWidth="true" hidden="false" outlineLevel="0" max="4" min="4" style="0" width="18.74"/>
    <col collapsed="false" customWidth="true" hidden="false" outlineLevel="0" max="1025" min="5" style="0" width="9.14"/>
  </cols>
  <sheetData>
    <row r="1" customFormat="false" ht="13.8" hidden="false" customHeight="false" outlineLevel="0" collapsed="false">
      <c r="A1" s="5" t="s">
        <v>66</v>
      </c>
      <c r="B1" s="5" t="s">
        <v>67</v>
      </c>
      <c r="C1" s="5" t="s">
        <v>68</v>
      </c>
      <c r="D1" s="5" t="s">
        <v>69</v>
      </c>
      <c r="E1" s="5" t="s">
        <v>70</v>
      </c>
    </row>
    <row r="2" customFormat="false" ht="13.8" hidden="false" customHeight="false" outlineLevel="0" collapsed="false">
      <c r="A2" s="0" t="s">
        <v>21587</v>
      </c>
      <c r="C2" s="0" t="s">
        <v>6659</v>
      </c>
      <c r="D2" s="0" t="s">
        <v>21588</v>
      </c>
    </row>
    <row r="3" customFormat="false" ht="13.8" hidden="false" customHeight="false" outlineLevel="0" collapsed="false">
      <c r="A3" s="0" t="s">
        <v>21589</v>
      </c>
      <c r="C3" s="0" t="s">
        <v>6659</v>
      </c>
      <c r="D3" s="0" t="s">
        <v>21590</v>
      </c>
    </row>
    <row r="4" customFormat="false" ht="13.8" hidden="false" customHeight="false" outlineLevel="0" collapsed="false">
      <c r="A4" s="0" t="s">
        <v>21591</v>
      </c>
      <c r="C4" s="0" t="s">
        <v>6659</v>
      </c>
      <c r="D4" s="0" t="s">
        <v>21592</v>
      </c>
    </row>
    <row r="5" customFormat="false" ht="13.8" hidden="false" customHeight="false" outlineLevel="0" collapsed="false">
      <c r="A5" s="0" t="s">
        <v>21593</v>
      </c>
      <c r="C5" s="0" t="s">
        <v>6659</v>
      </c>
      <c r="D5" s="0" t="s">
        <v>21594</v>
      </c>
    </row>
    <row r="6" customFormat="false" ht="13.8" hidden="false" customHeight="false" outlineLevel="0" collapsed="false">
      <c r="A6" s="0" t="s">
        <v>21595</v>
      </c>
      <c r="C6" s="0" t="s">
        <v>6659</v>
      </c>
      <c r="D6" s="0" t="s">
        <v>21596</v>
      </c>
    </row>
    <row r="7" customFormat="false" ht="13.8" hidden="false" customHeight="false" outlineLevel="0" collapsed="false">
      <c r="A7" s="0" t="s">
        <v>21597</v>
      </c>
      <c r="C7" s="0" t="s">
        <v>6659</v>
      </c>
      <c r="D7" s="0" t="s">
        <v>21598</v>
      </c>
    </row>
    <row r="8" customFormat="false" ht="13.8" hidden="false" customHeight="false" outlineLevel="0" collapsed="false">
      <c r="A8" s="0" t="s">
        <v>21599</v>
      </c>
      <c r="C8" s="0" t="s">
        <v>6659</v>
      </c>
      <c r="D8" s="0" t="s">
        <v>21600</v>
      </c>
    </row>
    <row r="9" customFormat="false" ht="13.8" hidden="false" customHeight="false" outlineLevel="0" collapsed="false">
      <c r="A9" s="0" t="s">
        <v>21601</v>
      </c>
      <c r="C9" s="0" t="s">
        <v>6659</v>
      </c>
      <c r="D9" s="0" t="s">
        <v>21602</v>
      </c>
    </row>
    <row r="10" customFormat="false" ht="13.8" hidden="false" customHeight="false" outlineLevel="0" collapsed="false">
      <c r="A10" s="0" t="s">
        <v>21603</v>
      </c>
      <c r="C10" s="0" t="s">
        <v>6659</v>
      </c>
      <c r="D10" s="0" t="s">
        <v>21604</v>
      </c>
    </row>
    <row r="11" customFormat="false" ht="13.8" hidden="false" customHeight="false" outlineLevel="0" collapsed="false">
      <c r="A11" s="0" t="s">
        <v>21605</v>
      </c>
      <c r="B11" s="0" t="s">
        <v>21606</v>
      </c>
      <c r="C11" s="0" t="s">
        <v>6659</v>
      </c>
      <c r="D11" s="0" t="s">
        <v>21607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0" activeCellId="0" sqref="A10"/>
    </sheetView>
  </sheetViews>
  <sheetFormatPr defaultRowHeight="12.8" zeroHeight="false" outlineLevelRow="0" outlineLevelCol="0"/>
  <cols>
    <col collapsed="false" customWidth="true" hidden="false" outlineLevel="0" max="1" min="1" style="0" width="36.5"/>
    <col collapsed="false" customWidth="true" hidden="false" outlineLevel="0" max="2" min="2" style="0" width="16.38"/>
    <col collapsed="false" customWidth="true" hidden="false" outlineLevel="0" max="1025" min="3" style="0" width="9.14"/>
  </cols>
  <sheetData>
    <row r="1" customFormat="false" ht="12.8" hidden="false" customHeight="false" outlineLevel="0" collapsed="false">
      <c r="A1" s="0" t="s">
        <v>21587</v>
      </c>
      <c r="B1" s="0" t="s">
        <v>21588</v>
      </c>
    </row>
    <row r="2" customFormat="false" ht="12.8" hidden="false" customHeight="false" outlineLevel="0" collapsed="false">
      <c r="A2" s="0" t="s">
        <v>21589</v>
      </c>
      <c r="B2" s="0" t="s">
        <v>21590</v>
      </c>
    </row>
    <row r="3" customFormat="false" ht="12.8" hidden="false" customHeight="false" outlineLevel="0" collapsed="false">
      <c r="A3" s="0" t="s">
        <v>21591</v>
      </c>
      <c r="B3" s="0" t="s">
        <v>21592</v>
      </c>
    </row>
    <row r="4" customFormat="false" ht="12.8" hidden="false" customHeight="false" outlineLevel="0" collapsed="false">
      <c r="A4" s="0" t="s">
        <v>21593</v>
      </c>
      <c r="B4" s="0" t="s">
        <v>21594</v>
      </c>
    </row>
    <row r="5" customFormat="false" ht="12.8" hidden="false" customHeight="false" outlineLevel="0" collapsed="false">
      <c r="A5" s="0" t="s">
        <v>21595</v>
      </c>
      <c r="B5" s="0" t="s">
        <v>21596</v>
      </c>
    </row>
    <row r="6" customFormat="false" ht="12.8" hidden="false" customHeight="false" outlineLevel="0" collapsed="false">
      <c r="A6" s="0" t="s">
        <v>21597</v>
      </c>
      <c r="B6" s="0" t="s">
        <v>21598</v>
      </c>
    </row>
    <row r="7" customFormat="false" ht="12.8" hidden="false" customHeight="false" outlineLevel="0" collapsed="false">
      <c r="A7" s="0" t="s">
        <v>21599</v>
      </c>
      <c r="B7" s="0" t="s">
        <v>21600</v>
      </c>
    </row>
    <row r="8" customFormat="false" ht="12.8" hidden="false" customHeight="false" outlineLevel="0" collapsed="false">
      <c r="A8" s="0" t="s">
        <v>21601</v>
      </c>
      <c r="B8" s="0" t="s">
        <v>21602</v>
      </c>
    </row>
    <row r="9" customFormat="false" ht="12.8" hidden="false" customHeight="false" outlineLevel="0" collapsed="false">
      <c r="A9" s="0" t="s">
        <v>21603</v>
      </c>
      <c r="B9" s="0" t="s">
        <v>21604</v>
      </c>
    </row>
    <row r="10" customFormat="false" ht="13.8" hidden="false" customHeight="false" outlineLevel="0" collapsed="false">
      <c r="A10" s="0" t="s">
        <v>21605</v>
      </c>
      <c r="B10" s="0" t="s">
        <v>21607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RowHeight="12.8" zeroHeight="false" outlineLevelRow="0" outlineLevelCol="0"/>
  <cols>
    <col collapsed="false" customWidth="true" hidden="false" outlineLevel="0" max="1" min="1" style="0" width="36.81"/>
    <col collapsed="false" customWidth="true" hidden="false" outlineLevel="0" max="2" min="2" style="0" width="27.34"/>
    <col collapsed="false" customWidth="true" hidden="false" outlineLevel="0" max="3" min="3" style="0" width="14.53"/>
    <col collapsed="false" customWidth="true" hidden="false" outlineLevel="0" max="4" min="4" style="0" width="19.68"/>
    <col collapsed="false" customWidth="true" hidden="false" outlineLevel="0" max="5" min="5" style="0" width="17.92"/>
    <col collapsed="false" customWidth="true" hidden="false" outlineLevel="0" max="1025" min="6" style="0" width="9.14"/>
  </cols>
  <sheetData>
    <row r="1" customFormat="false" ht="13.8" hidden="false" customHeight="false" outlineLevel="0" collapsed="false">
      <c r="A1" s="5" t="s">
        <v>66</v>
      </c>
      <c r="B1" s="5" t="s">
        <v>67</v>
      </c>
      <c r="C1" s="5" t="s">
        <v>68</v>
      </c>
      <c r="D1" s="5" t="s">
        <v>69</v>
      </c>
      <c r="E1" s="5" t="s">
        <v>70</v>
      </c>
    </row>
    <row r="2" customFormat="false" ht="13.8" hidden="false" customHeight="false" outlineLevel="0" collapsed="false">
      <c r="A2" s="0" t="s">
        <v>21608</v>
      </c>
      <c r="C2" s="0" t="s">
        <v>6659</v>
      </c>
      <c r="D2" s="0" t="s">
        <v>21609</v>
      </c>
    </row>
    <row r="3" customFormat="false" ht="13.8" hidden="false" customHeight="false" outlineLevel="0" collapsed="false">
      <c r="A3" s="0" t="s">
        <v>21610</v>
      </c>
      <c r="C3" s="0" t="s">
        <v>6659</v>
      </c>
      <c r="D3" s="0" t="s">
        <v>21611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 zeroHeight="false" outlineLevelRow="0" outlineLevelCol="0"/>
  <cols>
    <col collapsed="false" customWidth="true" hidden="false" outlineLevel="0" max="1" min="1" style="0" width="42.55"/>
    <col collapsed="false" customWidth="true" hidden="false" outlineLevel="0" max="2" min="2" style="0" width="22.71"/>
    <col collapsed="false" customWidth="true" hidden="false" outlineLevel="0" max="1025" min="3" style="0" width="9.14"/>
  </cols>
  <sheetData>
    <row r="1" customFormat="false" ht="12.8" hidden="false" customHeight="false" outlineLevel="0" collapsed="false">
      <c r="A1" s="0" t="s">
        <v>21608</v>
      </c>
      <c r="B1" s="0" t="s">
        <v>21609</v>
      </c>
    </row>
    <row r="2" customFormat="false" ht="12.8" hidden="false" customHeight="false" outlineLevel="0" collapsed="false">
      <c r="A2" s="0" t="s">
        <v>21610</v>
      </c>
      <c r="B2" s="0" t="s">
        <v>21611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37.96"/>
    <col collapsed="false" customWidth="true" hidden="false" outlineLevel="0" max="2" min="2" style="0" width="39.73"/>
    <col collapsed="false" customWidth="true" hidden="false" outlineLevel="0" max="1025" min="3" style="0" width="9.14"/>
  </cols>
  <sheetData>
    <row r="1" customFormat="false" ht="12.8" hidden="false" customHeight="false" outlineLevel="0" collapsed="false">
      <c r="A1" s="0" t="s">
        <v>175</v>
      </c>
      <c r="B1" s="0" t="s">
        <v>631</v>
      </c>
    </row>
    <row r="2" customFormat="false" ht="12.8" hidden="false" customHeight="false" outlineLevel="0" collapsed="false">
      <c r="A2" s="0" t="s">
        <v>201</v>
      </c>
      <c r="B2" s="0" t="s">
        <v>632</v>
      </c>
    </row>
    <row r="3" customFormat="false" ht="12.8" hidden="false" customHeight="false" outlineLevel="0" collapsed="false">
      <c r="A3" s="0" t="s">
        <v>209</v>
      </c>
      <c r="B3" s="0" t="s">
        <v>633</v>
      </c>
    </row>
    <row r="4" customFormat="false" ht="12.8" hidden="false" customHeight="false" outlineLevel="0" collapsed="false">
      <c r="A4" s="0" t="s">
        <v>273</v>
      </c>
      <c r="B4" s="0" t="s">
        <v>634</v>
      </c>
    </row>
    <row r="5" customFormat="false" ht="12.8" hidden="false" customHeight="false" outlineLevel="0" collapsed="false">
      <c r="A5" s="0" t="s">
        <v>317</v>
      </c>
      <c r="B5" s="0" t="s">
        <v>635</v>
      </c>
    </row>
    <row r="6" customFormat="false" ht="12.8" hidden="false" customHeight="false" outlineLevel="0" collapsed="false">
      <c r="A6" s="0" t="s">
        <v>321</v>
      </c>
      <c r="B6" s="0" t="s">
        <v>636</v>
      </c>
    </row>
    <row r="7" customFormat="false" ht="12.8" hidden="false" customHeight="false" outlineLevel="0" collapsed="false">
      <c r="A7" s="0" t="s">
        <v>411</v>
      </c>
      <c r="B7" s="0" t="s">
        <v>637</v>
      </c>
    </row>
    <row r="8" customFormat="false" ht="12.8" hidden="false" customHeight="false" outlineLevel="0" collapsed="false">
      <c r="A8" s="0" t="s">
        <v>421</v>
      </c>
      <c r="B8" s="0" t="s">
        <v>638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RowHeight="12.8" zeroHeight="false" outlineLevelRow="0" outlineLevelCol="0"/>
  <cols>
    <col collapsed="false" customWidth="true" hidden="false" outlineLevel="0" max="1" min="1" style="0" width="32.89"/>
    <col collapsed="false" customWidth="true" hidden="false" outlineLevel="0" max="2" min="2" style="0" width="24.53"/>
    <col collapsed="false" customWidth="true" hidden="false" outlineLevel="0" max="3" min="3" style="0" width="14.32"/>
    <col collapsed="false" customWidth="true" hidden="false" outlineLevel="0" max="4" min="4" style="0" width="18.55"/>
    <col collapsed="false" customWidth="true" hidden="false" outlineLevel="0" max="1025" min="5" style="0" width="9.14"/>
  </cols>
  <sheetData>
    <row r="1" customFormat="false" ht="13.8" hidden="false" customHeight="false" outlineLevel="0" collapsed="false">
      <c r="A1" s="5" t="s">
        <v>66</v>
      </c>
      <c r="B1" s="5" t="s">
        <v>67</v>
      </c>
      <c r="C1" s="5" t="s">
        <v>68</v>
      </c>
      <c r="D1" s="5" t="s">
        <v>69</v>
      </c>
      <c r="E1" s="5" t="s">
        <v>70</v>
      </c>
    </row>
    <row r="2" customFormat="false" ht="13.8" hidden="false" customHeight="false" outlineLevel="0" collapsed="false">
      <c r="A2" s="0" t="s">
        <v>21612</v>
      </c>
      <c r="C2" s="0" t="s">
        <v>6659</v>
      </c>
      <c r="D2" s="0" t="s">
        <v>21613</v>
      </c>
    </row>
    <row r="3" customFormat="false" ht="13.8" hidden="false" customHeight="false" outlineLevel="0" collapsed="false">
      <c r="A3" s="0" t="s">
        <v>21614</v>
      </c>
      <c r="C3" s="0" t="s">
        <v>6659</v>
      </c>
      <c r="D3" s="0" t="s">
        <v>21615</v>
      </c>
    </row>
    <row r="4" customFormat="false" ht="13.8" hidden="false" customHeight="false" outlineLevel="0" collapsed="false">
      <c r="A4" s="0" t="s">
        <v>21616</v>
      </c>
      <c r="C4" s="0" t="s">
        <v>6659</v>
      </c>
      <c r="D4" s="0" t="s">
        <v>21617</v>
      </c>
    </row>
    <row r="5" customFormat="false" ht="13.8" hidden="false" customHeight="false" outlineLevel="0" collapsed="false">
      <c r="A5" s="0" t="s">
        <v>21618</v>
      </c>
      <c r="C5" s="0" t="s">
        <v>6659</v>
      </c>
      <c r="D5" s="0" t="s">
        <v>21619</v>
      </c>
    </row>
    <row r="6" customFormat="false" ht="13.8" hidden="false" customHeight="false" outlineLevel="0" collapsed="false">
      <c r="A6" s="0" t="s">
        <v>21620</v>
      </c>
      <c r="C6" s="0" t="s">
        <v>6659</v>
      </c>
      <c r="D6" s="0" t="s">
        <v>21621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3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 zeroHeight="false" outlineLevelRow="0" outlineLevelCol="0"/>
  <cols>
    <col collapsed="false" customWidth="true" hidden="false" outlineLevel="0" max="1" min="1" style="0" width="34.97"/>
    <col collapsed="false" customWidth="true" hidden="false" outlineLevel="0" max="2" min="2" style="0" width="25.24"/>
    <col collapsed="false" customWidth="true" hidden="false" outlineLevel="0" max="1025" min="3" style="0" width="9.14"/>
  </cols>
  <sheetData>
    <row r="1" customFormat="false" ht="12.8" hidden="false" customHeight="false" outlineLevel="0" collapsed="false">
      <c r="A1" s="0" t="s">
        <v>21612</v>
      </c>
      <c r="B1" s="0" t="s">
        <v>21613</v>
      </c>
    </row>
    <row r="2" customFormat="false" ht="12.8" hidden="false" customHeight="false" outlineLevel="0" collapsed="false">
      <c r="A2" s="0" t="s">
        <v>21614</v>
      </c>
      <c r="B2" s="0" t="s">
        <v>21615</v>
      </c>
    </row>
    <row r="3" customFormat="false" ht="12.8" hidden="false" customHeight="false" outlineLevel="0" collapsed="false">
      <c r="A3" s="0" t="s">
        <v>21616</v>
      </c>
      <c r="B3" s="0" t="s">
        <v>21617</v>
      </c>
    </row>
    <row r="4" customFormat="false" ht="12.8" hidden="false" customHeight="false" outlineLevel="0" collapsed="false">
      <c r="A4" s="0" t="s">
        <v>21618</v>
      </c>
      <c r="B4" s="0" t="s">
        <v>21619</v>
      </c>
    </row>
    <row r="5" customFormat="false" ht="12.8" hidden="false" customHeight="false" outlineLevel="0" collapsed="false">
      <c r="A5" s="0" t="s">
        <v>21620</v>
      </c>
      <c r="B5" s="0" t="s">
        <v>21621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3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 zeroHeight="false" outlineLevelRow="0" outlineLevelCol="0"/>
  <cols>
    <col collapsed="false" customWidth="true" hidden="false" outlineLevel="0" max="1" min="1" style="0" width="37"/>
    <col collapsed="false" customWidth="true" hidden="false" outlineLevel="0" max="2" min="2" style="0" width="24.53"/>
    <col collapsed="false" customWidth="true" hidden="false" outlineLevel="0" max="3" min="3" style="0" width="14.32"/>
    <col collapsed="false" customWidth="true" hidden="false" outlineLevel="0" max="4" min="4" style="0" width="18.55"/>
    <col collapsed="false" customWidth="true" hidden="false" outlineLevel="0" max="1025" min="5" style="0" width="9.14"/>
  </cols>
  <sheetData>
    <row r="1" customFormat="false" ht="13.8" hidden="false" customHeight="false" outlineLevel="0" collapsed="false">
      <c r="A1" s="5" t="s">
        <v>66</v>
      </c>
      <c r="B1" s="5" t="s">
        <v>67</v>
      </c>
      <c r="C1" s="5" t="s">
        <v>68</v>
      </c>
      <c r="D1" s="5" t="s">
        <v>69</v>
      </c>
      <c r="E1" s="5" t="s">
        <v>70</v>
      </c>
    </row>
    <row r="2" customFormat="false" ht="13.8" hidden="false" customHeight="false" outlineLevel="0" collapsed="false">
      <c r="A2" s="0" t="s">
        <v>6231</v>
      </c>
      <c r="C2" s="0" t="s">
        <v>6659</v>
      </c>
      <c r="D2" s="0" t="s">
        <v>21622</v>
      </c>
    </row>
    <row r="3" customFormat="false" ht="13.8" hidden="false" customHeight="false" outlineLevel="0" collapsed="false">
      <c r="A3" s="0" t="s">
        <v>21623</v>
      </c>
      <c r="C3" s="0" t="s">
        <v>6659</v>
      </c>
      <c r="D3" s="0" t="s">
        <v>21624</v>
      </c>
    </row>
    <row r="4" customFormat="false" ht="13.8" hidden="false" customHeight="false" outlineLevel="0" collapsed="false">
      <c r="A4" s="0" t="s">
        <v>21625</v>
      </c>
      <c r="C4" s="0" t="s">
        <v>6659</v>
      </c>
      <c r="D4" s="0" t="s">
        <v>21626</v>
      </c>
    </row>
    <row r="5" customFormat="false" ht="13.8" hidden="false" customHeight="false" outlineLevel="0" collapsed="false">
      <c r="A5" s="0" t="s">
        <v>6235</v>
      </c>
      <c r="C5" s="0" t="s">
        <v>6659</v>
      </c>
      <c r="D5" s="0" t="s">
        <v>21627</v>
      </c>
    </row>
    <row r="6" customFormat="false" ht="13.8" hidden="false" customHeight="false" outlineLevel="0" collapsed="false">
      <c r="A6" s="0" t="s">
        <v>21628</v>
      </c>
      <c r="C6" s="0" t="s">
        <v>6659</v>
      </c>
      <c r="D6" s="0" t="s">
        <v>21629</v>
      </c>
    </row>
    <row r="7" customFormat="false" ht="13.8" hidden="false" customHeight="false" outlineLevel="0" collapsed="false">
      <c r="A7" s="0" t="s">
        <v>21630</v>
      </c>
      <c r="C7" s="0" t="s">
        <v>6659</v>
      </c>
      <c r="D7" s="0" t="s">
        <v>21631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3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 zeroHeight="false" outlineLevelRow="0" outlineLevelCol="0"/>
  <cols>
    <col collapsed="false" customWidth="true" hidden="false" outlineLevel="0" max="1" min="1" style="0" width="39.92"/>
    <col collapsed="false" customWidth="true" hidden="false" outlineLevel="0" max="2" min="2" style="0" width="18.08"/>
    <col collapsed="false" customWidth="true" hidden="false" outlineLevel="0" max="1025" min="3" style="0" width="9.14"/>
  </cols>
  <sheetData>
    <row r="1" customFormat="false" ht="12.8" hidden="false" customHeight="false" outlineLevel="0" collapsed="false">
      <c r="A1" s="0" t="s">
        <v>6231</v>
      </c>
      <c r="B1" s="0" t="s">
        <v>21622</v>
      </c>
    </row>
    <row r="2" customFormat="false" ht="12.8" hidden="false" customHeight="false" outlineLevel="0" collapsed="false">
      <c r="A2" s="0" t="s">
        <v>21623</v>
      </c>
      <c r="B2" s="0" t="s">
        <v>21624</v>
      </c>
    </row>
    <row r="3" customFormat="false" ht="12.8" hidden="false" customHeight="false" outlineLevel="0" collapsed="false">
      <c r="A3" s="0" t="s">
        <v>21625</v>
      </c>
      <c r="B3" s="0" t="s">
        <v>21626</v>
      </c>
    </row>
    <row r="4" customFormat="false" ht="12.8" hidden="false" customHeight="false" outlineLevel="0" collapsed="false">
      <c r="A4" s="0" t="s">
        <v>6235</v>
      </c>
      <c r="B4" s="0" t="s">
        <v>21627</v>
      </c>
    </row>
    <row r="5" customFormat="false" ht="12.8" hidden="false" customHeight="false" outlineLevel="0" collapsed="false">
      <c r="A5" s="0" t="s">
        <v>21628</v>
      </c>
      <c r="B5" s="0" t="s">
        <v>21629</v>
      </c>
    </row>
    <row r="6" customFormat="false" ht="12.8" hidden="false" customHeight="false" outlineLevel="0" collapsed="false">
      <c r="A6" s="0" t="s">
        <v>21630</v>
      </c>
      <c r="B6" s="0" t="s">
        <v>21631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3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7" activeCellId="0" sqref="D7"/>
    </sheetView>
  </sheetViews>
  <sheetFormatPr defaultRowHeight="12.8" zeroHeight="false" outlineLevelRow="0" outlineLevelCol="0"/>
  <cols>
    <col collapsed="false" customWidth="true" hidden="false" outlineLevel="0" max="1" min="1" style="0" width="36.27"/>
    <col collapsed="false" customWidth="true" hidden="false" outlineLevel="0" max="2" min="2" style="0" width="24.53"/>
    <col collapsed="false" customWidth="true" hidden="false" outlineLevel="0" max="3" min="3" style="0" width="14.32"/>
    <col collapsed="false" customWidth="true" hidden="false" outlineLevel="0" max="4" min="4" style="0" width="18.55"/>
    <col collapsed="false" customWidth="true" hidden="false" outlineLevel="0" max="1025" min="5" style="0" width="9.14"/>
  </cols>
  <sheetData>
    <row r="1" customFormat="false" ht="13.8" hidden="false" customHeight="false" outlineLevel="0" collapsed="false">
      <c r="A1" s="5" t="s">
        <v>66</v>
      </c>
      <c r="B1" s="5" t="s">
        <v>67</v>
      </c>
      <c r="C1" s="5" t="s">
        <v>68</v>
      </c>
      <c r="D1" s="5" t="s">
        <v>69</v>
      </c>
      <c r="E1" s="5" t="s">
        <v>70</v>
      </c>
    </row>
    <row r="2" customFormat="false" ht="13.8" hidden="false" customHeight="false" outlineLevel="0" collapsed="false">
      <c r="A2" s="0" t="s">
        <v>21632</v>
      </c>
      <c r="C2" s="0" t="s">
        <v>6659</v>
      </c>
      <c r="D2" s="0" t="s">
        <v>21633</v>
      </c>
    </row>
    <row r="3" customFormat="false" ht="13.8" hidden="false" customHeight="false" outlineLevel="0" collapsed="false">
      <c r="A3" s="0" t="s">
        <v>791</v>
      </c>
      <c r="C3" s="0" t="s">
        <v>6659</v>
      </c>
      <c r="D3" s="0" t="s">
        <v>792</v>
      </c>
    </row>
    <row r="4" customFormat="false" ht="13.8" hidden="false" customHeight="false" outlineLevel="0" collapsed="false">
      <c r="A4" s="0" t="s">
        <v>803</v>
      </c>
      <c r="C4" s="0" t="s">
        <v>6659</v>
      </c>
      <c r="D4" s="0" t="s">
        <v>21634</v>
      </c>
    </row>
    <row r="5" customFormat="false" ht="13.8" hidden="false" customHeight="false" outlineLevel="0" collapsed="false">
      <c r="A5" s="0" t="s">
        <v>21635</v>
      </c>
      <c r="C5" s="0" t="s">
        <v>6659</v>
      </c>
      <c r="D5" s="0" t="s">
        <v>21636</v>
      </c>
    </row>
    <row r="6" customFormat="false" ht="13.8" hidden="false" customHeight="false" outlineLevel="0" collapsed="false">
      <c r="A6" s="0" t="s">
        <v>21637</v>
      </c>
      <c r="B6" s="0" t="s">
        <v>21638</v>
      </c>
      <c r="C6" s="0" t="s">
        <v>6659</v>
      </c>
      <c r="D6" s="0" t="s">
        <v>21639</v>
      </c>
    </row>
    <row r="7" customFormat="false" ht="13.8" hidden="false" customHeight="false" outlineLevel="0" collapsed="false">
      <c r="A7" s="0" t="s">
        <v>21640</v>
      </c>
      <c r="B7" s="0" t="s">
        <v>21641</v>
      </c>
      <c r="C7" s="0" t="s">
        <v>6659</v>
      </c>
      <c r="D7" s="0" t="s">
        <v>21642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3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6" activeCellId="0" sqref="B6"/>
    </sheetView>
  </sheetViews>
  <sheetFormatPr defaultRowHeight="12.8" zeroHeight="false" outlineLevelRow="0" outlineLevelCol="0"/>
  <cols>
    <col collapsed="false" customWidth="true" hidden="false" outlineLevel="0" max="1" min="1" style="0" width="39.13"/>
    <col collapsed="false" customWidth="true" hidden="false" outlineLevel="0" max="2" min="2" style="0" width="19.85"/>
    <col collapsed="false" customWidth="true" hidden="false" outlineLevel="0" max="1025" min="3" style="0" width="9.14"/>
  </cols>
  <sheetData>
    <row r="1" customFormat="false" ht="12.8" hidden="false" customHeight="false" outlineLevel="0" collapsed="false">
      <c r="A1" s="0" t="s">
        <v>21632</v>
      </c>
      <c r="B1" s="0" t="s">
        <v>21633</v>
      </c>
    </row>
    <row r="2" customFormat="false" ht="12.8" hidden="false" customHeight="false" outlineLevel="0" collapsed="false">
      <c r="A2" s="0" t="s">
        <v>791</v>
      </c>
      <c r="B2" s="0" t="s">
        <v>792</v>
      </c>
    </row>
    <row r="3" customFormat="false" ht="12.8" hidden="false" customHeight="false" outlineLevel="0" collapsed="false">
      <c r="A3" s="0" t="s">
        <v>803</v>
      </c>
      <c r="B3" s="0" t="s">
        <v>21634</v>
      </c>
    </row>
    <row r="4" customFormat="false" ht="12.8" hidden="false" customHeight="false" outlineLevel="0" collapsed="false">
      <c r="A4" s="0" t="s">
        <v>21635</v>
      </c>
      <c r="B4" s="0" t="s">
        <v>21636</v>
      </c>
    </row>
    <row r="5" customFormat="false" ht="13.8" hidden="false" customHeight="false" outlineLevel="0" collapsed="false">
      <c r="A5" s="0" t="s">
        <v>21637</v>
      </c>
      <c r="B5" s="0" t="s">
        <v>21639</v>
      </c>
    </row>
    <row r="6" customFormat="false" ht="13.8" hidden="false" customHeight="false" outlineLevel="0" collapsed="false">
      <c r="A6" s="0" t="s">
        <v>21640</v>
      </c>
      <c r="B6" s="0" t="s">
        <v>21642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3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5" activeCellId="0" sqref="C5"/>
    </sheetView>
  </sheetViews>
  <sheetFormatPr defaultRowHeight="12.8" zeroHeight="false" outlineLevelRow="0" outlineLevelCol="0"/>
  <cols>
    <col collapsed="false" customWidth="true" hidden="false" outlineLevel="0" max="1" min="1" style="0" width="35.05"/>
    <col collapsed="false" customWidth="true" hidden="false" outlineLevel="0" max="2" min="2" style="0" width="24.53"/>
    <col collapsed="false" customWidth="true" hidden="false" outlineLevel="0" max="3" min="3" style="0" width="14.32"/>
    <col collapsed="false" customWidth="true" hidden="false" outlineLevel="0" max="4" min="4" style="0" width="18.55"/>
    <col collapsed="false" customWidth="true" hidden="false" outlineLevel="0" max="1025" min="5" style="0" width="9.14"/>
  </cols>
  <sheetData>
    <row r="1" customFormat="false" ht="13.8" hidden="false" customHeight="false" outlineLevel="0" collapsed="false">
      <c r="A1" s="5" t="s">
        <v>66</v>
      </c>
      <c r="B1" s="5" t="s">
        <v>67</v>
      </c>
      <c r="C1" s="5" t="s">
        <v>68</v>
      </c>
      <c r="D1" s="5" t="s">
        <v>69</v>
      </c>
      <c r="E1" s="5" t="s">
        <v>70</v>
      </c>
    </row>
    <row r="2" customFormat="false" ht="13.8" hidden="false" customHeight="false" outlineLevel="0" collapsed="false">
      <c r="A2" s="0" t="s">
        <v>21643</v>
      </c>
      <c r="C2" s="0" t="s">
        <v>6659</v>
      </c>
      <c r="D2" s="0" t="s">
        <v>21644</v>
      </c>
    </row>
    <row r="3" customFormat="false" ht="13.8" hidden="false" customHeight="false" outlineLevel="0" collapsed="false">
      <c r="A3" s="0" t="s">
        <v>21645</v>
      </c>
      <c r="C3" s="0" t="s">
        <v>6659</v>
      </c>
      <c r="D3" s="0" t="s">
        <v>21646</v>
      </c>
    </row>
    <row r="4" customFormat="false" ht="13.8" hidden="false" customHeight="false" outlineLevel="0" collapsed="false">
      <c r="A4" s="0" t="s">
        <v>21647</v>
      </c>
      <c r="C4" s="0" t="s">
        <v>6659</v>
      </c>
      <c r="D4" s="0" t="s">
        <v>21648</v>
      </c>
    </row>
    <row r="5" customFormat="false" ht="13.8" hidden="false" customHeight="false" outlineLevel="0" collapsed="false">
      <c r="A5" s="0" t="s">
        <v>21649</v>
      </c>
      <c r="C5" s="0" t="s">
        <v>6659</v>
      </c>
      <c r="D5" s="0" t="s">
        <v>21650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3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RowHeight="12.8" zeroHeight="false" outlineLevelRow="0" outlineLevelCol="0"/>
  <cols>
    <col collapsed="false" customWidth="true" hidden="false" outlineLevel="0" max="1" min="1" style="0" width="35.05"/>
    <col collapsed="false" customWidth="true" hidden="false" outlineLevel="0" max="2" min="2" style="0" width="22.04"/>
    <col collapsed="false" customWidth="true" hidden="false" outlineLevel="0" max="1025" min="3" style="0" width="9.14"/>
  </cols>
  <sheetData>
    <row r="1" customFormat="false" ht="12.8" hidden="false" customHeight="false" outlineLevel="0" collapsed="false">
      <c r="A1" s="0" t="s">
        <v>21643</v>
      </c>
      <c r="B1" s="0" t="s">
        <v>21644</v>
      </c>
    </row>
    <row r="2" customFormat="false" ht="12.8" hidden="false" customHeight="false" outlineLevel="0" collapsed="false">
      <c r="A2" s="0" t="s">
        <v>21645</v>
      </c>
      <c r="B2" s="0" t="s">
        <v>21646</v>
      </c>
    </row>
    <row r="3" customFormat="false" ht="12.8" hidden="false" customHeight="false" outlineLevel="0" collapsed="false">
      <c r="A3" s="0" t="s">
        <v>21647</v>
      </c>
      <c r="B3" s="0" t="s">
        <v>21648</v>
      </c>
    </row>
    <row r="4" customFormat="false" ht="12.8" hidden="false" customHeight="false" outlineLevel="0" collapsed="false">
      <c r="A4" s="0" t="s">
        <v>21649</v>
      </c>
      <c r="B4" s="0" t="s">
        <v>21650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3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 zeroHeight="false" outlineLevelRow="0" outlineLevelCol="0"/>
  <cols>
    <col collapsed="false" customWidth="true" hidden="false" outlineLevel="0" max="1" min="1" style="0" width="40.31"/>
    <col collapsed="false" customWidth="true" hidden="false" outlineLevel="0" max="2" min="2" style="0" width="24.53"/>
    <col collapsed="false" customWidth="true" hidden="false" outlineLevel="0" max="3" min="3" style="0" width="14.32"/>
    <col collapsed="false" customWidth="true" hidden="false" outlineLevel="0" max="4" min="4" style="0" width="21.54"/>
    <col collapsed="false" customWidth="true" hidden="false" outlineLevel="0" max="1025" min="5" style="0" width="9.14"/>
  </cols>
  <sheetData>
    <row r="1" customFormat="false" ht="13.8" hidden="false" customHeight="false" outlineLevel="0" collapsed="false">
      <c r="A1" s="5" t="s">
        <v>66</v>
      </c>
      <c r="B1" s="5" t="s">
        <v>67</v>
      </c>
      <c r="C1" s="5" t="s">
        <v>68</v>
      </c>
      <c r="D1" s="5" t="s">
        <v>69</v>
      </c>
      <c r="E1" s="5" t="s">
        <v>70</v>
      </c>
    </row>
    <row r="2" customFormat="false" ht="13.8" hidden="false" customHeight="false" outlineLevel="0" collapsed="false">
      <c r="A2" s="0" t="s">
        <v>21651</v>
      </c>
      <c r="C2" s="0" t="s">
        <v>6659</v>
      </c>
      <c r="D2" s="0" t="s">
        <v>21652</v>
      </c>
    </row>
    <row r="3" customFormat="false" ht="13.8" hidden="false" customHeight="false" outlineLevel="0" collapsed="false">
      <c r="A3" s="0" t="s">
        <v>21653</v>
      </c>
      <c r="C3" s="0" t="s">
        <v>6659</v>
      </c>
      <c r="D3" s="0" t="s">
        <v>21654</v>
      </c>
    </row>
    <row r="4" customFormat="false" ht="13.8" hidden="false" customHeight="false" outlineLevel="0" collapsed="false">
      <c r="A4" s="0" t="s">
        <v>21655</v>
      </c>
      <c r="C4" s="0" t="s">
        <v>6659</v>
      </c>
      <c r="D4" s="0" t="s">
        <v>21656</v>
      </c>
    </row>
    <row r="5" customFormat="false" ht="13.8" hidden="false" customHeight="false" outlineLevel="0" collapsed="false">
      <c r="A5" s="0" t="s">
        <v>21657</v>
      </c>
      <c r="C5" s="0" t="s">
        <v>6659</v>
      </c>
      <c r="D5" s="0" t="s">
        <v>21658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3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 zeroHeight="false" outlineLevelRow="0" outlineLevelCol="0"/>
  <cols>
    <col collapsed="false" customWidth="true" hidden="false" outlineLevel="0" max="1" min="1" style="0" width="40.31"/>
    <col collapsed="false" customWidth="true" hidden="false" outlineLevel="0" max="2" min="2" style="0" width="21.54"/>
    <col collapsed="false" customWidth="true" hidden="false" outlineLevel="0" max="1025" min="3" style="0" width="9.14"/>
  </cols>
  <sheetData>
    <row r="1" customFormat="false" ht="12.8" hidden="false" customHeight="false" outlineLevel="0" collapsed="false">
      <c r="A1" s="0" t="s">
        <v>21651</v>
      </c>
      <c r="B1" s="0" t="s">
        <v>21652</v>
      </c>
    </row>
    <row r="2" customFormat="false" ht="12.8" hidden="false" customHeight="false" outlineLevel="0" collapsed="false">
      <c r="A2" s="0" t="s">
        <v>21653</v>
      </c>
      <c r="B2" s="0" t="s">
        <v>21654</v>
      </c>
    </row>
    <row r="3" customFormat="false" ht="12.8" hidden="false" customHeight="false" outlineLevel="0" collapsed="false">
      <c r="A3" s="0" t="s">
        <v>21655</v>
      </c>
      <c r="B3" s="0" t="s">
        <v>21656</v>
      </c>
    </row>
    <row r="4" customFormat="false" ht="12.8" hidden="false" customHeight="false" outlineLevel="0" collapsed="false">
      <c r="A4" s="0" t="s">
        <v>21657</v>
      </c>
      <c r="B4" s="0" t="s">
        <v>21658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314"/>
  <sheetViews>
    <sheetView showFormulas="false" showGridLines="true" showRowColHeaders="true" showZeros="true" rightToLeft="false" tabSelected="false" showOutlineSymbols="true" defaultGridColor="true" view="normal" topLeftCell="A701" colorId="64" zoomScale="100" zoomScaleNormal="100" zoomScalePageLayoutView="100" workbookViewId="0">
      <selection pane="topLeft" activeCell="A732" activeCellId="0" sqref="A732"/>
    </sheetView>
  </sheetViews>
  <sheetFormatPr defaultRowHeight="13.8" zeroHeight="false" outlineLevelRow="0" outlineLevelCol="0"/>
  <cols>
    <col collapsed="false" customWidth="true" hidden="false" outlineLevel="0" max="1" min="1" style="0" width="45"/>
    <col collapsed="false" customWidth="true" hidden="false" outlineLevel="0" max="2" min="2" style="0" width="30"/>
    <col collapsed="false" customWidth="true" hidden="false" outlineLevel="0" max="5" min="3" style="0" width="25"/>
    <col collapsed="false" customWidth="true" hidden="false" outlineLevel="0" max="1025" min="6" style="0" width="8.53"/>
  </cols>
  <sheetData>
    <row r="1" customFormat="false" ht="13.8" hidden="false" customHeight="false" outlineLevel="0" collapsed="false">
      <c r="A1" s="5" t="s">
        <v>66</v>
      </c>
      <c r="B1" s="5" t="s">
        <v>67</v>
      </c>
      <c r="C1" s="5" t="s">
        <v>68</v>
      </c>
      <c r="D1" s="5" t="s">
        <v>69</v>
      </c>
      <c r="E1" s="5" t="s">
        <v>70</v>
      </c>
    </row>
    <row r="2" customFormat="false" ht="13.8" hidden="false" customHeight="false" outlineLevel="0" collapsed="false">
      <c r="A2" s="0" t="s">
        <v>71</v>
      </c>
      <c r="B2" s="0" t="s">
        <v>72</v>
      </c>
      <c r="C2" s="0" t="str">
        <f aca="false">IF(ISNA(VLOOKUP(A2,OBI!$A$1:$B$105,2,0)),"","y")</f>
        <v/>
      </c>
      <c r="D2" s="2" t="str">
        <f aca="false">IF(ISNA(VLOOKUP(A2,OBI!$A$1:$B$105,2,0)),"",IF(EXACT(B2,VLOOKUP(A2,OBI!$A$1:$B$105,2,0)),"",VLOOKUP(A2,OBI!$A$1:$B$105,2,0)))</f>
        <v/>
      </c>
    </row>
    <row r="3" customFormat="false" ht="13.8" hidden="false" customHeight="false" outlineLevel="0" collapsed="false">
      <c r="A3" s="0" t="s">
        <v>73</v>
      </c>
      <c r="B3" s="0" t="s">
        <v>74</v>
      </c>
      <c r="C3" s="0" t="str">
        <f aca="false">IF(ISNA(VLOOKUP(A3,OBI!$A$1:$B$105,2,0)),"","y")</f>
        <v/>
      </c>
      <c r="D3" s="2" t="str">
        <f aca="false">IF(ISNA(VLOOKUP(A3,OBI!$A$1:$B$105,2,0)),"",IF(EXACT(B3,VLOOKUP(A3,OBI!$A$1:$B$105,2,0)),"",VLOOKUP(A3,OBI!$A$1:$B$105,2,0)))</f>
        <v/>
      </c>
    </row>
    <row r="4" customFormat="false" ht="13.8" hidden="false" customHeight="false" outlineLevel="0" collapsed="false">
      <c r="A4" s="0" t="s">
        <v>75</v>
      </c>
      <c r="B4" s="0" t="s">
        <v>76</v>
      </c>
      <c r="C4" s="0" t="str">
        <f aca="false">IF(ISNA(VLOOKUP(A4,OBI!$A$1:$B$105,2,0)),"","y")</f>
        <v/>
      </c>
      <c r="D4" s="2" t="str">
        <f aca="false">IF(ISNA(VLOOKUP(A4,OBI!$A$1:$B$105,2,0)),"",IF(EXACT(B4,VLOOKUP(A4,OBI!$A$1:$B$105,2,0)),"",VLOOKUP(A4,OBI!$A$1:$B$105,2,0)))</f>
        <v/>
      </c>
    </row>
    <row r="5" customFormat="false" ht="13.8" hidden="false" customHeight="false" outlineLevel="0" collapsed="false">
      <c r="A5" s="0" t="s">
        <v>77</v>
      </c>
      <c r="B5" s="0" t="s">
        <v>78</v>
      </c>
      <c r="C5" s="0" t="str">
        <f aca="false">IF(ISNA(VLOOKUP(A5,OBI!$A$1:$B$105,2,0)),"","y")</f>
        <v/>
      </c>
      <c r="D5" s="2" t="str">
        <f aca="false">IF(ISNA(VLOOKUP(A5,OBI!$A$1:$B$105,2,0)),"",IF(EXACT(B5,VLOOKUP(A5,OBI!$A$1:$B$105,2,0)),"",VLOOKUP(A5,OBI!$A$1:$B$105,2,0)))</f>
        <v/>
      </c>
    </row>
    <row r="6" customFormat="false" ht="13.8" hidden="false" customHeight="false" outlineLevel="0" collapsed="false">
      <c r="A6" s="0" t="s">
        <v>79</v>
      </c>
      <c r="B6" s="0" t="s">
        <v>80</v>
      </c>
      <c r="C6" s="0" t="str">
        <f aca="false">IF(ISNA(VLOOKUP(A6,OBI!$A$1:$B$105,2,0)),"","y")</f>
        <v/>
      </c>
      <c r="D6" s="2" t="str">
        <f aca="false">IF(ISNA(VLOOKUP(A6,OBI!$A$1:$B$105,2,0)),"",IF(EXACT(B6,VLOOKUP(A6,OBI!$A$1:$B$105,2,0)),"",VLOOKUP(A6,OBI!$A$1:$B$105,2,0)))</f>
        <v/>
      </c>
    </row>
    <row r="7" customFormat="false" ht="13.8" hidden="false" customHeight="false" outlineLevel="0" collapsed="false">
      <c r="A7" s="0" t="s">
        <v>81</v>
      </c>
      <c r="B7" s="0" t="s">
        <v>82</v>
      </c>
      <c r="C7" s="0" t="str">
        <f aca="false">IF(ISNA(VLOOKUP(A7,OBI!$A$1:$B$105,2,0)),"","y")</f>
        <v/>
      </c>
      <c r="D7" s="2" t="str">
        <f aca="false">IF(ISNA(VLOOKUP(A7,OBI!$A$1:$B$105,2,0)),"",IF(EXACT(B7,VLOOKUP(A7,OBI!$A$1:$B$105,2,0)),"",VLOOKUP(A7,OBI!$A$1:$B$105,2,0)))</f>
        <v/>
      </c>
    </row>
    <row r="8" customFormat="false" ht="13.8" hidden="false" customHeight="false" outlineLevel="0" collapsed="false">
      <c r="A8" s="0" t="s">
        <v>83</v>
      </c>
      <c r="B8" s="0" t="s">
        <v>84</v>
      </c>
      <c r="C8" s="0" t="str">
        <f aca="false">IF(ISNA(VLOOKUP(A8,OBI!$A$1:$B$105,2,0)),"","y")</f>
        <v/>
      </c>
      <c r="D8" s="2" t="str">
        <f aca="false">IF(ISNA(VLOOKUP(A8,OBI!$A$1:$B$105,2,0)),"",IF(EXACT(B8,VLOOKUP(A8,OBI!$A$1:$B$105,2,0)),"",VLOOKUP(A8,OBI!$A$1:$B$105,2,0)))</f>
        <v/>
      </c>
    </row>
    <row r="9" customFormat="false" ht="13.8" hidden="false" customHeight="false" outlineLevel="0" collapsed="false">
      <c r="A9" s="0" t="s">
        <v>85</v>
      </c>
      <c r="B9" s="0" t="s">
        <v>86</v>
      </c>
      <c r="C9" s="0" t="str">
        <f aca="false">IF(ISNA(VLOOKUP(A9,OBI!$A$1:$B$105,2,0)),"","y")</f>
        <v/>
      </c>
      <c r="D9" s="2" t="str">
        <f aca="false">IF(ISNA(VLOOKUP(A9,OBI!$A$1:$B$105,2,0)),"",IF(EXACT(B9,VLOOKUP(A9,OBI!$A$1:$B$105,2,0)),"",VLOOKUP(A9,OBI!$A$1:$B$105,2,0)))</f>
        <v/>
      </c>
    </row>
    <row r="10" customFormat="false" ht="13.8" hidden="false" customHeight="false" outlineLevel="0" collapsed="false">
      <c r="A10" s="0" t="s">
        <v>87</v>
      </c>
      <c r="B10" s="0" t="s">
        <v>88</v>
      </c>
      <c r="C10" s="0" t="str">
        <f aca="false">IF(ISNA(VLOOKUP(A10,OBI!$A$1:$B$105,2,0)),"","y")</f>
        <v/>
      </c>
      <c r="D10" s="2" t="str">
        <f aca="false">IF(ISNA(VLOOKUP(A10,OBI!$A$1:$B$105,2,0)),"",IF(EXACT(B10,VLOOKUP(A10,OBI!$A$1:$B$105,2,0)),"",VLOOKUP(A10,OBI!$A$1:$B$105,2,0)))</f>
        <v/>
      </c>
    </row>
    <row r="11" customFormat="false" ht="13.8" hidden="false" customHeight="false" outlineLevel="0" collapsed="false">
      <c r="A11" s="0" t="s">
        <v>89</v>
      </c>
      <c r="B11" s="0" t="s">
        <v>90</v>
      </c>
      <c r="C11" s="0" t="str">
        <f aca="false">IF(ISNA(VLOOKUP(A11,OBI!$A$1:$B$105,2,0)),"","y")</f>
        <v/>
      </c>
      <c r="D11" s="2" t="str">
        <f aca="false">IF(ISNA(VLOOKUP(A11,OBI!$A$1:$B$105,2,0)),"",IF(EXACT(B11,VLOOKUP(A11,OBI!$A$1:$B$105,2,0)),"",VLOOKUP(A11,OBI!$A$1:$B$105,2,0)))</f>
        <v/>
      </c>
    </row>
    <row r="12" customFormat="false" ht="13.8" hidden="false" customHeight="false" outlineLevel="0" collapsed="false">
      <c r="A12" s="0" t="s">
        <v>91</v>
      </c>
      <c r="B12" s="0" t="s">
        <v>92</v>
      </c>
      <c r="C12" s="0" t="str">
        <f aca="false">IF(ISNA(VLOOKUP(A12,OBI!$A$1:$B$105,2,0)),"","y")</f>
        <v/>
      </c>
      <c r="D12" s="2" t="str">
        <f aca="false">IF(ISNA(VLOOKUP(A12,OBI!$A$1:$B$105,2,0)),"",IF(EXACT(B12,VLOOKUP(A12,OBI!$A$1:$B$105,2,0)),"",VLOOKUP(A12,OBI!$A$1:$B$105,2,0)))</f>
        <v/>
      </c>
    </row>
    <row r="13" customFormat="false" ht="13.8" hidden="false" customHeight="false" outlineLevel="0" collapsed="false">
      <c r="A13" s="0" t="s">
        <v>93</v>
      </c>
      <c r="B13" s="0" t="s">
        <v>94</v>
      </c>
      <c r="C13" s="0" t="str">
        <f aca="false">IF(ISNA(VLOOKUP(A13,OBI!$A$1:$B$105,2,0)),"","y")</f>
        <v/>
      </c>
      <c r="D13" s="2" t="str">
        <f aca="false">IF(ISNA(VLOOKUP(A13,OBI!$A$1:$B$105,2,0)),"",IF(EXACT(B13,VLOOKUP(A13,OBI!$A$1:$B$105,2,0)),"",VLOOKUP(A13,OBI!$A$1:$B$105,2,0)))</f>
        <v/>
      </c>
    </row>
    <row r="14" customFormat="false" ht="13.8" hidden="false" customHeight="false" outlineLevel="0" collapsed="false">
      <c r="A14" s="0" t="s">
        <v>95</v>
      </c>
      <c r="B14" s="0" t="s">
        <v>96</v>
      </c>
      <c r="C14" s="0" t="str">
        <f aca="false">IF(ISNA(VLOOKUP(A14,OBI!$A$1:$B$105,2,0)),"","y")</f>
        <v/>
      </c>
      <c r="D14" s="2" t="str">
        <f aca="false">IF(ISNA(VLOOKUP(A14,OBI!$A$1:$B$105,2,0)),"",IF(EXACT(B14,VLOOKUP(A14,OBI!$A$1:$B$105,2,0)),"",VLOOKUP(A14,OBI!$A$1:$B$105,2,0)))</f>
        <v/>
      </c>
    </row>
    <row r="15" customFormat="false" ht="13.8" hidden="false" customHeight="false" outlineLevel="0" collapsed="false">
      <c r="A15" s="0" t="s">
        <v>97</v>
      </c>
      <c r="B15" s="0" t="s">
        <v>98</v>
      </c>
      <c r="C15" s="0" t="str">
        <f aca="false">IF(ISNA(VLOOKUP(A15,OBI!$A$1:$B$105,2,0)),"","y")</f>
        <v/>
      </c>
      <c r="D15" s="2" t="str">
        <f aca="false">IF(ISNA(VLOOKUP(A15,OBI!$A$1:$B$105,2,0)),"",IF(EXACT(B15,VLOOKUP(A15,OBI!$A$1:$B$105,2,0)),"",VLOOKUP(A15,OBI!$A$1:$B$105,2,0)))</f>
        <v/>
      </c>
    </row>
    <row r="16" customFormat="false" ht="13.8" hidden="false" customHeight="false" outlineLevel="0" collapsed="false">
      <c r="A16" s="0" t="s">
        <v>99</v>
      </c>
      <c r="B16" s="0" t="s">
        <v>100</v>
      </c>
      <c r="C16" s="0" t="str">
        <f aca="false">IF(ISNA(VLOOKUP(A16,OBI!$A$1:$B$105,2,0)),"","y")</f>
        <v/>
      </c>
      <c r="D16" s="2" t="str">
        <f aca="false">IF(ISNA(VLOOKUP(A16,OBI!$A$1:$B$105,2,0)),"",IF(EXACT(B16,VLOOKUP(A16,OBI!$A$1:$B$105,2,0)),"",VLOOKUP(A16,OBI!$A$1:$B$105,2,0)))</f>
        <v/>
      </c>
    </row>
    <row r="17" customFormat="false" ht="13.8" hidden="false" customHeight="false" outlineLevel="0" collapsed="false">
      <c r="A17" s="0" t="s">
        <v>101</v>
      </c>
      <c r="B17" s="0" t="s">
        <v>102</v>
      </c>
      <c r="C17" s="0" t="str">
        <f aca="false">IF(ISNA(VLOOKUP(A17,OBI!$A$1:$B$105,2,0)),"","y")</f>
        <v/>
      </c>
      <c r="D17" s="2" t="str">
        <f aca="false">IF(ISNA(VLOOKUP(A17,OBI!$A$1:$B$105,2,0)),"",IF(EXACT(B17,VLOOKUP(A17,OBI!$A$1:$B$105,2,0)),"",VLOOKUP(A17,OBI!$A$1:$B$105,2,0)))</f>
        <v/>
      </c>
    </row>
    <row r="18" customFormat="false" ht="13.8" hidden="false" customHeight="false" outlineLevel="0" collapsed="false">
      <c r="A18" s="0" t="s">
        <v>103</v>
      </c>
      <c r="B18" s="0" t="s">
        <v>104</v>
      </c>
      <c r="C18" s="0" t="str">
        <f aca="false">IF(ISNA(VLOOKUP(A18,OBI!$A$1:$B$105,2,0)),"","y")</f>
        <v/>
      </c>
      <c r="D18" s="2" t="str">
        <f aca="false">IF(ISNA(VLOOKUP(A18,OBI!$A$1:$B$105,2,0)),"",IF(EXACT(B18,VLOOKUP(A18,OBI!$A$1:$B$105,2,0)),"",VLOOKUP(A18,OBI!$A$1:$B$105,2,0)))</f>
        <v/>
      </c>
    </row>
    <row r="19" customFormat="false" ht="13.8" hidden="false" customHeight="false" outlineLevel="0" collapsed="false">
      <c r="A19" s="0" t="s">
        <v>105</v>
      </c>
      <c r="B19" s="0" t="s">
        <v>106</v>
      </c>
      <c r="C19" s="0" t="str">
        <f aca="false">IF(ISNA(VLOOKUP(A19,OBI!$A$1:$B$105,2,0)),"","y")</f>
        <v/>
      </c>
      <c r="D19" s="2" t="str">
        <f aca="false">IF(ISNA(VLOOKUP(A19,OBI!$A$1:$B$105,2,0)),"",IF(EXACT(B19,VLOOKUP(A19,OBI!$A$1:$B$105,2,0)),"",VLOOKUP(A19,OBI!$A$1:$B$105,2,0)))</f>
        <v/>
      </c>
    </row>
    <row r="20" customFormat="false" ht="13.8" hidden="false" customHeight="false" outlineLevel="0" collapsed="false">
      <c r="A20" s="0" t="s">
        <v>107</v>
      </c>
      <c r="B20" s="0" t="s">
        <v>108</v>
      </c>
      <c r="C20" s="0" t="str">
        <f aca="false">IF(ISNA(VLOOKUP(A20,OBI!$A$1:$B$105,2,0)),"","y")</f>
        <v/>
      </c>
      <c r="D20" s="2" t="str">
        <f aca="false">IF(ISNA(VLOOKUP(A20,OBI!$A$1:$B$105,2,0)),"",IF(EXACT(B20,VLOOKUP(A20,OBI!$A$1:$B$105,2,0)),"",VLOOKUP(A20,OBI!$A$1:$B$105,2,0)))</f>
        <v/>
      </c>
    </row>
    <row r="21" customFormat="false" ht="13.8" hidden="false" customHeight="false" outlineLevel="0" collapsed="false">
      <c r="A21" s="0" t="s">
        <v>109</v>
      </c>
      <c r="B21" s="0" t="s">
        <v>110</v>
      </c>
      <c r="C21" s="0" t="str">
        <f aca="false">IF(ISNA(VLOOKUP(A21,OBI!$A$1:$B$105,2,0)),"","y")</f>
        <v/>
      </c>
      <c r="D21" s="2" t="str">
        <f aca="false">IF(ISNA(VLOOKUP(A21,OBI!$A$1:$B$105,2,0)),"",IF(EXACT(B21,VLOOKUP(A21,OBI!$A$1:$B$105,2,0)),"",VLOOKUP(A21,OBI!$A$1:$B$105,2,0)))</f>
        <v/>
      </c>
    </row>
    <row r="22" customFormat="false" ht="13.8" hidden="false" customHeight="false" outlineLevel="0" collapsed="false">
      <c r="A22" s="0" t="s">
        <v>111</v>
      </c>
      <c r="B22" s="0" t="s">
        <v>112</v>
      </c>
      <c r="C22" s="0" t="str">
        <f aca="false">IF(ISNA(VLOOKUP(A22,OBI!$A$1:$B$105,2,0)),"","y")</f>
        <v/>
      </c>
      <c r="D22" s="2" t="str">
        <f aca="false">IF(ISNA(VLOOKUP(A22,OBI!$A$1:$B$105,2,0)),"",IF(EXACT(B22,VLOOKUP(A22,OBI!$A$1:$B$105,2,0)),"",VLOOKUP(A22,OBI!$A$1:$B$105,2,0)))</f>
        <v/>
      </c>
    </row>
    <row r="23" customFormat="false" ht="13.8" hidden="false" customHeight="false" outlineLevel="0" collapsed="false">
      <c r="A23" s="0" t="s">
        <v>113</v>
      </c>
      <c r="B23" s="0" t="s">
        <v>114</v>
      </c>
      <c r="C23" s="0" t="str">
        <f aca="false">IF(ISNA(VLOOKUP(A23,OBI!$A$1:$B$105,2,0)),"","y")</f>
        <v/>
      </c>
      <c r="D23" s="2" t="str">
        <f aca="false">IF(ISNA(VLOOKUP(A23,OBI!$A$1:$B$105,2,0)),"",IF(EXACT(B23,VLOOKUP(A23,OBI!$A$1:$B$105,2,0)),"",VLOOKUP(A23,OBI!$A$1:$B$105,2,0)))</f>
        <v/>
      </c>
    </row>
    <row r="24" customFormat="false" ht="13.8" hidden="false" customHeight="false" outlineLevel="0" collapsed="false">
      <c r="A24" s="0" t="s">
        <v>115</v>
      </c>
      <c r="B24" s="0" t="s">
        <v>116</v>
      </c>
      <c r="C24" s="0" t="str">
        <f aca="false">IF(ISNA(VLOOKUP(A24,OBI!$A$1:$B$105,2,0)),"","y")</f>
        <v/>
      </c>
      <c r="D24" s="2" t="str">
        <f aca="false">IF(ISNA(VLOOKUP(A24,OBI!$A$1:$B$105,2,0)),"",IF(EXACT(B24,VLOOKUP(A24,OBI!$A$1:$B$105,2,0)),"",VLOOKUP(A24,OBI!$A$1:$B$105,2,0)))</f>
        <v/>
      </c>
    </row>
    <row r="25" customFormat="false" ht="13.8" hidden="false" customHeight="false" outlineLevel="0" collapsed="false">
      <c r="A25" s="0" t="s">
        <v>117</v>
      </c>
      <c r="B25" s="0" t="s">
        <v>118</v>
      </c>
      <c r="C25" s="0" t="str">
        <f aca="false">IF(ISNA(VLOOKUP(A25,OBI!$A$1:$B$105,2,0)),"","y")</f>
        <v/>
      </c>
      <c r="D25" s="2" t="str">
        <f aca="false">IF(ISNA(VLOOKUP(A25,OBI!$A$1:$B$105,2,0)),"",IF(EXACT(B25,VLOOKUP(A25,OBI!$A$1:$B$105,2,0)),"",VLOOKUP(A25,OBI!$A$1:$B$105,2,0)))</f>
        <v/>
      </c>
    </row>
    <row r="26" customFormat="false" ht="13.8" hidden="false" customHeight="false" outlineLevel="0" collapsed="false">
      <c r="A26" s="0" t="s">
        <v>119</v>
      </c>
      <c r="B26" s="0" t="s">
        <v>120</v>
      </c>
      <c r="C26" s="0" t="str">
        <f aca="false">IF(ISNA(VLOOKUP(A26,OBI!$A$1:$B$105,2,0)),"","y")</f>
        <v/>
      </c>
      <c r="D26" s="2" t="str">
        <f aca="false">IF(ISNA(VLOOKUP(A26,OBI!$A$1:$B$105,2,0)),"",IF(EXACT(B26,VLOOKUP(A26,OBI!$A$1:$B$105,2,0)),"",VLOOKUP(A26,OBI!$A$1:$B$105,2,0)))</f>
        <v/>
      </c>
    </row>
    <row r="27" customFormat="false" ht="13.8" hidden="false" customHeight="false" outlineLevel="0" collapsed="false">
      <c r="A27" s="0" t="s">
        <v>121</v>
      </c>
      <c r="B27" s="0" t="s">
        <v>122</v>
      </c>
      <c r="C27" s="0" t="str">
        <f aca="false">IF(ISNA(VLOOKUP(A27,OBI!$A$1:$B$105,2,0)),"","y")</f>
        <v/>
      </c>
      <c r="D27" s="2" t="str">
        <f aca="false">IF(ISNA(VLOOKUP(A27,OBI!$A$1:$B$105,2,0)),"",IF(EXACT(B27,VLOOKUP(A27,OBI!$A$1:$B$105,2,0)),"",VLOOKUP(A27,OBI!$A$1:$B$105,2,0)))</f>
        <v/>
      </c>
    </row>
    <row r="28" customFormat="false" ht="13.8" hidden="false" customHeight="false" outlineLevel="0" collapsed="false">
      <c r="A28" s="0" t="s">
        <v>123</v>
      </c>
      <c r="B28" s="0" t="s">
        <v>124</v>
      </c>
      <c r="C28" s="0" t="str">
        <f aca="false">IF(ISNA(VLOOKUP(A28,OBI!$A$1:$B$105,2,0)),"","y")</f>
        <v/>
      </c>
      <c r="D28" s="2" t="str">
        <f aca="false">IF(ISNA(VLOOKUP(A28,OBI!$A$1:$B$105,2,0)),"",IF(EXACT(B28,VLOOKUP(A28,OBI!$A$1:$B$105,2,0)),"",VLOOKUP(A28,OBI!$A$1:$B$105,2,0)))</f>
        <v/>
      </c>
    </row>
    <row r="29" customFormat="false" ht="13.8" hidden="false" customHeight="false" outlineLevel="0" collapsed="false">
      <c r="A29" s="0" t="s">
        <v>125</v>
      </c>
      <c r="B29" s="0" t="s">
        <v>126</v>
      </c>
      <c r="C29" s="0" t="str">
        <f aca="false">IF(ISNA(VLOOKUP(A29,OBI!$A$1:$B$105,2,0)),"","y")</f>
        <v/>
      </c>
      <c r="D29" s="2" t="str">
        <f aca="false">IF(ISNA(VLOOKUP(A29,OBI!$A$1:$B$105,2,0)),"",IF(EXACT(B29,VLOOKUP(A29,OBI!$A$1:$B$105,2,0)),"",VLOOKUP(A29,OBI!$A$1:$B$105,2,0)))</f>
        <v/>
      </c>
    </row>
    <row r="30" customFormat="false" ht="13.8" hidden="false" customHeight="false" outlineLevel="0" collapsed="false">
      <c r="A30" s="0" t="s">
        <v>127</v>
      </c>
      <c r="B30" s="0" t="s">
        <v>128</v>
      </c>
      <c r="C30" s="0" t="str">
        <f aca="false">IF(ISNA(VLOOKUP(A30,OBI!$A$1:$B$105,2,0)),"","y")</f>
        <v/>
      </c>
      <c r="D30" s="2" t="str">
        <f aca="false">IF(ISNA(VLOOKUP(A30,OBI!$A$1:$B$105,2,0)),"",IF(EXACT(B30,VLOOKUP(A30,OBI!$A$1:$B$105,2,0)),"",VLOOKUP(A30,OBI!$A$1:$B$105,2,0)))</f>
        <v/>
      </c>
    </row>
    <row r="31" customFormat="false" ht="13.8" hidden="false" customHeight="false" outlineLevel="0" collapsed="false">
      <c r="A31" s="0" t="s">
        <v>129</v>
      </c>
      <c r="B31" s="0" t="s">
        <v>130</v>
      </c>
      <c r="C31" s="0" t="str">
        <f aca="false">IF(ISNA(VLOOKUP(A31,OBI!$A$1:$B$105,2,0)),"","y")</f>
        <v/>
      </c>
      <c r="D31" s="2" t="str">
        <f aca="false">IF(ISNA(VLOOKUP(A31,OBI!$A$1:$B$105,2,0)),"",IF(EXACT(B31,VLOOKUP(A31,OBI!$A$1:$B$105,2,0)),"",VLOOKUP(A31,OBI!$A$1:$B$105,2,0)))</f>
        <v/>
      </c>
    </row>
    <row r="32" customFormat="false" ht="13.8" hidden="false" customHeight="false" outlineLevel="0" collapsed="false">
      <c r="A32" s="0" t="s">
        <v>639</v>
      </c>
      <c r="B32" s="0" t="s">
        <v>640</v>
      </c>
      <c r="C32" s="0" t="str">
        <f aca="false">IF(ISNA(VLOOKUP(A32,OBI!$A$1:$B$105,2,0)),"","y")</f>
        <v/>
      </c>
      <c r="D32" s="2" t="str">
        <f aca="false">IF(ISNA(VLOOKUP(A32,OBI!$A$1:$B$105,2,0)),"",IF(EXACT(B32,VLOOKUP(A32,OBI!$A$1:$B$105,2,0)),"",VLOOKUP(A32,OBI!$A$1:$B$105,2,0)))</f>
        <v/>
      </c>
    </row>
    <row r="33" customFormat="false" ht="13.8" hidden="false" customHeight="false" outlineLevel="0" collapsed="false">
      <c r="A33" s="0" t="s">
        <v>641</v>
      </c>
      <c r="B33" s="0" t="s">
        <v>642</v>
      </c>
      <c r="C33" s="0" t="str">
        <f aca="false">IF(ISNA(VLOOKUP(A33,OBI!$A$1:$B$105,2,0)),"","y")</f>
        <v/>
      </c>
      <c r="D33" s="2" t="str">
        <f aca="false">IF(ISNA(VLOOKUP(A33,OBI!$A$1:$B$105,2,0)),"",IF(EXACT(B33,VLOOKUP(A33,OBI!$A$1:$B$105,2,0)),"",VLOOKUP(A33,OBI!$A$1:$B$105,2,0)))</f>
        <v/>
      </c>
    </row>
    <row r="34" customFormat="false" ht="13.8" hidden="false" customHeight="false" outlineLevel="0" collapsed="false">
      <c r="A34" s="0" t="s">
        <v>131</v>
      </c>
      <c r="B34" s="0" t="s">
        <v>132</v>
      </c>
      <c r="C34" s="0" t="str">
        <f aca="false">IF(ISNA(VLOOKUP(A34,OBI!$A$1:$B$105,2,0)),"","y")</f>
        <v/>
      </c>
      <c r="D34" s="2" t="str">
        <f aca="false">IF(ISNA(VLOOKUP(A34,OBI!$A$1:$B$105,2,0)),"",IF(EXACT(B34,VLOOKUP(A34,OBI!$A$1:$B$105,2,0)),"",VLOOKUP(A34,OBI!$A$1:$B$105,2,0)))</f>
        <v/>
      </c>
    </row>
    <row r="35" customFormat="false" ht="13.8" hidden="false" customHeight="false" outlineLevel="0" collapsed="false">
      <c r="A35" s="0" t="s">
        <v>133</v>
      </c>
      <c r="B35" s="0" t="s">
        <v>134</v>
      </c>
      <c r="C35" s="0" t="str">
        <f aca="false">IF(ISNA(VLOOKUP(A35,OBI!$A$1:$B$105,2,0)),"","y")</f>
        <v/>
      </c>
      <c r="D35" s="2" t="str">
        <f aca="false">IF(ISNA(VLOOKUP(A35,OBI!$A$1:$B$105,2,0)),"",IF(EXACT(B35,VLOOKUP(A35,OBI!$A$1:$B$105,2,0)),"",VLOOKUP(A35,OBI!$A$1:$B$105,2,0)))</f>
        <v/>
      </c>
    </row>
    <row r="36" customFormat="false" ht="13.8" hidden="false" customHeight="false" outlineLevel="0" collapsed="false">
      <c r="A36" s="0" t="s">
        <v>135</v>
      </c>
      <c r="B36" s="0" t="s">
        <v>136</v>
      </c>
      <c r="C36" s="0" t="str">
        <f aca="false">IF(ISNA(VLOOKUP(A36,OBI!$A$1:$B$105,2,0)),"","y")</f>
        <v/>
      </c>
      <c r="D36" s="2" t="str">
        <f aca="false">IF(ISNA(VLOOKUP(A36,OBI!$A$1:$B$105,2,0)),"",IF(EXACT(B36,VLOOKUP(A36,OBI!$A$1:$B$105,2,0)),"",VLOOKUP(A36,OBI!$A$1:$B$105,2,0)))</f>
        <v/>
      </c>
    </row>
    <row r="37" customFormat="false" ht="13.8" hidden="false" customHeight="false" outlineLevel="0" collapsed="false">
      <c r="A37" s="0" t="s">
        <v>137</v>
      </c>
      <c r="B37" s="0" t="s">
        <v>138</v>
      </c>
      <c r="C37" s="0" t="str">
        <f aca="false">IF(ISNA(VLOOKUP(A37,OBI!$A$1:$B$105,2,0)),"","y")</f>
        <v/>
      </c>
      <c r="D37" s="2" t="str">
        <f aca="false">IF(ISNA(VLOOKUP(A37,OBI!$A$1:$B$105,2,0)),"",IF(EXACT(B37,VLOOKUP(A37,OBI!$A$1:$B$105,2,0)),"",VLOOKUP(A37,OBI!$A$1:$B$105,2,0)))</f>
        <v/>
      </c>
    </row>
    <row r="38" customFormat="false" ht="13.8" hidden="false" customHeight="false" outlineLevel="0" collapsed="false">
      <c r="A38" s="0" t="s">
        <v>139</v>
      </c>
      <c r="B38" s="0" t="s">
        <v>140</v>
      </c>
      <c r="C38" s="0" t="str">
        <f aca="false">IF(ISNA(VLOOKUP(A38,OBI!$A$1:$B$105,2,0)),"","y")</f>
        <v/>
      </c>
      <c r="D38" s="2" t="str">
        <f aca="false">IF(ISNA(VLOOKUP(A38,OBI!$A$1:$B$105,2,0)),"",IF(EXACT(B38,VLOOKUP(A38,OBI!$A$1:$B$105,2,0)),"",VLOOKUP(A38,OBI!$A$1:$B$105,2,0)))</f>
        <v/>
      </c>
    </row>
    <row r="39" customFormat="false" ht="13.8" hidden="false" customHeight="false" outlineLevel="0" collapsed="false">
      <c r="A39" s="0" t="s">
        <v>141</v>
      </c>
      <c r="B39" s="0" t="s">
        <v>142</v>
      </c>
      <c r="C39" s="0" t="str">
        <f aca="false">IF(ISNA(VLOOKUP(A39,OBI!$A$1:$B$105,2,0)),"","y")</f>
        <v/>
      </c>
      <c r="D39" s="2" t="str">
        <f aca="false">IF(ISNA(VLOOKUP(A39,OBI!$A$1:$B$105,2,0)),"",IF(EXACT(B39,VLOOKUP(A39,OBI!$A$1:$B$105,2,0)),"",VLOOKUP(A39,OBI!$A$1:$B$105,2,0)))</f>
        <v/>
      </c>
    </row>
    <row r="40" customFormat="false" ht="13.8" hidden="false" customHeight="false" outlineLevel="0" collapsed="false">
      <c r="A40" s="0" t="s">
        <v>143</v>
      </c>
      <c r="B40" s="0" t="s">
        <v>144</v>
      </c>
      <c r="C40" s="0" t="str">
        <f aca="false">IF(ISNA(VLOOKUP(A40,OBI!$A$1:$B$105,2,0)),"","y")</f>
        <v/>
      </c>
      <c r="D40" s="2" t="str">
        <f aca="false">IF(ISNA(VLOOKUP(A40,OBI!$A$1:$B$105,2,0)),"",IF(EXACT(B40,VLOOKUP(A40,OBI!$A$1:$B$105,2,0)),"",VLOOKUP(A40,OBI!$A$1:$B$105,2,0)))</f>
        <v/>
      </c>
    </row>
    <row r="41" customFormat="false" ht="13.8" hidden="false" customHeight="false" outlineLevel="0" collapsed="false">
      <c r="A41" s="0" t="s">
        <v>145</v>
      </c>
      <c r="B41" s="0" t="s">
        <v>146</v>
      </c>
      <c r="C41" s="0" t="str">
        <f aca="false">IF(ISNA(VLOOKUP(A41,OBI!$A$1:$B$105,2,0)),"","y")</f>
        <v/>
      </c>
      <c r="D41" s="2" t="str">
        <f aca="false">IF(ISNA(VLOOKUP(A41,OBI!$A$1:$B$105,2,0)),"",IF(EXACT(B41,VLOOKUP(A41,OBI!$A$1:$B$105,2,0)),"",VLOOKUP(A41,OBI!$A$1:$B$105,2,0)))</f>
        <v/>
      </c>
    </row>
    <row r="42" customFormat="false" ht="13.8" hidden="false" customHeight="false" outlineLevel="0" collapsed="false">
      <c r="A42" s="0" t="s">
        <v>147</v>
      </c>
      <c r="B42" s="0" t="s">
        <v>148</v>
      </c>
      <c r="C42" s="0" t="str">
        <f aca="false">IF(ISNA(VLOOKUP(A42,OBI!$A$1:$B$105,2,0)),"","y")</f>
        <v/>
      </c>
      <c r="D42" s="2" t="str">
        <f aca="false">IF(ISNA(VLOOKUP(A42,OBI!$A$1:$B$105,2,0)),"",IF(EXACT(B42,VLOOKUP(A42,OBI!$A$1:$B$105,2,0)),"",VLOOKUP(A42,OBI!$A$1:$B$105,2,0)))</f>
        <v/>
      </c>
    </row>
    <row r="43" customFormat="false" ht="13.8" hidden="false" customHeight="false" outlineLevel="0" collapsed="false">
      <c r="A43" s="0" t="s">
        <v>149</v>
      </c>
      <c r="B43" s="0" t="s">
        <v>150</v>
      </c>
      <c r="C43" s="0" t="str">
        <f aca="false">IF(ISNA(VLOOKUP(A43,OBI!$A$1:$B$105,2,0)),"","y")</f>
        <v/>
      </c>
      <c r="D43" s="2" t="str">
        <f aca="false">IF(ISNA(VLOOKUP(A43,OBI!$A$1:$B$105,2,0)),"",IF(EXACT(B43,VLOOKUP(A43,OBI!$A$1:$B$105,2,0)),"",VLOOKUP(A43,OBI!$A$1:$B$105,2,0)))</f>
        <v/>
      </c>
    </row>
    <row r="44" customFormat="false" ht="13.8" hidden="false" customHeight="false" outlineLevel="0" collapsed="false">
      <c r="A44" s="0" t="s">
        <v>151</v>
      </c>
      <c r="B44" s="0" t="s">
        <v>152</v>
      </c>
      <c r="C44" s="0" t="str">
        <f aca="false">IF(ISNA(VLOOKUP(A44,OBI!$A$1:$B$105,2,0)),"","y")</f>
        <v/>
      </c>
      <c r="D44" s="2" t="str">
        <f aca="false">IF(ISNA(VLOOKUP(A44,OBI!$A$1:$B$105,2,0)),"",IF(EXACT(B44,VLOOKUP(A44,OBI!$A$1:$B$105,2,0)),"",VLOOKUP(A44,OBI!$A$1:$B$105,2,0)))</f>
        <v/>
      </c>
    </row>
    <row r="45" customFormat="false" ht="13.8" hidden="false" customHeight="false" outlineLevel="0" collapsed="false">
      <c r="A45" s="0" t="s">
        <v>153</v>
      </c>
      <c r="B45" s="0" t="s">
        <v>154</v>
      </c>
      <c r="C45" s="0" t="str">
        <f aca="false">IF(ISNA(VLOOKUP(A45,OBI!$A$1:$B$105,2,0)),"","y")</f>
        <v/>
      </c>
      <c r="D45" s="2" t="str">
        <f aca="false">IF(ISNA(VLOOKUP(A45,OBI!$A$1:$B$105,2,0)),"",IF(EXACT(B45,VLOOKUP(A45,OBI!$A$1:$B$105,2,0)),"",VLOOKUP(A45,OBI!$A$1:$B$105,2,0)))</f>
        <v/>
      </c>
    </row>
    <row r="46" customFormat="false" ht="13.8" hidden="false" customHeight="false" outlineLevel="0" collapsed="false">
      <c r="A46" s="0" t="s">
        <v>155</v>
      </c>
      <c r="B46" s="0" t="s">
        <v>156</v>
      </c>
      <c r="C46" s="0" t="str">
        <f aca="false">IF(ISNA(VLOOKUP(A46,OBI!$A$1:$B$105,2,0)),"","y")</f>
        <v/>
      </c>
      <c r="D46" s="2" t="str">
        <f aca="false">IF(ISNA(VLOOKUP(A46,OBI!$A$1:$B$105,2,0)),"",IF(EXACT(B46,VLOOKUP(A46,OBI!$A$1:$B$105,2,0)),"",VLOOKUP(A46,OBI!$A$1:$B$105,2,0)))</f>
        <v/>
      </c>
    </row>
    <row r="47" customFormat="false" ht="13.8" hidden="false" customHeight="false" outlineLevel="0" collapsed="false">
      <c r="A47" s="0" t="s">
        <v>643</v>
      </c>
      <c r="B47" s="0" t="s">
        <v>644</v>
      </c>
      <c r="C47" s="0" t="str">
        <f aca="false">IF(ISNA(VLOOKUP(A47,OBI!$A$1:$B$105,2,0)),"","y")</f>
        <v/>
      </c>
      <c r="D47" s="2" t="str">
        <f aca="false">IF(ISNA(VLOOKUP(A47,OBI!$A$1:$B$105,2,0)),"",IF(EXACT(B47,VLOOKUP(A47,OBI!$A$1:$B$105,2,0)),"",VLOOKUP(A47,OBI!$A$1:$B$105,2,0)))</f>
        <v/>
      </c>
    </row>
    <row r="48" customFormat="false" ht="13.8" hidden="false" customHeight="false" outlineLevel="0" collapsed="false">
      <c r="A48" s="0" t="s">
        <v>645</v>
      </c>
      <c r="B48" s="0" t="s">
        <v>646</v>
      </c>
      <c r="C48" s="0" t="str">
        <f aca="false">IF(ISNA(VLOOKUP(A48,OBI!$A$1:$B$105,2,0)),"","y")</f>
        <v/>
      </c>
      <c r="D48" s="2" t="str">
        <f aca="false">IF(ISNA(VLOOKUP(A48,OBI!$A$1:$B$105,2,0)),"",IF(EXACT(B48,VLOOKUP(A48,OBI!$A$1:$B$105,2,0)),"",VLOOKUP(A48,OBI!$A$1:$B$105,2,0)))</f>
        <v/>
      </c>
    </row>
    <row r="49" customFormat="false" ht="13.8" hidden="false" customHeight="false" outlineLevel="0" collapsed="false">
      <c r="A49" s="0" t="s">
        <v>647</v>
      </c>
      <c r="B49" s="0" t="s">
        <v>648</v>
      </c>
      <c r="C49" s="0" t="str">
        <f aca="false">IF(ISNA(VLOOKUP(A49,OBI!$A$1:$B$105,2,0)),"","y")</f>
        <v/>
      </c>
      <c r="D49" s="2" t="str">
        <f aca="false">IF(ISNA(VLOOKUP(A49,OBI!$A$1:$B$105,2,0)),"",IF(EXACT(B49,VLOOKUP(A49,OBI!$A$1:$B$105,2,0)),"",VLOOKUP(A49,OBI!$A$1:$B$105,2,0)))</f>
        <v/>
      </c>
    </row>
    <row r="50" customFormat="false" ht="13.8" hidden="false" customHeight="false" outlineLevel="0" collapsed="false">
      <c r="A50" s="0" t="s">
        <v>649</v>
      </c>
      <c r="B50" s="0" t="s">
        <v>650</v>
      </c>
      <c r="C50" s="0" t="str">
        <f aca="false">IF(ISNA(VLOOKUP(A50,OBI!$A$1:$B$105,2,0)),"","y")</f>
        <v/>
      </c>
      <c r="D50" s="2" t="str">
        <f aca="false">IF(ISNA(VLOOKUP(A50,OBI!$A$1:$B$105,2,0)),"",IF(EXACT(B50,VLOOKUP(A50,OBI!$A$1:$B$105,2,0)),"",VLOOKUP(A50,OBI!$A$1:$B$105,2,0)))</f>
        <v/>
      </c>
    </row>
    <row r="51" customFormat="false" ht="13.8" hidden="false" customHeight="false" outlineLevel="0" collapsed="false">
      <c r="A51" s="0" t="s">
        <v>651</v>
      </c>
      <c r="B51" s="0" t="s">
        <v>652</v>
      </c>
      <c r="C51" s="0" t="str">
        <f aca="false">IF(ISNA(VLOOKUP(A51,OBI!$A$1:$B$105,2,0)),"","y")</f>
        <v/>
      </c>
      <c r="D51" s="2" t="str">
        <f aca="false">IF(ISNA(VLOOKUP(A51,OBI!$A$1:$B$105,2,0)),"",IF(EXACT(B51,VLOOKUP(A51,OBI!$A$1:$B$105,2,0)),"",VLOOKUP(A51,OBI!$A$1:$B$105,2,0)))</f>
        <v/>
      </c>
    </row>
    <row r="52" customFormat="false" ht="13.8" hidden="false" customHeight="false" outlineLevel="0" collapsed="false">
      <c r="A52" s="0" t="s">
        <v>653</v>
      </c>
      <c r="B52" s="0" t="s">
        <v>654</v>
      </c>
      <c r="C52" s="0" t="str">
        <f aca="false">IF(ISNA(VLOOKUP(A52,OBI!$A$1:$B$105,2,0)),"","y")</f>
        <v/>
      </c>
      <c r="D52" s="2" t="str">
        <f aca="false">IF(ISNA(VLOOKUP(A52,OBI!$A$1:$B$105,2,0)),"",IF(EXACT(B52,VLOOKUP(A52,OBI!$A$1:$B$105,2,0)),"",VLOOKUP(A52,OBI!$A$1:$B$105,2,0)))</f>
        <v/>
      </c>
    </row>
    <row r="53" customFormat="false" ht="13.8" hidden="false" customHeight="false" outlineLevel="0" collapsed="false">
      <c r="A53" s="0" t="s">
        <v>655</v>
      </c>
      <c r="B53" s="0" t="s">
        <v>656</v>
      </c>
      <c r="C53" s="0" t="str">
        <f aca="false">IF(ISNA(VLOOKUP(A53,OBI!$A$1:$B$105,2,0)),"","y")</f>
        <v/>
      </c>
      <c r="D53" s="2" t="str">
        <f aca="false">IF(ISNA(VLOOKUP(A53,OBI!$A$1:$B$105,2,0)),"",IF(EXACT(B53,VLOOKUP(A53,OBI!$A$1:$B$105,2,0)),"",VLOOKUP(A53,OBI!$A$1:$B$105,2,0)))</f>
        <v/>
      </c>
    </row>
    <row r="54" customFormat="false" ht="13.8" hidden="false" customHeight="false" outlineLevel="0" collapsed="false">
      <c r="A54" s="0" t="s">
        <v>657</v>
      </c>
      <c r="B54" s="0" t="s">
        <v>658</v>
      </c>
      <c r="C54" s="0" t="str">
        <f aca="false">IF(ISNA(VLOOKUP(A54,OBI!$A$1:$B$105,2,0)),"","y")</f>
        <v/>
      </c>
      <c r="D54" s="2" t="str">
        <f aca="false">IF(ISNA(VLOOKUP(A54,OBI!$A$1:$B$105,2,0)),"",IF(EXACT(B54,VLOOKUP(A54,OBI!$A$1:$B$105,2,0)),"",VLOOKUP(A54,OBI!$A$1:$B$105,2,0)))</f>
        <v/>
      </c>
    </row>
    <row r="55" customFormat="false" ht="13.8" hidden="false" customHeight="false" outlineLevel="0" collapsed="false">
      <c r="A55" s="0" t="s">
        <v>659</v>
      </c>
      <c r="B55" s="0" t="s">
        <v>660</v>
      </c>
      <c r="C55" s="0" t="str">
        <f aca="false">IF(ISNA(VLOOKUP(A55,OBI!$A$1:$B$105,2,0)),"","y")</f>
        <v/>
      </c>
      <c r="D55" s="2" t="str">
        <f aca="false">IF(ISNA(VLOOKUP(A55,OBI!$A$1:$B$105,2,0)),"",IF(EXACT(B55,VLOOKUP(A55,OBI!$A$1:$B$105,2,0)),"",VLOOKUP(A55,OBI!$A$1:$B$105,2,0)))</f>
        <v/>
      </c>
    </row>
    <row r="56" customFormat="false" ht="13.8" hidden="false" customHeight="false" outlineLevel="0" collapsed="false">
      <c r="A56" s="0" t="s">
        <v>661</v>
      </c>
      <c r="B56" s="0" t="s">
        <v>662</v>
      </c>
      <c r="C56" s="0" t="str">
        <f aca="false">IF(ISNA(VLOOKUP(A56,OBI!$A$1:$B$105,2,0)),"","y")</f>
        <v/>
      </c>
      <c r="D56" s="2" t="str">
        <f aca="false">IF(ISNA(VLOOKUP(A56,OBI!$A$1:$B$105,2,0)),"",IF(EXACT(B56,VLOOKUP(A56,OBI!$A$1:$B$105,2,0)),"",VLOOKUP(A56,OBI!$A$1:$B$105,2,0)))</f>
        <v/>
      </c>
    </row>
    <row r="57" customFormat="false" ht="13.8" hidden="false" customHeight="false" outlineLevel="0" collapsed="false">
      <c r="A57" s="0" t="s">
        <v>663</v>
      </c>
      <c r="B57" s="0" t="s">
        <v>664</v>
      </c>
      <c r="C57" s="0" t="str">
        <f aca="false">IF(ISNA(VLOOKUP(A57,OBI!$A$1:$B$105,2,0)),"","y")</f>
        <v/>
      </c>
      <c r="D57" s="2" t="str">
        <f aca="false">IF(ISNA(VLOOKUP(A57,OBI!$A$1:$B$105,2,0)),"",IF(EXACT(B57,VLOOKUP(A57,OBI!$A$1:$B$105,2,0)),"",VLOOKUP(A57,OBI!$A$1:$B$105,2,0)))</f>
        <v/>
      </c>
    </row>
    <row r="58" customFormat="false" ht="13.8" hidden="false" customHeight="false" outlineLevel="0" collapsed="false">
      <c r="A58" s="0" t="s">
        <v>665</v>
      </c>
      <c r="B58" s="0" t="s">
        <v>666</v>
      </c>
      <c r="C58" s="0" t="str">
        <f aca="false">IF(ISNA(VLOOKUP(A58,OBI!$A$1:$B$105,2,0)),"","y")</f>
        <v/>
      </c>
      <c r="D58" s="2" t="str">
        <f aca="false">IF(ISNA(VLOOKUP(A58,OBI!$A$1:$B$105,2,0)),"",IF(EXACT(B58,VLOOKUP(A58,OBI!$A$1:$B$105,2,0)),"",VLOOKUP(A58,OBI!$A$1:$B$105,2,0)))</f>
        <v/>
      </c>
    </row>
    <row r="59" customFormat="false" ht="13.8" hidden="false" customHeight="false" outlineLevel="0" collapsed="false">
      <c r="A59" s="0" t="s">
        <v>667</v>
      </c>
      <c r="B59" s="0" t="s">
        <v>668</v>
      </c>
      <c r="C59" s="0" t="str">
        <f aca="false">IF(ISNA(VLOOKUP(A59,OBI!$A$1:$B$105,2,0)),"","y")</f>
        <v/>
      </c>
      <c r="D59" s="2" t="str">
        <f aca="false">IF(ISNA(VLOOKUP(A59,OBI!$A$1:$B$105,2,0)),"",IF(EXACT(B59,VLOOKUP(A59,OBI!$A$1:$B$105,2,0)),"",VLOOKUP(A59,OBI!$A$1:$B$105,2,0)))</f>
        <v/>
      </c>
    </row>
    <row r="60" customFormat="false" ht="13.8" hidden="false" customHeight="false" outlineLevel="0" collapsed="false">
      <c r="A60" s="0" t="s">
        <v>669</v>
      </c>
      <c r="B60" s="0" t="s">
        <v>670</v>
      </c>
      <c r="C60" s="0" t="str">
        <f aca="false">IF(ISNA(VLOOKUP(A60,OBI!$A$1:$B$105,2,0)),"","y")</f>
        <v/>
      </c>
      <c r="D60" s="2" t="str">
        <f aca="false">IF(ISNA(VLOOKUP(A60,OBI!$A$1:$B$105,2,0)),"",IF(EXACT(B60,VLOOKUP(A60,OBI!$A$1:$B$105,2,0)),"",VLOOKUP(A60,OBI!$A$1:$B$105,2,0)))</f>
        <v/>
      </c>
    </row>
    <row r="61" customFormat="false" ht="13.8" hidden="false" customHeight="false" outlineLevel="0" collapsed="false">
      <c r="A61" s="0" t="s">
        <v>671</v>
      </c>
      <c r="B61" s="0" t="s">
        <v>672</v>
      </c>
      <c r="C61" s="0" t="str">
        <f aca="false">IF(ISNA(VLOOKUP(A61,OBI!$A$1:$B$105,2,0)),"","y")</f>
        <v/>
      </c>
      <c r="D61" s="2" t="str">
        <f aca="false">IF(ISNA(VLOOKUP(A61,OBI!$A$1:$B$105,2,0)),"",IF(EXACT(B61,VLOOKUP(A61,OBI!$A$1:$B$105,2,0)),"",VLOOKUP(A61,OBI!$A$1:$B$105,2,0)))</f>
        <v/>
      </c>
    </row>
    <row r="62" customFormat="false" ht="13.8" hidden="false" customHeight="false" outlineLevel="0" collapsed="false">
      <c r="A62" s="0" t="s">
        <v>673</v>
      </c>
      <c r="B62" s="0" t="s">
        <v>674</v>
      </c>
      <c r="C62" s="0" t="str">
        <f aca="false">IF(ISNA(VLOOKUP(A62,OBI!$A$1:$B$105,2,0)),"","y")</f>
        <v/>
      </c>
      <c r="D62" s="2" t="str">
        <f aca="false">IF(ISNA(VLOOKUP(A62,OBI!$A$1:$B$105,2,0)),"",IF(EXACT(B62,VLOOKUP(A62,OBI!$A$1:$B$105,2,0)),"",VLOOKUP(A62,OBI!$A$1:$B$105,2,0)))</f>
        <v/>
      </c>
    </row>
    <row r="63" customFormat="false" ht="13.8" hidden="false" customHeight="false" outlineLevel="0" collapsed="false">
      <c r="A63" s="0" t="s">
        <v>675</v>
      </c>
      <c r="B63" s="0" t="s">
        <v>676</v>
      </c>
      <c r="C63" s="0" t="str">
        <f aca="false">IF(ISNA(VLOOKUP(A63,OBI!$A$1:$B$105,2,0)),"","y")</f>
        <v/>
      </c>
      <c r="D63" s="2" t="str">
        <f aca="false">IF(ISNA(VLOOKUP(A63,OBI!$A$1:$B$105,2,0)),"",IF(EXACT(B63,VLOOKUP(A63,OBI!$A$1:$B$105,2,0)),"",VLOOKUP(A63,OBI!$A$1:$B$105,2,0)))</f>
        <v/>
      </c>
    </row>
    <row r="64" customFormat="false" ht="13.8" hidden="false" customHeight="false" outlineLevel="0" collapsed="false">
      <c r="A64" s="0" t="s">
        <v>677</v>
      </c>
      <c r="B64" s="0" t="s">
        <v>678</v>
      </c>
      <c r="C64" s="0" t="str">
        <f aca="false">IF(ISNA(VLOOKUP(A64,OBI!$A$1:$B$105,2,0)),"","y")</f>
        <v/>
      </c>
      <c r="D64" s="2" t="str">
        <f aca="false">IF(ISNA(VLOOKUP(A64,OBI!$A$1:$B$105,2,0)),"",IF(EXACT(B64,VLOOKUP(A64,OBI!$A$1:$B$105,2,0)),"",VLOOKUP(A64,OBI!$A$1:$B$105,2,0)))</f>
        <v/>
      </c>
    </row>
    <row r="65" customFormat="false" ht="13.8" hidden="false" customHeight="false" outlineLevel="0" collapsed="false">
      <c r="A65" s="0" t="s">
        <v>679</v>
      </c>
      <c r="B65" s="0" t="s">
        <v>680</v>
      </c>
      <c r="C65" s="0" t="str">
        <f aca="false">IF(ISNA(VLOOKUP(A65,OBI!$A$1:$B$105,2,0)),"","y")</f>
        <v/>
      </c>
      <c r="D65" s="2" t="str">
        <f aca="false">IF(ISNA(VLOOKUP(A65,OBI!$A$1:$B$105,2,0)),"",IF(EXACT(B65,VLOOKUP(A65,OBI!$A$1:$B$105,2,0)),"",VLOOKUP(A65,OBI!$A$1:$B$105,2,0)))</f>
        <v/>
      </c>
    </row>
    <row r="66" customFormat="false" ht="13.8" hidden="false" customHeight="false" outlineLevel="0" collapsed="false">
      <c r="A66" s="0" t="s">
        <v>681</v>
      </c>
      <c r="B66" s="0" t="s">
        <v>682</v>
      </c>
      <c r="C66" s="0" t="str">
        <f aca="false">IF(ISNA(VLOOKUP(A66,OBI!$A$1:$B$105,2,0)),"","y")</f>
        <v/>
      </c>
      <c r="D66" s="2" t="str">
        <f aca="false">IF(ISNA(VLOOKUP(A66,OBI!$A$1:$B$105,2,0)),"",IF(EXACT(B66,VLOOKUP(A66,OBI!$A$1:$B$105,2,0)),"",VLOOKUP(A66,OBI!$A$1:$B$105,2,0)))</f>
        <v/>
      </c>
    </row>
    <row r="67" customFormat="false" ht="13.8" hidden="false" customHeight="false" outlineLevel="0" collapsed="false">
      <c r="A67" s="0" t="s">
        <v>683</v>
      </c>
      <c r="B67" s="0" t="s">
        <v>684</v>
      </c>
      <c r="C67" s="0" t="str">
        <f aca="false">IF(ISNA(VLOOKUP(A67,OBI!$A$1:$B$105,2,0)),"","y")</f>
        <v/>
      </c>
      <c r="D67" s="2" t="str">
        <f aca="false">IF(ISNA(VLOOKUP(A67,OBI!$A$1:$B$105,2,0)),"",IF(EXACT(B67,VLOOKUP(A67,OBI!$A$1:$B$105,2,0)),"",VLOOKUP(A67,OBI!$A$1:$B$105,2,0)))</f>
        <v/>
      </c>
    </row>
    <row r="68" customFormat="false" ht="13.8" hidden="false" customHeight="false" outlineLevel="0" collapsed="false">
      <c r="A68" s="0" t="s">
        <v>685</v>
      </c>
      <c r="B68" s="0" t="s">
        <v>686</v>
      </c>
      <c r="C68" s="0" t="str">
        <f aca="false">IF(ISNA(VLOOKUP(A68,OBI!$A$1:$B$105,2,0)),"","y")</f>
        <v/>
      </c>
      <c r="D68" s="2" t="str">
        <f aca="false">IF(ISNA(VLOOKUP(A68,OBI!$A$1:$B$105,2,0)),"",IF(EXACT(B68,VLOOKUP(A68,OBI!$A$1:$B$105,2,0)),"",VLOOKUP(A68,OBI!$A$1:$B$105,2,0)))</f>
        <v/>
      </c>
    </row>
    <row r="69" customFormat="false" ht="13.8" hidden="false" customHeight="false" outlineLevel="0" collapsed="false">
      <c r="A69" s="0" t="s">
        <v>687</v>
      </c>
      <c r="B69" s="0" t="s">
        <v>688</v>
      </c>
      <c r="C69" s="0" t="str">
        <f aca="false">IF(ISNA(VLOOKUP(A69,OBI!$A$1:$B$105,2,0)),"","y")</f>
        <v/>
      </c>
      <c r="D69" s="2" t="str">
        <f aca="false">IF(ISNA(VLOOKUP(A69,OBI!$A$1:$B$105,2,0)),"",IF(EXACT(B69,VLOOKUP(A69,OBI!$A$1:$B$105,2,0)),"",VLOOKUP(A69,OBI!$A$1:$B$105,2,0)))</f>
        <v/>
      </c>
    </row>
    <row r="70" customFormat="false" ht="13.8" hidden="false" customHeight="false" outlineLevel="0" collapsed="false">
      <c r="A70" s="0" t="s">
        <v>689</v>
      </c>
      <c r="B70" s="0" t="s">
        <v>690</v>
      </c>
      <c r="C70" s="0" t="str">
        <f aca="false">IF(ISNA(VLOOKUP(A70,OBI!$A$1:$B$105,2,0)),"","y")</f>
        <v/>
      </c>
      <c r="D70" s="2" t="str">
        <f aca="false">IF(ISNA(VLOOKUP(A70,OBI!$A$1:$B$105,2,0)),"",IF(EXACT(B70,VLOOKUP(A70,OBI!$A$1:$B$105,2,0)),"",VLOOKUP(A70,OBI!$A$1:$B$105,2,0)))</f>
        <v/>
      </c>
    </row>
    <row r="71" customFormat="false" ht="13.8" hidden="false" customHeight="false" outlineLevel="0" collapsed="false">
      <c r="A71" s="0" t="s">
        <v>691</v>
      </c>
      <c r="B71" s="0" t="s">
        <v>692</v>
      </c>
      <c r="C71" s="0" t="str">
        <f aca="false">IF(ISNA(VLOOKUP(A71,OBI!$A$1:$B$105,2,0)),"","y")</f>
        <v/>
      </c>
      <c r="D71" s="2" t="str">
        <f aca="false">IF(ISNA(VLOOKUP(A71,OBI!$A$1:$B$105,2,0)),"",IF(EXACT(B71,VLOOKUP(A71,OBI!$A$1:$B$105,2,0)),"",VLOOKUP(A71,OBI!$A$1:$B$105,2,0)))</f>
        <v/>
      </c>
    </row>
    <row r="72" customFormat="false" ht="13.8" hidden="false" customHeight="false" outlineLevel="0" collapsed="false">
      <c r="A72" s="0" t="s">
        <v>693</v>
      </c>
      <c r="B72" s="0" t="s">
        <v>694</v>
      </c>
      <c r="C72" s="0" t="str">
        <f aca="false">IF(ISNA(VLOOKUP(A72,OBI!$A$1:$B$105,2,0)),"","y")</f>
        <v/>
      </c>
      <c r="D72" s="2" t="str">
        <f aca="false">IF(ISNA(VLOOKUP(A72,OBI!$A$1:$B$105,2,0)),"",IF(EXACT(B72,VLOOKUP(A72,OBI!$A$1:$B$105,2,0)),"",VLOOKUP(A72,OBI!$A$1:$B$105,2,0)))</f>
        <v/>
      </c>
    </row>
    <row r="73" customFormat="false" ht="13.8" hidden="false" customHeight="false" outlineLevel="0" collapsed="false">
      <c r="A73" s="0" t="s">
        <v>695</v>
      </c>
      <c r="B73" s="0" t="s">
        <v>696</v>
      </c>
      <c r="C73" s="0" t="str">
        <f aca="false">IF(ISNA(VLOOKUP(A73,OBI!$A$1:$B$105,2,0)),"","y")</f>
        <v/>
      </c>
      <c r="D73" s="2" t="str">
        <f aca="false">IF(ISNA(VLOOKUP(A73,OBI!$A$1:$B$105,2,0)),"",IF(EXACT(B73,VLOOKUP(A73,OBI!$A$1:$B$105,2,0)),"",VLOOKUP(A73,OBI!$A$1:$B$105,2,0)))</f>
        <v/>
      </c>
    </row>
    <row r="74" customFormat="false" ht="13.8" hidden="false" customHeight="false" outlineLevel="0" collapsed="false">
      <c r="A74" s="0" t="s">
        <v>697</v>
      </c>
      <c r="B74" s="0" t="s">
        <v>698</v>
      </c>
      <c r="C74" s="0" t="str">
        <f aca="false">IF(ISNA(VLOOKUP(A74,OBI!$A$1:$B$105,2,0)),"","y")</f>
        <v/>
      </c>
      <c r="D74" s="2" t="str">
        <f aca="false">IF(ISNA(VLOOKUP(A74,OBI!$A$1:$B$105,2,0)),"",IF(EXACT(B74,VLOOKUP(A74,OBI!$A$1:$B$105,2,0)),"",VLOOKUP(A74,OBI!$A$1:$B$105,2,0)))</f>
        <v/>
      </c>
    </row>
    <row r="75" customFormat="false" ht="13.8" hidden="false" customHeight="false" outlineLevel="0" collapsed="false">
      <c r="A75" s="0" t="s">
        <v>699</v>
      </c>
      <c r="B75" s="0" t="s">
        <v>700</v>
      </c>
      <c r="C75" s="0" t="str">
        <f aca="false">IF(ISNA(VLOOKUP(A75,OBI!$A$1:$B$105,2,0)),"","y")</f>
        <v/>
      </c>
      <c r="D75" s="2" t="str">
        <f aca="false">IF(ISNA(VLOOKUP(A75,OBI!$A$1:$B$105,2,0)),"",IF(EXACT(B75,VLOOKUP(A75,OBI!$A$1:$B$105,2,0)),"",VLOOKUP(A75,OBI!$A$1:$B$105,2,0)))</f>
        <v/>
      </c>
    </row>
    <row r="76" customFormat="false" ht="13.8" hidden="false" customHeight="false" outlineLevel="0" collapsed="false">
      <c r="A76" s="0" t="s">
        <v>701</v>
      </c>
      <c r="B76" s="0" t="s">
        <v>702</v>
      </c>
      <c r="C76" s="0" t="str">
        <f aca="false">IF(ISNA(VLOOKUP(A76,OBI!$A$1:$B$105,2,0)),"","y")</f>
        <v/>
      </c>
      <c r="D76" s="2" t="str">
        <f aca="false">IF(ISNA(VLOOKUP(A76,OBI!$A$1:$B$105,2,0)),"",IF(EXACT(B76,VLOOKUP(A76,OBI!$A$1:$B$105,2,0)),"",VLOOKUP(A76,OBI!$A$1:$B$105,2,0)))</f>
        <v/>
      </c>
    </row>
    <row r="77" customFormat="false" ht="13.8" hidden="false" customHeight="false" outlineLevel="0" collapsed="false">
      <c r="A77" s="0" t="s">
        <v>703</v>
      </c>
      <c r="B77" s="0" t="s">
        <v>704</v>
      </c>
      <c r="C77" s="0" t="str">
        <f aca="false">IF(ISNA(VLOOKUP(A77,OBI!$A$1:$B$105,2,0)),"","y")</f>
        <v/>
      </c>
      <c r="D77" s="2" t="str">
        <f aca="false">IF(ISNA(VLOOKUP(A77,OBI!$A$1:$B$105,2,0)),"",IF(EXACT(B77,VLOOKUP(A77,OBI!$A$1:$B$105,2,0)),"",VLOOKUP(A77,OBI!$A$1:$B$105,2,0)))</f>
        <v/>
      </c>
    </row>
    <row r="78" customFormat="false" ht="13.8" hidden="false" customHeight="false" outlineLevel="0" collapsed="false">
      <c r="A78" s="0" t="s">
        <v>705</v>
      </c>
      <c r="B78" s="0" t="s">
        <v>706</v>
      </c>
      <c r="C78" s="0" t="str">
        <f aca="false">IF(ISNA(VLOOKUP(A78,OBI!$A$1:$B$105,2,0)),"","y")</f>
        <v/>
      </c>
      <c r="D78" s="2" t="str">
        <f aca="false">IF(ISNA(VLOOKUP(A78,OBI!$A$1:$B$105,2,0)),"",IF(EXACT(B78,VLOOKUP(A78,OBI!$A$1:$B$105,2,0)),"",VLOOKUP(A78,OBI!$A$1:$B$105,2,0)))</f>
        <v/>
      </c>
    </row>
    <row r="79" customFormat="false" ht="13.8" hidden="false" customHeight="false" outlineLevel="0" collapsed="false">
      <c r="A79" s="0" t="s">
        <v>707</v>
      </c>
      <c r="B79" s="0" t="s">
        <v>708</v>
      </c>
      <c r="C79" s="0" t="str">
        <f aca="false">IF(ISNA(VLOOKUP(A79,OBI!$A$1:$B$105,2,0)),"","y")</f>
        <v/>
      </c>
      <c r="D79" s="2" t="str">
        <f aca="false">IF(ISNA(VLOOKUP(A79,OBI!$A$1:$B$105,2,0)),"",IF(EXACT(B79,VLOOKUP(A79,OBI!$A$1:$B$105,2,0)),"",VLOOKUP(A79,OBI!$A$1:$B$105,2,0)))</f>
        <v/>
      </c>
    </row>
    <row r="80" customFormat="false" ht="13.8" hidden="false" customHeight="false" outlineLevel="0" collapsed="false">
      <c r="A80" s="0" t="s">
        <v>709</v>
      </c>
      <c r="B80" s="0" t="s">
        <v>710</v>
      </c>
      <c r="C80" s="0" t="str">
        <f aca="false">IF(ISNA(VLOOKUP(A80,OBI!$A$1:$B$105,2,0)),"","y")</f>
        <v/>
      </c>
      <c r="D80" s="2" t="str">
        <f aca="false">IF(ISNA(VLOOKUP(A80,OBI!$A$1:$B$105,2,0)),"",IF(EXACT(B80,VLOOKUP(A80,OBI!$A$1:$B$105,2,0)),"",VLOOKUP(A80,OBI!$A$1:$B$105,2,0)))</f>
        <v/>
      </c>
    </row>
    <row r="81" customFormat="false" ht="13.8" hidden="false" customHeight="false" outlineLevel="0" collapsed="false">
      <c r="A81" s="0" t="s">
        <v>711</v>
      </c>
      <c r="B81" s="0" t="s">
        <v>712</v>
      </c>
      <c r="C81" s="0" t="str">
        <f aca="false">IF(ISNA(VLOOKUP(A81,OBI!$A$1:$B$105,2,0)),"","y")</f>
        <v/>
      </c>
      <c r="D81" s="2" t="str">
        <f aca="false">IF(ISNA(VLOOKUP(A81,OBI!$A$1:$B$105,2,0)),"",IF(EXACT(B81,VLOOKUP(A81,OBI!$A$1:$B$105,2,0)),"",VLOOKUP(A81,OBI!$A$1:$B$105,2,0)))</f>
        <v/>
      </c>
    </row>
    <row r="82" customFormat="false" ht="13.8" hidden="false" customHeight="false" outlineLevel="0" collapsed="false">
      <c r="A82" s="0" t="s">
        <v>713</v>
      </c>
      <c r="B82" s="0" t="s">
        <v>714</v>
      </c>
      <c r="C82" s="0" t="str">
        <f aca="false">IF(ISNA(VLOOKUP(A82,OBI!$A$1:$B$105,2,0)),"","y")</f>
        <v/>
      </c>
      <c r="D82" s="2" t="str">
        <f aca="false">IF(ISNA(VLOOKUP(A82,OBI!$A$1:$B$105,2,0)),"",IF(EXACT(B82,VLOOKUP(A82,OBI!$A$1:$B$105,2,0)),"",VLOOKUP(A82,OBI!$A$1:$B$105,2,0)))</f>
        <v/>
      </c>
    </row>
    <row r="83" customFormat="false" ht="13.8" hidden="false" customHeight="false" outlineLevel="0" collapsed="false">
      <c r="A83" s="0" t="s">
        <v>715</v>
      </c>
      <c r="B83" s="0" t="s">
        <v>716</v>
      </c>
      <c r="C83" s="0" t="str">
        <f aca="false">IF(ISNA(VLOOKUP(A83,OBI!$A$1:$B$105,2,0)),"","y")</f>
        <v/>
      </c>
      <c r="D83" s="2" t="str">
        <f aca="false">IF(ISNA(VLOOKUP(A83,OBI!$A$1:$B$105,2,0)),"",IF(EXACT(B83,VLOOKUP(A83,OBI!$A$1:$B$105,2,0)),"",VLOOKUP(A83,OBI!$A$1:$B$105,2,0)))</f>
        <v/>
      </c>
    </row>
    <row r="84" customFormat="false" ht="13.8" hidden="false" customHeight="false" outlineLevel="0" collapsed="false">
      <c r="A84" s="0" t="s">
        <v>717</v>
      </c>
      <c r="B84" s="0" t="s">
        <v>718</v>
      </c>
      <c r="C84" s="0" t="str">
        <f aca="false">IF(ISNA(VLOOKUP(A84,OBI!$A$1:$B$105,2,0)),"","y")</f>
        <v/>
      </c>
      <c r="D84" s="2" t="str">
        <f aca="false">IF(ISNA(VLOOKUP(A84,OBI!$A$1:$B$105,2,0)),"",IF(EXACT(B84,VLOOKUP(A84,OBI!$A$1:$B$105,2,0)),"",VLOOKUP(A84,OBI!$A$1:$B$105,2,0)))</f>
        <v/>
      </c>
    </row>
    <row r="85" customFormat="false" ht="13.8" hidden="false" customHeight="false" outlineLevel="0" collapsed="false">
      <c r="A85" s="0" t="s">
        <v>719</v>
      </c>
      <c r="B85" s="0" t="s">
        <v>720</v>
      </c>
      <c r="C85" s="0" t="str">
        <f aca="false">IF(ISNA(VLOOKUP(A85,OBI!$A$1:$B$105,2,0)),"","y")</f>
        <v/>
      </c>
      <c r="D85" s="2" t="str">
        <f aca="false">IF(ISNA(VLOOKUP(A85,OBI!$A$1:$B$105,2,0)),"",IF(EXACT(B85,VLOOKUP(A85,OBI!$A$1:$B$105,2,0)),"",VLOOKUP(A85,OBI!$A$1:$B$105,2,0)))</f>
        <v/>
      </c>
    </row>
    <row r="86" customFormat="false" ht="13.8" hidden="false" customHeight="false" outlineLevel="0" collapsed="false">
      <c r="A86" s="0" t="s">
        <v>721</v>
      </c>
      <c r="B86" s="0" t="s">
        <v>722</v>
      </c>
      <c r="C86" s="0" t="str">
        <f aca="false">IF(ISNA(VLOOKUP(A86,OBI!$A$1:$B$105,2,0)),"","y")</f>
        <v/>
      </c>
      <c r="D86" s="2" t="str">
        <f aca="false">IF(ISNA(VLOOKUP(A86,OBI!$A$1:$B$105,2,0)),"",IF(EXACT(B86,VLOOKUP(A86,OBI!$A$1:$B$105,2,0)),"",VLOOKUP(A86,OBI!$A$1:$B$105,2,0)))</f>
        <v/>
      </c>
    </row>
    <row r="87" customFormat="false" ht="13.8" hidden="false" customHeight="false" outlineLevel="0" collapsed="false">
      <c r="A87" s="0" t="s">
        <v>723</v>
      </c>
      <c r="B87" s="0" t="s">
        <v>724</v>
      </c>
      <c r="C87" s="0" t="str">
        <f aca="false">IF(ISNA(VLOOKUP(A87,OBI!$A$1:$B$105,2,0)),"","y")</f>
        <v/>
      </c>
      <c r="D87" s="2" t="str">
        <f aca="false">IF(ISNA(VLOOKUP(A87,OBI!$A$1:$B$105,2,0)),"",IF(EXACT(B87,VLOOKUP(A87,OBI!$A$1:$B$105,2,0)),"",VLOOKUP(A87,OBI!$A$1:$B$105,2,0)))</f>
        <v/>
      </c>
    </row>
    <row r="88" customFormat="false" ht="13.8" hidden="false" customHeight="false" outlineLevel="0" collapsed="false">
      <c r="A88" s="0" t="s">
        <v>725</v>
      </c>
      <c r="B88" s="0" t="s">
        <v>726</v>
      </c>
      <c r="C88" s="0" t="str">
        <f aca="false">IF(ISNA(VLOOKUP(A88,OBI!$A$1:$B$105,2,0)),"","y")</f>
        <v/>
      </c>
      <c r="D88" s="2" t="str">
        <f aca="false">IF(ISNA(VLOOKUP(A88,OBI!$A$1:$B$105,2,0)),"",IF(EXACT(B88,VLOOKUP(A88,OBI!$A$1:$B$105,2,0)),"",VLOOKUP(A88,OBI!$A$1:$B$105,2,0)))</f>
        <v/>
      </c>
    </row>
    <row r="89" customFormat="false" ht="13.8" hidden="false" customHeight="false" outlineLevel="0" collapsed="false">
      <c r="A89" s="0" t="s">
        <v>727</v>
      </c>
      <c r="B89" s="0" t="s">
        <v>728</v>
      </c>
      <c r="C89" s="0" t="str">
        <f aca="false">IF(ISNA(VLOOKUP(A89,OBI!$A$1:$B$105,2,0)),"","y")</f>
        <v/>
      </c>
      <c r="D89" s="2" t="str">
        <f aca="false">IF(ISNA(VLOOKUP(A89,OBI!$A$1:$B$105,2,0)),"",IF(EXACT(B89,VLOOKUP(A89,OBI!$A$1:$B$105,2,0)),"",VLOOKUP(A89,OBI!$A$1:$B$105,2,0)))</f>
        <v/>
      </c>
    </row>
    <row r="90" customFormat="false" ht="13.8" hidden="false" customHeight="false" outlineLevel="0" collapsed="false">
      <c r="A90" s="0" t="s">
        <v>729</v>
      </c>
      <c r="B90" s="0" t="s">
        <v>730</v>
      </c>
      <c r="C90" s="0" t="str">
        <f aca="false">IF(ISNA(VLOOKUP(A90,OBI!$A$1:$B$105,2,0)),"","y")</f>
        <v/>
      </c>
      <c r="D90" s="2" t="str">
        <f aca="false">IF(ISNA(VLOOKUP(A90,OBI!$A$1:$B$105,2,0)),"",IF(EXACT(B90,VLOOKUP(A90,OBI!$A$1:$B$105,2,0)),"",VLOOKUP(A90,OBI!$A$1:$B$105,2,0)))</f>
        <v/>
      </c>
    </row>
    <row r="91" customFormat="false" ht="13.8" hidden="false" customHeight="false" outlineLevel="0" collapsed="false">
      <c r="A91" s="0" t="s">
        <v>731</v>
      </c>
      <c r="B91" s="0" t="s">
        <v>732</v>
      </c>
      <c r="C91" s="0" t="str">
        <f aca="false">IF(ISNA(VLOOKUP(A91,OBI!$A$1:$B$105,2,0)),"","y")</f>
        <v/>
      </c>
      <c r="D91" s="2" t="str">
        <f aca="false">IF(ISNA(VLOOKUP(A91,OBI!$A$1:$B$105,2,0)),"",IF(EXACT(B91,VLOOKUP(A91,OBI!$A$1:$B$105,2,0)),"",VLOOKUP(A91,OBI!$A$1:$B$105,2,0)))</f>
        <v/>
      </c>
    </row>
    <row r="92" customFormat="false" ht="13.8" hidden="false" customHeight="false" outlineLevel="0" collapsed="false">
      <c r="A92" s="0" t="s">
        <v>733</v>
      </c>
      <c r="B92" s="0" t="s">
        <v>734</v>
      </c>
      <c r="C92" s="0" t="str">
        <f aca="false">IF(ISNA(VLOOKUP(A92,OBI!$A$1:$B$105,2,0)),"","y")</f>
        <v/>
      </c>
      <c r="D92" s="2" t="str">
        <f aca="false">IF(ISNA(VLOOKUP(A92,OBI!$A$1:$B$105,2,0)),"",IF(EXACT(B92,VLOOKUP(A92,OBI!$A$1:$B$105,2,0)),"",VLOOKUP(A92,OBI!$A$1:$B$105,2,0)))</f>
        <v/>
      </c>
    </row>
    <row r="93" customFormat="false" ht="13.8" hidden="false" customHeight="false" outlineLevel="0" collapsed="false">
      <c r="A93" s="0" t="s">
        <v>735</v>
      </c>
      <c r="B93" s="0" t="s">
        <v>736</v>
      </c>
      <c r="C93" s="0" t="str">
        <f aca="false">IF(ISNA(VLOOKUP(A93,OBI!$A$1:$B$105,2,0)),"","y")</f>
        <v/>
      </c>
      <c r="D93" s="2" t="str">
        <f aca="false">IF(ISNA(VLOOKUP(A93,OBI!$A$1:$B$105,2,0)),"",IF(EXACT(B93,VLOOKUP(A93,OBI!$A$1:$B$105,2,0)),"",VLOOKUP(A93,OBI!$A$1:$B$105,2,0)))</f>
        <v/>
      </c>
    </row>
    <row r="94" customFormat="false" ht="13.8" hidden="false" customHeight="false" outlineLevel="0" collapsed="false">
      <c r="A94" s="0" t="s">
        <v>737</v>
      </c>
      <c r="B94" s="0" t="s">
        <v>738</v>
      </c>
      <c r="C94" s="0" t="str">
        <f aca="false">IF(ISNA(VLOOKUP(A94,OBI!$A$1:$B$105,2,0)),"","y")</f>
        <v/>
      </c>
      <c r="D94" s="2" t="str">
        <f aca="false">IF(ISNA(VLOOKUP(A94,OBI!$A$1:$B$105,2,0)),"",IF(EXACT(B94,VLOOKUP(A94,OBI!$A$1:$B$105,2,0)),"",VLOOKUP(A94,OBI!$A$1:$B$105,2,0)))</f>
        <v/>
      </c>
    </row>
    <row r="95" customFormat="false" ht="13.8" hidden="false" customHeight="false" outlineLevel="0" collapsed="false">
      <c r="A95" s="0" t="s">
        <v>739</v>
      </c>
      <c r="B95" s="0" t="s">
        <v>740</v>
      </c>
      <c r="C95" s="0" t="str">
        <f aca="false">IF(ISNA(VLOOKUP(A95,OBI!$A$1:$B$105,2,0)),"","y")</f>
        <v/>
      </c>
      <c r="D95" s="2" t="str">
        <f aca="false">IF(ISNA(VLOOKUP(A95,OBI!$A$1:$B$105,2,0)),"",IF(EXACT(B95,VLOOKUP(A95,OBI!$A$1:$B$105,2,0)),"",VLOOKUP(A95,OBI!$A$1:$B$105,2,0)))</f>
        <v/>
      </c>
    </row>
    <row r="96" customFormat="false" ht="13.8" hidden="false" customHeight="false" outlineLevel="0" collapsed="false">
      <c r="A96" s="0" t="s">
        <v>741</v>
      </c>
      <c r="B96" s="0" t="s">
        <v>742</v>
      </c>
      <c r="C96" s="0" t="str">
        <f aca="false">IF(ISNA(VLOOKUP(A96,OBI!$A$1:$B$105,2,0)),"","y")</f>
        <v/>
      </c>
      <c r="D96" s="2" t="str">
        <f aca="false">IF(ISNA(VLOOKUP(A96,OBI!$A$1:$B$105,2,0)),"",IF(EXACT(B96,VLOOKUP(A96,OBI!$A$1:$B$105,2,0)),"",VLOOKUP(A96,OBI!$A$1:$B$105,2,0)))</f>
        <v/>
      </c>
    </row>
    <row r="97" customFormat="false" ht="13.8" hidden="false" customHeight="false" outlineLevel="0" collapsed="false">
      <c r="A97" s="0" t="s">
        <v>743</v>
      </c>
      <c r="B97" s="0" t="s">
        <v>744</v>
      </c>
      <c r="C97" s="0" t="str">
        <f aca="false">IF(ISNA(VLOOKUP(A97,OBI!$A$1:$B$105,2,0)),"","y")</f>
        <v/>
      </c>
      <c r="D97" s="2" t="str">
        <f aca="false">IF(ISNA(VLOOKUP(A97,OBI!$A$1:$B$105,2,0)),"",IF(EXACT(B97,VLOOKUP(A97,OBI!$A$1:$B$105,2,0)),"",VLOOKUP(A97,OBI!$A$1:$B$105,2,0)))</f>
        <v/>
      </c>
    </row>
    <row r="98" customFormat="false" ht="13.8" hidden="false" customHeight="false" outlineLevel="0" collapsed="false">
      <c r="A98" s="0" t="s">
        <v>745</v>
      </c>
      <c r="B98" s="0" t="s">
        <v>746</v>
      </c>
      <c r="C98" s="0" t="str">
        <f aca="false">IF(ISNA(VLOOKUP(A98,OBI!$A$1:$B$105,2,0)),"","y")</f>
        <v/>
      </c>
      <c r="D98" s="2" t="str">
        <f aca="false">IF(ISNA(VLOOKUP(A98,OBI!$A$1:$B$105,2,0)),"",IF(EXACT(B98,VLOOKUP(A98,OBI!$A$1:$B$105,2,0)),"",VLOOKUP(A98,OBI!$A$1:$B$105,2,0)))</f>
        <v/>
      </c>
    </row>
    <row r="99" customFormat="false" ht="13.8" hidden="false" customHeight="false" outlineLevel="0" collapsed="false">
      <c r="A99" s="0" t="s">
        <v>747</v>
      </c>
      <c r="B99" s="0" t="s">
        <v>748</v>
      </c>
      <c r="C99" s="0" t="str">
        <f aca="false">IF(ISNA(VLOOKUP(A99,OBI!$A$1:$B$105,2,0)),"","y")</f>
        <v/>
      </c>
      <c r="D99" s="2" t="str">
        <f aca="false">IF(ISNA(VLOOKUP(A99,OBI!$A$1:$B$105,2,0)),"",IF(EXACT(B99,VLOOKUP(A99,OBI!$A$1:$B$105,2,0)),"",VLOOKUP(A99,OBI!$A$1:$B$105,2,0)))</f>
        <v/>
      </c>
    </row>
    <row r="100" customFormat="false" ht="13.8" hidden="false" customHeight="false" outlineLevel="0" collapsed="false">
      <c r="A100" s="0" t="s">
        <v>749</v>
      </c>
      <c r="B100" s="0" t="s">
        <v>750</v>
      </c>
      <c r="C100" s="0" t="str">
        <f aca="false">IF(ISNA(VLOOKUP(A100,OBI!$A$1:$B$105,2,0)),"","y")</f>
        <v/>
      </c>
      <c r="D100" s="2" t="str">
        <f aca="false">IF(ISNA(VLOOKUP(A100,OBI!$A$1:$B$105,2,0)),"",IF(EXACT(B100,VLOOKUP(A100,OBI!$A$1:$B$105,2,0)),"",VLOOKUP(A100,OBI!$A$1:$B$105,2,0)))</f>
        <v/>
      </c>
    </row>
    <row r="101" customFormat="false" ht="13.8" hidden="false" customHeight="false" outlineLevel="0" collapsed="false">
      <c r="A101" s="0" t="s">
        <v>751</v>
      </c>
      <c r="B101" s="0" t="s">
        <v>752</v>
      </c>
      <c r="C101" s="0" t="str">
        <f aca="false">IF(ISNA(VLOOKUP(A101,OBI!$A$1:$B$105,2,0)),"","y")</f>
        <v/>
      </c>
      <c r="D101" s="2" t="str">
        <f aca="false">IF(ISNA(VLOOKUP(A101,OBI!$A$1:$B$105,2,0)),"",IF(EXACT(B101,VLOOKUP(A101,OBI!$A$1:$B$105,2,0)),"",VLOOKUP(A101,OBI!$A$1:$B$105,2,0)))</f>
        <v/>
      </c>
    </row>
    <row r="102" customFormat="false" ht="13.8" hidden="false" customHeight="false" outlineLevel="0" collapsed="false">
      <c r="A102" s="0" t="s">
        <v>753</v>
      </c>
      <c r="B102" s="0" t="s">
        <v>754</v>
      </c>
      <c r="C102" s="0" t="str">
        <f aca="false">IF(ISNA(VLOOKUP(A102,OBI!$A$1:$B$105,2,0)),"","y")</f>
        <v/>
      </c>
      <c r="D102" s="2" t="str">
        <f aca="false">IF(ISNA(VLOOKUP(A102,OBI!$A$1:$B$105,2,0)),"",IF(EXACT(B102,VLOOKUP(A102,OBI!$A$1:$B$105,2,0)),"",VLOOKUP(A102,OBI!$A$1:$B$105,2,0)))</f>
        <v/>
      </c>
    </row>
    <row r="103" customFormat="false" ht="13.8" hidden="false" customHeight="false" outlineLevel="0" collapsed="false">
      <c r="A103" s="0" t="s">
        <v>755</v>
      </c>
      <c r="B103" s="0" t="s">
        <v>756</v>
      </c>
      <c r="C103" s="0" t="str">
        <f aca="false">IF(ISNA(VLOOKUP(A103,OBI!$A$1:$B$105,2,0)),"","y")</f>
        <v/>
      </c>
      <c r="D103" s="2" t="str">
        <f aca="false">IF(ISNA(VLOOKUP(A103,OBI!$A$1:$B$105,2,0)),"",IF(EXACT(B103,VLOOKUP(A103,OBI!$A$1:$B$105,2,0)),"",VLOOKUP(A103,OBI!$A$1:$B$105,2,0)))</f>
        <v/>
      </c>
    </row>
    <row r="104" customFormat="false" ht="13.8" hidden="false" customHeight="false" outlineLevel="0" collapsed="false">
      <c r="A104" s="0" t="s">
        <v>757</v>
      </c>
      <c r="B104" s="0" t="s">
        <v>758</v>
      </c>
      <c r="C104" s="0" t="str">
        <f aca="false">IF(ISNA(VLOOKUP(A104,OBI!$A$1:$B$105,2,0)),"","y")</f>
        <v/>
      </c>
      <c r="D104" s="2" t="str">
        <f aca="false">IF(ISNA(VLOOKUP(A104,OBI!$A$1:$B$105,2,0)),"",IF(EXACT(B104,VLOOKUP(A104,OBI!$A$1:$B$105,2,0)),"",VLOOKUP(A104,OBI!$A$1:$B$105,2,0)))</f>
        <v/>
      </c>
    </row>
    <row r="105" customFormat="false" ht="13.8" hidden="false" customHeight="false" outlineLevel="0" collapsed="false">
      <c r="A105" s="0" t="s">
        <v>759</v>
      </c>
      <c r="B105" s="0" t="s">
        <v>760</v>
      </c>
      <c r="C105" s="0" t="str">
        <f aca="false">IF(ISNA(VLOOKUP(A105,OBI!$A$1:$B$105,2,0)),"","y")</f>
        <v/>
      </c>
      <c r="D105" s="2" t="str">
        <f aca="false">IF(ISNA(VLOOKUP(A105,OBI!$A$1:$B$105,2,0)),"",IF(EXACT(B105,VLOOKUP(A105,OBI!$A$1:$B$105,2,0)),"",VLOOKUP(A105,OBI!$A$1:$B$105,2,0)))</f>
        <v/>
      </c>
    </row>
    <row r="106" customFormat="false" ht="13.8" hidden="false" customHeight="false" outlineLevel="0" collapsed="false">
      <c r="A106" s="0" t="s">
        <v>761</v>
      </c>
      <c r="B106" s="0" t="s">
        <v>762</v>
      </c>
      <c r="C106" s="0" t="str">
        <f aca="false">IF(ISNA(VLOOKUP(A106,OBI!$A$1:$B$105,2,0)),"","y")</f>
        <v/>
      </c>
      <c r="D106" s="2" t="str">
        <f aca="false">IF(ISNA(VLOOKUP(A106,OBI!$A$1:$B$105,2,0)),"",IF(EXACT(B106,VLOOKUP(A106,OBI!$A$1:$B$105,2,0)),"",VLOOKUP(A106,OBI!$A$1:$B$105,2,0)))</f>
        <v/>
      </c>
    </row>
    <row r="107" customFormat="false" ht="13.8" hidden="false" customHeight="false" outlineLevel="0" collapsed="false">
      <c r="A107" s="0" t="s">
        <v>763</v>
      </c>
      <c r="B107" s="0" t="s">
        <v>764</v>
      </c>
      <c r="C107" s="0" t="str">
        <f aca="false">IF(ISNA(VLOOKUP(A107,OBI!$A$1:$B$105,2,0)),"","y")</f>
        <v/>
      </c>
      <c r="D107" s="2" t="str">
        <f aca="false">IF(ISNA(VLOOKUP(A107,OBI!$A$1:$B$105,2,0)),"",IF(EXACT(B107,VLOOKUP(A107,OBI!$A$1:$B$105,2,0)),"",VLOOKUP(A107,OBI!$A$1:$B$105,2,0)))</f>
        <v/>
      </c>
    </row>
    <row r="108" customFormat="false" ht="13.8" hidden="false" customHeight="false" outlineLevel="0" collapsed="false">
      <c r="A108" s="0" t="s">
        <v>765</v>
      </c>
      <c r="B108" s="0" t="s">
        <v>766</v>
      </c>
      <c r="C108" s="0" t="str">
        <f aca="false">IF(ISNA(VLOOKUP(A108,OBI!$A$1:$B$105,2,0)),"","y")</f>
        <v/>
      </c>
      <c r="D108" s="2" t="str">
        <f aca="false">IF(ISNA(VLOOKUP(A108,OBI!$A$1:$B$105,2,0)),"",IF(EXACT(B108,VLOOKUP(A108,OBI!$A$1:$B$105,2,0)),"",VLOOKUP(A108,OBI!$A$1:$B$105,2,0)))</f>
        <v/>
      </c>
    </row>
    <row r="109" customFormat="false" ht="13.8" hidden="false" customHeight="false" outlineLevel="0" collapsed="false">
      <c r="A109" s="0" t="s">
        <v>767</v>
      </c>
      <c r="B109" s="0" t="s">
        <v>768</v>
      </c>
      <c r="C109" s="0" t="str">
        <f aca="false">IF(ISNA(VLOOKUP(A109,OBI!$A$1:$B$105,2,0)),"","y")</f>
        <v/>
      </c>
      <c r="D109" s="2" t="str">
        <f aca="false">IF(ISNA(VLOOKUP(A109,OBI!$A$1:$B$105,2,0)),"",IF(EXACT(B109,VLOOKUP(A109,OBI!$A$1:$B$105,2,0)),"",VLOOKUP(A109,OBI!$A$1:$B$105,2,0)))</f>
        <v/>
      </c>
    </row>
    <row r="110" customFormat="false" ht="13.8" hidden="false" customHeight="false" outlineLevel="0" collapsed="false">
      <c r="A110" s="0" t="s">
        <v>769</v>
      </c>
      <c r="B110" s="0" t="s">
        <v>770</v>
      </c>
      <c r="C110" s="0" t="str">
        <f aca="false">IF(ISNA(VLOOKUP(A110,OBI!$A$1:$B$105,2,0)),"","y")</f>
        <v/>
      </c>
      <c r="D110" s="2" t="str">
        <f aca="false">IF(ISNA(VLOOKUP(A110,OBI!$A$1:$B$105,2,0)),"",IF(EXACT(B110,VLOOKUP(A110,OBI!$A$1:$B$105,2,0)),"",VLOOKUP(A110,OBI!$A$1:$B$105,2,0)))</f>
        <v/>
      </c>
    </row>
    <row r="111" customFormat="false" ht="13.8" hidden="false" customHeight="false" outlineLevel="0" collapsed="false">
      <c r="A111" s="0" t="s">
        <v>771</v>
      </c>
      <c r="B111" s="0" t="s">
        <v>772</v>
      </c>
      <c r="C111" s="0" t="str">
        <f aca="false">IF(ISNA(VLOOKUP(A111,OBI!$A$1:$B$105,2,0)),"","y")</f>
        <v/>
      </c>
      <c r="D111" s="2" t="str">
        <f aca="false">IF(ISNA(VLOOKUP(A111,OBI!$A$1:$B$105,2,0)),"",IF(EXACT(B111,VLOOKUP(A111,OBI!$A$1:$B$105,2,0)),"",VLOOKUP(A111,OBI!$A$1:$B$105,2,0)))</f>
        <v/>
      </c>
    </row>
    <row r="112" customFormat="false" ht="13.8" hidden="false" customHeight="false" outlineLevel="0" collapsed="false">
      <c r="A112" s="0" t="s">
        <v>773</v>
      </c>
      <c r="B112" s="0" t="s">
        <v>774</v>
      </c>
      <c r="C112" s="0" t="str">
        <f aca="false">IF(ISNA(VLOOKUP(A112,OBI!$A$1:$B$105,2,0)),"","y")</f>
        <v/>
      </c>
      <c r="D112" s="2" t="str">
        <f aca="false">IF(ISNA(VLOOKUP(A112,OBI!$A$1:$B$105,2,0)),"",IF(EXACT(B112,VLOOKUP(A112,OBI!$A$1:$B$105,2,0)),"",VLOOKUP(A112,OBI!$A$1:$B$105,2,0)))</f>
        <v/>
      </c>
    </row>
    <row r="113" customFormat="false" ht="13.8" hidden="false" customHeight="false" outlineLevel="0" collapsed="false">
      <c r="A113" s="0" t="s">
        <v>775</v>
      </c>
      <c r="B113" s="0" t="s">
        <v>776</v>
      </c>
      <c r="C113" s="0" t="str">
        <f aca="false">IF(ISNA(VLOOKUP(A113,OBI!$A$1:$B$105,2,0)),"","y")</f>
        <v/>
      </c>
      <c r="D113" s="2" t="str">
        <f aca="false">IF(ISNA(VLOOKUP(A113,OBI!$A$1:$B$105,2,0)),"",IF(EXACT(B113,VLOOKUP(A113,OBI!$A$1:$B$105,2,0)),"",VLOOKUP(A113,OBI!$A$1:$B$105,2,0)))</f>
        <v/>
      </c>
    </row>
    <row r="114" customFormat="false" ht="13.8" hidden="false" customHeight="false" outlineLevel="0" collapsed="false">
      <c r="A114" s="0" t="s">
        <v>777</v>
      </c>
      <c r="B114" s="0" t="s">
        <v>778</v>
      </c>
      <c r="C114" s="0" t="str">
        <f aca="false">IF(ISNA(VLOOKUP(A114,OBI!$A$1:$B$105,2,0)),"","y")</f>
        <v/>
      </c>
      <c r="D114" s="2" t="str">
        <f aca="false">IF(ISNA(VLOOKUP(A114,OBI!$A$1:$B$105,2,0)),"",IF(EXACT(B114,VLOOKUP(A114,OBI!$A$1:$B$105,2,0)),"",VLOOKUP(A114,OBI!$A$1:$B$105,2,0)))</f>
        <v/>
      </c>
    </row>
    <row r="115" customFormat="false" ht="13.8" hidden="false" customHeight="false" outlineLevel="0" collapsed="false">
      <c r="A115" s="0" t="s">
        <v>779</v>
      </c>
      <c r="B115" s="0" t="s">
        <v>780</v>
      </c>
      <c r="C115" s="0" t="str">
        <f aca="false">IF(ISNA(VLOOKUP(A115,OBI!$A$1:$B$105,2,0)),"","y")</f>
        <v/>
      </c>
      <c r="D115" s="2" t="str">
        <f aca="false">IF(ISNA(VLOOKUP(A115,OBI!$A$1:$B$105,2,0)),"",IF(EXACT(B115,VLOOKUP(A115,OBI!$A$1:$B$105,2,0)),"",VLOOKUP(A115,OBI!$A$1:$B$105,2,0)))</f>
        <v/>
      </c>
    </row>
    <row r="116" customFormat="false" ht="13.8" hidden="false" customHeight="false" outlineLevel="0" collapsed="false">
      <c r="A116" s="0" t="s">
        <v>781</v>
      </c>
      <c r="B116" s="0" t="s">
        <v>782</v>
      </c>
      <c r="C116" s="0" t="str">
        <f aca="false">IF(ISNA(VLOOKUP(A116,OBI!$A$1:$B$105,2,0)),"","y")</f>
        <v/>
      </c>
      <c r="D116" s="2" t="str">
        <f aca="false">IF(ISNA(VLOOKUP(A116,OBI!$A$1:$B$105,2,0)),"",IF(EXACT(B116,VLOOKUP(A116,OBI!$A$1:$B$105,2,0)),"",VLOOKUP(A116,OBI!$A$1:$B$105,2,0)))</f>
        <v/>
      </c>
    </row>
    <row r="117" customFormat="false" ht="13.8" hidden="false" customHeight="false" outlineLevel="0" collapsed="false">
      <c r="A117" s="0" t="s">
        <v>783</v>
      </c>
      <c r="B117" s="0" t="s">
        <v>784</v>
      </c>
      <c r="C117" s="0" t="str">
        <f aca="false">IF(ISNA(VLOOKUP(A117,OBI!$A$1:$B$105,2,0)),"","y")</f>
        <v/>
      </c>
      <c r="D117" s="2" t="str">
        <f aca="false">IF(ISNA(VLOOKUP(A117,OBI!$A$1:$B$105,2,0)),"",IF(EXACT(B117,VLOOKUP(A117,OBI!$A$1:$B$105,2,0)),"",VLOOKUP(A117,OBI!$A$1:$B$105,2,0)))</f>
        <v/>
      </c>
    </row>
    <row r="118" customFormat="false" ht="13.8" hidden="false" customHeight="false" outlineLevel="0" collapsed="false">
      <c r="A118" s="0" t="s">
        <v>785</v>
      </c>
      <c r="B118" s="0" t="s">
        <v>786</v>
      </c>
      <c r="C118" s="0" t="str">
        <f aca="false">IF(ISNA(VLOOKUP(A118,OBI!$A$1:$B$105,2,0)),"","y")</f>
        <v/>
      </c>
      <c r="D118" s="2" t="str">
        <f aca="false">IF(ISNA(VLOOKUP(A118,OBI!$A$1:$B$105,2,0)),"",IF(EXACT(B118,VLOOKUP(A118,OBI!$A$1:$B$105,2,0)),"",VLOOKUP(A118,OBI!$A$1:$B$105,2,0)))</f>
        <v/>
      </c>
    </row>
    <row r="119" customFormat="false" ht="13.8" hidden="false" customHeight="false" outlineLevel="0" collapsed="false">
      <c r="A119" s="0" t="s">
        <v>787</v>
      </c>
      <c r="B119" s="0" t="s">
        <v>788</v>
      </c>
      <c r="C119" s="0" t="str">
        <f aca="false">IF(ISNA(VLOOKUP(A119,OBI!$A$1:$B$105,2,0)),"","y")</f>
        <v/>
      </c>
      <c r="D119" s="2" t="str">
        <f aca="false">IF(ISNA(VLOOKUP(A119,OBI!$A$1:$B$105,2,0)),"",IF(EXACT(B119,VLOOKUP(A119,OBI!$A$1:$B$105,2,0)),"",VLOOKUP(A119,OBI!$A$1:$B$105,2,0)))</f>
        <v/>
      </c>
    </row>
    <row r="120" customFormat="false" ht="13.8" hidden="false" customHeight="false" outlineLevel="0" collapsed="false">
      <c r="A120" s="0" t="s">
        <v>789</v>
      </c>
      <c r="B120" s="0" t="s">
        <v>790</v>
      </c>
      <c r="C120" s="0" t="str">
        <f aca="false">IF(ISNA(VLOOKUP(A120,OBI!$A$1:$B$105,2,0)),"","y")</f>
        <v/>
      </c>
      <c r="D120" s="2" t="str">
        <f aca="false">IF(ISNA(VLOOKUP(A120,OBI!$A$1:$B$105,2,0)),"",IF(EXACT(B120,VLOOKUP(A120,OBI!$A$1:$B$105,2,0)),"",VLOOKUP(A120,OBI!$A$1:$B$105,2,0)))</f>
        <v/>
      </c>
    </row>
    <row r="121" customFormat="false" ht="13.8" hidden="false" customHeight="false" outlineLevel="0" collapsed="false">
      <c r="A121" s="0" t="s">
        <v>791</v>
      </c>
      <c r="B121" s="0" t="s">
        <v>792</v>
      </c>
      <c r="C121" s="0" t="str">
        <f aca="false">IF(ISNA(VLOOKUP(A121,OBI!$A$1:$B$105,2,0)),"","y")</f>
        <v/>
      </c>
      <c r="D121" s="2" t="str">
        <f aca="false">IF(ISNA(VLOOKUP(A121,OBI!$A$1:$B$105,2,0)),"",IF(EXACT(B121,VLOOKUP(A121,OBI!$A$1:$B$105,2,0)),"",VLOOKUP(A121,OBI!$A$1:$B$105,2,0)))</f>
        <v/>
      </c>
    </row>
    <row r="122" customFormat="false" ht="13.8" hidden="false" customHeight="false" outlineLevel="0" collapsed="false">
      <c r="A122" s="0" t="s">
        <v>793</v>
      </c>
      <c r="B122" s="0" t="s">
        <v>794</v>
      </c>
      <c r="C122" s="0" t="str">
        <f aca="false">IF(ISNA(VLOOKUP(A122,OBI!$A$1:$B$105,2,0)),"","y")</f>
        <v/>
      </c>
      <c r="D122" s="2" t="str">
        <f aca="false">IF(ISNA(VLOOKUP(A122,OBI!$A$1:$B$105,2,0)),"",IF(EXACT(B122,VLOOKUP(A122,OBI!$A$1:$B$105,2,0)),"",VLOOKUP(A122,OBI!$A$1:$B$105,2,0)))</f>
        <v/>
      </c>
    </row>
    <row r="123" customFormat="false" ht="13.8" hidden="false" customHeight="false" outlineLevel="0" collapsed="false">
      <c r="A123" s="0" t="s">
        <v>795</v>
      </c>
      <c r="B123" s="0" t="s">
        <v>796</v>
      </c>
      <c r="C123" s="0" t="str">
        <f aca="false">IF(ISNA(VLOOKUP(A123,OBI!$A$1:$B$105,2,0)),"","y")</f>
        <v/>
      </c>
      <c r="D123" s="2" t="str">
        <f aca="false">IF(ISNA(VLOOKUP(A123,OBI!$A$1:$B$105,2,0)),"",IF(EXACT(B123,VLOOKUP(A123,OBI!$A$1:$B$105,2,0)),"",VLOOKUP(A123,OBI!$A$1:$B$105,2,0)))</f>
        <v/>
      </c>
    </row>
    <row r="124" customFormat="false" ht="13.8" hidden="false" customHeight="false" outlineLevel="0" collapsed="false">
      <c r="A124" s="0" t="s">
        <v>797</v>
      </c>
      <c r="B124" s="0" t="s">
        <v>798</v>
      </c>
      <c r="C124" s="0" t="str">
        <f aca="false">IF(ISNA(VLOOKUP(A124,OBI!$A$1:$B$105,2,0)),"","y")</f>
        <v/>
      </c>
      <c r="D124" s="2" t="str">
        <f aca="false">IF(ISNA(VLOOKUP(A124,OBI!$A$1:$B$105,2,0)),"",IF(EXACT(B124,VLOOKUP(A124,OBI!$A$1:$B$105,2,0)),"",VLOOKUP(A124,OBI!$A$1:$B$105,2,0)))</f>
        <v/>
      </c>
    </row>
    <row r="125" customFormat="false" ht="13.8" hidden="false" customHeight="false" outlineLevel="0" collapsed="false">
      <c r="A125" s="0" t="s">
        <v>799</v>
      </c>
      <c r="B125" s="0" t="s">
        <v>800</v>
      </c>
      <c r="C125" s="0" t="str">
        <f aca="false">IF(ISNA(VLOOKUP(A125,OBI!$A$1:$B$105,2,0)),"","y")</f>
        <v/>
      </c>
      <c r="D125" s="2" t="str">
        <f aca="false">IF(ISNA(VLOOKUP(A125,OBI!$A$1:$B$105,2,0)),"",IF(EXACT(B125,VLOOKUP(A125,OBI!$A$1:$B$105,2,0)),"",VLOOKUP(A125,OBI!$A$1:$B$105,2,0)))</f>
        <v/>
      </c>
    </row>
    <row r="126" customFormat="false" ht="13.8" hidden="false" customHeight="false" outlineLevel="0" collapsed="false">
      <c r="A126" s="0" t="s">
        <v>801</v>
      </c>
      <c r="B126" s="0" t="s">
        <v>802</v>
      </c>
      <c r="C126" s="0" t="str">
        <f aca="false">IF(ISNA(VLOOKUP(A126,OBI!$A$1:$B$105,2,0)),"","y")</f>
        <v/>
      </c>
      <c r="D126" s="2" t="str">
        <f aca="false">IF(ISNA(VLOOKUP(A126,OBI!$A$1:$B$105,2,0)),"",IF(EXACT(B126,VLOOKUP(A126,OBI!$A$1:$B$105,2,0)),"",VLOOKUP(A126,OBI!$A$1:$B$105,2,0)))</f>
        <v/>
      </c>
    </row>
    <row r="127" customFormat="false" ht="13.8" hidden="false" customHeight="false" outlineLevel="0" collapsed="false">
      <c r="A127" s="0" t="s">
        <v>803</v>
      </c>
      <c r="B127" s="0" t="s">
        <v>804</v>
      </c>
      <c r="C127" s="0" t="str">
        <f aca="false">IF(ISNA(VLOOKUP(A127,OBI!$A$1:$B$105,2,0)),"","y")</f>
        <v/>
      </c>
      <c r="D127" s="2" t="str">
        <f aca="false">IF(ISNA(VLOOKUP(A127,OBI!$A$1:$B$105,2,0)),"",IF(EXACT(B127,VLOOKUP(A127,OBI!$A$1:$B$105,2,0)),"",VLOOKUP(A127,OBI!$A$1:$B$105,2,0)))</f>
        <v/>
      </c>
    </row>
    <row r="128" customFormat="false" ht="13.8" hidden="false" customHeight="false" outlineLevel="0" collapsed="false">
      <c r="A128" s="0" t="s">
        <v>805</v>
      </c>
      <c r="B128" s="0" t="s">
        <v>806</v>
      </c>
      <c r="C128" s="0" t="str">
        <f aca="false">IF(ISNA(VLOOKUP(A128,OBI!$A$1:$B$105,2,0)),"","y")</f>
        <v/>
      </c>
      <c r="D128" s="2" t="str">
        <f aca="false">IF(ISNA(VLOOKUP(A128,OBI!$A$1:$B$105,2,0)),"",IF(EXACT(B128,VLOOKUP(A128,OBI!$A$1:$B$105,2,0)),"",VLOOKUP(A128,OBI!$A$1:$B$105,2,0)))</f>
        <v/>
      </c>
    </row>
    <row r="129" customFormat="false" ht="13.8" hidden="false" customHeight="false" outlineLevel="0" collapsed="false">
      <c r="A129" s="0" t="s">
        <v>807</v>
      </c>
      <c r="B129" s="0" t="s">
        <v>808</v>
      </c>
      <c r="C129" s="0" t="str">
        <f aca="false">IF(ISNA(VLOOKUP(A129,OBI!$A$1:$B$105,2,0)),"","y")</f>
        <v/>
      </c>
      <c r="D129" s="2" t="str">
        <f aca="false">IF(ISNA(VLOOKUP(A129,OBI!$A$1:$B$105,2,0)),"",IF(EXACT(B129,VLOOKUP(A129,OBI!$A$1:$B$105,2,0)),"",VLOOKUP(A129,OBI!$A$1:$B$105,2,0)))</f>
        <v/>
      </c>
    </row>
    <row r="130" customFormat="false" ht="13.8" hidden="false" customHeight="false" outlineLevel="0" collapsed="false">
      <c r="A130" s="0" t="s">
        <v>809</v>
      </c>
      <c r="B130" s="0" t="s">
        <v>810</v>
      </c>
      <c r="C130" s="0" t="str">
        <f aca="false">IF(ISNA(VLOOKUP(A130,OBI!$A$1:$B$105,2,0)),"","y")</f>
        <v/>
      </c>
      <c r="D130" s="2" t="str">
        <f aca="false">IF(ISNA(VLOOKUP(A130,OBI!$A$1:$B$105,2,0)),"",IF(EXACT(B130,VLOOKUP(A130,OBI!$A$1:$B$105,2,0)),"",VLOOKUP(A130,OBI!$A$1:$B$105,2,0)))</f>
        <v/>
      </c>
    </row>
    <row r="131" customFormat="false" ht="13.8" hidden="false" customHeight="false" outlineLevel="0" collapsed="false">
      <c r="A131" s="0" t="s">
        <v>811</v>
      </c>
      <c r="B131" s="0" t="s">
        <v>812</v>
      </c>
      <c r="C131" s="0" t="str">
        <f aca="false">IF(ISNA(VLOOKUP(A131,OBI!$A$1:$B$105,2,0)),"","y")</f>
        <v/>
      </c>
      <c r="D131" s="2" t="str">
        <f aca="false">IF(ISNA(VLOOKUP(A131,OBI!$A$1:$B$105,2,0)),"",IF(EXACT(B131,VLOOKUP(A131,OBI!$A$1:$B$105,2,0)),"",VLOOKUP(A131,OBI!$A$1:$B$105,2,0)))</f>
        <v/>
      </c>
    </row>
    <row r="132" customFormat="false" ht="13.8" hidden="false" customHeight="false" outlineLevel="0" collapsed="false">
      <c r="A132" s="0" t="s">
        <v>813</v>
      </c>
      <c r="B132" s="0" t="s">
        <v>814</v>
      </c>
      <c r="C132" s="0" t="str">
        <f aca="false">IF(ISNA(VLOOKUP(A132,OBI!$A$1:$B$105,2,0)),"","y")</f>
        <v/>
      </c>
      <c r="D132" s="2" t="str">
        <f aca="false">IF(ISNA(VLOOKUP(A132,OBI!$A$1:$B$105,2,0)),"",IF(EXACT(B132,VLOOKUP(A132,OBI!$A$1:$B$105,2,0)),"",VLOOKUP(A132,OBI!$A$1:$B$105,2,0)))</f>
        <v/>
      </c>
    </row>
    <row r="133" customFormat="false" ht="13.8" hidden="false" customHeight="false" outlineLevel="0" collapsed="false">
      <c r="A133" s="0" t="s">
        <v>815</v>
      </c>
      <c r="B133" s="0" t="s">
        <v>816</v>
      </c>
      <c r="C133" s="0" t="str">
        <f aca="false">IF(ISNA(VLOOKUP(A133,OBI!$A$1:$B$105,2,0)),"","y")</f>
        <v/>
      </c>
      <c r="D133" s="2" t="str">
        <f aca="false">IF(ISNA(VLOOKUP(A133,OBI!$A$1:$B$105,2,0)),"",IF(EXACT(B133,VLOOKUP(A133,OBI!$A$1:$B$105,2,0)),"",VLOOKUP(A133,OBI!$A$1:$B$105,2,0)))</f>
        <v/>
      </c>
    </row>
    <row r="134" customFormat="false" ht="13.8" hidden="false" customHeight="false" outlineLevel="0" collapsed="false">
      <c r="A134" s="0" t="s">
        <v>817</v>
      </c>
      <c r="B134" s="0" t="s">
        <v>818</v>
      </c>
      <c r="C134" s="0" t="str">
        <f aca="false">IF(ISNA(VLOOKUP(A134,OBI!$A$1:$B$105,2,0)),"","y")</f>
        <v/>
      </c>
      <c r="D134" s="2" t="str">
        <f aca="false">IF(ISNA(VLOOKUP(A134,OBI!$A$1:$B$105,2,0)),"",IF(EXACT(B134,VLOOKUP(A134,OBI!$A$1:$B$105,2,0)),"",VLOOKUP(A134,OBI!$A$1:$B$105,2,0)))</f>
        <v/>
      </c>
    </row>
    <row r="135" customFormat="false" ht="13.8" hidden="false" customHeight="false" outlineLevel="0" collapsed="false">
      <c r="A135" s="0" t="s">
        <v>819</v>
      </c>
      <c r="B135" s="0" t="s">
        <v>820</v>
      </c>
      <c r="C135" s="0" t="str">
        <f aca="false">IF(ISNA(VLOOKUP(A135,OBI!$A$1:$B$105,2,0)),"","y")</f>
        <v/>
      </c>
      <c r="D135" s="2" t="str">
        <f aca="false">IF(ISNA(VLOOKUP(A135,OBI!$A$1:$B$105,2,0)),"",IF(EXACT(B135,VLOOKUP(A135,OBI!$A$1:$B$105,2,0)),"",VLOOKUP(A135,OBI!$A$1:$B$105,2,0)))</f>
        <v/>
      </c>
    </row>
    <row r="136" customFormat="false" ht="13.8" hidden="false" customHeight="false" outlineLevel="0" collapsed="false">
      <c r="A136" s="0" t="s">
        <v>821</v>
      </c>
      <c r="B136" s="0" t="s">
        <v>822</v>
      </c>
      <c r="C136" s="0" t="str">
        <f aca="false">IF(ISNA(VLOOKUP(A136,OBI!$A$1:$B$105,2,0)),"","y")</f>
        <v/>
      </c>
      <c r="D136" s="2" t="str">
        <f aca="false">IF(ISNA(VLOOKUP(A136,OBI!$A$1:$B$105,2,0)),"",IF(EXACT(B136,VLOOKUP(A136,OBI!$A$1:$B$105,2,0)),"",VLOOKUP(A136,OBI!$A$1:$B$105,2,0)))</f>
        <v/>
      </c>
    </row>
    <row r="137" customFormat="false" ht="13.8" hidden="false" customHeight="false" outlineLevel="0" collapsed="false">
      <c r="A137" s="0" t="s">
        <v>823</v>
      </c>
      <c r="B137" s="0" t="s">
        <v>824</v>
      </c>
      <c r="C137" s="0" t="str">
        <f aca="false">IF(ISNA(VLOOKUP(A137,OBI!$A$1:$B$105,2,0)),"","y")</f>
        <v/>
      </c>
      <c r="D137" s="2" t="str">
        <f aca="false">IF(ISNA(VLOOKUP(A137,OBI!$A$1:$B$105,2,0)),"",IF(EXACT(B137,VLOOKUP(A137,OBI!$A$1:$B$105,2,0)),"",VLOOKUP(A137,OBI!$A$1:$B$105,2,0)))</f>
        <v/>
      </c>
    </row>
    <row r="138" customFormat="false" ht="13.8" hidden="false" customHeight="false" outlineLevel="0" collapsed="false">
      <c r="A138" s="0" t="s">
        <v>825</v>
      </c>
      <c r="B138" s="0" t="s">
        <v>826</v>
      </c>
      <c r="C138" s="0" t="str">
        <f aca="false">IF(ISNA(VLOOKUP(A138,OBI!$A$1:$B$105,2,0)),"","y")</f>
        <v/>
      </c>
      <c r="D138" s="2" t="str">
        <f aca="false">IF(ISNA(VLOOKUP(A138,OBI!$A$1:$B$105,2,0)),"",IF(EXACT(B138,VLOOKUP(A138,OBI!$A$1:$B$105,2,0)),"",VLOOKUP(A138,OBI!$A$1:$B$105,2,0)))</f>
        <v/>
      </c>
    </row>
    <row r="139" customFormat="false" ht="13.8" hidden="false" customHeight="false" outlineLevel="0" collapsed="false">
      <c r="A139" s="0" t="s">
        <v>827</v>
      </c>
      <c r="B139" s="0" t="s">
        <v>828</v>
      </c>
      <c r="C139" s="0" t="str">
        <f aca="false">IF(ISNA(VLOOKUP(A139,OBI!$A$1:$B$105,2,0)),"","y")</f>
        <v/>
      </c>
      <c r="D139" s="2" t="str">
        <f aca="false">IF(ISNA(VLOOKUP(A139,OBI!$A$1:$B$105,2,0)),"",IF(EXACT(B139,VLOOKUP(A139,OBI!$A$1:$B$105,2,0)),"",VLOOKUP(A139,OBI!$A$1:$B$105,2,0)))</f>
        <v/>
      </c>
    </row>
    <row r="140" customFormat="false" ht="13.8" hidden="false" customHeight="false" outlineLevel="0" collapsed="false">
      <c r="A140" s="0" t="s">
        <v>829</v>
      </c>
      <c r="B140" s="0" t="s">
        <v>830</v>
      </c>
      <c r="C140" s="0" t="str">
        <f aca="false">IF(ISNA(VLOOKUP(A140,OBI!$A$1:$B$105,2,0)),"","y")</f>
        <v/>
      </c>
      <c r="D140" s="2" t="str">
        <f aca="false">IF(ISNA(VLOOKUP(A140,OBI!$A$1:$B$105,2,0)),"",IF(EXACT(B140,VLOOKUP(A140,OBI!$A$1:$B$105,2,0)),"",VLOOKUP(A140,OBI!$A$1:$B$105,2,0)))</f>
        <v/>
      </c>
    </row>
    <row r="141" customFormat="false" ht="13.8" hidden="false" customHeight="false" outlineLevel="0" collapsed="false">
      <c r="A141" s="0" t="s">
        <v>157</v>
      </c>
      <c r="B141" s="0" t="s">
        <v>158</v>
      </c>
      <c r="C141" s="0" t="str">
        <f aca="false">IF(ISNA(VLOOKUP(A141,OBI!$A$1:$B$105,2,0)),"","y")</f>
        <v/>
      </c>
      <c r="D141" s="2" t="str">
        <f aca="false">IF(ISNA(VLOOKUP(A141,OBI!$A$1:$B$105,2,0)),"",IF(EXACT(B141,VLOOKUP(A141,OBI!$A$1:$B$105,2,0)),"",VLOOKUP(A141,OBI!$A$1:$B$105,2,0)))</f>
        <v/>
      </c>
    </row>
    <row r="142" customFormat="false" ht="13.8" hidden="false" customHeight="false" outlineLevel="0" collapsed="false">
      <c r="A142" s="0" t="s">
        <v>831</v>
      </c>
      <c r="B142" s="0" t="s">
        <v>832</v>
      </c>
      <c r="C142" s="0" t="str">
        <f aca="false">IF(ISNA(VLOOKUP(A142,OBI!$A$1:$B$105,2,0)),"","y")</f>
        <v/>
      </c>
      <c r="D142" s="2" t="str">
        <f aca="false">IF(ISNA(VLOOKUP(A142,OBI!$A$1:$B$105,2,0)),"",IF(EXACT(B142,VLOOKUP(A142,OBI!$A$1:$B$105,2,0)),"",VLOOKUP(A142,OBI!$A$1:$B$105,2,0)))</f>
        <v/>
      </c>
    </row>
    <row r="143" customFormat="false" ht="13.8" hidden="false" customHeight="false" outlineLevel="0" collapsed="false">
      <c r="A143" s="0" t="s">
        <v>833</v>
      </c>
      <c r="B143" s="0" t="s">
        <v>834</v>
      </c>
      <c r="C143" s="0" t="str">
        <f aca="false">IF(ISNA(VLOOKUP(A143,OBI!$A$1:$B$105,2,0)),"","y")</f>
        <v/>
      </c>
      <c r="D143" s="2" t="str">
        <f aca="false">IF(ISNA(VLOOKUP(A143,OBI!$A$1:$B$105,2,0)),"",IF(EXACT(B143,VLOOKUP(A143,OBI!$A$1:$B$105,2,0)),"",VLOOKUP(A143,OBI!$A$1:$B$105,2,0)))</f>
        <v/>
      </c>
    </row>
    <row r="144" customFormat="false" ht="13.8" hidden="false" customHeight="false" outlineLevel="0" collapsed="false">
      <c r="A144" s="0" t="s">
        <v>835</v>
      </c>
      <c r="B144" s="0" t="s">
        <v>836</v>
      </c>
      <c r="C144" s="0" t="str">
        <f aca="false">IF(ISNA(VLOOKUP(A144,OBI!$A$1:$B$105,2,0)),"","y")</f>
        <v/>
      </c>
      <c r="D144" s="2" t="str">
        <f aca="false">IF(ISNA(VLOOKUP(A144,OBI!$A$1:$B$105,2,0)),"",IF(EXACT(B144,VLOOKUP(A144,OBI!$A$1:$B$105,2,0)),"",VLOOKUP(A144,OBI!$A$1:$B$105,2,0)))</f>
        <v/>
      </c>
    </row>
    <row r="145" customFormat="false" ht="13.8" hidden="false" customHeight="false" outlineLevel="0" collapsed="false">
      <c r="A145" s="0" t="s">
        <v>837</v>
      </c>
      <c r="B145" s="0" t="s">
        <v>838</v>
      </c>
      <c r="C145" s="0" t="str">
        <f aca="false">IF(ISNA(VLOOKUP(A145,OBI!$A$1:$B$105,2,0)),"","y")</f>
        <v/>
      </c>
      <c r="D145" s="2" t="str">
        <f aca="false">IF(ISNA(VLOOKUP(A145,OBI!$A$1:$B$105,2,0)),"",IF(EXACT(B145,VLOOKUP(A145,OBI!$A$1:$B$105,2,0)),"",VLOOKUP(A145,OBI!$A$1:$B$105,2,0)))</f>
        <v/>
      </c>
    </row>
    <row r="146" customFormat="false" ht="13.8" hidden="false" customHeight="false" outlineLevel="0" collapsed="false">
      <c r="A146" s="0" t="s">
        <v>839</v>
      </c>
      <c r="B146" s="0" t="s">
        <v>840</v>
      </c>
      <c r="C146" s="0" t="str">
        <f aca="false">IF(ISNA(VLOOKUP(A146,OBI!$A$1:$B$105,2,0)),"","y")</f>
        <v/>
      </c>
      <c r="D146" s="2" t="str">
        <f aca="false">IF(ISNA(VLOOKUP(A146,OBI!$A$1:$B$105,2,0)),"",IF(EXACT(B146,VLOOKUP(A146,OBI!$A$1:$B$105,2,0)),"",VLOOKUP(A146,OBI!$A$1:$B$105,2,0)))</f>
        <v/>
      </c>
    </row>
    <row r="147" customFormat="false" ht="13.8" hidden="false" customHeight="false" outlineLevel="0" collapsed="false">
      <c r="A147" s="0" t="s">
        <v>841</v>
      </c>
      <c r="B147" s="0" t="s">
        <v>842</v>
      </c>
      <c r="C147" s="0" t="str">
        <f aca="false">IF(ISNA(VLOOKUP(A147,OBI!$A$1:$B$105,2,0)),"","y")</f>
        <v/>
      </c>
      <c r="D147" s="2" t="str">
        <f aca="false">IF(ISNA(VLOOKUP(A147,OBI!$A$1:$B$105,2,0)),"",IF(EXACT(B147,VLOOKUP(A147,OBI!$A$1:$B$105,2,0)),"",VLOOKUP(A147,OBI!$A$1:$B$105,2,0)))</f>
        <v/>
      </c>
    </row>
    <row r="148" customFormat="false" ht="13.8" hidden="false" customHeight="false" outlineLevel="0" collapsed="false">
      <c r="A148" s="0" t="s">
        <v>843</v>
      </c>
      <c r="B148" s="0" t="s">
        <v>844</v>
      </c>
      <c r="C148" s="0" t="str">
        <f aca="false">IF(ISNA(VLOOKUP(A148,OBI!$A$1:$B$105,2,0)),"","y")</f>
        <v/>
      </c>
      <c r="D148" s="2" t="str">
        <f aca="false">IF(ISNA(VLOOKUP(A148,OBI!$A$1:$B$105,2,0)),"",IF(EXACT(B148,VLOOKUP(A148,OBI!$A$1:$B$105,2,0)),"",VLOOKUP(A148,OBI!$A$1:$B$105,2,0)))</f>
        <v/>
      </c>
    </row>
    <row r="149" customFormat="false" ht="13.8" hidden="false" customHeight="false" outlineLevel="0" collapsed="false">
      <c r="A149" s="0" t="s">
        <v>845</v>
      </c>
      <c r="B149" s="0" t="s">
        <v>846</v>
      </c>
      <c r="C149" s="0" t="str">
        <f aca="false">IF(ISNA(VLOOKUP(A149,OBI!$A$1:$B$105,2,0)),"","y")</f>
        <v/>
      </c>
      <c r="D149" s="2" t="str">
        <f aca="false">IF(ISNA(VLOOKUP(A149,OBI!$A$1:$B$105,2,0)),"",IF(EXACT(B149,VLOOKUP(A149,OBI!$A$1:$B$105,2,0)),"",VLOOKUP(A149,OBI!$A$1:$B$105,2,0)))</f>
        <v/>
      </c>
    </row>
    <row r="150" customFormat="false" ht="13.8" hidden="false" customHeight="false" outlineLevel="0" collapsed="false">
      <c r="A150" s="0" t="s">
        <v>847</v>
      </c>
      <c r="B150" s="0" t="s">
        <v>848</v>
      </c>
      <c r="C150" s="0" t="str">
        <f aca="false">IF(ISNA(VLOOKUP(A150,OBI!$A$1:$B$105,2,0)),"","y")</f>
        <v/>
      </c>
      <c r="D150" s="2" t="str">
        <f aca="false">IF(ISNA(VLOOKUP(A150,OBI!$A$1:$B$105,2,0)),"",IF(EXACT(B150,VLOOKUP(A150,OBI!$A$1:$B$105,2,0)),"",VLOOKUP(A150,OBI!$A$1:$B$105,2,0)))</f>
        <v/>
      </c>
    </row>
    <row r="151" customFormat="false" ht="13.8" hidden="false" customHeight="false" outlineLevel="0" collapsed="false">
      <c r="A151" s="0" t="s">
        <v>849</v>
      </c>
      <c r="B151" s="0" t="s">
        <v>850</v>
      </c>
      <c r="C151" s="0" t="str">
        <f aca="false">IF(ISNA(VLOOKUP(A151,OBI!$A$1:$B$105,2,0)),"","y")</f>
        <v/>
      </c>
      <c r="D151" s="2" t="str">
        <f aca="false">IF(ISNA(VLOOKUP(A151,OBI!$A$1:$B$105,2,0)),"",IF(EXACT(B151,VLOOKUP(A151,OBI!$A$1:$B$105,2,0)),"",VLOOKUP(A151,OBI!$A$1:$B$105,2,0)))</f>
        <v/>
      </c>
    </row>
    <row r="152" customFormat="false" ht="13.8" hidden="false" customHeight="false" outlineLevel="0" collapsed="false">
      <c r="A152" s="0" t="s">
        <v>851</v>
      </c>
      <c r="B152" s="0" t="s">
        <v>852</v>
      </c>
      <c r="C152" s="0" t="str">
        <f aca="false">IF(ISNA(VLOOKUP(A152,OBI!$A$1:$B$105,2,0)),"","y")</f>
        <v/>
      </c>
      <c r="D152" s="2" t="str">
        <f aca="false">IF(ISNA(VLOOKUP(A152,OBI!$A$1:$B$105,2,0)),"",IF(EXACT(B152,VLOOKUP(A152,OBI!$A$1:$B$105,2,0)),"",VLOOKUP(A152,OBI!$A$1:$B$105,2,0)))</f>
        <v/>
      </c>
    </row>
    <row r="153" customFormat="false" ht="13.8" hidden="false" customHeight="false" outlineLevel="0" collapsed="false">
      <c r="A153" s="0" t="s">
        <v>853</v>
      </c>
      <c r="B153" s="0" t="s">
        <v>854</v>
      </c>
      <c r="C153" s="0" t="str">
        <f aca="false">IF(ISNA(VLOOKUP(A153,OBI!$A$1:$B$105,2,0)),"","y")</f>
        <v/>
      </c>
      <c r="D153" s="2" t="str">
        <f aca="false">IF(ISNA(VLOOKUP(A153,OBI!$A$1:$B$105,2,0)),"",IF(EXACT(B153,VLOOKUP(A153,OBI!$A$1:$B$105,2,0)),"",VLOOKUP(A153,OBI!$A$1:$B$105,2,0)))</f>
        <v/>
      </c>
    </row>
    <row r="154" customFormat="false" ht="13.8" hidden="false" customHeight="false" outlineLevel="0" collapsed="false">
      <c r="A154" s="0" t="s">
        <v>855</v>
      </c>
      <c r="B154" s="0" t="s">
        <v>856</v>
      </c>
      <c r="C154" s="0" t="str">
        <f aca="false">IF(ISNA(VLOOKUP(A154,OBI!$A$1:$B$105,2,0)),"","y")</f>
        <v/>
      </c>
      <c r="D154" s="2" t="str">
        <f aca="false">IF(ISNA(VLOOKUP(A154,OBI!$A$1:$B$105,2,0)),"",IF(EXACT(B154,VLOOKUP(A154,OBI!$A$1:$B$105,2,0)),"",VLOOKUP(A154,OBI!$A$1:$B$105,2,0)))</f>
        <v/>
      </c>
    </row>
    <row r="155" customFormat="false" ht="13.8" hidden="false" customHeight="false" outlineLevel="0" collapsed="false">
      <c r="A155" s="0" t="s">
        <v>857</v>
      </c>
      <c r="B155" s="0" t="s">
        <v>858</v>
      </c>
      <c r="C155" s="0" t="str">
        <f aca="false">IF(ISNA(VLOOKUP(A155,OBI!$A$1:$B$105,2,0)),"","y")</f>
        <v/>
      </c>
      <c r="D155" s="2" t="str">
        <f aca="false">IF(ISNA(VLOOKUP(A155,OBI!$A$1:$B$105,2,0)),"",IF(EXACT(B155,VLOOKUP(A155,OBI!$A$1:$B$105,2,0)),"",VLOOKUP(A155,OBI!$A$1:$B$105,2,0)))</f>
        <v/>
      </c>
    </row>
    <row r="156" customFormat="false" ht="13.8" hidden="false" customHeight="false" outlineLevel="0" collapsed="false">
      <c r="A156" s="0" t="s">
        <v>859</v>
      </c>
      <c r="B156" s="0" t="s">
        <v>860</v>
      </c>
      <c r="C156" s="0" t="str">
        <f aca="false">IF(ISNA(VLOOKUP(A156,OBI!$A$1:$B$105,2,0)),"","y")</f>
        <v/>
      </c>
      <c r="D156" s="2" t="str">
        <f aca="false">IF(ISNA(VLOOKUP(A156,OBI!$A$1:$B$105,2,0)),"",IF(EXACT(B156,VLOOKUP(A156,OBI!$A$1:$B$105,2,0)),"",VLOOKUP(A156,OBI!$A$1:$B$105,2,0)))</f>
        <v/>
      </c>
    </row>
    <row r="157" customFormat="false" ht="13.8" hidden="false" customHeight="false" outlineLevel="0" collapsed="false">
      <c r="A157" s="0" t="s">
        <v>861</v>
      </c>
      <c r="B157" s="0" t="s">
        <v>862</v>
      </c>
      <c r="C157" s="0" t="str">
        <f aca="false">IF(ISNA(VLOOKUP(A157,OBI!$A$1:$B$105,2,0)),"","y")</f>
        <v/>
      </c>
      <c r="D157" s="2" t="str">
        <f aca="false">IF(ISNA(VLOOKUP(A157,OBI!$A$1:$B$105,2,0)),"",IF(EXACT(B157,VLOOKUP(A157,OBI!$A$1:$B$105,2,0)),"",VLOOKUP(A157,OBI!$A$1:$B$105,2,0)))</f>
        <v/>
      </c>
    </row>
    <row r="158" customFormat="false" ht="13.8" hidden="false" customHeight="false" outlineLevel="0" collapsed="false">
      <c r="A158" s="0" t="s">
        <v>863</v>
      </c>
      <c r="B158" s="0" t="s">
        <v>864</v>
      </c>
      <c r="C158" s="0" t="str">
        <f aca="false">IF(ISNA(VLOOKUP(A158,OBI!$A$1:$B$105,2,0)),"","y")</f>
        <v/>
      </c>
      <c r="D158" s="2" t="str">
        <f aca="false">IF(ISNA(VLOOKUP(A158,OBI!$A$1:$B$105,2,0)),"",IF(EXACT(B158,VLOOKUP(A158,OBI!$A$1:$B$105,2,0)),"",VLOOKUP(A158,OBI!$A$1:$B$105,2,0)))</f>
        <v/>
      </c>
    </row>
    <row r="159" customFormat="false" ht="13.8" hidden="false" customHeight="false" outlineLevel="0" collapsed="false">
      <c r="A159" s="0" t="s">
        <v>865</v>
      </c>
      <c r="B159" s="0" t="s">
        <v>866</v>
      </c>
      <c r="C159" s="0" t="str">
        <f aca="false">IF(ISNA(VLOOKUP(A159,OBI!$A$1:$B$105,2,0)),"","y")</f>
        <v/>
      </c>
      <c r="D159" s="2" t="str">
        <f aca="false">IF(ISNA(VLOOKUP(A159,OBI!$A$1:$B$105,2,0)),"",IF(EXACT(B159,VLOOKUP(A159,OBI!$A$1:$B$105,2,0)),"",VLOOKUP(A159,OBI!$A$1:$B$105,2,0)))</f>
        <v/>
      </c>
    </row>
    <row r="160" customFormat="false" ht="13.8" hidden="false" customHeight="false" outlineLevel="0" collapsed="false">
      <c r="A160" s="0" t="s">
        <v>867</v>
      </c>
      <c r="B160" s="0" t="s">
        <v>868</v>
      </c>
      <c r="C160" s="0" t="str">
        <f aca="false">IF(ISNA(VLOOKUP(A160,OBI!$A$1:$B$105,2,0)),"","y")</f>
        <v/>
      </c>
      <c r="D160" s="2" t="str">
        <f aca="false">IF(ISNA(VLOOKUP(A160,OBI!$A$1:$B$105,2,0)),"",IF(EXACT(B160,VLOOKUP(A160,OBI!$A$1:$B$105,2,0)),"",VLOOKUP(A160,OBI!$A$1:$B$105,2,0)))</f>
        <v/>
      </c>
    </row>
    <row r="161" customFormat="false" ht="13.8" hidden="false" customHeight="false" outlineLevel="0" collapsed="false">
      <c r="A161" s="0" t="s">
        <v>869</v>
      </c>
      <c r="B161" s="0" t="s">
        <v>870</v>
      </c>
      <c r="C161" s="0" t="str">
        <f aca="false">IF(ISNA(VLOOKUP(A161,OBI!$A$1:$B$105,2,0)),"","y")</f>
        <v/>
      </c>
      <c r="D161" s="2" t="str">
        <f aca="false">IF(ISNA(VLOOKUP(A161,OBI!$A$1:$B$105,2,0)),"",IF(EXACT(B161,VLOOKUP(A161,OBI!$A$1:$B$105,2,0)),"",VLOOKUP(A161,OBI!$A$1:$B$105,2,0)))</f>
        <v/>
      </c>
    </row>
    <row r="162" customFormat="false" ht="13.8" hidden="false" customHeight="false" outlineLevel="0" collapsed="false">
      <c r="A162" s="0" t="s">
        <v>871</v>
      </c>
      <c r="B162" s="0" t="s">
        <v>872</v>
      </c>
      <c r="C162" s="0" t="str">
        <f aca="false">IF(ISNA(VLOOKUP(A162,OBI!$A$1:$B$105,2,0)),"","y")</f>
        <v/>
      </c>
      <c r="D162" s="2" t="str">
        <f aca="false">IF(ISNA(VLOOKUP(A162,OBI!$A$1:$B$105,2,0)),"",IF(EXACT(B162,VLOOKUP(A162,OBI!$A$1:$B$105,2,0)),"",VLOOKUP(A162,OBI!$A$1:$B$105,2,0)))</f>
        <v/>
      </c>
    </row>
    <row r="163" customFormat="false" ht="13.8" hidden="false" customHeight="false" outlineLevel="0" collapsed="false">
      <c r="A163" s="0" t="s">
        <v>873</v>
      </c>
      <c r="B163" s="0" t="s">
        <v>874</v>
      </c>
      <c r="C163" s="0" t="str">
        <f aca="false">IF(ISNA(VLOOKUP(A163,OBI!$A$1:$B$105,2,0)),"","y")</f>
        <v/>
      </c>
      <c r="D163" s="2" t="str">
        <f aca="false">IF(ISNA(VLOOKUP(A163,OBI!$A$1:$B$105,2,0)),"",IF(EXACT(B163,VLOOKUP(A163,OBI!$A$1:$B$105,2,0)),"",VLOOKUP(A163,OBI!$A$1:$B$105,2,0)))</f>
        <v/>
      </c>
    </row>
    <row r="164" customFormat="false" ht="13.8" hidden="false" customHeight="false" outlineLevel="0" collapsed="false">
      <c r="A164" s="0" t="s">
        <v>875</v>
      </c>
      <c r="B164" s="0" t="s">
        <v>876</v>
      </c>
      <c r="C164" s="0" t="str">
        <f aca="false">IF(ISNA(VLOOKUP(A164,OBI!$A$1:$B$105,2,0)),"","y")</f>
        <v/>
      </c>
      <c r="D164" s="2" t="str">
        <f aca="false">IF(ISNA(VLOOKUP(A164,OBI!$A$1:$B$105,2,0)),"",IF(EXACT(B164,VLOOKUP(A164,OBI!$A$1:$B$105,2,0)),"",VLOOKUP(A164,OBI!$A$1:$B$105,2,0)))</f>
        <v/>
      </c>
    </row>
    <row r="165" customFormat="false" ht="13.8" hidden="false" customHeight="false" outlineLevel="0" collapsed="false">
      <c r="A165" s="0" t="s">
        <v>877</v>
      </c>
      <c r="B165" s="0" t="s">
        <v>878</v>
      </c>
      <c r="C165" s="0" t="str">
        <f aca="false">IF(ISNA(VLOOKUP(A165,OBI!$A$1:$B$105,2,0)),"","y")</f>
        <v/>
      </c>
      <c r="D165" s="2" t="str">
        <f aca="false">IF(ISNA(VLOOKUP(A165,OBI!$A$1:$B$105,2,0)),"",IF(EXACT(B165,VLOOKUP(A165,OBI!$A$1:$B$105,2,0)),"",VLOOKUP(A165,OBI!$A$1:$B$105,2,0)))</f>
        <v/>
      </c>
    </row>
    <row r="166" customFormat="false" ht="13.8" hidden="false" customHeight="false" outlineLevel="0" collapsed="false">
      <c r="A166" s="0" t="s">
        <v>879</v>
      </c>
      <c r="B166" s="0" t="s">
        <v>880</v>
      </c>
      <c r="C166" s="0" t="str">
        <f aca="false">IF(ISNA(VLOOKUP(A166,OBI!$A$1:$B$105,2,0)),"","y")</f>
        <v/>
      </c>
      <c r="D166" s="2" t="str">
        <f aca="false">IF(ISNA(VLOOKUP(A166,OBI!$A$1:$B$105,2,0)),"",IF(EXACT(B166,VLOOKUP(A166,OBI!$A$1:$B$105,2,0)),"",VLOOKUP(A166,OBI!$A$1:$B$105,2,0)))</f>
        <v/>
      </c>
    </row>
    <row r="167" customFormat="false" ht="13.8" hidden="false" customHeight="false" outlineLevel="0" collapsed="false">
      <c r="A167" s="0" t="s">
        <v>881</v>
      </c>
      <c r="B167" s="0" t="s">
        <v>882</v>
      </c>
      <c r="C167" s="0" t="str">
        <f aca="false">IF(ISNA(VLOOKUP(A167,OBI!$A$1:$B$105,2,0)),"","y")</f>
        <v/>
      </c>
      <c r="D167" s="2" t="str">
        <f aca="false">IF(ISNA(VLOOKUP(A167,OBI!$A$1:$B$105,2,0)),"",IF(EXACT(B167,VLOOKUP(A167,OBI!$A$1:$B$105,2,0)),"",VLOOKUP(A167,OBI!$A$1:$B$105,2,0)))</f>
        <v/>
      </c>
    </row>
    <row r="168" customFormat="false" ht="13.8" hidden="false" customHeight="false" outlineLevel="0" collapsed="false">
      <c r="A168" s="0" t="s">
        <v>883</v>
      </c>
      <c r="B168" s="0" t="s">
        <v>884</v>
      </c>
      <c r="C168" s="0" t="str">
        <f aca="false">IF(ISNA(VLOOKUP(A168,OBI!$A$1:$B$105,2,0)),"","y")</f>
        <v/>
      </c>
      <c r="D168" s="2" t="str">
        <f aca="false">IF(ISNA(VLOOKUP(A168,OBI!$A$1:$B$105,2,0)),"",IF(EXACT(B168,VLOOKUP(A168,OBI!$A$1:$B$105,2,0)),"",VLOOKUP(A168,OBI!$A$1:$B$105,2,0)))</f>
        <v/>
      </c>
    </row>
    <row r="169" customFormat="false" ht="13.8" hidden="false" customHeight="false" outlineLevel="0" collapsed="false">
      <c r="A169" s="0" t="s">
        <v>885</v>
      </c>
      <c r="B169" s="0" t="s">
        <v>886</v>
      </c>
      <c r="C169" s="0" t="str">
        <f aca="false">IF(ISNA(VLOOKUP(A169,OBI!$A$1:$B$105,2,0)),"","y")</f>
        <v/>
      </c>
      <c r="D169" s="2" t="str">
        <f aca="false">IF(ISNA(VLOOKUP(A169,OBI!$A$1:$B$105,2,0)),"",IF(EXACT(B169,VLOOKUP(A169,OBI!$A$1:$B$105,2,0)),"",VLOOKUP(A169,OBI!$A$1:$B$105,2,0)))</f>
        <v/>
      </c>
    </row>
    <row r="170" customFormat="false" ht="13.8" hidden="false" customHeight="false" outlineLevel="0" collapsed="false">
      <c r="A170" s="0" t="s">
        <v>887</v>
      </c>
      <c r="B170" s="0" t="s">
        <v>888</v>
      </c>
      <c r="C170" s="0" t="str">
        <f aca="false">IF(ISNA(VLOOKUP(A170,OBI!$A$1:$B$105,2,0)),"","y")</f>
        <v/>
      </c>
      <c r="D170" s="2" t="str">
        <f aca="false">IF(ISNA(VLOOKUP(A170,OBI!$A$1:$B$105,2,0)),"",IF(EXACT(B170,VLOOKUP(A170,OBI!$A$1:$B$105,2,0)),"",VLOOKUP(A170,OBI!$A$1:$B$105,2,0)))</f>
        <v/>
      </c>
    </row>
    <row r="171" customFormat="false" ht="13.8" hidden="false" customHeight="false" outlineLevel="0" collapsed="false">
      <c r="A171" s="0" t="s">
        <v>889</v>
      </c>
      <c r="B171" s="0" t="s">
        <v>890</v>
      </c>
      <c r="C171" s="0" t="str">
        <f aca="false">IF(ISNA(VLOOKUP(A171,OBI!$A$1:$B$105,2,0)),"","y")</f>
        <v/>
      </c>
      <c r="D171" s="2" t="str">
        <f aca="false">IF(ISNA(VLOOKUP(A171,OBI!$A$1:$B$105,2,0)),"",IF(EXACT(B171,VLOOKUP(A171,OBI!$A$1:$B$105,2,0)),"",VLOOKUP(A171,OBI!$A$1:$B$105,2,0)))</f>
        <v/>
      </c>
    </row>
    <row r="172" customFormat="false" ht="13.8" hidden="false" customHeight="false" outlineLevel="0" collapsed="false">
      <c r="A172" s="0" t="s">
        <v>891</v>
      </c>
      <c r="B172" s="0" t="s">
        <v>892</v>
      </c>
      <c r="C172" s="0" t="str">
        <f aca="false">IF(ISNA(VLOOKUP(A172,OBI!$A$1:$B$105,2,0)),"","y")</f>
        <v/>
      </c>
      <c r="D172" s="2" t="str">
        <f aca="false">IF(ISNA(VLOOKUP(A172,OBI!$A$1:$B$105,2,0)),"",IF(EXACT(B172,VLOOKUP(A172,OBI!$A$1:$B$105,2,0)),"",VLOOKUP(A172,OBI!$A$1:$B$105,2,0)))</f>
        <v/>
      </c>
    </row>
    <row r="173" customFormat="false" ht="13.8" hidden="false" customHeight="false" outlineLevel="0" collapsed="false">
      <c r="A173" s="0" t="s">
        <v>893</v>
      </c>
      <c r="B173" s="0" t="s">
        <v>894</v>
      </c>
      <c r="C173" s="0" t="str">
        <f aca="false">IF(ISNA(VLOOKUP(A173,OBI!$A$1:$B$105,2,0)),"","y")</f>
        <v/>
      </c>
      <c r="D173" s="2" t="str">
        <f aca="false">IF(ISNA(VLOOKUP(A173,OBI!$A$1:$B$105,2,0)),"",IF(EXACT(B173,VLOOKUP(A173,OBI!$A$1:$B$105,2,0)),"",VLOOKUP(A173,OBI!$A$1:$B$105,2,0)))</f>
        <v/>
      </c>
    </row>
    <row r="174" customFormat="false" ht="13.8" hidden="false" customHeight="false" outlineLevel="0" collapsed="false">
      <c r="A174" s="0" t="s">
        <v>895</v>
      </c>
      <c r="B174" s="0" t="s">
        <v>896</v>
      </c>
      <c r="C174" s="0" t="str">
        <f aca="false">IF(ISNA(VLOOKUP(A174,OBI!$A$1:$B$105,2,0)),"","y")</f>
        <v/>
      </c>
      <c r="D174" s="2" t="str">
        <f aca="false">IF(ISNA(VLOOKUP(A174,OBI!$A$1:$B$105,2,0)),"",IF(EXACT(B174,VLOOKUP(A174,OBI!$A$1:$B$105,2,0)),"",VLOOKUP(A174,OBI!$A$1:$B$105,2,0)))</f>
        <v/>
      </c>
    </row>
    <row r="175" customFormat="false" ht="13.8" hidden="false" customHeight="false" outlineLevel="0" collapsed="false">
      <c r="A175" s="0" t="s">
        <v>897</v>
      </c>
      <c r="B175" s="0" t="s">
        <v>898</v>
      </c>
      <c r="C175" s="0" t="str">
        <f aca="false">IF(ISNA(VLOOKUP(A175,OBI!$A$1:$B$105,2,0)),"","y")</f>
        <v/>
      </c>
      <c r="D175" s="2" t="str">
        <f aca="false">IF(ISNA(VLOOKUP(A175,OBI!$A$1:$B$105,2,0)),"",IF(EXACT(B175,VLOOKUP(A175,OBI!$A$1:$B$105,2,0)),"",VLOOKUP(A175,OBI!$A$1:$B$105,2,0)))</f>
        <v/>
      </c>
    </row>
    <row r="176" customFormat="false" ht="13.8" hidden="false" customHeight="false" outlineLevel="0" collapsed="false">
      <c r="A176" s="0" t="s">
        <v>899</v>
      </c>
      <c r="B176" s="0" t="s">
        <v>900</v>
      </c>
      <c r="C176" s="0" t="str">
        <f aca="false">IF(ISNA(VLOOKUP(A176,OBI!$A$1:$B$105,2,0)),"","y")</f>
        <v/>
      </c>
      <c r="D176" s="2" t="str">
        <f aca="false">IF(ISNA(VLOOKUP(A176,OBI!$A$1:$B$105,2,0)),"",IF(EXACT(B176,VLOOKUP(A176,OBI!$A$1:$B$105,2,0)),"",VLOOKUP(A176,OBI!$A$1:$B$105,2,0)))</f>
        <v/>
      </c>
    </row>
    <row r="177" customFormat="false" ht="13.8" hidden="false" customHeight="false" outlineLevel="0" collapsed="false">
      <c r="A177" s="0" t="s">
        <v>901</v>
      </c>
      <c r="B177" s="0" t="s">
        <v>902</v>
      </c>
      <c r="C177" s="0" t="str">
        <f aca="false">IF(ISNA(VLOOKUP(A177,OBI!$A$1:$B$105,2,0)),"","y")</f>
        <v/>
      </c>
      <c r="D177" s="2" t="str">
        <f aca="false">IF(ISNA(VLOOKUP(A177,OBI!$A$1:$B$105,2,0)),"",IF(EXACT(B177,VLOOKUP(A177,OBI!$A$1:$B$105,2,0)),"",VLOOKUP(A177,OBI!$A$1:$B$105,2,0)))</f>
        <v/>
      </c>
    </row>
    <row r="178" customFormat="false" ht="13.8" hidden="false" customHeight="false" outlineLevel="0" collapsed="false">
      <c r="A178" s="0" t="s">
        <v>903</v>
      </c>
      <c r="B178" s="0" t="s">
        <v>904</v>
      </c>
      <c r="C178" s="0" t="str">
        <f aca="false">IF(ISNA(VLOOKUP(A178,OBI!$A$1:$B$105,2,0)),"","y")</f>
        <v/>
      </c>
      <c r="D178" s="2" t="str">
        <f aca="false">IF(ISNA(VLOOKUP(A178,OBI!$A$1:$B$105,2,0)),"",IF(EXACT(B178,VLOOKUP(A178,OBI!$A$1:$B$105,2,0)),"",VLOOKUP(A178,OBI!$A$1:$B$105,2,0)))</f>
        <v/>
      </c>
    </row>
    <row r="179" customFormat="false" ht="13.8" hidden="false" customHeight="false" outlineLevel="0" collapsed="false">
      <c r="A179" s="0" t="s">
        <v>905</v>
      </c>
      <c r="B179" s="0" t="s">
        <v>906</v>
      </c>
      <c r="C179" s="0" t="str">
        <f aca="false">IF(ISNA(VLOOKUP(A179,OBI!$A$1:$B$105,2,0)),"","y")</f>
        <v/>
      </c>
      <c r="D179" s="2" t="str">
        <f aca="false">IF(ISNA(VLOOKUP(A179,OBI!$A$1:$B$105,2,0)),"",IF(EXACT(B179,VLOOKUP(A179,OBI!$A$1:$B$105,2,0)),"",VLOOKUP(A179,OBI!$A$1:$B$105,2,0)))</f>
        <v/>
      </c>
    </row>
    <row r="180" customFormat="false" ht="13.8" hidden="false" customHeight="false" outlineLevel="0" collapsed="false">
      <c r="A180" s="0" t="s">
        <v>907</v>
      </c>
      <c r="B180" s="0" t="s">
        <v>908</v>
      </c>
      <c r="C180" s="0" t="str">
        <f aca="false">IF(ISNA(VLOOKUP(A180,OBI!$A$1:$B$105,2,0)),"","y")</f>
        <v/>
      </c>
      <c r="D180" s="2" t="str">
        <f aca="false">IF(ISNA(VLOOKUP(A180,OBI!$A$1:$B$105,2,0)),"",IF(EXACT(B180,VLOOKUP(A180,OBI!$A$1:$B$105,2,0)),"",VLOOKUP(A180,OBI!$A$1:$B$105,2,0)))</f>
        <v/>
      </c>
    </row>
    <row r="181" customFormat="false" ht="13.8" hidden="false" customHeight="false" outlineLevel="0" collapsed="false">
      <c r="A181" s="0" t="s">
        <v>909</v>
      </c>
      <c r="B181" s="0" t="s">
        <v>910</v>
      </c>
      <c r="C181" s="0" t="str">
        <f aca="false">IF(ISNA(VLOOKUP(A181,OBI!$A$1:$B$105,2,0)),"","y")</f>
        <v/>
      </c>
      <c r="D181" s="2" t="str">
        <f aca="false">IF(ISNA(VLOOKUP(A181,OBI!$A$1:$B$105,2,0)),"",IF(EXACT(B181,VLOOKUP(A181,OBI!$A$1:$B$105,2,0)),"",VLOOKUP(A181,OBI!$A$1:$B$105,2,0)))</f>
        <v/>
      </c>
    </row>
    <row r="182" customFormat="false" ht="13.8" hidden="false" customHeight="false" outlineLevel="0" collapsed="false">
      <c r="A182" s="0" t="s">
        <v>911</v>
      </c>
      <c r="B182" s="0" t="s">
        <v>912</v>
      </c>
      <c r="C182" s="0" t="str">
        <f aca="false">IF(ISNA(VLOOKUP(A182,OBI!$A$1:$B$105,2,0)),"","y")</f>
        <v/>
      </c>
      <c r="D182" s="2" t="str">
        <f aca="false">IF(ISNA(VLOOKUP(A182,OBI!$A$1:$B$105,2,0)),"",IF(EXACT(B182,VLOOKUP(A182,OBI!$A$1:$B$105,2,0)),"",VLOOKUP(A182,OBI!$A$1:$B$105,2,0)))</f>
        <v/>
      </c>
    </row>
    <row r="183" customFormat="false" ht="13.8" hidden="false" customHeight="false" outlineLevel="0" collapsed="false">
      <c r="A183" s="0" t="s">
        <v>913</v>
      </c>
      <c r="B183" s="0" t="s">
        <v>914</v>
      </c>
      <c r="C183" s="0" t="str">
        <f aca="false">IF(ISNA(VLOOKUP(A183,OBI!$A$1:$B$105,2,0)),"","y")</f>
        <v/>
      </c>
      <c r="D183" s="2" t="str">
        <f aca="false">IF(ISNA(VLOOKUP(A183,OBI!$A$1:$B$105,2,0)),"",IF(EXACT(B183,VLOOKUP(A183,OBI!$A$1:$B$105,2,0)),"",VLOOKUP(A183,OBI!$A$1:$B$105,2,0)))</f>
        <v/>
      </c>
    </row>
    <row r="184" customFormat="false" ht="13.8" hidden="false" customHeight="false" outlineLevel="0" collapsed="false">
      <c r="A184" s="0" t="s">
        <v>915</v>
      </c>
      <c r="B184" s="0" t="s">
        <v>916</v>
      </c>
      <c r="C184" s="0" t="str">
        <f aca="false">IF(ISNA(VLOOKUP(A184,OBI!$A$1:$B$105,2,0)),"","y")</f>
        <v/>
      </c>
      <c r="D184" s="2" t="str">
        <f aca="false">IF(ISNA(VLOOKUP(A184,OBI!$A$1:$B$105,2,0)),"",IF(EXACT(B184,VLOOKUP(A184,OBI!$A$1:$B$105,2,0)),"",VLOOKUP(A184,OBI!$A$1:$B$105,2,0)))</f>
        <v/>
      </c>
    </row>
    <row r="185" customFormat="false" ht="13.8" hidden="false" customHeight="false" outlineLevel="0" collapsed="false">
      <c r="A185" s="0" t="s">
        <v>917</v>
      </c>
      <c r="B185" s="0" t="s">
        <v>918</v>
      </c>
      <c r="C185" s="0" t="str">
        <f aca="false">IF(ISNA(VLOOKUP(A185,OBI!$A$1:$B$105,2,0)),"","y")</f>
        <v/>
      </c>
      <c r="D185" s="2" t="str">
        <f aca="false">IF(ISNA(VLOOKUP(A185,OBI!$A$1:$B$105,2,0)),"",IF(EXACT(B185,VLOOKUP(A185,OBI!$A$1:$B$105,2,0)),"",VLOOKUP(A185,OBI!$A$1:$B$105,2,0)))</f>
        <v/>
      </c>
    </row>
    <row r="186" customFormat="false" ht="13.8" hidden="false" customHeight="false" outlineLevel="0" collapsed="false">
      <c r="A186" s="0" t="s">
        <v>919</v>
      </c>
      <c r="B186" s="0" t="s">
        <v>920</v>
      </c>
      <c r="C186" s="0" t="str">
        <f aca="false">IF(ISNA(VLOOKUP(A186,OBI!$A$1:$B$105,2,0)),"","y")</f>
        <v/>
      </c>
      <c r="D186" s="2" t="str">
        <f aca="false">IF(ISNA(VLOOKUP(A186,OBI!$A$1:$B$105,2,0)),"",IF(EXACT(B186,VLOOKUP(A186,OBI!$A$1:$B$105,2,0)),"",VLOOKUP(A186,OBI!$A$1:$B$105,2,0)))</f>
        <v/>
      </c>
    </row>
    <row r="187" customFormat="false" ht="13.8" hidden="false" customHeight="false" outlineLevel="0" collapsed="false">
      <c r="A187" s="0" t="s">
        <v>921</v>
      </c>
      <c r="B187" s="0" t="s">
        <v>922</v>
      </c>
      <c r="C187" s="0" t="str">
        <f aca="false">IF(ISNA(VLOOKUP(A187,OBI!$A$1:$B$105,2,0)),"","y")</f>
        <v/>
      </c>
      <c r="D187" s="2" t="str">
        <f aca="false">IF(ISNA(VLOOKUP(A187,OBI!$A$1:$B$105,2,0)),"",IF(EXACT(B187,VLOOKUP(A187,OBI!$A$1:$B$105,2,0)),"",VLOOKUP(A187,OBI!$A$1:$B$105,2,0)))</f>
        <v/>
      </c>
    </row>
    <row r="188" customFormat="false" ht="13.8" hidden="false" customHeight="false" outlineLevel="0" collapsed="false">
      <c r="A188" s="0" t="s">
        <v>923</v>
      </c>
      <c r="B188" s="0" t="s">
        <v>924</v>
      </c>
      <c r="C188" s="0" t="str">
        <f aca="false">IF(ISNA(VLOOKUP(A188,OBI!$A$1:$B$105,2,0)),"","y")</f>
        <v/>
      </c>
      <c r="D188" s="2" t="str">
        <f aca="false">IF(ISNA(VLOOKUP(A188,OBI!$A$1:$B$105,2,0)),"",IF(EXACT(B188,VLOOKUP(A188,OBI!$A$1:$B$105,2,0)),"",VLOOKUP(A188,OBI!$A$1:$B$105,2,0)))</f>
        <v/>
      </c>
    </row>
    <row r="189" customFormat="false" ht="13.8" hidden="false" customHeight="false" outlineLevel="0" collapsed="false">
      <c r="A189" s="0" t="s">
        <v>925</v>
      </c>
      <c r="B189" s="0" t="s">
        <v>926</v>
      </c>
      <c r="C189" s="0" t="str">
        <f aca="false">IF(ISNA(VLOOKUP(A189,OBI!$A$1:$B$105,2,0)),"","y")</f>
        <v/>
      </c>
      <c r="D189" s="2" t="str">
        <f aca="false">IF(ISNA(VLOOKUP(A189,OBI!$A$1:$B$105,2,0)),"",IF(EXACT(B189,VLOOKUP(A189,OBI!$A$1:$B$105,2,0)),"",VLOOKUP(A189,OBI!$A$1:$B$105,2,0)))</f>
        <v/>
      </c>
    </row>
    <row r="190" customFormat="false" ht="13.8" hidden="false" customHeight="false" outlineLevel="0" collapsed="false">
      <c r="A190" s="0" t="s">
        <v>927</v>
      </c>
      <c r="B190" s="0" t="s">
        <v>928</v>
      </c>
      <c r="C190" s="0" t="str">
        <f aca="false">IF(ISNA(VLOOKUP(A190,OBI!$A$1:$B$105,2,0)),"","y")</f>
        <v/>
      </c>
      <c r="D190" s="2" t="str">
        <f aca="false">IF(ISNA(VLOOKUP(A190,OBI!$A$1:$B$105,2,0)),"",IF(EXACT(B190,VLOOKUP(A190,OBI!$A$1:$B$105,2,0)),"",VLOOKUP(A190,OBI!$A$1:$B$105,2,0)))</f>
        <v/>
      </c>
    </row>
    <row r="191" customFormat="false" ht="13.8" hidden="false" customHeight="false" outlineLevel="0" collapsed="false">
      <c r="A191" s="0" t="s">
        <v>929</v>
      </c>
      <c r="B191" s="0" t="s">
        <v>930</v>
      </c>
      <c r="C191" s="0" t="str">
        <f aca="false">IF(ISNA(VLOOKUP(A191,OBI!$A$1:$B$105,2,0)),"","y")</f>
        <v/>
      </c>
      <c r="D191" s="2" t="str">
        <f aca="false">IF(ISNA(VLOOKUP(A191,OBI!$A$1:$B$105,2,0)),"",IF(EXACT(B191,VLOOKUP(A191,OBI!$A$1:$B$105,2,0)),"",VLOOKUP(A191,OBI!$A$1:$B$105,2,0)))</f>
        <v/>
      </c>
    </row>
    <row r="192" customFormat="false" ht="13.8" hidden="false" customHeight="false" outlineLevel="0" collapsed="false">
      <c r="A192" s="0" t="s">
        <v>931</v>
      </c>
      <c r="B192" s="0" t="s">
        <v>932</v>
      </c>
      <c r="C192" s="0" t="str">
        <f aca="false">IF(ISNA(VLOOKUP(A192,OBI!$A$1:$B$105,2,0)),"","y")</f>
        <v/>
      </c>
      <c r="D192" s="2" t="str">
        <f aca="false">IF(ISNA(VLOOKUP(A192,OBI!$A$1:$B$105,2,0)),"",IF(EXACT(B192,VLOOKUP(A192,OBI!$A$1:$B$105,2,0)),"",VLOOKUP(A192,OBI!$A$1:$B$105,2,0)))</f>
        <v/>
      </c>
    </row>
    <row r="193" customFormat="false" ht="13.8" hidden="false" customHeight="false" outlineLevel="0" collapsed="false">
      <c r="A193" s="0" t="s">
        <v>933</v>
      </c>
      <c r="B193" s="0" t="s">
        <v>934</v>
      </c>
      <c r="C193" s="0" t="str">
        <f aca="false">IF(ISNA(VLOOKUP(A193,OBI!$A$1:$B$105,2,0)),"","y")</f>
        <v/>
      </c>
      <c r="D193" s="2" t="str">
        <f aca="false">IF(ISNA(VLOOKUP(A193,OBI!$A$1:$B$105,2,0)),"",IF(EXACT(B193,VLOOKUP(A193,OBI!$A$1:$B$105,2,0)),"",VLOOKUP(A193,OBI!$A$1:$B$105,2,0)))</f>
        <v/>
      </c>
    </row>
    <row r="194" customFormat="false" ht="13.8" hidden="false" customHeight="false" outlineLevel="0" collapsed="false">
      <c r="A194" s="0" t="s">
        <v>935</v>
      </c>
      <c r="B194" s="0" t="s">
        <v>936</v>
      </c>
      <c r="C194" s="0" t="str">
        <f aca="false">IF(ISNA(VLOOKUP(A194,OBI!$A$1:$B$105,2,0)),"","y")</f>
        <v/>
      </c>
      <c r="D194" s="2" t="str">
        <f aca="false">IF(ISNA(VLOOKUP(A194,OBI!$A$1:$B$105,2,0)),"",IF(EXACT(B194,VLOOKUP(A194,OBI!$A$1:$B$105,2,0)),"",VLOOKUP(A194,OBI!$A$1:$B$105,2,0)))</f>
        <v/>
      </c>
    </row>
    <row r="195" customFormat="false" ht="13.8" hidden="false" customHeight="false" outlineLevel="0" collapsed="false">
      <c r="A195" s="0" t="s">
        <v>937</v>
      </c>
      <c r="B195" s="0" t="s">
        <v>938</v>
      </c>
      <c r="C195" s="0" t="str">
        <f aca="false">IF(ISNA(VLOOKUP(A195,OBI!$A$1:$B$105,2,0)),"","y")</f>
        <v/>
      </c>
      <c r="D195" s="2" t="str">
        <f aca="false">IF(ISNA(VLOOKUP(A195,OBI!$A$1:$B$105,2,0)),"",IF(EXACT(B195,VLOOKUP(A195,OBI!$A$1:$B$105,2,0)),"",VLOOKUP(A195,OBI!$A$1:$B$105,2,0)))</f>
        <v/>
      </c>
    </row>
    <row r="196" customFormat="false" ht="13.8" hidden="false" customHeight="false" outlineLevel="0" collapsed="false">
      <c r="A196" s="0" t="s">
        <v>939</v>
      </c>
      <c r="B196" s="0" t="s">
        <v>940</v>
      </c>
      <c r="C196" s="0" t="str">
        <f aca="false">IF(ISNA(VLOOKUP(A196,OBI!$A$1:$B$105,2,0)),"","y")</f>
        <v/>
      </c>
      <c r="D196" s="2" t="str">
        <f aca="false">IF(ISNA(VLOOKUP(A196,OBI!$A$1:$B$105,2,0)),"",IF(EXACT(B196,VLOOKUP(A196,OBI!$A$1:$B$105,2,0)),"",VLOOKUP(A196,OBI!$A$1:$B$105,2,0)))</f>
        <v/>
      </c>
    </row>
    <row r="197" customFormat="false" ht="13.8" hidden="false" customHeight="false" outlineLevel="0" collapsed="false">
      <c r="A197" s="0" t="s">
        <v>941</v>
      </c>
      <c r="B197" s="0" t="s">
        <v>942</v>
      </c>
      <c r="C197" s="0" t="str">
        <f aca="false">IF(ISNA(VLOOKUP(A197,OBI!$A$1:$B$105,2,0)),"","y")</f>
        <v/>
      </c>
      <c r="D197" s="2" t="str">
        <f aca="false">IF(ISNA(VLOOKUP(A197,OBI!$A$1:$B$105,2,0)),"",IF(EXACT(B197,VLOOKUP(A197,OBI!$A$1:$B$105,2,0)),"",VLOOKUP(A197,OBI!$A$1:$B$105,2,0)))</f>
        <v/>
      </c>
    </row>
    <row r="198" customFormat="false" ht="13.8" hidden="false" customHeight="false" outlineLevel="0" collapsed="false">
      <c r="A198" s="0" t="s">
        <v>943</v>
      </c>
      <c r="B198" s="0" t="s">
        <v>944</v>
      </c>
      <c r="C198" s="0" t="str">
        <f aca="false">IF(ISNA(VLOOKUP(A198,OBI!$A$1:$B$105,2,0)),"","y")</f>
        <v/>
      </c>
      <c r="D198" s="2" t="str">
        <f aca="false">IF(ISNA(VLOOKUP(A198,OBI!$A$1:$B$105,2,0)),"",IF(EXACT(B198,VLOOKUP(A198,OBI!$A$1:$B$105,2,0)),"",VLOOKUP(A198,OBI!$A$1:$B$105,2,0)))</f>
        <v/>
      </c>
    </row>
    <row r="199" customFormat="false" ht="13.8" hidden="false" customHeight="false" outlineLevel="0" collapsed="false">
      <c r="A199" s="0" t="s">
        <v>945</v>
      </c>
      <c r="B199" s="0" t="s">
        <v>946</v>
      </c>
      <c r="C199" s="0" t="str">
        <f aca="false">IF(ISNA(VLOOKUP(A199,OBI!$A$1:$B$105,2,0)),"","y")</f>
        <v/>
      </c>
      <c r="D199" s="2" t="str">
        <f aca="false">IF(ISNA(VLOOKUP(A199,OBI!$A$1:$B$105,2,0)),"",IF(EXACT(B199,VLOOKUP(A199,OBI!$A$1:$B$105,2,0)),"",VLOOKUP(A199,OBI!$A$1:$B$105,2,0)))</f>
        <v/>
      </c>
    </row>
    <row r="200" customFormat="false" ht="13.8" hidden="false" customHeight="false" outlineLevel="0" collapsed="false">
      <c r="A200" s="0" t="s">
        <v>947</v>
      </c>
      <c r="B200" s="0" t="s">
        <v>948</v>
      </c>
      <c r="C200" s="0" t="str">
        <f aca="false">IF(ISNA(VLOOKUP(A200,OBI!$A$1:$B$105,2,0)),"","y")</f>
        <v/>
      </c>
      <c r="D200" s="2" t="str">
        <f aca="false">IF(ISNA(VLOOKUP(A200,OBI!$A$1:$B$105,2,0)),"",IF(EXACT(B200,VLOOKUP(A200,OBI!$A$1:$B$105,2,0)),"",VLOOKUP(A200,OBI!$A$1:$B$105,2,0)))</f>
        <v/>
      </c>
    </row>
    <row r="201" customFormat="false" ht="13.8" hidden="false" customHeight="false" outlineLevel="0" collapsed="false">
      <c r="A201" s="0" t="s">
        <v>949</v>
      </c>
      <c r="B201" s="0" t="s">
        <v>950</v>
      </c>
      <c r="C201" s="0" t="str">
        <f aca="false">IF(ISNA(VLOOKUP(A201,OBI!$A$1:$B$105,2,0)),"","y")</f>
        <v/>
      </c>
      <c r="D201" s="2" t="str">
        <f aca="false">IF(ISNA(VLOOKUP(A201,OBI!$A$1:$B$105,2,0)),"",IF(EXACT(B201,VLOOKUP(A201,OBI!$A$1:$B$105,2,0)),"",VLOOKUP(A201,OBI!$A$1:$B$105,2,0)))</f>
        <v/>
      </c>
    </row>
    <row r="202" customFormat="false" ht="13.8" hidden="false" customHeight="false" outlineLevel="0" collapsed="false">
      <c r="A202" s="0" t="s">
        <v>951</v>
      </c>
      <c r="B202" s="0" t="s">
        <v>952</v>
      </c>
      <c r="C202" s="0" t="str">
        <f aca="false">IF(ISNA(VLOOKUP(A202,OBI!$A$1:$B$105,2,0)),"","y")</f>
        <v/>
      </c>
      <c r="D202" s="2" t="str">
        <f aca="false">IF(ISNA(VLOOKUP(A202,OBI!$A$1:$B$105,2,0)),"",IF(EXACT(B202,VLOOKUP(A202,OBI!$A$1:$B$105,2,0)),"",VLOOKUP(A202,OBI!$A$1:$B$105,2,0)))</f>
        <v/>
      </c>
    </row>
    <row r="203" customFormat="false" ht="13.8" hidden="false" customHeight="false" outlineLevel="0" collapsed="false">
      <c r="A203" s="0" t="s">
        <v>953</v>
      </c>
      <c r="B203" s="0" t="s">
        <v>954</v>
      </c>
      <c r="C203" s="0" t="str">
        <f aca="false">IF(ISNA(VLOOKUP(A203,OBI!$A$1:$B$105,2,0)),"","y")</f>
        <v/>
      </c>
      <c r="D203" s="2" t="str">
        <f aca="false">IF(ISNA(VLOOKUP(A203,OBI!$A$1:$B$105,2,0)),"",IF(EXACT(B203,VLOOKUP(A203,OBI!$A$1:$B$105,2,0)),"",VLOOKUP(A203,OBI!$A$1:$B$105,2,0)))</f>
        <v/>
      </c>
    </row>
    <row r="204" customFormat="false" ht="13.8" hidden="false" customHeight="false" outlineLevel="0" collapsed="false">
      <c r="A204" s="0" t="s">
        <v>955</v>
      </c>
      <c r="B204" s="0" t="s">
        <v>956</v>
      </c>
      <c r="C204" s="0" t="str">
        <f aca="false">IF(ISNA(VLOOKUP(A204,OBI!$A$1:$B$105,2,0)),"","y")</f>
        <v/>
      </c>
      <c r="D204" s="2" t="str">
        <f aca="false">IF(ISNA(VLOOKUP(A204,OBI!$A$1:$B$105,2,0)),"",IF(EXACT(B204,VLOOKUP(A204,OBI!$A$1:$B$105,2,0)),"",VLOOKUP(A204,OBI!$A$1:$B$105,2,0)))</f>
        <v/>
      </c>
    </row>
    <row r="205" customFormat="false" ht="13.8" hidden="false" customHeight="false" outlineLevel="0" collapsed="false">
      <c r="A205" s="0" t="s">
        <v>957</v>
      </c>
      <c r="B205" s="0" t="s">
        <v>958</v>
      </c>
      <c r="C205" s="0" t="str">
        <f aca="false">IF(ISNA(VLOOKUP(A205,OBI!$A$1:$B$105,2,0)),"","y")</f>
        <v/>
      </c>
      <c r="D205" s="2" t="str">
        <f aca="false">IF(ISNA(VLOOKUP(A205,OBI!$A$1:$B$105,2,0)),"",IF(EXACT(B205,VLOOKUP(A205,OBI!$A$1:$B$105,2,0)),"",VLOOKUP(A205,OBI!$A$1:$B$105,2,0)))</f>
        <v/>
      </c>
    </row>
    <row r="206" customFormat="false" ht="13.8" hidden="false" customHeight="false" outlineLevel="0" collapsed="false">
      <c r="A206" s="0" t="s">
        <v>959</v>
      </c>
      <c r="B206" s="0" t="s">
        <v>960</v>
      </c>
      <c r="C206" s="0" t="str">
        <f aca="false">IF(ISNA(VLOOKUP(A206,OBI!$A$1:$B$105,2,0)),"","y")</f>
        <v/>
      </c>
      <c r="D206" s="2" t="str">
        <f aca="false">IF(ISNA(VLOOKUP(A206,OBI!$A$1:$B$105,2,0)),"",IF(EXACT(B206,VLOOKUP(A206,OBI!$A$1:$B$105,2,0)),"",VLOOKUP(A206,OBI!$A$1:$B$105,2,0)))</f>
        <v/>
      </c>
    </row>
    <row r="207" customFormat="false" ht="13.8" hidden="false" customHeight="false" outlineLevel="0" collapsed="false">
      <c r="A207" s="0" t="s">
        <v>961</v>
      </c>
      <c r="B207" s="0" t="s">
        <v>962</v>
      </c>
      <c r="C207" s="0" t="str">
        <f aca="false">IF(ISNA(VLOOKUP(A207,OBI!$A$1:$B$105,2,0)),"","y")</f>
        <v/>
      </c>
      <c r="D207" s="2" t="str">
        <f aca="false">IF(ISNA(VLOOKUP(A207,OBI!$A$1:$B$105,2,0)),"",IF(EXACT(B207,VLOOKUP(A207,OBI!$A$1:$B$105,2,0)),"",VLOOKUP(A207,OBI!$A$1:$B$105,2,0)))</f>
        <v/>
      </c>
    </row>
    <row r="208" customFormat="false" ht="13.8" hidden="false" customHeight="false" outlineLevel="0" collapsed="false">
      <c r="A208" s="0" t="s">
        <v>963</v>
      </c>
      <c r="B208" s="0" t="s">
        <v>964</v>
      </c>
      <c r="C208" s="0" t="str">
        <f aca="false">IF(ISNA(VLOOKUP(A208,OBI!$A$1:$B$105,2,0)),"","y")</f>
        <v/>
      </c>
      <c r="D208" s="2" t="str">
        <f aca="false">IF(ISNA(VLOOKUP(A208,OBI!$A$1:$B$105,2,0)),"",IF(EXACT(B208,VLOOKUP(A208,OBI!$A$1:$B$105,2,0)),"",VLOOKUP(A208,OBI!$A$1:$B$105,2,0)))</f>
        <v/>
      </c>
    </row>
    <row r="209" customFormat="false" ht="13.8" hidden="false" customHeight="false" outlineLevel="0" collapsed="false">
      <c r="A209" s="0" t="s">
        <v>965</v>
      </c>
      <c r="B209" s="0" t="s">
        <v>966</v>
      </c>
      <c r="C209" s="0" t="str">
        <f aca="false">IF(ISNA(VLOOKUP(A209,OBI!$A$1:$B$105,2,0)),"","y")</f>
        <v/>
      </c>
      <c r="D209" s="2" t="str">
        <f aca="false">IF(ISNA(VLOOKUP(A209,OBI!$A$1:$B$105,2,0)),"",IF(EXACT(B209,VLOOKUP(A209,OBI!$A$1:$B$105,2,0)),"",VLOOKUP(A209,OBI!$A$1:$B$105,2,0)))</f>
        <v/>
      </c>
    </row>
    <row r="210" customFormat="false" ht="13.8" hidden="false" customHeight="false" outlineLevel="0" collapsed="false">
      <c r="A210" s="0" t="s">
        <v>967</v>
      </c>
      <c r="B210" s="0" t="s">
        <v>968</v>
      </c>
      <c r="C210" s="0" t="str">
        <f aca="false">IF(ISNA(VLOOKUP(A210,OBI!$A$1:$B$105,2,0)),"","y")</f>
        <v/>
      </c>
      <c r="D210" s="2" t="str">
        <f aca="false">IF(ISNA(VLOOKUP(A210,OBI!$A$1:$B$105,2,0)),"",IF(EXACT(B210,VLOOKUP(A210,OBI!$A$1:$B$105,2,0)),"",VLOOKUP(A210,OBI!$A$1:$B$105,2,0)))</f>
        <v/>
      </c>
    </row>
    <row r="211" customFormat="false" ht="13.8" hidden="false" customHeight="false" outlineLevel="0" collapsed="false">
      <c r="A211" s="0" t="s">
        <v>969</v>
      </c>
      <c r="B211" s="0" t="s">
        <v>970</v>
      </c>
      <c r="C211" s="0" t="str">
        <f aca="false">IF(ISNA(VLOOKUP(A211,OBI!$A$1:$B$105,2,0)),"","y")</f>
        <v/>
      </c>
      <c r="D211" s="2" t="str">
        <f aca="false">IF(ISNA(VLOOKUP(A211,OBI!$A$1:$B$105,2,0)),"",IF(EXACT(B211,VLOOKUP(A211,OBI!$A$1:$B$105,2,0)),"",VLOOKUP(A211,OBI!$A$1:$B$105,2,0)))</f>
        <v/>
      </c>
    </row>
    <row r="212" customFormat="false" ht="13.8" hidden="false" customHeight="false" outlineLevel="0" collapsed="false">
      <c r="A212" s="0" t="s">
        <v>971</v>
      </c>
      <c r="B212" s="0" t="s">
        <v>972</v>
      </c>
      <c r="C212" s="0" t="str">
        <f aca="false">IF(ISNA(VLOOKUP(A212,OBI!$A$1:$B$105,2,0)),"","y")</f>
        <v/>
      </c>
      <c r="D212" s="2" t="str">
        <f aca="false">IF(ISNA(VLOOKUP(A212,OBI!$A$1:$B$105,2,0)),"",IF(EXACT(B212,VLOOKUP(A212,OBI!$A$1:$B$105,2,0)),"",VLOOKUP(A212,OBI!$A$1:$B$105,2,0)))</f>
        <v/>
      </c>
    </row>
    <row r="213" customFormat="false" ht="13.8" hidden="false" customHeight="false" outlineLevel="0" collapsed="false">
      <c r="A213" s="0" t="s">
        <v>973</v>
      </c>
      <c r="B213" s="0" t="s">
        <v>974</v>
      </c>
      <c r="C213" s="0" t="str">
        <f aca="false">IF(ISNA(VLOOKUP(A213,OBI!$A$1:$B$105,2,0)),"","y")</f>
        <v/>
      </c>
      <c r="D213" s="2" t="str">
        <f aca="false">IF(ISNA(VLOOKUP(A213,OBI!$A$1:$B$105,2,0)),"",IF(EXACT(B213,VLOOKUP(A213,OBI!$A$1:$B$105,2,0)),"",VLOOKUP(A213,OBI!$A$1:$B$105,2,0)))</f>
        <v/>
      </c>
    </row>
    <row r="214" customFormat="false" ht="13.8" hidden="false" customHeight="false" outlineLevel="0" collapsed="false">
      <c r="A214" s="0" t="s">
        <v>975</v>
      </c>
      <c r="B214" s="0" t="s">
        <v>976</v>
      </c>
      <c r="C214" s="0" t="str">
        <f aca="false">IF(ISNA(VLOOKUP(A214,OBI!$A$1:$B$105,2,0)),"","y")</f>
        <v/>
      </c>
      <c r="D214" s="2" t="str">
        <f aca="false">IF(ISNA(VLOOKUP(A214,OBI!$A$1:$B$105,2,0)),"",IF(EXACT(B214,VLOOKUP(A214,OBI!$A$1:$B$105,2,0)),"",VLOOKUP(A214,OBI!$A$1:$B$105,2,0)))</f>
        <v/>
      </c>
    </row>
    <row r="215" customFormat="false" ht="13.8" hidden="false" customHeight="false" outlineLevel="0" collapsed="false">
      <c r="A215" s="0" t="s">
        <v>977</v>
      </c>
      <c r="B215" s="0" t="s">
        <v>978</v>
      </c>
      <c r="C215" s="0" t="str">
        <f aca="false">IF(ISNA(VLOOKUP(A215,OBI!$A$1:$B$105,2,0)),"","y")</f>
        <v/>
      </c>
      <c r="D215" s="2" t="str">
        <f aca="false">IF(ISNA(VLOOKUP(A215,OBI!$A$1:$B$105,2,0)),"",IF(EXACT(B215,VLOOKUP(A215,OBI!$A$1:$B$105,2,0)),"",VLOOKUP(A215,OBI!$A$1:$B$105,2,0)))</f>
        <v/>
      </c>
    </row>
    <row r="216" customFormat="false" ht="13.8" hidden="false" customHeight="false" outlineLevel="0" collapsed="false">
      <c r="A216" s="0" t="s">
        <v>979</v>
      </c>
      <c r="B216" s="0" t="s">
        <v>980</v>
      </c>
      <c r="C216" s="0" t="str">
        <f aca="false">IF(ISNA(VLOOKUP(A216,OBI!$A$1:$B$105,2,0)),"","y")</f>
        <v/>
      </c>
      <c r="D216" s="2" t="str">
        <f aca="false">IF(ISNA(VLOOKUP(A216,OBI!$A$1:$B$105,2,0)),"",IF(EXACT(B216,VLOOKUP(A216,OBI!$A$1:$B$105,2,0)),"",VLOOKUP(A216,OBI!$A$1:$B$105,2,0)))</f>
        <v/>
      </c>
    </row>
    <row r="217" customFormat="false" ht="13.8" hidden="false" customHeight="false" outlineLevel="0" collapsed="false">
      <c r="A217" s="0" t="s">
        <v>981</v>
      </c>
      <c r="B217" s="0" t="s">
        <v>982</v>
      </c>
      <c r="C217" s="0" t="str">
        <f aca="false">IF(ISNA(VLOOKUP(A217,OBI!$A$1:$B$105,2,0)),"","y")</f>
        <v/>
      </c>
      <c r="D217" s="2" t="str">
        <f aca="false">IF(ISNA(VLOOKUP(A217,OBI!$A$1:$B$105,2,0)),"",IF(EXACT(B217,VLOOKUP(A217,OBI!$A$1:$B$105,2,0)),"",VLOOKUP(A217,OBI!$A$1:$B$105,2,0)))</f>
        <v/>
      </c>
    </row>
    <row r="218" customFormat="false" ht="13.8" hidden="false" customHeight="false" outlineLevel="0" collapsed="false">
      <c r="A218" s="0" t="s">
        <v>983</v>
      </c>
      <c r="B218" s="0" t="s">
        <v>984</v>
      </c>
      <c r="C218" s="0" t="str">
        <f aca="false">IF(ISNA(VLOOKUP(A218,OBI!$A$1:$B$105,2,0)),"","y")</f>
        <v/>
      </c>
      <c r="D218" s="2" t="str">
        <f aca="false">IF(ISNA(VLOOKUP(A218,OBI!$A$1:$B$105,2,0)),"",IF(EXACT(B218,VLOOKUP(A218,OBI!$A$1:$B$105,2,0)),"",VLOOKUP(A218,OBI!$A$1:$B$105,2,0)))</f>
        <v/>
      </c>
    </row>
    <row r="219" customFormat="false" ht="13.8" hidden="false" customHeight="false" outlineLevel="0" collapsed="false">
      <c r="A219" s="0" t="s">
        <v>985</v>
      </c>
      <c r="B219" s="0" t="s">
        <v>986</v>
      </c>
      <c r="C219" s="0" t="str">
        <f aca="false">IF(ISNA(VLOOKUP(A219,OBI!$A$1:$B$105,2,0)),"","y")</f>
        <v/>
      </c>
      <c r="D219" s="2" t="str">
        <f aca="false">IF(ISNA(VLOOKUP(A219,OBI!$A$1:$B$105,2,0)),"",IF(EXACT(B219,VLOOKUP(A219,OBI!$A$1:$B$105,2,0)),"",VLOOKUP(A219,OBI!$A$1:$B$105,2,0)))</f>
        <v/>
      </c>
    </row>
    <row r="220" customFormat="false" ht="13.8" hidden="false" customHeight="false" outlineLevel="0" collapsed="false">
      <c r="A220" s="0" t="s">
        <v>987</v>
      </c>
      <c r="B220" s="0" t="s">
        <v>988</v>
      </c>
      <c r="C220" s="0" t="str">
        <f aca="false">IF(ISNA(VLOOKUP(A220,OBI!$A$1:$B$105,2,0)),"","y")</f>
        <v/>
      </c>
      <c r="D220" s="2" t="str">
        <f aca="false">IF(ISNA(VLOOKUP(A220,OBI!$A$1:$B$105,2,0)),"",IF(EXACT(B220,VLOOKUP(A220,OBI!$A$1:$B$105,2,0)),"",VLOOKUP(A220,OBI!$A$1:$B$105,2,0)))</f>
        <v/>
      </c>
    </row>
    <row r="221" customFormat="false" ht="13.8" hidden="false" customHeight="false" outlineLevel="0" collapsed="false">
      <c r="A221" s="0" t="s">
        <v>989</v>
      </c>
      <c r="B221" s="0" t="s">
        <v>990</v>
      </c>
      <c r="C221" s="0" t="str">
        <f aca="false">IF(ISNA(VLOOKUP(A221,OBI!$A$1:$B$105,2,0)),"","y")</f>
        <v/>
      </c>
      <c r="D221" s="2" t="str">
        <f aca="false">IF(ISNA(VLOOKUP(A221,OBI!$A$1:$B$105,2,0)),"",IF(EXACT(B221,VLOOKUP(A221,OBI!$A$1:$B$105,2,0)),"",VLOOKUP(A221,OBI!$A$1:$B$105,2,0)))</f>
        <v/>
      </c>
    </row>
    <row r="222" customFormat="false" ht="13.8" hidden="false" customHeight="false" outlineLevel="0" collapsed="false">
      <c r="A222" s="0" t="s">
        <v>991</v>
      </c>
      <c r="B222" s="0" t="s">
        <v>992</v>
      </c>
      <c r="C222" s="0" t="str">
        <f aca="false">IF(ISNA(VLOOKUP(A222,OBI!$A$1:$B$105,2,0)),"","y")</f>
        <v/>
      </c>
      <c r="D222" s="2" t="str">
        <f aca="false">IF(ISNA(VLOOKUP(A222,OBI!$A$1:$B$105,2,0)),"",IF(EXACT(B222,VLOOKUP(A222,OBI!$A$1:$B$105,2,0)),"",VLOOKUP(A222,OBI!$A$1:$B$105,2,0)))</f>
        <v/>
      </c>
    </row>
    <row r="223" customFormat="false" ht="13.8" hidden="false" customHeight="false" outlineLevel="0" collapsed="false">
      <c r="A223" s="0" t="s">
        <v>993</v>
      </c>
      <c r="B223" s="0" t="s">
        <v>994</v>
      </c>
      <c r="C223" s="0" t="str">
        <f aca="false">IF(ISNA(VLOOKUP(A223,OBI!$A$1:$B$105,2,0)),"","y")</f>
        <v/>
      </c>
      <c r="D223" s="2" t="str">
        <f aca="false">IF(ISNA(VLOOKUP(A223,OBI!$A$1:$B$105,2,0)),"",IF(EXACT(B223,VLOOKUP(A223,OBI!$A$1:$B$105,2,0)),"",VLOOKUP(A223,OBI!$A$1:$B$105,2,0)))</f>
        <v/>
      </c>
    </row>
    <row r="224" customFormat="false" ht="13.8" hidden="false" customHeight="false" outlineLevel="0" collapsed="false">
      <c r="A224" s="0" t="s">
        <v>995</v>
      </c>
      <c r="B224" s="0" t="s">
        <v>996</v>
      </c>
      <c r="C224" s="0" t="str">
        <f aca="false">IF(ISNA(VLOOKUP(A224,OBI!$A$1:$B$105,2,0)),"","y")</f>
        <v/>
      </c>
      <c r="D224" s="2" t="str">
        <f aca="false">IF(ISNA(VLOOKUP(A224,OBI!$A$1:$B$105,2,0)),"",IF(EXACT(B224,VLOOKUP(A224,OBI!$A$1:$B$105,2,0)),"",VLOOKUP(A224,OBI!$A$1:$B$105,2,0)))</f>
        <v/>
      </c>
    </row>
    <row r="225" customFormat="false" ht="13.8" hidden="false" customHeight="false" outlineLevel="0" collapsed="false">
      <c r="A225" s="0" t="s">
        <v>997</v>
      </c>
      <c r="B225" s="0" t="s">
        <v>998</v>
      </c>
      <c r="C225" s="0" t="str">
        <f aca="false">IF(ISNA(VLOOKUP(A225,OBI!$A$1:$B$105,2,0)),"","y")</f>
        <v/>
      </c>
      <c r="D225" s="2" t="str">
        <f aca="false">IF(ISNA(VLOOKUP(A225,OBI!$A$1:$B$105,2,0)),"",IF(EXACT(B225,VLOOKUP(A225,OBI!$A$1:$B$105,2,0)),"",VLOOKUP(A225,OBI!$A$1:$B$105,2,0)))</f>
        <v/>
      </c>
    </row>
    <row r="226" customFormat="false" ht="13.8" hidden="false" customHeight="false" outlineLevel="0" collapsed="false">
      <c r="A226" s="0" t="s">
        <v>999</v>
      </c>
      <c r="B226" s="0" t="s">
        <v>1000</v>
      </c>
      <c r="C226" s="0" t="str">
        <f aca="false">IF(ISNA(VLOOKUP(A226,OBI!$A$1:$B$105,2,0)),"","y")</f>
        <v/>
      </c>
      <c r="D226" s="2" t="str">
        <f aca="false">IF(ISNA(VLOOKUP(A226,OBI!$A$1:$B$105,2,0)),"",IF(EXACT(B226,VLOOKUP(A226,OBI!$A$1:$B$105,2,0)),"",VLOOKUP(A226,OBI!$A$1:$B$105,2,0)))</f>
        <v/>
      </c>
    </row>
    <row r="227" customFormat="false" ht="13.8" hidden="false" customHeight="false" outlineLevel="0" collapsed="false">
      <c r="A227" s="0" t="s">
        <v>1001</v>
      </c>
      <c r="B227" s="0" t="s">
        <v>1002</v>
      </c>
      <c r="C227" s="0" t="str">
        <f aca="false">IF(ISNA(VLOOKUP(A227,OBI!$A$1:$B$105,2,0)),"","y")</f>
        <v/>
      </c>
      <c r="D227" s="2" t="str">
        <f aca="false">IF(ISNA(VLOOKUP(A227,OBI!$A$1:$B$105,2,0)),"",IF(EXACT(B227,VLOOKUP(A227,OBI!$A$1:$B$105,2,0)),"",VLOOKUP(A227,OBI!$A$1:$B$105,2,0)))</f>
        <v/>
      </c>
    </row>
    <row r="228" customFormat="false" ht="13.8" hidden="false" customHeight="false" outlineLevel="0" collapsed="false">
      <c r="A228" s="0" t="s">
        <v>1003</v>
      </c>
      <c r="B228" s="0" t="s">
        <v>1004</v>
      </c>
      <c r="C228" s="0" t="str">
        <f aca="false">IF(ISNA(VLOOKUP(A228,OBI!$A$1:$B$105,2,0)),"","y")</f>
        <v/>
      </c>
      <c r="D228" s="2" t="str">
        <f aca="false">IF(ISNA(VLOOKUP(A228,OBI!$A$1:$B$105,2,0)),"",IF(EXACT(B228,VLOOKUP(A228,OBI!$A$1:$B$105,2,0)),"",VLOOKUP(A228,OBI!$A$1:$B$105,2,0)))</f>
        <v/>
      </c>
    </row>
    <row r="229" customFormat="false" ht="13.8" hidden="false" customHeight="false" outlineLevel="0" collapsed="false">
      <c r="A229" s="0" t="s">
        <v>1005</v>
      </c>
      <c r="B229" s="0" t="s">
        <v>1006</v>
      </c>
      <c r="C229" s="0" t="str">
        <f aca="false">IF(ISNA(VLOOKUP(A229,OBI!$A$1:$B$105,2,0)),"","y")</f>
        <v/>
      </c>
      <c r="D229" s="2" t="str">
        <f aca="false">IF(ISNA(VLOOKUP(A229,OBI!$A$1:$B$105,2,0)),"",IF(EXACT(B229,VLOOKUP(A229,OBI!$A$1:$B$105,2,0)),"",VLOOKUP(A229,OBI!$A$1:$B$105,2,0)))</f>
        <v/>
      </c>
    </row>
    <row r="230" customFormat="false" ht="13.8" hidden="false" customHeight="false" outlineLevel="0" collapsed="false">
      <c r="A230" s="0" t="s">
        <v>1007</v>
      </c>
      <c r="B230" s="0" t="s">
        <v>1008</v>
      </c>
      <c r="C230" s="0" t="str">
        <f aca="false">IF(ISNA(VLOOKUP(A230,OBI!$A$1:$B$105,2,0)),"","y")</f>
        <v/>
      </c>
      <c r="D230" s="2" t="str">
        <f aca="false">IF(ISNA(VLOOKUP(A230,OBI!$A$1:$B$105,2,0)),"",IF(EXACT(B230,VLOOKUP(A230,OBI!$A$1:$B$105,2,0)),"",VLOOKUP(A230,OBI!$A$1:$B$105,2,0)))</f>
        <v/>
      </c>
    </row>
    <row r="231" customFormat="false" ht="13.8" hidden="false" customHeight="false" outlineLevel="0" collapsed="false">
      <c r="A231" s="0" t="s">
        <v>1009</v>
      </c>
      <c r="B231" s="0" t="s">
        <v>1010</v>
      </c>
      <c r="C231" s="0" t="str">
        <f aca="false">IF(ISNA(VLOOKUP(A231,OBI!$A$1:$B$105,2,0)),"","y")</f>
        <v/>
      </c>
      <c r="D231" s="2" t="str">
        <f aca="false">IF(ISNA(VLOOKUP(A231,OBI!$A$1:$B$105,2,0)),"",IF(EXACT(B231,VLOOKUP(A231,OBI!$A$1:$B$105,2,0)),"",VLOOKUP(A231,OBI!$A$1:$B$105,2,0)))</f>
        <v/>
      </c>
    </row>
    <row r="232" customFormat="false" ht="13.8" hidden="false" customHeight="false" outlineLevel="0" collapsed="false">
      <c r="A232" s="0" t="s">
        <v>1011</v>
      </c>
      <c r="B232" s="0" t="s">
        <v>1012</v>
      </c>
      <c r="C232" s="0" t="str">
        <f aca="false">IF(ISNA(VLOOKUP(A232,OBI!$A$1:$B$105,2,0)),"","y")</f>
        <v/>
      </c>
      <c r="D232" s="2" t="str">
        <f aca="false">IF(ISNA(VLOOKUP(A232,OBI!$A$1:$B$105,2,0)),"",IF(EXACT(B232,VLOOKUP(A232,OBI!$A$1:$B$105,2,0)),"",VLOOKUP(A232,OBI!$A$1:$B$105,2,0)))</f>
        <v/>
      </c>
    </row>
    <row r="233" customFormat="false" ht="13.8" hidden="false" customHeight="false" outlineLevel="0" collapsed="false">
      <c r="A233" s="0" t="s">
        <v>1013</v>
      </c>
      <c r="B233" s="0" t="s">
        <v>1014</v>
      </c>
      <c r="C233" s="0" t="str">
        <f aca="false">IF(ISNA(VLOOKUP(A233,OBI!$A$1:$B$105,2,0)),"","y")</f>
        <v/>
      </c>
      <c r="D233" s="2" t="str">
        <f aca="false">IF(ISNA(VLOOKUP(A233,OBI!$A$1:$B$105,2,0)),"",IF(EXACT(B233,VLOOKUP(A233,OBI!$A$1:$B$105,2,0)),"",VLOOKUP(A233,OBI!$A$1:$B$105,2,0)))</f>
        <v/>
      </c>
    </row>
    <row r="234" customFormat="false" ht="13.8" hidden="false" customHeight="false" outlineLevel="0" collapsed="false">
      <c r="A234" s="0" t="s">
        <v>1015</v>
      </c>
      <c r="B234" s="0" t="s">
        <v>1016</v>
      </c>
      <c r="C234" s="0" t="str">
        <f aca="false">IF(ISNA(VLOOKUP(A234,OBI!$A$1:$B$105,2,0)),"","y")</f>
        <v/>
      </c>
      <c r="D234" s="2" t="str">
        <f aca="false">IF(ISNA(VLOOKUP(A234,OBI!$A$1:$B$105,2,0)),"",IF(EXACT(B234,VLOOKUP(A234,OBI!$A$1:$B$105,2,0)),"",VLOOKUP(A234,OBI!$A$1:$B$105,2,0)))</f>
        <v/>
      </c>
    </row>
    <row r="235" customFormat="false" ht="13.8" hidden="false" customHeight="false" outlineLevel="0" collapsed="false">
      <c r="A235" s="0" t="s">
        <v>1017</v>
      </c>
      <c r="B235" s="0" t="s">
        <v>1018</v>
      </c>
      <c r="C235" s="0" t="str">
        <f aca="false">IF(ISNA(VLOOKUP(A235,OBI!$A$1:$B$105,2,0)),"","y")</f>
        <v/>
      </c>
      <c r="D235" s="2" t="str">
        <f aca="false">IF(ISNA(VLOOKUP(A235,OBI!$A$1:$B$105,2,0)),"",IF(EXACT(B235,VLOOKUP(A235,OBI!$A$1:$B$105,2,0)),"",VLOOKUP(A235,OBI!$A$1:$B$105,2,0)))</f>
        <v/>
      </c>
    </row>
    <row r="236" customFormat="false" ht="13.8" hidden="false" customHeight="false" outlineLevel="0" collapsed="false">
      <c r="A236" s="0" t="s">
        <v>1019</v>
      </c>
      <c r="B236" s="0" t="s">
        <v>1020</v>
      </c>
      <c r="C236" s="0" t="str">
        <f aca="false">IF(ISNA(VLOOKUP(A236,OBI!$A$1:$B$105,2,0)),"","y")</f>
        <v/>
      </c>
      <c r="D236" s="2" t="str">
        <f aca="false">IF(ISNA(VLOOKUP(A236,OBI!$A$1:$B$105,2,0)),"",IF(EXACT(B236,VLOOKUP(A236,OBI!$A$1:$B$105,2,0)),"",VLOOKUP(A236,OBI!$A$1:$B$105,2,0)))</f>
        <v/>
      </c>
    </row>
    <row r="237" customFormat="false" ht="13.8" hidden="false" customHeight="false" outlineLevel="0" collapsed="false">
      <c r="A237" s="0" t="s">
        <v>1021</v>
      </c>
      <c r="B237" s="0" t="s">
        <v>1022</v>
      </c>
      <c r="C237" s="0" t="str">
        <f aca="false">IF(ISNA(VLOOKUP(A237,OBI!$A$1:$B$105,2,0)),"","y")</f>
        <v/>
      </c>
      <c r="D237" s="2" t="str">
        <f aca="false">IF(ISNA(VLOOKUP(A237,OBI!$A$1:$B$105,2,0)),"",IF(EXACT(B237,VLOOKUP(A237,OBI!$A$1:$B$105,2,0)),"",VLOOKUP(A237,OBI!$A$1:$B$105,2,0)))</f>
        <v/>
      </c>
    </row>
    <row r="238" customFormat="false" ht="13.8" hidden="false" customHeight="false" outlineLevel="0" collapsed="false">
      <c r="A238" s="0" t="s">
        <v>1023</v>
      </c>
      <c r="B238" s="0" t="s">
        <v>1024</v>
      </c>
      <c r="C238" s="0" t="str">
        <f aca="false">IF(ISNA(VLOOKUP(A238,OBI!$A$1:$B$105,2,0)),"","y")</f>
        <v/>
      </c>
      <c r="D238" s="2" t="str">
        <f aca="false">IF(ISNA(VLOOKUP(A238,OBI!$A$1:$B$105,2,0)),"",IF(EXACT(B238,VLOOKUP(A238,OBI!$A$1:$B$105,2,0)),"",VLOOKUP(A238,OBI!$A$1:$B$105,2,0)))</f>
        <v/>
      </c>
    </row>
    <row r="239" customFormat="false" ht="13.8" hidden="false" customHeight="false" outlineLevel="0" collapsed="false">
      <c r="A239" s="0" t="s">
        <v>1025</v>
      </c>
      <c r="B239" s="0" t="s">
        <v>1026</v>
      </c>
      <c r="C239" s="0" t="str">
        <f aca="false">IF(ISNA(VLOOKUP(A239,OBI!$A$1:$B$105,2,0)),"","y")</f>
        <v/>
      </c>
      <c r="D239" s="2" t="str">
        <f aca="false">IF(ISNA(VLOOKUP(A239,OBI!$A$1:$B$105,2,0)),"",IF(EXACT(B239,VLOOKUP(A239,OBI!$A$1:$B$105,2,0)),"",VLOOKUP(A239,OBI!$A$1:$B$105,2,0)))</f>
        <v/>
      </c>
    </row>
    <row r="240" customFormat="false" ht="13.8" hidden="false" customHeight="false" outlineLevel="0" collapsed="false">
      <c r="A240" s="0" t="s">
        <v>1027</v>
      </c>
      <c r="B240" s="0" t="s">
        <v>1028</v>
      </c>
      <c r="C240" s="0" t="str">
        <f aca="false">IF(ISNA(VLOOKUP(A240,OBI!$A$1:$B$105,2,0)),"","y")</f>
        <v/>
      </c>
      <c r="D240" s="2" t="str">
        <f aca="false">IF(ISNA(VLOOKUP(A240,OBI!$A$1:$B$105,2,0)),"",IF(EXACT(B240,VLOOKUP(A240,OBI!$A$1:$B$105,2,0)),"",VLOOKUP(A240,OBI!$A$1:$B$105,2,0)))</f>
        <v/>
      </c>
    </row>
    <row r="241" customFormat="false" ht="13.8" hidden="false" customHeight="false" outlineLevel="0" collapsed="false">
      <c r="A241" s="0" t="s">
        <v>1029</v>
      </c>
      <c r="B241" s="0" t="s">
        <v>1030</v>
      </c>
      <c r="C241" s="0" t="str">
        <f aca="false">IF(ISNA(VLOOKUP(A241,OBI!$A$1:$B$105,2,0)),"","y")</f>
        <v/>
      </c>
      <c r="D241" s="2" t="str">
        <f aca="false">IF(ISNA(VLOOKUP(A241,OBI!$A$1:$B$105,2,0)),"",IF(EXACT(B241,VLOOKUP(A241,OBI!$A$1:$B$105,2,0)),"",VLOOKUP(A241,OBI!$A$1:$B$105,2,0)))</f>
        <v/>
      </c>
    </row>
    <row r="242" customFormat="false" ht="13.8" hidden="false" customHeight="false" outlineLevel="0" collapsed="false">
      <c r="A242" s="0" t="s">
        <v>1031</v>
      </c>
      <c r="B242" s="0" t="s">
        <v>1032</v>
      </c>
      <c r="C242" s="0" t="str">
        <f aca="false">IF(ISNA(VLOOKUP(A242,OBI!$A$1:$B$105,2,0)),"","y")</f>
        <v/>
      </c>
      <c r="D242" s="2" t="str">
        <f aca="false">IF(ISNA(VLOOKUP(A242,OBI!$A$1:$B$105,2,0)),"",IF(EXACT(B242,VLOOKUP(A242,OBI!$A$1:$B$105,2,0)),"",VLOOKUP(A242,OBI!$A$1:$B$105,2,0)))</f>
        <v/>
      </c>
    </row>
    <row r="243" customFormat="false" ht="13.8" hidden="false" customHeight="false" outlineLevel="0" collapsed="false">
      <c r="A243" s="0" t="s">
        <v>1033</v>
      </c>
      <c r="B243" s="0" t="s">
        <v>1034</v>
      </c>
      <c r="C243" s="0" t="str">
        <f aca="false">IF(ISNA(VLOOKUP(A243,OBI!$A$1:$B$105,2,0)),"","y")</f>
        <v/>
      </c>
      <c r="D243" s="2" t="str">
        <f aca="false">IF(ISNA(VLOOKUP(A243,OBI!$A$1:$B$105,2,0)),"",IF(EXACT(B243,VLOOKUP(A243,OBI!$A$1:$B$105,2,0)),"",VLOOKUP(A243,OBI!$A$1:$B$105,2,0)))</f>
        <v/>
      </c>
    </row>
    <row r="244" customFormat="false" ht="13.8" hidden="false" customHeight="false" outlineLevel="0" collapsed="false">
      <c r="A244" s="0" t="s">
        <v>1035</v>
      </c>
      <c r="B244" s="0" t="s">
        <v>1036</v>
      </c>
      <c r="C244" s="0" t="str">
        <f aca="false">IF(ISNA(VLOOKUP(A244,OBI!$A$1:$B$105,2,0)),"","y")</f>
        <v/>
      </c>
      <c r="D244" s="2" t="str">
        <f aca="false">IF(ISNA(VLOOKUP(A244,OBI!$A$1:$B$105,2,0)),"",IF(EXACT(B244,VLOOKUP(A244,OBI!$A$1:$B$105,2,0)),"",VLOOKUP(A244,OBI!$A$1:$B$105,2,0)))</f>
        <v/>
      </c>
    </row>
    <row r="245" customFormat="false" ht="13.8" hidden="false" customHeight="false" outlineLevel="0" collapsed="false">
      <c r="A245" s="0" t="s">
        <v>1037</v>
      </c>
      <c r="B245" s="0" t="s">
        <v>1038</v>
      </c>
      <c r="C245" s="0" t="str">
        <f aca="false">IF(ISNA(VLOOKUP(A245,OBI!$A$1:$B$105,2,0)),"","y")</f>
        <v/>
      </c>
      <c r="D245" s="2" t="str">
        <f aca="false">IF(ISNA(VLOOKUP(A245,OBI!$A$1:$B$105,2,0)),"",IF(EXACT(B245,VLOOKUP(A245,OBI!$A$1:$B$105,2,0)),"",VLOOKUP(A245,OBI!$A$1:$B$105,2,0)))</f>
        <v/>
      </c>
    </row>
    <row r="246" customFormat="false" ht="13.8" hidden="false" customHeight="false" outlineLevel="0" collapsed="false">
      <c r="A246" s="0" t="s">
        <v>1039</v>
      </c>
      <c r="B246" s="0" t="s">
        <v>1040</v>
      </c>
      <c r="C246" s="0" t="str">
        <f aca="false">IF(ISNA(VLOOKUP(A246,OBI!$A$1:$B$105,2,0)),"","y")</f>
        <v/>
      </c>
      <c r="D246" s="2" t="str">
        <f aca="false">IF(ISNA(VLOOKUP(A246,OBI!$A$1:$B$105,2,0)),"",IF(EXACT(B246,VLOOKUP(A246,OBI!$A$1:$B$105,2,0)),"",VLOOKUP(A246,OBI!$A$1:$B$105,2,0)))</f>
        <v/>
      </c>
    </row>
    <row r="247" customFormat="false" ht="13.8" hidden="false" customHeight="false" outlineLevel="0" collapsed="false">
      <c r="A247" s="0" t="s">
        <v>1041</v>
      </c>
      <c r="B247" s="0" t="s">
        <v>1042</v>
      </c>
      <c r="C247" s="0" t="str">
        <f aca="false">IF(ISNA(VLOOKUP(A247,OBI!$A$1:$B$105,2,0)),"","y")</f>
        <v/>
      </c>
      <c r="D247" s="2" t="str">
        <f aca="false">IF(ISNA(VLOOKUP(A247,OBI!$A$1:$B$105,2,0)),"",IF(EXACT(B247,VLOOKUP(A247,OBI!$A$1:$B$105,2,0)),"",VLOOKUP(A247,OBI!$A$1:$B$105,2,0)))</f>
        <v/>
      </c>
    </row>
    <row r="248" customFormat="false" ht="13.8" hidden="false" customHeight="false" outlineLevel="0" collapsed="false">
      <c r="A248" s="0" t="s">
        <v>1043</v>
      </c>
      <c r="B248" s="0" t="s">
        <v>1044</v>
      </c>
      <c r="C248" s="0" t="str">
        <f aca="false">IF(ISNA(VLOOKUP(A248,OBI!$A$1:$B$105,2,0)),"","y")</f>
        <v/>
      </c>
      <c r="D248" s="2" t="str">
        <f aca="false">IF(ISNA(VLOOKUP(A248,OBI!$A$1:$B$105,2,0)),"",IF(EXACT(B248,VLOOKUP(A248,OBI!$A$1:$B$105,2,0)),"",VLOOKUP(A248,OBI!$A$1:$B$105,2,0)))</f>
        <v/>
      </c>
    </row>
    <row r="249" customFormat="false" ht="13.8" hidden="false" customHeight="false" outlineLevel="0" collapsed="false">
      <c r="A249" s="0" t="s">
        <v>1045</v>
      </c>
      <c r="B249" s="0" t="s">
        <v>1046</v>
      </c>
      <c r="C249" s="0" t="str">
        <f aca="false">IF(ISNA(VLOOKUP(A249,OBI!$A$1:$B$105,2,0)),"","y")</f>
        <v/>
      </c>
      <c r="D249" s="2" t="str">
        <f aca="false">IF(ISNA(VLOOKUP(A249,OBI!$A$1:$B$105,2,0)),"",IF(EXACT(B249,VLOOKUP(A249,OBI!$A$1:$B$105,2,0)),"",VLOOKUP(A249,OBI!$A$1:$B$105,2,0)))</f>
        <v/>
      </c>
    </row>
    <row r="250" customFormat="false" ht="13.8" hidden="false" customHeight="false" outlineLevel="0" collapsed="false">
      <c r="A250" s="0" t="s">
        <v>1047</v>
      </c>
      <c r="B250" s="0" t="s">
        <v>1048</v>
      </c>
      <c r="C250" s="0" t="str">
        <f aca="false">IF(ISNA(VLOOKUP(A250,OBI!$A$1:$B$105,2,0)),"","y")</f>
        <v/>
      </c>
      <c r="D250" s="2" t="str">
        <f aca="false">IF(ISNA(VLOOKUP(A250,OBI!$A$1:$B$105,2,0)),"",IF(EXACT(B250,VLOOKUP(A250,OBI!$A$1:$B$105,2,0)),"",VLOOKUP(A250,OBI!$A$1:$B$105,2,0)))</f>
        <v/>
      </c>
    </row>
    <row r="251" customFormat="false" ht="13.8" hidden="false" customHeight="false" outlineLevel="0" collapsed="false">
      <c r="A251" s="0" t="s">
        <v>1049</v>
      </c>
      <c r="B251" s="0" t="s">
        <v>1050</v>
      </c>
      <c r="C251" s="0" t="str">
        <f aca="false">IF(ISNA(VLOOKUP(A251,OBI!$A$1:$B$105,2,0)),"","y")</f>
        <v/>
      </c>
      <c r="D251" s="2" t="str">
        <f aca="false">IF(ISNA(VLOOKUP(A251,OBI!$A$1:$B$105,2,0)),"",IF(EXACT(B251,VLOOKUP(A251,OBI!$A$1:$B$105,2,0)),"",VLOOKUP(A251,OBI!$A$1:$B$105,2,0)))</f>
        <v/>
      </c>
    </row>
    <row r="252" customFormat="false" ht="13.8" hidden="false" customHeight="false" outlineLevel="0" collapsed="false">
      <c r="A252" s="0" t="s">
        <v>1051</v>
      </c>
      <c r="B252" s="0" t="s">
        <v>1052</v>
      </c>
      <c r="C252" s="0" t="str">
        <f aca="false">IF(ISNA(VLOOKUP(A252,OBI!$A$1:$B$105,2,0)),"","y")</f>
        <v/>
      </c>
      <c r="D252" s="2" t="str">
        <f aca="false">IF(ISNA(VLOOKUP(A252,OBI!$A$1:$B$105,2,0)),"",IF(EXACT(B252,VLOOKUP(A252,OBI!$A$1:$B$105,2,0)),"",VLOOKUP(A252,OBI!$A$1:$B$105,2,0)))</f>
        <v/>
      </c>
    </row>
    <row r="253" customFormat="false" ht="13.8" hidden="false" customHeight="false" outlineLevel="0" collapsed="false">
      <c r="A253" s="0" t="s">
        <v>1053</v>
      </c>
      <c r="B253" s="0" t="s">
        <v>1054</v>
      </c>
      <c r="C253" s="0" t="str">
        <f aca="false">IF(ISNA(VLOOKUP(A253,OBI!$A$1:$B$105,2,0)),"","y")</f>
        <v/>
      </c>
      <c r="D253" s="2" t="str">
        <f aca="false">IF(ISNA(VLOOKUP(A253,OBI!$A$1:$B$105,2,0)),"",IF(EXACT(B253,VLOOKUP(A253,OBI!$A$1:$B$105,2,0)),"",VLOOKUP(A253,OBI!$A$1:$B$105,2,0)))</f>
        <v/>
      </c>
    </row>
    <row r="254" customFormat="false" ht="13.8" hidden="false" customHeight="false" outlineLevel="0" collapsed="false">
      <c r="A254" s="0" t="s">
        <v>1055</v>
      </c>
      <c r="B254" s="0" t="s">
        <v>1056</v>
      </c>
      <c r="C254" s="0" t="str">
        <f aca="false">IF(ISNA(VLOOKUP(A254,OBI!$A$1:$B$105,2,0)),"","y")</f>
        <v/>
      </c>
      <c r="D254" s="2" t="str">
        <f aca="false">IF(ISNA(VLOOKUP(A254,OBI!$A$1:$B$105,2,0)),"",IF(EXACT(B254,VLOOKUP(A254,OBI!$A$1:$B$105,2,0)),"",VLOOKUP(A254,OBI!$A$1:$B$105,2,0)))</f>
        <v/>
      </c>
    </row>
    <row r="255" customFormat="false" ht="13.8" hidden="false" customHeight="false" outlineLevel="0" collapsed="false">
      <c r="A255" s="0" t="s">
        <v>1057</v>
      </c>
      <c r="B255" s="0" t="s">
        <v>1058</v>
      </c>
      <c r="C255" s="0" t="str">
        <f aca="false">IF(ISNA(VLOOKUP(A255,OBI!$A$1:$B$105,2,0)),"","y")</f>
        <v/>
      </c>
      <c r="D255" s="2" t="str">
        <f aca="false">IF(ISNA(VLOOKUP(A255,OBI!$A$1:$B$105,2,0)),"",IF(EXACT(B255,VLOOKUP(A255,OBI!$A$1:$B$105,2,0)),"",VLOOKUP(A255,OBI!$A$1:$B$105,2,0)))</f>
        <v/>
      </c>
    </row>
    <row r="256" customFormat="false" ht="13.8" hidden="false" customHeight="false" outlineLevel="0" collapsed="false">
      <c r="A256" s="0" t="s">
        <v>1059</v>
      </c>
      <c r="B256" s="0" t="s">
        <v>1060</v>
      </c>
      <c r="C256" s="0" t="str">
        <f aca="false">IF(ISNA(VLOOKUP(A256,OBI!$A$1:$B$105,2,0)),"","y")</f>
        <v/>
      </c>
      <c r="D256" s="2" t="str">
        <f aca="false">IF(ISNA(VLOOKUP(A256,OBI!$A$1:$B$105,2,0)),"",IF(EXACT(B256,VLOOKUP(A256,OBI!$A$1:$B$105,2,0)),"",VLOOKUP(A256,OBI!$A$1:$B$105,2,0)))</f>
        <v/>
      </c>
    </row>
    <row r="257" customFormat="false" ht="13.8" hidden="false" customHeight="false" outlineLevel="0" collapsed="false">
      <c r="A257" s="0" t="s">
        <v>1061</v>
      </c>
      <c r="B257" s="0" t="s">
        <v>1062</v>
      </c>
      <c r="C257" s="0" t="str">
        <f aca="false">IF(ISNA(VLOOKUP(A257,OBI!$A$1:$B$105,2,0)),"","y")</f>
        <v/>
      </c>
      <c r="D257" s="2" t="str">
        <f aca="false">IF(ISNA(VLOOKUP(A257,OBI!$A$1:$B$105,2,0)),"",IF(EXACT(B257,VLOOKUP(A257,OBI!$A$1:$B$105,2,0)),"",VLOOKUP(A257,OBI!$A$1:$B$105,2,0)))</f>
        <v/>
      </c>
    </row>
    <row r="258" customFormat="false" ht="13.8" hidden="false" customHeight="false" outlineLevel="0" collapsed="false">
      <c r="A258" s="0" t="s">
        <v>1063</v>
      </c>
      <c r="B258" s="0" t="s">
        <v>1064</v>
      </c>
      <c r="C258" s="0" t="str">
        <f aca="false">IF(ISNA(VLOOKUP(A258,OBI!$A$1:$B$105,2,0)),"","y")</f>
        <v/>
      </c>
      <c r="D258" s="2" t="str">
        <f aca="false">IF(ISNA(VLOOKUP(A258,OBI!$A$1:$B$105,2,0)),"",IF(EXACT(B258,VLOOKUP(A258,OBI!$A$1:$B$105,2,0)),"",VLOOKUP(A258,OBI!$A$1:$B$105,2,0)))</f>
        <v/>
      </c>
    </row>
    <row r="259" customFormat="false" ht="13.8" hidden="false" customHeight="false" outlineLevel="0" collapsed="false">
      <c r="A259" s="0" t="s">
        <v>1065</v>
      </c>
      <c r="B259" s="0" t="s">
        <v>1066</v>
      </c>
      <c r="C259" s="0" t="str">
        <f aca="false">IF(ISNA(VLOOKUP(A259,OBI!$A$1:$B$105,2,0)),"","y")</f>
        <v/>
      </c>
      <c r="D259" s="2" t="str">
        <f aca="false">IF(ISNA(VLOOKUP(A259,OBI!$A$1:$B$105,2,0)),"",IF(EXACT(B259,VLOOKUP(A259,OBI!$A$1:$B$105,2,0)),"",VLOOKUP(A259,OBI!$A$1:$B$105,2,0)))</f>
        <v/>
      </c>
    </row>
    <row r="260" customFormat="false" ht="13.8" hidden="false" customHeight="false" outlineLevel="0" collapsed="false">
      <c r="A260" s="0" t="s">
        <v>1067</v>
      </c>
      <c r="B260" s="0" t="s">
        <v>1068</v>
      </c>
      <c r="C260" s="0" t="str">
        <f aca="false">IF(ISNA(VLOOKUP(A260,OBI!$A$1:$B$105,2,0)),"","y")</f>
        <v/>
      </c>
      <c r="D260" s="2" t="str">
        <f aca="false">IF(ISNA(VLOOKUP(A260,OBI!$A$1:$B$105,2,0)),"",IF(EXACT(B260,VLOOKUP(A260,OBI!$A$1:$B$105,2,0)),"",VLOOKUP(A260,OBI!$A$1:$B$105,2,0)))</f>
        <v/>
      </c>
    </row>
    <row r="261" customFormat="false" ht="13.8" hidden="false" customHeight="false" outlineLevel="0" collapsed="false">
      <c r="A261" s="0" t="s">
        <v>1069</v>
      </c>
      <c r="B261" s="0" t="s">
        <v>1070</v>
      </c>
      <c r="C261" s="0" t="str">
        <f aca="false">IF(ISNA(VLOOKUP(A261,OBI!$A$1:$B$105,2,0)),"","y")</f>
        <v/>
      </c>
      <c r="D261" s="2" t="str">
        <f aca="false">IF(ISNA(VLOOKUP(A261,OBI!$A$1:$B$105,2,0)),"",IF(EXACT(B261,VLOOKUP(A261,OBI!$A$1:$B$105,2,0)),"",VLOOKUP(A261,OBI!$A$1:$B$105,2,0)))</f>
        <v/>
      </c>
    </row>
    <row r="262" customFormat="false" ht="13.8" hidden="false" customHeight="false" outlineLevel="0" collapsed="false">
      <c r="A262" s="0" t="s">
        <v>1071</v>
      </c>
      <c r="B262" s="0" t="s">
        <v>1072</v>
      </c>
      <c r="C262" s="0" t="str">
        <f aca="false">IF(ISNA(VLOOKUP(A262,OBI!$A$1:$B$105,2,0)),"","y")</f>
        <v/>
      </c>
      <c r="D262" s="2" t="str">
        <f aca="false">IF(ISNA(VLOOKUP(A262,OBI!$A$1:$B$105,2,0)),"",IF(EXACT(B262,VLOOKUP(A262,OBI!$A$1:$B$105,2,0)),"",VLOOKUP(A262,OBI!$A$1:$B$105,2,0)))</f>
        <v/>
      </c>
    </row>
    <row r="263" customFormat="false" ht="13.8" hidden="false" customHeight="false" outlineLevel="0" collapsed="false">
      <c r="A263" s="0" t="s">
        <v>1073</v>
      </c>
      <c r="B263" s="0" t="s">
        <v>1074</v>
      </c>
      <c r="C263" s="0" t="str">
        <f aca="false">IF(ISNA(VLOOKUP(A263,OBI!$A$1:$B$105,2,0)),"","y")</f>
        <v/>
      </c>
      <c r="D263" s="2" t="str">
        <f aca="false">IF(ISNA(VLOOKUP(A263,OBI!$A$1:$B$105,2,0)),"",IF(EXACT(B263,VLOOKUP(A263,OBI!$A$1:$B$105,2,0)),"",VLOOKUP(A263,OBI!$A$1:$B$105,2,0)))</f>
        <v/>
      </c>
    </row>
    <row r="264" customFormat="false" ht="13.8" hidden="false" customHeight="false" outlineLevel="0" collapsed="false">
      <c r="A264" s="0" t="s">
        <v>1075</v>
      </c>
      <c r="B264" s="0" t="s">
        <v>1076</v>
      </c>
      <c r="C264" s="0" t="str">
        <f aca="false">IF(ISNA(VLOOKUP(A264,OBI!$A$1:$B$105,2,0)),"","y")</f>
        <v/>
      </c>
      <c r="D264" s="2" t="str">
        <f aca="false">IF(ISNA(VLOOKUP(A264,OBI!$A$1:$B$105,2,0)),"",IF(EXACT(B264,VLOOKUP(A264,OBI!$A$1:$B$105,2,0)),"",VLOOKUP(A264,OBI!$A$1:$B$105,2,0)))</f>
        <v/>
      </c>
    </row>
    <row r="265" customFormat="false" ht="13.8" hidden="false" customHeight="false" outlineLevel="0" collapsed="false">
      <c r="A265" s="0" t="s">
        <v>1077</v>
      </c>
      <c r="B265" s="0" t="s">
        <v>1078</v>
      </c>
      <c r="C265" s="0" t="str">
        <f aca="false">IF(ISNA(VLOOKUP(A265,OBI!$A$1:$B$105,2,0)),"","y")</f>
        <v/>
      </c>
      <c r="D265" s="2" t="str">
        <f aca="false">IF(ISNA(VLOOKUP(A265,OBI!$A$1:$B$105,2,0)),"",IF(EXACT(B265,VLOOKUP(A265,OBI!$A$1:$B$105,2,0)),"",VLOOKUP(A265,OBI!$A$1:$B$105,2,0)))</f>
        <v/>
      </c>
    </row>
    <row r="266" customFormat="false" ht="13.8" hidden="false" customHeight="false" outlineLevel="0" collapsed="false">
      <c r="A266" s="0" t="s">
        <v>1079</v>
      </c>
      <c r="B266" s="0" t="s">
        <v>1080</v>
      </c>
      <c r="C266" s="0" t="str">
        <f aca="false">IF(ISNA(VLOOKUP(A266,OBI!$A$1:$B$105,2,0)),"","y")</f>
        <v/>
      </c>
      <c r="D266" s="2" t="str">
        <f aca="false">IF(ISNA(VLOOKUP(A266,OBI!$A$1:$B$105,2,0)),"",IF(EXACT(B266,VLOOKUP(A266,OBI!$A$1:$B$105,2,0)),"",VLOOKUP(A266,OBI!$A$1:$B$105,2,0)))</f>
        <v/>
      </c>
    </row>
    <row r="267" customFormat="false" ht="13.8" hidden="false" customHeight="false" outlineLevel="0" collapsed="false">
      <c r="A267" s="0" t="s">
        <v>1081</v>
      </c>
      <c r="B267" s="0" t="s">
        <v>1082</v>
      </c>
      <c r="C267" s="0" t="str">
        <f aca="false">IF(ISNA(VLOOKUP(A267,OBI!$A$1:$B$105,2,0)),"","y")</f>
        <v/>
      </c>
      <c r="D267" s="2" t="str">
        <f aca="false">IF(ISNA(VLOOKUP(A267,OBI!$A$1:$B$105,2,0)),"",IF(EXACT(B267,VLOOKUP(A267,OBI!$A$1:$B$105,2,0)),"",VLOOKUP(A267,OBI!$A$1:$B$105,2,0)))</f>
        <v/>
      </c>
    </row>
    <row r="268" customFormat="false" ht="13.8" hidden="false" customHeight="false" outlineLevel="0" collapsed="false">
      <c r="A268" s="0" t="s">
        <v>1083</v>
      </c>
      <c r="B268" s="0" t="s">
        <v>1084</v>
      </c>
      <c r="C268" s="0" t="str">
        <f aca="false">IF(ISNA(VLOOKUP(A268,OBI!$A$1:$B$105,2,0)),"","y")</f>
        <v/>
      </c>
      <c r="D268" s="2" t="str">
        <f aca="false">IF(ISNA(VLOOKUP(A268,OBI!$A$1:$B$105,2,0)),"",IF(EXACT(B268,VLOOKUP(A268,OBI!$A$1:$B$105,2,0)),"",VLOOKUP(A268,OBI!$A$1:$B$105,2,0)))</f>
        <v/>
      </c>
    </row>
    <row r="269" customFormat="false" ht="13.8" hidden="false" customHeight="false" outlineLevel="0" collapsed="false">
      <c r="A269" s="0" t="s">
        <v>1085</v>
      </c>
      <c r="B269" s="0" t="s">
        <v>1086</v>
      </c>
      <c r="C269" s="0" t="str">
        <f aca="false">IF(ISNA(VLOOKUP(A269,OBI!$A$1:$B$105,2,0)),"","y")</f>
        <v/>
      </c>
      <c r="D269" s="2" t="str">
        <f aca="false">IF(ISNA(VLOOKUP(A269,OBI!$A$1:$B$105,2,0)),"",IF(EXACT(B269,VLOOKUP(A269,OBI!$A$1:$B$105,2,0)),"",VLOOKUP(A269,OBI!$A$1:$B$105,2,0)))</f>
        <v/>
      </c>
    </row>
    <row r="270" customFormat="false" ht="13.8" hidden="false" customHeight="false" outlineLevel="0" collapsed="false">
      <c r="A270" s="0" t="s">
        <v>1087</v>
      </c>
      <c r="B270" s="0" t="s">
        <v>1088</v>
      </c>
      <c r="C270" s="0" t="str">
        <f aca="false">IF(ISNA(VLOOKUP(A270,OBI!$A$1:$B$105,2,0)),"","y")</f>
        <v/>
      </c>
      <c r="D270" s="2" t="str">
        <f aca="false">IF(ISNA(VLOOKUP(A270,OBI!$A$1:$B$105,2,0)),"",IF(EXACT(B270,VLOOKUP(A270,OBI!$A$1:$B$105,2,0)),"",VLOOKUP(A270,OBI!$A$1:$B$105,2,0)))</f>
        <v/>
      </c>
    </row>
    <row r="271" customFormat="false" ht="13.8" hidden="false" customHeight="false" outlineLevel="0" collapsed="false">
      <c r="A271" s="0" t="s">
        <v>1089</v>
      </c>
      <c r="B271" s="0" t="s">
        <v>1090</v>
      </c>
      <c r="C271" s="0" t="str">
        <f aca="false">IF(ISNA(VLOOKUP(A271,OBI!$A$1:$B$105,2,0)),"","y")</f>
        <v/>
      </c>
      <c r="D271" s="2" t="str">
        <f aca="false">IF(ISNA(VLOOKUP(A271,OBI!$A$1:$B$105,2,0)),"",IF(EXACT(B271,VLOOKUP(A271,OBI!$A$1:$B$105,2,0)),"",VLOOKUP(A271,OBI!$A$1:$B$105,2,0)))</f>
        <v/>
      </c>
    </row>
    <row r="272" customFormat="false" ht="13.8" hidden="false" customHeight="false" outlineLevel="0" collapsed="false">
      <c r="A272" s="0" t="s">
        <v>1091</v>
      </c>
      <c r="B272" s="0" t="s">
        <v>1092</v>
      </c>
      <c r="C272" s="0" t="str">
        <f aca="false">IF(ISNA(VLOOKUP(A272,OBI!$A$1:$B$105,2,0)),"","y")</f>
        <v/>
      </c>
      <c r="D272" s="2" t="str">
        <f aca="false">IF(ISNA(VLOOKUP(A272,OBI!$A$1:$B$105,2,0)),"",IF(EXACT(B272,VLOOKUP(A272,OBI!$A$1:$B$105,2,0)),"",VLOOKUP(A272,OBI!$A$1:$B$105,2,0)))</f>
        <v/>
      </c>
    </row>
    <row r="273" customFormat="false" ht="13.8" hidden="false" customHeight="false" outlineLevel="0" collapsed="false">
      <c r="A273" s="0" t="s">
        <v>1093</v>
      </c>
      <c r="B273" s="0" t="s">
        <v>1094</v>
      </c>
      <c r="C273" s="0" t="str">
        <f aca="false">IF(ISNA(VLOOKUP(A273,OBI!$A$1:$B$105,2,0)),"","y")</f>
        <v/>
      </c>
      <c r="D273" s="2" t="str">
        <f aca="false">IF(ISNA(VLOOKUP(A273,OBI!$A$1:$B$105,2,0)),"",IF(EXACT(B273,VLOOKUP(A273,OBI!$A$1:$B$105,2,0)),"",VLOOKUP(A273,OBI!$A$1:$B$105,2,0)))</f>
        <v/>
      </c>
    </row>
    <row r="274" customFormat="false" ht="13.8" hidden="false" customHeight="false" outlineLevel="0" collapsed="false">
      <c r="A274" s="0" t="s">
        <v>1095</v>
      </c>
      <c r="B274" s="0" t="s">
        <v>1096</v>
      </c>
      <c r="C274" s="0" t="str">
        <f aca="false">IF(ISNA(VLOOKUP(A274,OBI!$A$1:$B$105,2,0)),"","y")</f>
        <v/>
      </c>
      <c r="D274" s="2" t="str">
        <f aca="false">IF(ISNA(VLOOKUP(A274,OBI!$A$1:$B$105,2,0)),"",IF(EXACT(B274,VLOOKUP(A274,OBI!$A$1:$B$105,2,0)),"",VLOOKUP(A274,OBI!$A$1:$B$105,2,0)))</f>
        <v/>
      </c>
    </row>
    <row r="275" customFormat="false" ht="13.8" hidden="false" customHeight="false" outlineLevel="0" collapsed="false">
      <c r="A275" s="0" t="s">
        <v>1097</v>
      </c>
      <c r="B275" s="0" t="s">
        <v>1098</v>
      </c>
      <c r="C275" s="0" t="str">
        <f aca="false">IF(ISNA(VLOOKUP(A275,OBI!$A$1:$B$105,2,0)),"","y")</f>
        <v/>
      </c>
      <c r="D275" s="2" t="str">
        <f aca="false">IF(ISNA(VLOOKUP(A275,OBI!$A$1:$B$105,2,0)),"",IF(EXACT(B275,VLOOKUP(A275,OBI!$A$1:$B$105,2,0)),"",VLOOKUP(A275,OBI!$A$1:$B$105,2,0)))</f>
        <v/>
      </c>
    </row>
    <row r="276" customFormat="false" ht="13.8" hidden="false" customHeight="false" outlineLevel="0" collapsed="false">
      <c r="A276" s="0" t="s">
        <v>1099</v>
      </c>
      <c r="B276" s="0" t="s">
        <v>1100</v>
      </c>
      <c r="C276" s="0" t="str">
        <f aca="false">IF(ISNA(VLOOKUP(A276,OBI!$A$1:$B$105,2,0)),"","y")</f>
        <v/>
      </c>
      <c r="D276" s="2" t="str">
        <f aca="false">IF(ISNA(VLOOKUP(A276,OBI!$A$1:$B$105,2,0)),"",IF(EXACT(B276,VLOOKUP(A276,OBI!$A$1:$B$105,2,0)),"",VLOOKUP(A276,OBI!$A$1:$B$105,2,0)))</f>
        <v/>
      </c>
    </row>
    <row r="277" customFormat="false" ht="13.8" hidden="false" customHeight="false" outlineLevel="0" collapsed="false">
      <c r="A277" s="0" t="s">
        <v>1101</v>
      </c>
      <c r="B277" s="0" t="s">
        <v>1102</v>
      </c>
      <c r="C277" s="0" t="str">
        <f aca="false">IF(ISNA(VLOOKUP(A277,OBI!$A$1:$B$105,2,0)),"","y")</f>
        <v/>
      </c>
      <c r="D277" s="2" t="str">
        <f aca="false">IF(ISNA(VLOOKUP(A277,OBI!$A$1:$B$105,2,0)),"",IF(EXACT(B277,VLOOKUP(A277,OBI!$A$1:$B$105,2,0)),"",VLOOKUP(A277,OBI!$A$1:$B$105,2,0)))</f>
        <v/>
      </c>
    </row>
    <row r="278" customFormat="false" ht="13.8" hidden="false" customHeight="false" outlineLevel="0" collapsed="false">
      <c r="A278" s="0" t="s">
        <v>1103</v>
      </c>
      <c r="B278" s="0" t="s">
        <v>1104</v>
      </c>
      <c r="C278" s="0" t="str">
        <f aca="false">IF(ISNA(VLOOKUP(A278,OBI!$A$1:$B$105,2,0)),"","y")</f>
        <v/>
      </c>
      <c r="D278" s="2" t="str">
        <f aca="false">IF(ISNA(VLOOKUP(A278,OBI!$A$1:$B$105,2,0)),"",IF(EXACT(B278,VLOOKUP(A278,OBI!$A$1:$B$105,2,0)),"",VLOOKUP(A278,OBI!$A$1:$B$105,2,0)))</f>
        <v/>
      </c>
    </row>
    <row r="279" customFormat="false" ht="13.8" hidden="false" customHeight="false" outlineLevel="0" collapsed="false">
      <c r="A279" s="0" t="s">
        <v>1105</v>
      </c>
      <c r="B279" s="0" t="s">
        <v>1106</v>
      </c>
      <c r="C279" s="0" t="str">
        <f aca="false">IF(ISNA(VLOOKUP(A279,OBI!$A$1:$B$105,2,0)),"","y")</f>
        <v/>
      </c>
      <c r="D279" s="2" t="str">
        <f aca="false">IF(ISNA(VLOOKUP(A279,OBI!$A$1:$B$105,2,0)),"",IF(EXACT(B279,VLOOKUP(A279,OBI!$A$1:$B$105,2,0)),"",VLOOKUP(A279,OBI!$A$1:$B$105,2,0)))</f>
        <v/>
      </c>
    </row>
    <row r="280" customFormat="false" ht="13.8" hidden="false" customHeight="false" outlineLevel="0" collapsed="false">
      <c r="A280" s="0" t="s">
        <v>1107</v>
      </c>
      <c r="B280" s="0" t="s">
        <v>1108</v>
      </c>
      <c r="C280" s="0" t="str">
        <f aca="false">IF(ISNA(VLOOKUP(A280,OBI!$A$1:$B$105,2,0)),"","y")</f>
        <v/>
      </c>
      <c r="D280" s="2" t="str">
        <f aca="false">IF(ISNA(VLOOKUP(A280,OBI!$A$1:$B$105,2,0)),"",IF(EXACT(B280,VLOOKUP(A280,OBI!$A$1:$B$105,2,0)),"",VLOOKUP(A280,OBI!$A$1:$B$105,2,0)))</f>
        <v/>
      </c>
    </row>
    <row r="281" customFormat="false" ht="13.8" hidden="false" customHeight="false" outlineLevel="0" collapsed="false">
      <c r="A281" s="0" t="s">
        <v>1109</v>
      </c>
      <c r="B281" s="0" t="s">
        <v>1110</v>
      </c>
      <c r="C281" s="0" t="str">
        <f aca="false">IF(ISNA(VLOOKUP(A281,OBI!$A$1:$B$105,2,0)),"","y")</f>
        <v/>
      </c>
      <c r="D281" s="2" t="str">
        <f aca="false">IF(ISNA(VLOOKUP(A281,OBI!$A$1:$B$105,2,0)),"",IF(EXACT(B281,VLOOKUP(A281,OBI!$A$1:$B$105,2,0)),"",VLOOKUP(A281,OBI!$A$1:$B$105,2,0)))</f>
        <v/>
      </c>
    </row>
    <row r="282" customFormat="false" ht="13.8" hidden="false" customHeight="false" outlineLevel="0" collapsed="false">
      <c r="A282" s="0" t="s">
        <v>1111</v>
      </c>
      <c r="B282" s="0" t="s">
        <v>1112</v>
      </c>
      <c r="C282" s="0" t="str">
        <f aca="false">IF(ISNA(VLOOKUP(A282,OBI!$A$1:$B$105,2,0)),"","y")</f>
        <v/>
      </c>
      <c r="D282" s="2" t="str">
        <f aca="false">IF(ISNA(VLOOKUP(A282,OBI!$A$1:$B$105,2,0)),"",IF(EXACT(B282,VLOOKUP(A282,OBI!$A$1:$B$105,2,0)),"",VLOOKUP(A282,OBI!$A$1:$B$105,2,0)))</f>
        <v/>
      </c>
    </row>
    <row r="283" customFormat="false" ht="13.8" hidden="false" customHeight="false" outlineLevel="0" collapsed="false">
      <c r="A283" s="0" t="s">
        <v>1113</v>
      </c>
      <c r="B283" s="0" t="s">
        <v>1114</v>
      </c>
      <c r="C283" s="0" t="str">
        <f aca="false">IF(ISNA(VLOOKUP(A283,OBI!$A$1:$B$105,2,0)),"","y")</f>
        <v/>
      </c>
      <c r="D283" s="2" t="str">
        <f aca="false">IF(ISNA(VLOOKUP(A283,OBI!$A$1:$B$105,2,0)),"",IF(EXACT(B283,VLOOKUP(A283,OBI!$A$1:$B$105,2,0)),"",VLOOKUP(A283,OBI!$A$1:$B$105,2,0)))</f>
        <v/>
      </c>
    </row>
    <row r="284" customFormat="false" ht="13.8" hidden="false" customHeight="false" outlineLevel="0" collapsed="false">
      <c r="A284" s="0" t="s">
        <v>1115</v>
      </c>
      <c r="B284" s="0" t="s">
        <v>1116</v>
      </c>
      <c r="C284" s="0" t="str">
        <f aca="false">IF(ISNA(VLOOKUP(A284,OBI!$A$1:$B$105,2,0)),"","y")</f>
        <v/>
      </c>
      <c r="D284" s="2" t="str">
        <f aca="false">IF(ISNA(VLOOKUP(A284,OBI!$A$1:$B$105,2,0)),"",IF(EXACT(B284,VLOOKUP(A284,OBI!$A$1:$B$105,2,0)),"",VLOOKUP(A284,OBI!$A$1:$B$105,2,0)))</f>
        <v/>
      </c>
    </row>
    <row r="285" customFormat="false" ht="13.8" hidden="false" customHeight="false" outlineLevel="0" collapsed="false">
      <c r="A285" s="0" t="s">
        <v>1117</v>
      </c>
      <c r="B285" s="0" t="s">
        <v>1118</v>
      </c>
      <c r="C285" s="0" t="str">
        <f aca="false">IF(ISNA(VLOOKUP(A285,OBI!$A$1:$B$105,2,0)),"","y")</f>
        <v/>
      </c>
      <c r="D285" s="2" t="str">
        <f aca="false">IF(ISNA(VLOOKUP(A285,OBI!$A$1:$B$105,2,0)),"",IF(EXACT(B285,VLOOKUP(A285,OBI!$A$1:$B$105,2,0)),"",VLOOKUP(A285,OBI!$A$1:$B$105,2,0)))</f>
        <v/>
      </c>
    </row>
    <row r="286" customFormat="false" ht="13.8" hidden="false" customHeight="false" outlineLevel="0" collapsed="false">
      <c r="A286" s="0" t="s">
        <v>1119</v>
      </c>
      <c r="B286" s="0" t="s">
        <v>1120</v>
      </c>
      <c r="C286" s="0" t="str">
        <f aca="false">IF(ISNA(VLOOKUP(A286,OBI!$A$1:$B$105,2,0)),"","y")</f>
        <v/>
      </c>
      <c r="D286" s="2" t="str">
        <f aca="false">IF(ISNA(VLOOKUP(A286,OBI!$A$1:$B$105,2,0)),"",IF(EXACT(B286,VLOOKUP(A286,OBI!$A$1:$B$105,2,0)),"",VLOOKUP(A286,OBI!$A$1:$B$105,2,0)))</f>
        <v/>
      </c>
    </row>
    <row r="287" customFormat="false" ht="13.8" hidden="false" customHeight="false" outlineLevel="0" collapsed="false">
      <c r="A287" s="0" t="s">
        <v>1121</v>
      </c>
      <c r="B287" s="0" t="s">
        <v>1122</v>
      </c>
      <c r="C287" s="0" t="str">
        <f aca="false">IF(ISNA(VLOOKUP(A287,OBI!$A$1:$B$105,2,0)),"","y")</f>
        <v/>
      </c>
      <c r="D287" s="2" t="str">
        <f aca="false">IF(ISNA(VLOOKUP(A287,OBI!$A$1:$B$105,2,0)),"",IF(EXACT(B287,VLOOKUP(A287,OBI!$A$1:$B$105,2,0)),"",VLOOKUP(A287,OBI!$A$1:$B$105,2,0)))</f>
        <v/>
      </c>
    </row>
    <row r="288" customFormat="false" ht="13.8" hidden="false" customHeight="false" outlineLevel="0" collapsed="false">
      <c r="A288" s="0" t="s">
        <v>1123</v>
      </c>
      <c r="B288" s="0" t="s">
        <v>1124</v>
      </c>
      <c r="C288" s="0" t="str">
        <f aca="false">IF(ISNA(VLOOKUP(A288,OBI!$A$1:$B$105,2,0)),"","y")</f>
        <v/>
      </c>
      <c r="D288" s="2" t="str">
        <f aca="false">IF(ISNA(VLOOKUP(A288,OBI!$A$1:$B$105,2,0)),"",IF(EXACT(B288,VLOOKUP(A288,OBI!$A$1:$B$105,2,0)),"",VLOOKUP(A288,OBI!$A$1:$B$105,2,0)))</f>
        <v/>
      </c>
    </row>
    <row r="289" customFormat="false" ht="13.8" hidden="false" customHeight="false" outlineLevel="0" collapsed="false">
      <c r="A289" s="0" t="s">
        <v>159</v>
      </c>
      <c r="B289" s="0" t="s">
        <v>160</v>
      </c>
      <c r="C289" s="0" t="str">
        <f aca="false">IF(ISNA(VLOOKUP(A289,OBI!$A$1:$B$105,2,0)),"","y")</f>
        <v/>
      </c>
      <c r="D289" s="2" t="str">
        <f aca="false">IF(ISNA(VLOOKUP(A289,OBI!$A$1:$B$105,2,0)),"",IF(EXACT(B289,VLOOKUP(A289,OBI!$A$1:$B$105,2,0)),"",VLOOKUP(A289,OBI!$A$1:$B$105,2,0)))</f>
        <v/>
      </c>
    </row>
    <row r="290" customFormat="false" ht="13.8" hidden="false" customHeight="false" outlineLevel="0" collapsed="false">
      <c r="A290" s="0" t="s">
        <v>161</v>
      </c>
      <c r="B290" s="0" t="s">
        <v>162</v>
      </c>
      <c r="C290" s="0" t="str">
        <f aca="false">IF(ISNA(VLOOKUP(A290,OBI!$A$1:$B$105,2,0)),"","y")</f>
        <v/>
      </c>
      <c r="D290" s="2" t="str">
        <f aca="false">IF(ISNA(VLOOKUP(A290,OBI!$A$1:$B$105,2,0)),"",IF(EXACT(B290,VLOOKUP(A290,OBI!$A$1:$B$105,2,0)),"",VLOOKUP(A290,OBI!$A$1:$B$105,2,0)))</f>
        <v/>
      </c>
    </row>
    <row r="291" customFormat="false" ht="13.8" hidden="false" customHeight="false" outlineLevel="0" collapsed="false">
      <c r="A291" s="0" t="s">
        <v>163</v>
      </c>
      <c r="B291" s="0" t="s">
        <v>164</v>
      </c>
      <c r="C291" s="0" t="str">
        <f aca="false">IF(ISNA(VLOOKUP(A291,OBI!$A$1:$B$105,2,0)),"","y")</f>
        <v/>
      </c>
      <c r="D291" s="2" t="str">
        <f aca="false">IF(ISNA(VLOOKUP(A291,OBI!$A$1:$B$105,2,0)),"",IF(EXACT(B291,VLOOKUP(A291,OBI!$A$1:$B$105,2,0)),"",VLOOKUP(A291,OBI!$A$1:$B$105,2,0)))</f>
        <v/>
      </c>
    </row>
    <row r="292" customFormat="false" ht="13.8" hidden="false" customHeight="false" outlineLevel="0" collapsed="false">
      <c r="A292" s="0" t="s">
        <v>165</v>
      </c>
      <c r="B292" s="0" t="s">
        <v>166</v>
      </c>
      <c r="C292" s="0" t="str">
        <f aca="false">IF(ISNA(VLOOKUP(A292,OBI!$A$1:$B$105,2,0)),"","y")</f>
        <v/>
      </c>
      <c r="D292" s="2" t="str">
        <f aca="false">IF(ISNA(VLOOKUP(A292,OBI!$A$1:$B$105,2,0)),"",IF(EXACT(B292,VLOOKUP(A292,OBI!$A$1:$B$105,2,0)),"",VLOOKUP(A292,OBI!$A$1:$B$105,2,0)))</f>
        <v/>
      </c>
    </row>
    <row r="293" customFormat="false" ht="13.8" hidden="false" customHeight="false" outlineLevel="0" collapsed="false">
      <c r="A293" s="0" t="s">
        <v>167</v>
      </c>
      <c r="B293" s="0" t="s">
        <v>168</v>
      </c>
      <c r="C293" s="0" t="str">
        <f aca="false">IF(ISNA(VLOOKUP(A293,OBI!$A$1:$B$105,2,0)),"","y")</f>
        <v/>
      </c>
      <c r="D293" s="2" t="str">
        <f aca="false">IF(ISNA(VLOOKUP(A293,OBI!$A$1:$B$105,2,0)),"",IF(EXACT(B293,VLOOKUP(A293,OBI!$A$1:$B$105,2,0)),"",VLOOKUP(A293,OBI!$A$1:$B$105,2,0)))</f>
        <v/>
      </c>
    </row>
    <row r="294" customFormat="false" ht="13.8" hidden="false" customHeight="false" outlineLevel="0" collapsed="false">
      <c r="A294" s="0" t="s">
        <v>169</v>
      </c>
      <c r="B294" s="0" t="s">
        <v>170</v>
      </c>
      <c r="C294" s="0" t="str">
        <f aca="false">IF(ISNA(VLOOKUP(A294,OBI!$A$1:$B$105,2,0)),"","y")</f>
        <v/>
      </c>
      <c r="D294" s="2" t="str">
        <f aca="false">IF(ISNA(VLOOKUP(A294,OBI!$A$1:$B$105,2,0)),"",IF(EXACT(B294,VLOOKUP(A294,OBI!$A$1:$B$105,2,0)),"",VLOOKUP(A294,OBI!$A$1:$B$105,2,0)))</f>
        <v/>
      </c>
    </row>
    <row r="295" customFormat="false" ht="13.8" hidden="false" customHeight="false" outlineLevel="0" collapsed="false">
      <c r="A295" s="0" t="s">
        <v>171</v>
      </c>
      <c r="B295" s="0" t="s">
        <v>172</v>
      </c>
      <c r="C295" s="0" t="str">
        <f aca="false">IF(ISNA(VLOOKUP(A295,OBI!$A$1:$B$105,2,0)),"","y")</f>
        <v/>
      </c>
      <c r="D295" s="2" t="str">
        <f aca="false">IF(ISNA(VLOOKUP(A295,OBI!$A$1:$B$105,2,0)),"",IF(EXACT(B295,VLOOKUP(A295,OBI!$A$1:$B$105,2,0)),"",VLOOKUP(A295,OBI!$A$1:$B$105,2,0)))</f>
        <v/>
      </c>
    </row>
    <row r="296" customFormat="false" ht="13.8" hidden="false" customHeight="false" outlineLevel="0" collapsed="false">
      <c r="A296" s="0" t="s">
        <v>173</v>
      </c>
      <c r="B296" s="0" t="s">
        <v>174</v>
      </c>
      <c r="C296" s="0" t="str">
        <f aca="false">IF(ISNA(VLOOKUP(A296,OBI!$A$1:$B$105,2,0)),"","y")</f>
        <v/>
      </c>
      <c r="D296" s="2" t="str">
        <f aca="false">IF(ISNA(VLOOKUP(A296,OBI!$A$1:$B$105,2,0)),"",IF(EXACT(B296,VLOOKUP(A296,OBI!$A$1:$B$105,2,0)),"",VLOOKUP(A296,OBI!$A$1:$B$105,2,0)))</f>
        <v/>
      </c>
    </row>
    <row r="297" customFormat="false" ht="13.8" hidden="false" customHeight="false" outlineLevel="0" collapsed="false">
      <c r="A297" s="0" t="s">
        <v>175</v>
      </c>
      <c r="B297" s="0" t="s">
        <v>176</v>
      </c>
      <c r="C297" s="0" t="str">
        <f aca="false">IF(ISNA(VLOOKUP(A297,OBI!$A$1:$B$105,2,0)),"","y")</f>
        <v/>
      </c>
      <c r="D297" s="2" t="str">
        <f aca="false">IF(ISNA(VLOOKUP(A297,OBI!$A$1:$B$105,2,0)),"",IF(EXACT(B297,VLOOKUP(A297,OBI!$A$1:$B$105,2,0)),"",VLOOKUP(A297,OBI!$A$1:$B$105,2,0)))</f>
        <v/>
      </c>
    </row>
    <row r="298" customFormat="false" ht="13.8" hidden="false" customHeight="false" outlineLevel="0" collapsed="false">
      <c r="A298" s="0" t="s">
        <v>177</v>
      </c>
      <c r="B298" s="0" t="s">
        <v>178</v>
      </c>
      <c r="C298" s="0" t="str">
        <f aca="false">IF(ISNA(VLOOKUP(A298,OBI!$A$1:$B$105,2,0)),"","y")</f>
        <v/>
      </c>
      <c r="D298" s="2" t="str">
        <f aca="false">IF(ISNA(VLOOKUP(A298,OBI!$A$1:$B$105,2,0)),"",IF(EXACT(B298,VLOOKUP(A298,OBI!$A$1:$B$105,2,0)),"",VLOOKUP(A298,OBI!$A$1:$B$105,2,0)))</f>
        <v/>
      </c>
    </row>
    <row r="299" customFormat="false" ht="13.8" hidden="false" customHeight="false" outlineLevel="0" collapsed="false">
      <c r="A299" s="0" t="s">
        <v>179</v>
      </c>
      <c r="B299" s="0" t="s">
        <v>180</v>
      </c>
      <c r="C299" s="0" t="str">
        <f aca="false">IF(ISNA(VLOOKUP(A299,OBI!$A$1:$B$105,2,0)),"","y")</f>
        <v/>
      </c>
      <c r="D299" s="2" t="str">
        <f aca="false">IF(ISNA(VLOOKUP(A299,OBI!$A$1:$B$105,2,0)),"",IF(EXACT(B299,VLOOKUP(A299,OBI!$A$1:$B$105,2,0)),"",VLOOKUP(A299,OBI!$A$1:$B$105,2,0)))</f>
        <v/>
      </c>
    </row>
    <row r="300" customFormat="false" ht="13.8" hidden="false" customHeight="false" outlineLevel="0" collapsed="false">
      <c r="A300" s="0" t="s">
        <v>181</v>
      </c>
      <c r="B300" s="0" t="s">
        <v>182</v>
      </c>
      <c r="C300" s="0" t="str">
        <f aca="false">IF(ISNA(VLOOKUP(A300,OBI!$A$1:$B$105,2,0)),"","y")</f>
        <v/>
      </c>
      <c r="D300" s="2" t="str">
        <f aca="false">IF(ISNA(VLOOKUP(A300,OBI!$A$1:$B$105,2,0)),"",IF(EXACT(B300,VLOOKUP(A300,OBI!$A$1:$B$105,2,0)),"",VLOOKUP(A300,OBI!$A$1:$B$105,2,0)))</f>
        <v/>
      </c>
    </row>
    <row r="301" customFormat="false" ht="13.8" hidden="false" customHeight="false" outlineLevel="0" collapsed="false">
      <c r="A301" s="0" t="s">
        <v>183</v>
      </c>
      <c r="B301" s="0" t="s">
        <v>184</v>
      </c>
      <c r="C301" s="0" t="str">
        <f aca="false">IF(ISNA(VLOOKUP(A301,OBI!$A$1:$B$105,2,0)),"","y")</f>
        <v/>
      </c>
      <c r="D301" s="2" t="str">
        <f aca="false">IF(ISNA(VLOOKUP(A301,OBI!$A$1:$B$105,2,0)),"",IF(EXACT(B301,VLOOKUP(A301,OBI!$A$1:$B$105,2,0)),"",VLOOKUP(A301,OBI!$A$1:$B$105,2,0)))</f>
        <v/>
      </c>
    </row>
    <row r="302" customFormat="false" ht="13.8" hidden="false" customHeight="false" outlineLevel="0" collapsed="false">
      <c r="A302" s="0" t="s">
        <v>185</v>
      </c>
      <c r="B302" s="0" t="s">
        <v>186</v>
      </c>
      <c r="C302" s="0" t="str">
        <f aca="false">IF(ISNA(VLOOKUP(A302,OBI!$A$1:$B$105,2,0)),"","y")</f>
        <v/>
      </c>
      <c r="D302" s="2" t="str">
        <f aca="false">IF(ISNA(VLOOKUP(A302,OBI!$A$1:$B$105,2,0)),"",IF(EXACT(B302,VLOOKUP(A302,OBI!$A$1:$B$105,2,0)),"",VLOOKUP(A302,OBI!$A$1:$B$105,2,0)))</f>
        <v/>
      </c>
    </row>
    <row r="303" customFormat="false" ht="13.8" hidden="false" customHeight="false" outlineLevel="0" collapsed="false">
      <c r="A303" s="0" t="s">
        <v>187</v>
      </c>
      <c r="B303" s="0" t="s">
        <v>188</v>
      </c>
      <c r="C303" s="0" t="str">
        <f aca="false">IF(ISNA(VLOOKUP(A303,OBI!$A$1:$B$105,2,0)),"","y")</f>
        <v/>
      </c>
      <c r="D303" s="2" t="str">
        <f aca="false">IF(ISNA(VLOOKUP(A303,OBI!$A$1:$B$105,2,0)),"",IF(EXACT(B303,VLOOKUP(A303,OBI!$A$1:$B$105,2,0)),"",VLOOKUP(A303,OBI!$A$1:$B$105,2,0)))</f>
        <v/>
      </c>
    </row>
    <row r="304" customFormat="false" ht="13.8" hidden="false" customHeight="false" outlineLevel="0" collapsed="false">
      <c r="A304" s="0" t="s">
        <v>189</v>
      </c>
      <c r="B304" s="0" t="s">
        <v>190</v>
      </c>
      <c r="C304" s="0" t="str">
        <f aca="false">IF(ISNA(VLOOKUP(A304,OBI!$A$1:$B$105,2,0)),"","y")</f>
        <v/>
      </c>
      <c r="D304" s="2" t="str">
        <f aca="false">IF(ISNA(VLOOKUP(A304,OBI!$A$1:$B$105,2,0)),"",IF(EXACT(B304,VLOOKUP(A304,OBI!$A$1:$B$105,2,0)),"",VLOOKUP(A304,OBI!$A$1:$B$105,2,0)))</f>
        <v/>
      </c>
    </row>
    <row r="305" customFormat="false" ht="13.8" hidden="false" customHeight="false" outlineLevel="0" collapsed="false">
      <c r="A305" s="0" t="s">
        <v>191</v>
      </c>
      <c r="B305" s="0" t="s">
        <v>192</v>
      </c>
      <c r="C305" s="0" t="str">
        <f aca="false">IF(ISNA(VLOOKUP(A305,OBI!$A$1:$B$105,2,0)),"","y")</f>
        <v/>
      </c>
      <c r="D305" s="2" t="str">
        <f aca="false">IF(ISNA(VLOOKUP(A305,OBI!$A$1:$B$105,2,0)),"",IF(EXACT(B305,VLOOKUP(A305,OBI!$A$1:$B$105,2,0)),"",VLOOKUP(A305,OBI!$A$1:$B$105,2,0)))</f>
        <v/>
      </c>
    </row>
    <row r="306" customFormat="false" ht="13.8" hidden="false" customHeight="false" outlineLevel="0" collapsed="false">
      <c r="A306" s="0" t="s">
        <v>193</v>
      </c>
      <c r="B306" s="0" t="s">
        <v>194</v>
      </c>
      <c r="C306" s="0" t="str">
        <f aca="false">IF(ISNA(VLOOKUP(A306,OBI!$A$1:$B$105,2,0)),"","y")</f>
        <v/>
      </c>
      <c r="D306" s="2" t="str">
        <f aca="false">IF(ISNA(VLOOKUP(A306,OBI!$A$1:$B$105,2,0)),"",IF(EXACT(B306,VLOOKUP(A306,OBI!$A$1:$B$105,2,0)),"",VLOOKUP(A306,OBI!$A$1:$B$105,2,0)))</f>
        <v/>
      </c>
    </row>
    <row r="307" customFormat="false" ht="13.8" hidden="false" customHeight="false" outlineLevel="0" collapsed="false">
      <c r="A307" s="0" t="s">
        <v>195</v>
      </c>
      <c r="B307" s="0" t="s">
        <v>196</v>
      </c>
      <c r="C307" s="0" t="str">
        <f aca="false">IF(ISNA(VLOOKUP(A307,OBI!$A$1:$B$105,2,0)),"","y")</f>
        <v/>
      </c>
      <c r="D307" s="2" t="str">
        <f aca="false">IF(ISNA(VLOOKUP(A307,OBI!$A$1:$B$105,2,0)),"",IF(EXACT(B307,VLOOKUP(A307,OBI!$A$1:$B$105,2,0)),"",VLOOKUP(A307,OBI!$A$1:$B$105,2,0)))</f>
        <v/>
      </c>
    </row>
    <row r="308" customFormat="false" ht="13.8" hidden="false" customHeight="false" outlineLevel="0" collapsed="false">
      <c r="A308" s="0" t="s">
        <v>197</v>
      </c>
      <c r="B308" s="0" t="s">
        <v>198</v>
      </c>
      <c r="C308" s="0" t="str">
        <f aca="false">IF(ISNA(VLOOKUP(A308,OBI!$A$1:$B$105,2,0)),"","y")</f>
        <v/>
      </c>
      <c r="D308" s="2" t="str">
        <f aca="false">IF(ISNA(VLOOKUP(A308,OBI!$A$1:$B$105,2,0)),"",IF(EXACT(B308,VLOOKUP(A308,OBI!$A$1:$B$105,2,0)),"",VLOOKUP(A308,OBI!$A$1:$B$105,2,0)))</f>
        <v/>
      </c>
    </row>
    <row r="309" customFormat="false" ht="13.8" hidden="false" customHeight="false" outlineLevel="0" collapsed="false">
      <c r="A309" s="0" t="s">
        <v>199</v>
      </c>
      <c r="B309" s="0" t="s">
        <v>200</v>
      </c>
      <c r="C309" s="0" t="str">
        <f aca="false">IF(ISNA(VLOOKUP(A309,OBI!$A$1:$B$105,2,0)),"","y")</f>
        <v/>
      </c>
      <c r="D309" s="2" t="str">
        <f aca="false">IF(ISNA(VLOOKUP(A309,OBI!$A$1:$B$105,2,0)),"",IF(EXACT(B309,VLOOKUP(A309,OBI!$A$1:$B$105,2,0)),"",VLOOKUP(A309,OBI!$A$1:$B$105,2,0)))</f>
        <v/>
      </c>
    </row>
    <row r="310" customFormat="false" ht="13.8" hidden="false" customHeight="false" outlineLevel="0" collapsed="false">
      <c r="A310" s="0" t="s">
        <v>201</v>
      </c>
      <c r="B310" s="0" t="s">
        <v>202</v>
      </c>
      <c r="C310" s="0" t="str">
        <f aca="false">IF(ISNA(VLOOKUP(A310,OBI!$A$1:$B$105,2,0)),"","y")</f>
        <v/>
      </c>
      <c r="D310" s="2" t="str">
        <f aca="false">IF(ISNA(VLOOKUP(A310,OBI!$A$1:$B$105,2,0)),"",IF(EXACT(B310,VLOOKUP(A310,OBI!$A$1:$B$105,2,0)),"",VLOOKUP(A310,OBI!$A$1:$B$105,2,0)))</f>
        <v/>
      </c>
    </row>
    <row r="311" customFormat="false" ht="13.8" hidden="false" customHeight="false" outlineLevel="0" collapsed="false">
      <c r="A311" s="0" t="s">
        <v>203</v>
      </c>
      <c r="B311" s="0" t="s">
        <v>204</v>
      </c>
      <c r="C311" s="0" t="str">
        <f aca="false">IF(ISNA(VLOOKUP(A311,OBI!$A$1:$B$105,2,0)),"","y")</f>
        <v/>
      </c>
      <c r="D311" s="2" t="str">
        <f aca="false">IF(ISNA(VLOOKUP(A311,OBI!$A$1:$B$105,2,0)),"",IF(EXACT(B311,VLOOKUP(A311,OBI!$A$1:$B$105,2,0)),"",VLOOKUP(A311,OBI!$A$1:$B$105,2,0)))</f>
        <v/>
      </c>
    </row>
    <row r="312" customFormat="false" ht="13.8" hidden="false" customHeight="false" outlineLevel="0" collapsed="false">
      <c r="A312" s="0" t="s">
        <v>205</v>
      </c>
      <c r="B312" s="0" t="s">
        <v>206</v>
      </c>
      <c r="C312" s="0" t="str">
        <f aca="false">IF(ISNA(VLOOKUP(A312,OBI!$A$1:$B$105,2,0)),"","y")</f>
        <v/>
      </c>
      <c r="D312" s="2" t="str">
        <f aca="false">IF(ISNA(VLOOKUP(A312,OBI!$A$1:$B$105,2,0)),"",IF(EXACT(B312,VLOOKUP(A312,OBI!$A$1:$B$105,2,0)),"",VLOOKUP(A312,OBI!$A$1:$B$105,2,0)))</f>
        <v/>
      </c>
    </row>
    <row r="313" customFormat="false" ht="13.8" hidden="false" customHeight="false" outlineLevel="0" collapsed="false">
      <c r="A313" s="0" t="s">
        <v>207</v>
      </c>
      <c r="B313" s="0" t="s">
        <v>208</v>
      </c>
      <c r="C313" s="0" t="str">
        <f aca="false">IF(ISNA(VLOOKUP(A313,OBI!$A$1:$B$105,2,0)),"","y")</f>
        <v/>
      </c>
      <c r="D313" s="2" t="str">
        <f aca="false">IF(ISNA(VLOOKUP(A313,OBI!$A$1:$B$105,2,0)),"",IF(EXACT(B313,VLOOKUP(A313,OBI!$A$1:$B$105,2,0)),"",VLOOKUP(A313,OBI!$A$1:$B$105,2,0)))</f>
        <v/>
      </c>
    </row>
    <row r="314" customFormat="false" ht="13.8" hidden="false" customHeight="false" outlineLevel="0" collapsed="false">
      <c r="A314" s="0" t="s">
        <v>209</v>
      </c>
      <c r="B314" s="0" t="s">
        <v>210</v>
      </c>
      <c r="C314" s="0" t="str">
        <f aca="false">IF(ISNA(VLOOKUP(A314,OBI!$A$1:$B$105,2,0)),"","y")</f>
        <v/>
      </c>
      <c r="D314" s="2" t="str">
        <f aca="false">IF(ISNA(VLOOKUP(A314,OBI!$A$1:$B$105,2,0)),"",IF(EXACT(B314,VLOOKUP(A314,OBI!$A$1:$B$105,2,0)),"",VLOOKUP(A314,OBI!$A$1:$B$105,2,0)))</f>
        <v/>
      </c>
    </row>
    <row r="315" customFormat="false" ht="13.8" hidden="false" customHeight="false" outlineLevel="0" collapsed="false">
      <c r="A315" s="0" t="s">
        <v>211</v>
      </c>
      <c r="B315" s="0" t="s">
        <v>212</v>
      </c>
      <c r="C315" s="0" t="str">
        <f aca="false">IF(ISNA(VLOOKUP(A315,OBI!$A$1:$B$105,2,0)),"","y")</f>
        <v/>
      </c>
      <c r="D315" s="2" t="str">
        <f aca="false">IF(ISNA(VLOOKUP(A315,OBI!$A$1:$B$105,2,0)),"",IF(EXACT(B315,VLOOKUP(A315,OBI!$A$1:$B$105,2,0)),"",VLOOKUP(A315,OBI!$A$1:$B$105,2,0)))</f>
        <v/>
      </c>
    </row>
    <row r="316" customFormat="false" ht="13.8" hidden="false" customHeight="false" outlineLevel="0" collapsed="false">
      <c r="A316" s="0" t="s">
        <v>213</v>
      </c>
      <c r="B316" s="0" t="s">
        <v>214</v>
      </c>
      <c r="C316" s="0" t="str">
        <f aca="false">IF(ISNA(VLOOKUP(A316,OBI!$A$1:$B$105,2,0)),"","y")</f>
        <v/>
      </c>
      <c r="D316" s="2" t="str">
        <f aca="false">IF(ISNA(VLOOKUP(A316,OBI!$A$1:$B$105,2,0)),"",IF(EXACT(B316,VLOOKUP(A316,OBI!$A$1:$B$105,2,0)),"",VLOOKUP(A316,OBI!$A$1:$B$105,2,0)))</f>
        <v/>
      </c>
    </row>
    <row r="317" customFormat="false" ht="13.8" hidden="false" customHeight="false" outlineLevel="0" collapsed="false">
      <c r="A317" s="0" t="s">
        <v>215</v>
      </c>
      <c r="B317" s="0" t="s">
        <v>216</v>
      </c>
      <c r="C317" s="0" t="str">
        <f aca="false">IF(ISNA(VLOOKUP(A317,OBI!$A$1:$B$105,2,0)),"","y")</f>
        <v/>
      </c>
      <c r="D317" s="2" t="str">
        <f aca="false">IF(ISNA(VLOOKUP(A317,OBI!$A$1:$B$105,2,0)),"",IF(EXACT(B317,VLOOKUP(A317,OBI!$A$1:$B$105,2,0)),"",VLOOKUP(A317,OBI!$A$1:$B$105,2,0)))</f>
        <v/>
      </c>
    </row>
    <row r="318" customFormat="false" ht="13.8" hidden="false" customHeight="false" outlineLevel="0" collapsed="false">
      <c r="A318" s="0" t="s">
        <v>217</v>
      </c>
      <c r="B318" s="0" t="s">
        <v>218</v>
      </c>
      <c r="C318" s="0" t="str">
        <f aca="false">IF(ISNA(VLOOKUP(A318,OBI!$A$1:$B$105,2,0)),"","y")</f>
        <v/>
      </c>
      <c r="D318" s="2" t="str">
        <f aca="false">IF(ISNA(VLOOKUP(A318,OBI!$A$1:$B$105,2,0)),"",IF(EXACT(B318,VLOOKUP(A318,OBI!$A$1:$B$105,2,0)),"",VLOOKUP(A318,OBI!$A$1:$B$105,2,0)))</f>
        <v/>
      </c>
    </row>
    <row r="319" customFormat="false" ht="13.8" hidden="false" customHeight="false" outlineLevel="0" collapsed="false">
      <c r="A319" s="0" t="s">
        <v>219</v>
      </c>
      <c r="B319" s="0" t="s">
        <v>220</v>
      </c>
      <c r="C319" s="0" t="str">
        <f aca="false">IF(ISNA(VLOOKUP(A319,OBI!$A$1:$B$105,2,0)),"","y")</f>
        <v/>
      </c>
      <c r="D319" s="2" t="str">
        <f aca="false">IF(ISNA(VLOOKUP(A319,OBI!$A$1:$B$105,2,0)),"",IF(EXACT(B319,VLOOKUP(A319,OBI!$A$1:$B$105,2,0)),"",VLOOKUP(A319,OBI!$A$1:$B$105,2,0)))</f>
        <v/>
      </c>
    </row>
    <row r="320" customFormat="false" ht="13.8" hidden="false" customHeight="false" outlineLevel="0" collapsed="false">
      <c r="A320" s="0" t="s">
        <v>221</v>
      </c>
      <c r="B320" s="0" t="s">
        <v>222</v>
      </c>
      <c r="C320" s="0" t="str">
        <f aca="false">IF(ISNA(VLOOKUP(A320,OBI!$A$1:$B$105,2,0)),"","y")</f>
        <v/>
      </c>
      <c r="D320" s="2" t="str">
        <f aca="false">IF(ISNA(VLOOKUP(A320,OBI!$A$1:$B$105,2,0)),"",IF(EXACT(B320,VLOOKUP(A320,OBI!$A$1:$B$105,2,0)),"",VLOOKUP(A320,OBI!$A$1:$B$105,2,0)))</f>
        <v/>
      </c>
    </row>
    <row r="321" customFormat="false" ht="13.8" hidden="false" customHeight="false" outlineLevel="0" collapsed="false">
      <c r="A321" s="0" t="s">
        <v>223</v>
      </c>
      <c r="B321" s="0" t="s">
        <v>224</v>
      </c>
      <c r="C321" s="0" t="str">
        <f aca="false">IF(ISNA(VLOOKUP(A321,OBI!$A$1:$B$105,2,0)),"","y")</f>
        <v/>
      </c>
      <c r="D321" s="2" t="str">
        <f aca="false">IF(ISNA(VLOOKUP(A321,OBI!$A$1:$B$105,2,0)),"",IF(EXACT(B321,VLOOKUP(A321,OBI!$A$1:$B$105,2,0)),"",VLOOKUP(A321,OBI!$A$1:$B$105,2,0)))</f>
        <v/>
      </c>
    </row>
    <row r="322" customFormat="false" ht="13.8" hidden="false" customHeight="false" outlineLevel="0" collapsed="false">
      <c r="A322" s="0" t="s">
        <v>225</v>
      </c>
      <c r="B322" s="0" t="s">
        <v>226</v>
      </c>
      <c r="C322" s="0" t="str">
        <f aca="false">IF(ISNA(VLOOKUP(A322,OBI!$A$1:$B$105,2,0)),"","y")</f>
        <v/>
      </c>
      <c r="D322" s="2" t="str">
        <f aca="false">IF(ISNA(VLOOKUP(A322,OBI!$A$1:$B$105,2,0)),"",IF(EXACT(B322,VLOOKUP(A322,OBI!$A$1:$B$105,2,0)),"",VLOOKUP(A322,OBI!$A$1:$B$105,2,0)))</f>
        <v/>
      </c>
    </row>
    <row r="323" customFormat="false" ht="13.8" hidden="false" customHeight="false" outlineLevel="0" collapsed="false">
      <c r="A323" s="0" t="s">
        <v>227</v>
      </c>
      <c r="B323" s="0" t="s">
        <v>228</v>
      </c>
      <c r="C323" s="0" t="str">
        <f aca="false">IF(ISNA(VLOOKUP(A323,OBI!$A$1:$B$105,2,0)),"","y")</f>
        <v/>
      </c>
      <c r="D323" s="2" t="str">
        <f aca="false">IF(ISNA(VLOOKUP(A323,OBI!$A$1:$B$105,2,0)),"",IF(EXACT(B323,VLOOKUP(A323,OBI!$A$1:$B$105,2,0)),"",VLOOKUP(A323,OBI!$A$1:$B$105,2,0)))</f>
        <v/>
      </c>
    </row>
    <row r="324" customFormat="false" ht="13.8" hidden="false" customHeight="false" outlineLevel="0" collapsed="false">
      <c r="A324" s="0" t="s">
        <v>229</v>
      </c>
      <c r="B324" s="0" t="s">
        <v>230</v>
      </c>
      <c r="C324" s="0" t="str">
        <f aca="false">IF(ISNA(VLOOKUP(A324,OBI!$A$1:$B$105,2,0)),"","y")</f>
        <v/>
      </c>
      <c r="D324" s="2" t="str">
        <f aca="false">IF(ISNA(VLOOKUP(A324,OBI!$A$1:$B$105,2,0)),"",IF(EXACT(B324,VLOOKUP(A324,OBI!$A$1:$B$105,2,0)),"",VLOOKUP(A324,OBI!$A$1:$B$105,2,0)))</f>
        <v/>
      </c>
    </row>
    <row r="325" customFormat="false" ht="13.8" hidden="false" customHeight="false" outlineLevel="0" collapsed="false">
      <c r="A325" s="0" t="s">
        <v>231</v>
      </c>
      <c r="B325" s="0" t="s">
        <v>232</v>
      </c>
      <c r="C325" s="0" t="str">
        <f aca="false">IF(ISNA(VLOOKUP(A325,OBI!$A$1:$B$105,2,0)),"","y")</f>
        <v/>
      </c>
      <c r="D325" s="2" t="str">
        <f aca="false">IF(ISNA(VLOOKUP(A325,OBI!$A$1:$B$105,2,0)),"",IF(EXACT(B325,VLOOKUP(A325,OBI!$A$1:$B$105,2,0)),"",VLOOKUP(A325,OBI!$A$1:$B$105,2,0)))</f>
        <v/>
      </c>
    </row>
    <row r="326" customFormat="false" ht="13.8" hidden="false" customHeight="false" outlineLevel="0" collapsed="false">
      <c r="A326" s="0" t="s">
        <v>233</v>
      </c>
      <c r="B326" s="0" t="s">
        <v>1125</v>
      </c>
      <c r="C326" s="0" t="str">
        <f aca="false">IF(ISNA(VLOOKUP(A326,OBI!$A$1:$B$105,2,0)),"","y")</f>
        <v/>
      </c>
      <c r="D326" s="2" t="str">
        <f aca="false">IF(ISNA(VLOOKUP(A326,OBI!$A$1:$B$105,2,0)),"",IF(EXACT(B326,VLOOKUP(A326,OBI!$A$1:$B$105,2,0)),"",VLOOKUP(A326,OBI!$A$1:$B$105,2,0)))</f>
        <v/>
      </c>
    </row>
    <row r="327" customFormat="false" ht="13.8" hidden="false" customHeight="false" outlineLevel="0" collapsed="false">
      <c r="A327" s="0" t="s">
        <v>235</v>
      </c>
      <c r="B327" s="0" t="s">
        <v>236</v>
      </c>
      <c r="C327" s="0" t="str">
        <f aca="false">IF(ISNA(VLOOKUP(A327,OBI!$A$1:$B$105,2,0)),"","y")</f>
        <v/>
      </c>
      <c r="D327" s="2" t="str">
        <f aca="false">IF(ISNA(VLOOKUP(A327,OBI!$A$1:$B$105,2,0)),"",IF(EXACT(B327,VLOOKUP(A327,OBI!$A$1:$B$105,2,0)),"",VLOOKUP(A327,OBI!$A$1:$B$105,2,0)))</f>
        <v/>
      </c>
    </row>
    <row r="328" customFormat="false" ht="13.8" hidden="false" customHeight="false" outlineLevel="0" collapsed="false">
      <c r="A328" s="0" t="s">
        <v>237</v>
      </c>
      <c r="B328" s="0" t="s">
        <v>238</v>
      </c>
      <c r="C328" s="0" t="str">
        <f aca="false">IF(ISNA(VLOOKUP(A328,OBI!$A$1:$B$105,2,0)),"","y")</f>
        <v/>
      </c>
      <c r="D328" s="2" t="str">
        <f aca="false">IF(ISNA(VLOOKUP(A328,OBI!$A$1:$B$105,2,0)),"",IF(EXACT(B328,VLOOKUP(A328,OBI!$A$1:$B$105,2,0)),"",VLOOKUP(A328,OBI!$A$1:$B$105,2,0)))</f>
        <v/>
      </c>
    </row>
    <row r="329" customFormat="false" ht="13.8" hidden="false" customHeight="false" outlineLevel="0" collapsed="false">
      <c r="A329" s="0" t="s">
        <v>239</v>
      </c>
      <c r="B329" s="0" t="s">
        <v>240</v>
      </c>
      <c r="C329" s="0" t="str">
        <f aca="false">IF(ISNA(VLOOKUP(A329,OBI!$A$1:$B$105,2,0)),"","y")</f>
        <v/>
      </c>
      <c r="D329" s="2" t="str">
        <f aca="false">IF(ISNA(VLOOKUP(A329,OBI!$A$1:$B$105,2,0)),"",IF(EXACT(B329,VLOOKUP(A329,OBI!$A$1:$B$105,2,0)),"",VLOOKUP(A329,OBI!$A$1:$B$105,2,0)))</f>
        <v/>
      </c>
    </row>
    <row r="330" customFormat="false" ht="13.8" hidden="false" customHeight="false" outlineLevel="0" collapsed="false">
      <c r="A330" s="0" t="s">
        <v>241</v>
      </c>
      <c r="B330" s="0" t="s">
        <v>1126</v>
      </c>
      <c r="C330" s="0" t="str">
        <f aca="false">IF(ISNA(VLOOKUP(A330,OBI!$A$1:$B$105,2,0)),"","y")</f>
        <v/>
      </c>
      <c r="D330" s="2" t="str">
        <f aca="false">IF(ISNA(VLOOKUP(A330,OBI!$A$1:$B$105,2,0)),"",IF(EXACT(B330,VLOOKUP(A330,OBI!$A$1:$B$105,2,0)),"",VLOOKUP(A330,OBI!$A$1:$B$105,2,0)))</f>
        <v/>
      </c>
    </row>
    <row r="331" customFormat="false" ht="13.8" hidden="false" customHeight="false" outlineLevel="0" collapsed="false">
      <c r="A331" s="0" t="s">
        <v>243</v>
      </c>
      <c r="B331" s="0" t="s">
        <v>244</v>
      </c>
      <c r="C331" s="0" t="str">
        <f aca="false">IF(ISNA(VLOOKUP(A331,OBI!$A$1:$B$105,2,0)),"","y")</f>
        <v/>
      </c>
      <c r="D331" s="2" t="str">
        <f aca="false">IF(ISNA(VLOOKUP(A331,OBI!$A$1:$B$105,2,0)),"",IF(EXACT(B331,VLOOKUP(A331,OBI!$A$1:$B$105,2,0)),"",VLOOKUP(A331,OBI!$A$1:$B$105,2,0)))</f>
        <v/>
      </c>
    </row>
    <row r="332" customFormat="false" ht="13.8" hidden="false" customHeight="false" outlineLevel="0" collapsed="false">
      <c r="A332" s="0" t="s">
        <v>245</v>
      </c>
      <c r="B332" s="0" t="s">
        <v>246</v>
      </c>
      <c r="C332" s="0" t="str">
        <f aca="false">IF(ISNA(VLOOKUP(A332,OBI!$A$1:$B$105,2,0)),"","y")</f>
        <v/>
      </c>
      <c r="D332" s="2" t="str">
        <f aca="false">IF(ISNA(VLOOKUP(A332,OBI!$A$1:$B$105,2,0)),"",IF(EXACT(B332,VLOOKUP(A332,OBI!$A$1:$B$105,2,0)),"",VLOOKUP(A332,OBI!$A$1:$B$105,2,0)))</f>
        <v/>
      </c>
    </row>
    <row r="333" customFormat="false" ht="13.8" hidden="false" customHeight="false" outlineLevel="0" collapsed="false">
      <c r="A333" s="0" t="s">
        <v>247</v>
      </c>
      <c r="B333" s="0" t="s">
        <v>248</v>
      </c>
      <c r="C333" s="0" t="str">
        <f aca="false">IF(ISNA(VLOOKUP(A333,OBI!$A$1:$B$105,2,0)),"","y")</f>
        <v/>
      </c>
      <c r="D333" s="2" t="str">
        <f aca="false">IF(ISNA(VLOOKUP(A333,OBI!$A$1:$B$105,2,0)),"",IF(EXACT(B333,VLOOKUP(A333,OBI!$A$1:$B$105,2,0)),"",VLOOKUP(A333,OBI!$A$1:$B$105,2,0)))</f>
        <v/>
      </c>
    </row>
    <row r="334" customFormat="false" ht="13.8" hidden="false" customHeight="false" outlineLevel="0" collapsed="false">
      <c r="A334" s="0" t="s">
        <v>249</v>
      </c>
      <c r="B334" s="0" t="s">
        <v>250</v>
      </c>
      <c r="C334" s="0" t="str">
        <f aca="false">IF(ISNA(VLOOKUP(A334,OBI!$A$1:$B$105,2,0)),"","y")</f>
        <v/>
      </c>
      <c r="D334" s="2" t="str">
        <f aca="false">IF(ISNA(VLOOKUP(A334,OBI!$A$1:$B$105,2,0)),"",IF(EXACT(B334,VLOOKUP(A334,OBI!$A$1:$B$105,2,0)),"",VLOOKUP(A334,OBI!$A$1:$B$105,2,0)))</f>
        <v/>
      </c>
    </row>
    <row r="335" customFormat="false" ht="13.8" hidden="false" customHeight="false" outlineLevel="0" collapsed="false">
      <c r="A335" s="0" t="s">
        <v>251</v>
      </c>
      <c r="B335" s="0" t="s">
        <v>252</v>
      </c>
      <c r="C335" s="0" t="str">
        <f aca="false">IF(ISNA(VLOOKUP(A335,OBI!$A$1:$B$105,2,0)),"","y")</f>
        <v/>
      </c>
      <c r="D335" s="2" t="str">
        <f aca="false">IF(ISNA(VLOOKUP(A335,OBI!$A$1:$B$105,2,0)),"",IF(EXACT(B335,VLOOKUP(A335,OBI!$A$1:$B$105,2,0)),"",VLOOKUP(A335,OBI!$A$1:$B$105,2,0)))</f>
        <v/>
      </c>
    </row>
    <row r="336" customFormat="false" ht="13.8" hidden="false" customHeight="false" outlineLevel="0" collapsed="false">
      <c r="A336" s="0" t="s">
        <v>253</v>
      </c>
      <c r="B336" s="0" t="s">
        <v>254</v>
      </c>
      <c r="C336" s="0" t="str">
        <f aca="false">IF(ISNA(VLOOKUP(A336,OBI!$A$1:$B$105,2,0)),"","y")</f>
        <v/>
      </c>
      <c r="D336" s="2" t="str">
        <f aca="false">IF(ISNA(VLOOKUP(A336,OBI!$A$1:$B$105,2,0)),"",IF(EXACT(B336,VLOOKUP(A336,OBI!$A$1:$B$105,2,0)),"",VLOOKUP(A336,OBI!$A$1:$B$105,2,0)))</f>
        <v/>
      </c>
    </row>
    <row r="337" customFormat="false" ht="13.8" hidden="false" customHeight="false" outlineLevel="0" collapsed="false">
      <c r="A337" s="0" t="s">
        <v>255</v>
      </c>
      <c r="B337" s="0" t="s">
        <v>256</v>
      </c>
      <c r="C337" s="0" t="str">
        <f aca="false">IF(ISNA(VLOOKUP(A337,OBI!$A$1:$B$105,2,0)),"","y")</f>
        <v/>
      </c>
      <c r="D337" s="2" t="str">
        <f aca="false">IF(ISNA(VLOOKUP(A337,OBI!$A$1:$B$105,2,0)),"",IF(EXACT(B337,VLOOKUP(A337,OBI!$A$1:$B$105,2,0)),"",VLOOKUP(A337,OBI!$A$1:$B$105,2,0)))</f>
        <v/>
      </c>
    </row>
    <row r="338" customFormat="false" ht="13.8" hidden="false" customHeight="false" outlineLevel="0" collapsed="false">
      <c r="A338" s="0" t="s">
        <v>257</v>
      </c>
      <c r="B338" s="0" t="s">
        <v>258</v>
      </c>
      <c r="C338" s="0" t="str">
        <f aca="false">IF(ISNA(VLOOKUP(A338,OBI!$A$1:$B$105,2,0)),"","y")</f>
        <v/>
      </c>
      <c r="D338" s="2" t="str">
        <f aca="false">IF(ISNA(VLOOKUP(A338,OBI!$A$1:$B$105,2,0)),"",IF(EXACT(B338,VLOOKUP(A338,OBI!$A$1:$B$105,2,0)),"",VLOOKUP(A338,OBI!$A$1:$B$105,2,0)))</f>
        <v/>
      </c>
    </row>
    <row r="339" customFormat="false" ht="13.8" hidden="false" customHeight="false" outlineLevel="0" collapsed="false">
      <c r="A339" s="0" t="s">
        <v>259</v>
      </c>
      <c r="B339" s="0" t="s">
        <v>260</v>
      </c>
      <c r="C339" s="0" t="str">
        <f aca="false">IF(ISNA(VLOOKUP(A339,OBI!$A$1:$B$105,2,0)),"","y")</f>
        <v/>
      </c>
      <c r="D339" s="2" t="str">
        <f aca="false">IF(ISNA(VLOOKUP(A339,OBI!$A$1:$B$105,2,0)),"",IF(EXACT(B339,VLOOKUP(A339,OBI!$A$1:$B$105,2,0)),"",VLOOKUP(A339,OBI!$A$1:$B$105,2,0)))</f>
        <v/>
      </c>
    </row>
    <row r="340" customFormat="false" ht="13.8" hidden="false" customHeight="false" outlineLevel="0" collapsed="false">
      <c r="A340" s="0" t="s">
        <v>261</v>
      </c>
      <c r="B340" s="0" t="s">
        <v>262</v>
      </c>
      <c r="C340" s="0" t="str">
        <f aca="false">IF(ISNA(VLOOKUP(A340,OBI!$A$1:$B$105,2,0)),"","y")</f>
        <v/>
      </c>
      <c r="D340" s="2" t="str">
        <f aca="false">IF(ISNA(VLOOKUP(A340,OBI!$A$1:$B$105,2,0)),"",IF(EXACT(B340,VLOOKUP(A340,OBI!$A$1:$B$105,2,0)),"",VLOOKUP(A340,OBI!$A$1:$B$105,2,0)))</f>
        <v/>
      </c>
    </row>
    <row r="341" customFormat="false" ht="13.8" hidden="false" customHeight="false" outlineLevel="0" collapsed="false">
      <c r="A341" s="0" t="s">
        <v>263</v>
      </c>
      <c r="B341" s="0" t="s">
        <v>264</v>
      </c>
      <c r="C341" s="0" t="str">
        <f aca="false">IF(ISNA(VLOOKUP(A341,OBI!$A$1:$B$105,2,0)),"","y")</f>
        <v/>
      </c>
      <c r="D341" s="2" t="str">
        <f aca="false">IF(ISNA(VLOOKUP(A341,OBI!$A$1:$B$105,2,0)),"",IF(EXACT(B341,VLOOKUP(A341,OBI!$A$1:$B$105,2,0)),"",VLOOKUP(A341,OBI!$A$1:$B$105,2,0)))</f>
        <v/>
      </c>
    </row>
    <row r="342" customFormat="false" ht="13.8" hidden="false" customHeight="false" outlineLevel="0" collapsed="false">
      <c r="A342" s="0" t="s">
        <v>265</v>
      </c>
      <c r="B342" s="0" t="s">
        <v>266</v>
      </c>
      <c r="C342" s="0" t="str">
        <f aca="false">IF(ISNA(VLOOKUP(A342,OBI!$A$1:$B$105,2,0)),"","y")</f>
        <v/>
      </c>
      <c r="D342" s="2" t="str">
        <f aca="false">IF(ISNA(VLOOKUP(A342,OBI!$A$1:$B$105,2,0)),"",IF(EXACT(B342,VLOOKUP(A342,OBI!$A$1:$B$105,2,0)),"",VLOOKUP(A342,OBI!$A$1:$B$105,2,0)))</f>
        <v/>
      </c>
    </row>
    <row r="343" customFormat="false" ht="13.8" hidden="false" customHeight="false" outlineLevel="0" collapsed="false">
      <c r="A343" s="0" t="s">
        <v>267</v>
      </c>
      <c r="B343" s="0" t="s">
        <v>268</v>
      </c>
      <c r="C343" s="0" t="str">
        <f aca="false">IF(ISNA(VLOOKUP(A343,OBI!$A$1:$B$105,2,0)),"","y")</f>
        <v/>
      </c>
      <c r="D343" s="2" t="str">
        <f aca="false">IF(ISNA(VLOOKUP(A343,OBI!$A$1:$B$105,2,0)),"",IF(EXACT(B343,VLOOKUP(A343,OBI!$A$1:$B$105,2,0)),"",VLOOKUP(A343,OBI!$A$1:$B$105,2,0)))</f>
        <v/>
      </c>
    </row>
    <row r="344" customFormat="false" ht="13.8" hidden="false" customHeight="false" outlineLevel="0" collapsed="false">
      <c r="A344" s="0" t="s">
        <v>269</v>
      </c>
      <c r="B344" s="0" t="s">
        <v>270</v>
      </c>
      <c r="C344" s="0" t="str">
        <f aca="false">IF(ISNA(VLOOKUP(A344,OBI!$A$1:$B$105,2,0)),"","y")</f>
        <v/>
      </c>
      <c r="D344" s="2" t="str">
        <f aca="false">IF(ISNA(VLOOKUP(A344,OBI!$A$1:$B$105,2,0)),"",IF(EXACT(B344,VLOOKUP(A344,OBI!$A$1:$B$105,2,0)),"",VLOOKUP(A344,OBI!$A$1:$B$105,2,0)))</f>
        <v/>
      </c>
    </row>
    <row r="345" customFormat="false" ht="13.8" hidden="false" customHeight="false" outlineLevel="0" collapsed="false">
      <c r="A345" s="0" t="s">
        <v>271</v>
      </c>
      <c r="B345" s="0" t="s">
        <v>272</v>
      </c>
      <c r="C345" s="0" t="str">
        <f aca="false">IF(ISNA(VLOOKUP(A345,OBI!$A$1:$B$105,2,0)),"","y")</f>
        <v/>
      </c>
      <c r="D345" s="2" t="str">
        <f aca="false">IF(ISNA(VLOOKUP(A345,OBI!$A$1:$B$105,2,0)),"",IF(EXACT(B345,VLOOKUP(A345,OBI!$A$1:$B$105,2,0)),"",VLOOKUP(A345,OBI!$A$1:$B$105,2,0)))</f>
        <v/>
      </c>
    </row>
    <row r="346" customFormat="false" ht="13.8" hidden="false" customHeight="false" outlineLevel="0" collapsed="false">
      <c r="A346" s="0" t="s">
        <v>273</v>
      </c>
      <c r="B346" s="0" t="s">
        <v>274</v>
      </c>
      <c r="C346" s="0" t="str">
        <f aca="false">IF(ISNA(VLOOKUP(A346,OBI!$A$1:$B$105,2,0)),"","y")</f>
        <v/>
      </c>
      <c r="D346" s="2" t="str">
        <f aca="false">IF(ISNA(VLOOKUP(A346,OBI!$A$1:$B$105,2,0)),"",IF(EXACT(B346,VLOOKUP(A346,OBI!$A$1:$B$105,2,0)),"",VLOOKUP(A346,OBI!$A$1:$B$105,2,0)))</f>
        <v/>
      </c>
    </row>
    <row r="347" customFormat="false" ht="13.8" hidden="false" customHeight="false" outlineLevel="0" collapsed="false">
      <c r="A347" s="0" t="s">
        <v>275</v>
      </c>
      <c r="B347" s="0" t="s">
        <v>276</v>
      </c>
      <c r="C347" s="0" t="str">
        <f aca="false">IF(ISNA(VLOOKUP(A347,OBI!$A$1:$B$105,2,0)),"","y")</f>
        <v/>
      </c>
      <c r="D347" s="2" t="str">
        <f aca="false">IF(ISNA(VLOOKUP(A347,OBI!$A$1:$B$105,2,0)),"",IF(EXACT(B347,VLOOKUP(A347,OBI!$A$1:$B$105,2,0)),"",VLOOKUP(A347,OBI!$A$1:$B$105,2,0)))</f>
        <v/>
      </c>
    </row>
    <row r="348" customFormat="false" ht="13.8" hidden="false" customHeight="false" outlineLevel="0" collapsed="false">
      <c r="A348" s="0" t="s">
        <v>277</v>
      </c>
      <c r="B348" s="0" t="s">
        <v>278</v>
      </c>
      <c r="C348" s="0" t="str">
        <f aca="false">IF(ISNA(VLOOKUP(A348,OBI!$A$1:$B$105,2,0)),"","y")</f>
        <v/>
      </c>
      <c r="D348" s="2" t="str">
        <f aca="false">IF(ISNA(VLOOKUP(A348,OBI!$A$1:$B$105,2,0)),"",IF(EXACT(B348,VLOOKUP(A348,OBI!$A$1:$B$105,2,0)),"",VLOOKUP(A348,OBI!$A$1:$B$105,2,0)))</f>
        <v/>
      </c>
    </row>
    <row r="349" customFormat="false" ht="13.8" hidden="false" customHeight="false" outlineLevel="0" collapsed="false">
      <c r="A349" s="0" t="s">
        <v>279</v>
      </c>
      <c r="B349" s="0" t="s">
        <v>280</v>
      </c>
      <c r="C349" s="0" t="str">
        <f aca="false">IF(ISNA(VLOOKUP(A349,OBI!$A$1:$B$105,2,0)),"","y")</f>
        <v/>
      </c>
      <c r="D349" s="2" t="str">
        <f aca="false">IF(ISNA(VLOOKUP(A349,OBI!$A$1:$B$105,2,0)),"",IF(EXACT(B349,VLOOKUP(A349,OBI!$A$1:$B$105,2,0)),"",VLOOKUP(A349,OBI!$A$1:$B$105,2,0)))</f>
        <v/>
      </c>
    </row>
    <row r="350" customFormat="false" ht="13.8" hidden="false" customHeight="false" outlineLevel="0" collapsed="false">
      <c r="A350" s="0" t="s">
        <v>281</v>
      </c>
      <c r="B350" s="0" t="s">
        <v>282</v>
      </c>
      <c r="C350" s="0" t="str">
        <f aca="false">IF(ISNA(VLOOKUP(A350,OBI!$A$1:$B$105,2,0)),"","y")</f>
        <v/>
      </c>
      <c r="D350" s="2" t="str">
        <f aca="false">IF(ISNA(VLOOKUP(A350,OBI!$A$1:$B$105,2,0)),"",IF(EXACT(B350,VLOOKUP(A350,OBI!$A$1:$B$105,2,0)),"",VLOOKUP(A350,OBI!$A$1:$B$105,2,0)))</f>
        <v/>
      </c>
    </row>
    <row r="351" customFormat="false" ht="13.8" hidden="false" customHeight="false" outlineLevel="0" collapsed="false">
      <c r="A351" s="0" t="s">
        <v>283</v>
      </c>
      <c r="B351" s="0" t="s">
        <v>284</v>
      </c>
      <c r="C351" s="0" t="str">
        <f aca="false">IF(ISNA(VLOOKUP(A351,OBI!$A$1:$B$105,2,0)),"","y")</f>
        <v/>
      </c>
      <c r="D351" s="2" t="str">
        <f aca="false">IF(ISNA(VLOOKUP(A351,OBI!$A$1:$B$105,2,0)),"",IF(EXACT(B351,VLOOKUP(A351,OBI!$A$1:$B$105,2,0)),"",VLOOKUP(A351,OBI!$A$1:$B$105,2,0)))</f>
        <v/>
      </c>
    </row>
    <row r="352" customFormat="false" ht="13.8" hidden="false" customHeight="false" outlineLevel="0" collapsed="false">
      <c r="A352" s="0" t="s">
        <v>285</v>
      </c>
      <c r="B352" s="0" t="s">
        <v>286</v>
      </c>
      <c r="C352" s="0" t="str">
        <f aca="false">IF(ISNA(VLOOKUP(A352,OBI!$A$1:$B$105,2,0)),"","y")</f>
        <v/>
      </c>
      <c r="D352" s="2" t="str">
        <f aca="false">IF(ISNA(VLOOKUP(A352,OBI!$A$1:$B$105,2,0)),"",IF(EXACT(B352,VLOOKUP(A352,OBI!$A$1:$B$105,2,0)),"",VLOOKUP(A352,OBI!$A$1:$B$105,2,0)))</f>
        <v/>
      </c>
    </row>
    <row r="353" customFormat="false" ht="13.8" hidden="false" customHeight="false" outlineLevel="0" collapsed="false">
      <c r="A353" s="0" t="s">
        <v>287</v>
      </c>
      <c r="B353" s="0" t="s">
        <v>288</v>
      </c>
      <c r="C353" s="0" t="str">
        <f aca="false">IF(ISNA(VLOOKUP(A353,OBI!$A$1:$B$105,2,0)),"","y")</f>
        <v/>
      </c>
      <c r="D353" s="2" t="str">
        <f aca="false">IF(ISNA(VLOOKUP(A353,OBI!$A$1:$B$105,2,0)),"",IF(EXACT(B353,VLOOKUP(A353,OBI!$A$1:$B$105,2,0)),"",VLOOKUP(A353,OBI!$A$1:$B$105,2,0)))</f>
        <v/>
      </c>
    </row>
    <row r="354" customFormat="false" ht="13.8" hidden="false" customHeight="false" outlineLevel="0" collapsed="false">
      <c r="A354" s="0" t="s">
        <v>289</v>
      </c>
      <c r="B354" s="0" t="s">
        <v>290</v>
      </c>
      <c r="C354" s="0" t="str">
        <f aca="false">IF(ISNA(VLOOKUP(A354,OBI!$A$1:$B$105,2,0)),"","y")</f>
        <v/>
      </c>
      <c r="D354" s="2" t="str">
        <f aca="false">IF(ISNA(VLOOKUP(A354,OBI!$A$1:$B$105,2,0)),"",IF(EXACT(B354,VLOOKUP(A354,OBI!$A$1:$B$105,2,0)),"",VLOOKUP(A354,OBI!$A$1:$B$105,2,0)))</f>
        <v/>
      </c>
    </row>
    <row r="355" customFormat="false" ht="13.8" hidden="false" customHeight="false" outlineLevel="0" collapsed="false">
      <c r="A355" s="0" t="s">
        <v>291</v>
      </c>
      <c r="B355" s="0" t="s">
        <v>292</v>
      </c>
      <c r="C355" s="0" t="str">
        <f aca="false">IF(ISNA(VLOOKUP(A355,OBI!$A$1:$B$105,2,0)),"","y")</f>
        <v/>
      </c>
      <c r="D355" s="2" t="str">
        <f aca="false">IF(ISNA(VLOOKUP(A355,OBI!$A$1:$B$105,2,0)),"",IF(EXACT(B355,VLOOKUP(A355,OBI!$A$1:$B$105,2,0)),"",VLOOKUP(A355,OBI!$A$1:$B$105,2,0)))</f>
        <v/>
      </c>
    </row>
    <row r="356" customFormat="false" ht="13.8" hidden="false" customHeight="false" outlineLevel="0" collapsed="false">
      <c r="A356" s="0" t="s">
        <v>293</v>
      </c>
      <c r="B356" s="0" t="s">
        <v>294</v>
      </c>
      <c r="C356" s="0" t="str">
        <f aca="false">IF(ISNA(VLOOKUP(A356,OBI!$A$1:$B$105,2,0)),"","y")</f>
        <v/>
      </c>
      <c r="D356" s="2" t="str">
        <f aca="false">IF(ISNA(VLOOKUP(A356,OBI!$A$1:$B$105,2,0)),"",IF(EXACT(B356,VLOOKUP(A356,OBI!$A$1:$B$105,2,0)),"",VLOOKUP(A356,OBI!$A$1:$B$105,2,0)))</f>
        <v/>
      </c>
    </row>
    <row r="357" customFormat="false" ht="13.8" hidden="false" customHeight="false" outlineLevel="0" collapsed="false">
      <c r="A357" s="0" t="s">
        <v>295</v>
      </c>
      <c r="B357" s="0" t="s">
        <v>296</v>
      </c>
      <c r="C357" s="0" t="str">
        <f aca="false">IF(ISNA(VLOOKUP(A357,OBI!$A$1:$B$105,2,0)),"","y")</f>
        <v/>
      </c>
      <c r="D357" s="2" t="str">
        <f aca="false">IF(ISNA(VLOOKUP(A357,OBI!$A$1:$B$105,2,0)),"",IF(EXACT(B357,VLOOKUP(A357,OBI!$A$1:$B$105,2,0)),"",VLOOKUP(A357,OBI!$A$1:$B$105,2,0)))</f>
        <v/>
      </c>
    </row>
    <row r="358" customFormat="false" ht="13.8" hidden="false" customHeight="false" outlineLevel="0" collapsed="false">
      <c r="A358" s="0" t="s">
        <v>297</v>
      </c>
      <c r="B358" s="0" t="s">
        <v>298</v>
      </c>
      <c r="C358" s="0" t="str">
        <f aca="false">IF(ISNA(VLOOKUP(A358,OBI!$A$1:$B$105,2,0)),"","y")</f>
        <v/>
      </c>
      <c r="D358" s="2" t="str">
        <f aca="false">IF(ISNA(VLOOKUP(A358,OBI!$A$1:$B$105,2,0)),"",IF(EXACT(B358,VLOOKUP(A358,OBI!$A$1:$B$105,2,0)),"",VLOOKUP(A358,OBI!$A$1:$B$105,2,0)))</f>
        <v/>
      </c>
    </row>
    <row r="359" customFormat="false" ht="13.8" hidden="false" customHeight="false" outlineLevel="0" collapsed="false">
      <c r="A359" s="0" t="s">
        <v>299</v>
      </c>
      <c r="B359" s="0" t="s">
        <v>300</v>
      </c>
      <c r="C359" s="0" t="str">
        <f aca="false">IF(ISNA(VLOOKUP(A359,OBI!$A$1:$B$105,2,0)),"","y")</f>
        <v/>
      </c>
      <c r="D359" s="2" t="str">
        <f aca="false">IF(ISNA(VLOOKUP(A359,OBI!$A$1:$B$105,2,0)),"",IF(EXACT(B359,VLOOKUP(A359,OBI!$A$1:$B$105,2,0)),"",VLOOKUP(A359,OBI!$A$1:$B$105,2,0)))</f>
        <v/>
      </c>
    </row>
    <row r="360" customFormat="false" ht="13.8" hidden="false" customHeight="false" outlineLevel="0" collapsed="false">
      <c r="A360" s="0" t="s">
        <v>301</v>
      </c>
      <c r="B360" s="0" t="s">
        <v>302</v>
      </c>
      <c r="C360" s="0" t="str">
        <f aca="false">IF(ISNA(VLOOKUP(A360,OBI!$A$1:$B$105,2,0)),"","y")</f>
        <v/>
      </c>
      <c r="D360" s="2" t="str">
        <f aca="false">IF(ISNA(VLOOKUP(A360,OBI!$A$1:$B$105,2,0)),"",IF(EXACT(B360,VLOOKUP(A360,OBI!$A$1:$B$105,2,0)),"",VLOOKUP(A360,OBI!$A$1:$B$105,2,0)))</f>
        <v/>
      </c>
    </row>
    <row r="361" customFormat="false" ht="13.8" hidden="false" customHeight="false" outlineLevel="0" collapsed="false">
      <c r="A361" s="0" t="s">
        <v>303</v>
      </c>
      <c r="B361" s="0" t="s">
        <v>304</v>
      </c>
      <c r="C361" s="0" t="str">
        <f aca="false">IF(ISNA(VLOOKUP(A361,OBI!$A$1:$B$105,2,0)),"","y")</f>
        <v/>
      </c>
      <c r="D361" s="2" t="str">
        <f aca="false">IF(ISNA(VLOOKUP(A361,OBI!$A$1:$B$105,2,0)),"",IF(EXACT(B361,VLOOKUP(A361,OBI!$A$1:$B$105,2,0)),"",VLOOKUP(A361,OBI!$A$1:$B$105,2,0)))</f>
        <v/>
      </c>
    </row>
    <row r="362" customFormat="false" ht="13.8" hidden="false" customHeight="false" outlineLevel="0" collapsed="false">
      <c r="A362" s="0" t="s">
        <v>305</v>
      </c>
      <c r="B362" s="0" t="s">
        <v>306</v>
      </c>
      <c r="C362" s="0" t="str">
        <f aca="false">IF(ISNA(VLOOKUP(A362,OBI!$A$1:$B$105,2,0)),"","y")</f>
        <v/>
      </c>
      <c r="D362" s="2" t="str">
        <f aca="false">IF(ISNA(VLOOKUP(A362,OBI!$A$1:$B$105,2,0)),"",IF(EXACT(B362,VLOOKUP(A362,OBI!$A$1:$B$105,2,0)),"",VLOOKUP(A362,OBI!$A$1:$B$105,2,0)))</f>
        <v/>
      </c>
    </row>
    <row r="363" customFormat="false" ht="13.8" hidden="false" customHeight="false" outlineLevel="0" collapsed="false">
      <c r="A363" s="0" t="s">
        <v>307</v>
      </c>
      <c r="B363" s="0" t="s">
        <v>308</v>
      </c>
      <c r="C363" s="0" t="str">
        <f aca="false">IF(ISNA(VLOOKUP(A363,OBI!$A$1:$B$105,2,0)),"","y")</f>
        <v/>
      </c>
      <c r="D363" s="2" t="str">
        <f aca="false">IF(ISNA(VLOOKUP(A363,OBI!$A$1:$B$105,2,0)),"",IF(EXACT(B363,VLOOKUP(A363,OBI!$A$1:$B$105,2,0)),"",VLOOKUP(A363,OBI!$A$1:$B$105,2,0)))</f>
        <v/>
      </c>
    </row>
    <row r="364" customFormat="false" ht="13.8" hidden="false" customHeight="false" outlineLevel="0" collapsed="false">
      <c r="A364" s="0" t="s">
        <v>309</v>
      </c>
      <c r="B364" s="0" t="s">
        <v>310</v>
      </c>
      <c r="C364" s="0" t="str">
        <f aca="false">IF(ISNA(VLOOKUP(A364,OBI!$A$1:$B$105,2,0)),"","y")</f>
        <v/>
      </c>
      <c r="D364" s="2" t="str">
        <f aca="false">IF(ISNA(VLOOKUP(A364,OBI!$A$1:$B$105,2,0)),"",IF(EXACT(B364,VLOOKUP(A364,OBI!$A$1:$B$105,2,0)),"",VLOOKUP(A364,OBI!$A$1:$B$105,2,0)))</f>
        <v/>
      </c>
    </row>
    <row r="365" customFormat="false" ht="13.8" hidden="false" customHeight="false" outlineLevel="0" collapsed="false">
      <c r="A365" s="0" t="s">
        <v>311</v>
      </c>
      <c r="B365" s="0" t="s">
        <v>312</v>
      </c>
      <c r="C365" s="0" t="str">
        <f aca="false">IF(ISNA(VLOOKUP(A365,OBI!$A$1:$B$105,2,0)),"","y")</f>
        <v/>
      </c>
      <c r="D365" s="2" t="str">
        <f aca="false">IF(ISNA(VLOOKUP(A365,OBI!$A$1:$B$105,2,0)),"",IF(EXACT(B365,VLOOKUP(A365,OBI!$A$1:$B$105,2,0)),"",VLOOKUP(A365,OBI!$A$1:$B$105,2,0)))</f>
        <v/>
      </c>
    </row>
    <row r="366" customFormat="false" ht="13.8" hidden="false" customHeight="false" outlineLevel="0" collapsed="false">
      <c r="A366" s="0" t="s">
        <v>313</v>
      </c>
      <c r="B366" s="0" t="s">
        <v>314</v>
      </c>
      <c r="C366" s="0" t="str">
        <f aca="false">IF(ISNA(VLOOKUP(A366,OBI!$A$1:$B$105,2,0)),"","y")</f>
        <v/>
      </c>
      <c r="D366" s="2" t="str">
        <f aca="false">IF(ISNA(VLOOKUP(A366,OBI!$A$1:$B$105,2,0)),"",IF(EXACT(B366,VLOOKUP(A366,OBI!$A$1:$B$105,2,0)),"",VLOOKUP(A366,OBI!$A$1:$B$105,2,0)))</f>
        <v/>
      </c>
    </row>
    <row r="367" customFormat="false" ht="13.8" hidden="false" customHeight="false" outlineLevel="0" collapsed="false">
      <c r="A367" s="0" t="s">
        <v>315</v>
      </c>
      <c r="B367" s="0" t="s">
        <v>316</v>
      </c>
      <c r="C367" s="0" t="str">
        <f aca="false">IF(ISNA(VLOOKUP(A367,OBI!$A$1:$B$105,2,0)),"","y")</f>
        <v/>
      </c>
      <c r="D367" s="2" t="str">
        <f aca="false">IF(ISNA(VLOOKUP(A367,OBI!$A$1:$B$105,2,0)),"",IF(EXACT(B367,VLOOKUP(A367,OBI!$A$1:$B$105,2,0)),"",VLOOKUP(A367,OBI!$A$1:$B$105,2,0)))</f>
        <v/>
      </c>
    </row>
    <row r="368" customFormat="false" ht="13.8" hidden="false" customHeight="false" outlineLevel="0" collapsed="false">
      <c r="A368" s="0" t="s">
        <v>317</v>
      </c>
      <c r="B368" s="0" t="s">
        <v>318</v>
      </c>
      <c r="C368" s="0" t="str">
        <f aca="false">IF(ISNA(VLOOKUP(A368,OBI!$A$1:$B$105,2,0)),"","y")</f>
        <v/>
      </c>
      <c r="D368" s="2" t="str">
        <f aca="false">IF(ISNA(VLOOKUP(A368,OBI!$A$1:$B$105,2,0)),"",IF(EXACT(B368,VLOOKUP(A368,OBI!$A$1:$B$105,2,0)),"",VLOOKUP(A368,OBI!$A$1:$B$105,2,0)))</f>
        <v/>
      </c>
    </row>
    <row r="369" customFormat="false" ht="13.8" hidden="false" customHeight="false" outlineLevel="0" collapsed="false">
      <c r="A369" s="0" t="s">
        <v>319</v>
      </c>
      <c r="B369" s="0" t="s">
        <v>320</v>
      </c>
      <c r="C369" s="0" t="str">
        <f aca="false">IF(ISNA(VLOOKUP(A369,OBI!$A$1:$B$105,2,0)),"","y")</f>
        <v/>
      </c>
      <c r="D369" s="2" t="str">
        <f aca="false">IF(ISNA(VLOOKUP(A369,OBI!$A$1:$B$105,2,0)),"",IF(EXACT(B369,VLOOKUP(A369,OBI!$A$1:$B$105,2,0)),"",VLOOKUP(A369,OBI!$A$1:$B$105,2,0)))</f>
        <v/>
      </c>
    </row>
    <row r="370" customFormat="false" ht="13.8" hidden="false" customHeight="false" outlineLevel="0" collapsed="false">
      <c r="A370" s="0" t="s">
        <v>321</v>
      </c>
      <c r="B370" s="0" t="s">
        <v>322</v>
      </c>
      <c r="C370" s="0" t="str">
        <f aca="false">IF(ISNA(VLOOKUP(A370,OBI!$A$1:$B$105,2,0)),"","y")</f>
        <v/>
      </c>
      <c r="D370" s="2" t="str">
        <f aca="false">IF(ISNA(VLOOKUP(A370,OBI!$A$1:$B$105,2,0)),"",IF(EXACT(B370,VLOOKUP(A370,OBI!$A$1:$B$105,2,0)),"",VLOOKUP(A370,OBI!$A$1:$B$105,2,0)))</f>
        <v/>
      </c>
    </row>
    <row r="371" customFormat="false" ht="13.8" hidden="false" customHeight="false" outlineLevel="0" collapsed="false">
      <c r="A371" s="0" t="s">
        <v>323</v>
      </c>
      <c r="B371" s="0" t="s">
        <v>324</v>
      </c>
      <c r="C371" s="0" t="str">
        <f aca="false">IF(ISNA(VLOOKUP(A371,OBI!$A$1:$B$105,2,0)),"","y")</f>
        <v/>
      </c>
      <c r="D371" s="2" t="str">
        <f aca="false">IF(ISNA(VLOOKUP(A371,OBI!$A$1:$B$105,2,0)),"",IF(EXACT(B371,VLOOKUP(A371,OBI!$A$1:$B$105,2,0)),"",VLOOKUP(A371,OBI!$A$1:$B$105,2,0)))</f>
        <v/>
      </c>
    </row>
    <row r="372" customFormat="false" ht="13.8" hidden="false" customHeight="false" outlineLevel="0" collapsed="false">
      <c r="A372" s="0" t="s">
        <v>325</v>
      </c>
      <c r="B372" s="0" t="s">
        <v>326</v>
      </c>
      <c r="C372" s="0" t="str">
        <f aca="false">IF(ISNA(VLOOKUP(A372,OBI!$A$1:$B$105,2,0)),"","y")</f>
        <v/>
      </c>
      <c r="D372" s="2" t="str">
        <f aca="false">IF(ISNA(VLOOKUP(A372,OBI!$A$1:$B$105,2,0)),"",IF(EXACT(B372,VLOOKUP(A372,OBI!$A$1:$B$105,2,0)),"",VLOOKUP(A372,OBI!$A$1:$B$105,2,0)))</f>
        <v/>
      </c>
    </row>
    <row r="373" customFormat="false" ht="13.8" hidden="false" customHeight="false" outlineLevel="0" collapsed="false">
      <c r="A373" s="0" t="s">
        <v>327</v>
      </c>
      <c r="B373" s="0" t="s">
        <v>328</v>
      </c>
      <c r="C373" s="0" t="str">
        <f aca="false">IF(ISNA(VLOOKUP(A373,OBI!$A$1:$B$105,2,0)),"","y")</f>
        <v/>
      </c>
      <c r="D373" s="2" t="str">
        <f aca="false">IF(ISNA(VLOOKUP(A373,OBI!$A$1:$B$105,2,0)),"",IF(EXACT(B373,VLOOKUP(A373,OBI!$A$1:$B$105,2,0)),"",VLOOKUP(A373,OBI!$A$1:$B$105,2,0)))</f>
        <v/>
      </c>
    </row>
    <row r="374" customFormat="false" ht="13.8" hidden="false" customHeight="false" outlineLevel="0" collapsed="false">
      <c r="A374" s="0" t="s">
        <v>329</v>
      </c>
      <c r="B374" s="0" t="s">
        <v>330</v>
      </c>
      <c r="C374" s="0" t="str">
        <f aca="false">IF(ISNA(VLOOKUP(A374,OBI!$A$1:$B$105,2,0)),"","y")</f>
        <v/>
      </c>
      <c r="D374" s="2" t="str">
        <f aca="false">IF(ISNA(VLOOKUP(A374,OBI!$A$1:$B$105,2,0)),"",IF(EXACT(B374,VLOOKUP(A374,OBI!$A$1:$B$105,2,0)),"",VLOOKUP(A374,OBI!$A$1:$B$105,2,0)))</f>
        <v/>
      </c>
    </row>
    <row r="375" customFormat="false" ht="13.8" hidden="false" customHeight="false" outlineLevel="0" collapsed="false">
      <c r="A375" s="0" t="s">
        <v>331</v>
      </c>
      <c r="B375" s="0" t="s">
        <v>332</v>
      </c>
      <c r="C375" s="0" t="str">
        <f aca="false">IF(ISNA(VLOOKUP(A375,OBI!$A$1:$B$105,2,0)),"","y")</f>
        <v/>
      </c>
      <c r="D375" s="2" t="str">
        <f aca="false">IF(ISNA(VLOOKUP(A375,OBI!$A$1:$B$105,2,0)),"",IF(EXACT(B375,VLOOKUP(A375,OBI!$A$1:$B$105,2,0)),"",VLOOKUP(A375,OBI!$A$1:$B$105,2,0)))</f>
        <v/>
      </c>
    </row>
    <row r="376" customFormat="false" ht="13.8" hidden="false" customHeight="false" outlineLevel="0" collapsed="false">
      <c r="A376" s="0" t="s">
        <v>333</v>
      </c>
      <c r="B376" s="0" t="s">
        <v>334</v>
      </c>
      <c r="C376" s="0" t="str">
        <f aca="false">IF(ISNA(VLOOKUP(A376,OBI!$A$1:$B$105,2,0)),"","y")</f>
        <v/>
      </c>
      <c r="D376" s="2" t="str">
        <f aca="false">IF(ISNA(VLOOKUP(A376,OBI!$A$1:$B$105,2,0)),"",IF(EXACT(B376,VLOOKUP(A376,OBI!$A$1:$B$105,2,0)),"",VLOOKUP(A376,OBI!$A$1:$B$105,2,0)))</f>
        <v/>
      </c>
    </row>
    <row r="377" customFormat="false" ht="13.8" hidden="false" customHeight="false" outlineLevel="0" collapsed="false">
      <c r="A377" s="0" t="s">
        <v>335</v>
      </c>
      <c r="B377" s="0" t="s">
        <v>336</v>
      </c>
      <c r="C377" s="0" t="str">
        <f aca="false">IF(ISNA(VLOOKUP(A377,OBI!$A$1:$B$105,2,0)),"","y")</f>
        <v/>
      </c>
      <c r="D377" s="2" t="str">
        <f aca="false">IF(ISNA(VLOOKUP(A377,OBI!$A$1:$B$105,2,0)),"",IF(EXACT(B377,VLOOKUP(A377,OBI!$A$1:$B$105,2,0)),"",VLOOKUP(A377,OBI!$A$1:$B$105,2,0)))</f>
        <v/>
      </c>
    </row>
    <row r="378" customFormat="false" ht="13.8" hidden="false" customHeight="false" outlineLevel="0" collapsed="false">
      <c r="A378" s="0" t="s">
        <v>337</v>
      </c>
      <c r="B378" s="0" t="s">
        <v>338</v>
      </c>
      <c r="C378" s="0" t="str">
        <f aca="false">IF(ISNA(VLOOKUP(A378,OBI!$A$1:$B$105,2,0)),"","y")</f>
        <v/>
      </c>
      <c r="D378" s="2" t="str">
        <f aca="false">IF(ISNA(VLOOKUP(A378,OBI!$A$1:$B$105,2,0)),"",IF(EXACT(B378,VLOOKUP(A378,OBI!$A$1:$B$105,2,0)),"",VLOOKUP(A378,OBI!$A$1:$B$105,2,0)))</f>
        <v/>
      </c>
    </row>
    <row r="379" customFormat="false" ht="13.8" hidden="false" customHeight="false" outlineLevel="0" collapsed="false">
      <c r="A379" s="0" t="s">
        <v>339</v>
      </c>
      <c r="B379" s="0" t="s">
        <v>340</v>
      </c>
      <c r="C379" s="0" t="str">
        <f aca="false">IF(ISNA(VLOOKUP(A379,OBI!$A$1:$B$105,2,0)),"","y")</f>
        <v/>
      </c>
      <c r="D379" s="2" t="str">
        <f aca="false">IF(ISNA(VLOOKUP(A379,OBI!$A$1:$B$105,2,0)),"",IF(EXACT(B379,VLOOKUP(A379,OBI!$A$1:$B$105,2,0)),"",VLOOKUP(A379,OBI!$A$1:$B$105,2,0)))</f>
        <v/>
      </c>
    </row>
    <row r="380" customFormat="false" ht="13.8" hidden="false" customHeight="false" outlineLevel="0" collapsed="false">
      <c r="A380" s="0" t="s">
        <v>341</v>
      </c>
      <c r="B380" s="0" t="s">
        <v>342</v>
      </c>
      <c r="C380" s="0" t="str">
        <f aca="false">IF(ISNA(VLOOKUP(A380,OBI!$A$1:$B$105,2,0)),"","y")</f>
        <v/>
      </c>
      <c r="D380" s="2" t="str">
        <f aca="false">IF(ISNA(VLOOKUP(A380,OBI!$A$1:$B$105,2,0)),"",IF(EXACT(B380,VLOOKUP(A380,OBI!$A$1:$B$105,2,0)),"",VLOOKUP(A380,OBI!$A$1:$B$105,2,0)))</f>
        <v/>
      </c>
    </row>
    <row r="381" customFormat="false" ht="13.8" hidden="false" customHeight="false" outlineLevel="0" collapsed="false">
      <c r="A381" s="0" t="s">
        <v>343</v>
      </c>
      <c r="B381" s="0" t="s">
        <v>344</v>
      </c>
      <c r="C381" s="0" t="str">
        <f aca="false">IF(ISNA(VLOOKUP(A381,OBI!$A$1:$B$105,2,0)),"","y")</f>
        <v/>
      </c>
      <c r="D381" s="2" t="str">
        <f aca="false">IF(ISNA(VLOOKUP(A381,OBI!$A$1:$B$105,2,0)),"",IF(EXACT(B381,VLOOKUP(A381,OBI!$A$1:$B$105,2,0)),"",VLOOKUP(A381,OBI!$A$1:$B$105,2,0)))</f>
        <v/>
      </c>
    </row>
    <row r="382" customFormat="false" ht="13.8" hidden="false" customHeight="false" outlineLevel="0" collapsed="false">
      <c r="A382" s="0" t="s">
        <v>345</v>
      </c>
      <c r="B382" s="0" t="s">
        <v>346</v>
      </c>
      <c r="C382" s="0" t="str">
        <f aca="false">IF(ISNA(VLOOKUP(A382,OBI!$A$1:$B$105,2,0)),"","y")</f>
        <v/>
      </c>
      <c r="D382" s="2" t="str">
        <f aca="false">IF(ISNA(VLOOKUP(A382,OBI!$A$1:$B$105,2,0)),"",IF(EXACT(B382,VLOOKUP(A382,OBI!$A$1:$B$105,2,0)),"",VLOOKUP(A382,OBI!$A$1:$B$105,2,0)))</f>
        <v/>
      </c>
    </row>
    <row r="383" customFormat="false" ht="13.8" hidden="false" customHeight="false" outlineLevel="0" collapsed="false">
      <c r="A383" s="0" t="s">
        <v>347</v>
      </c>
      <c r="B383" s="0" t="s">
        <v>348</v>
      </c>
      <c r="C383" s="0" t="str">
        <f aca="false">IF(ISNA(VLOOKUP(A383,OBI!$A$1:$B$105,2,0)),"","y")</f>
        <v/>
      </c>
      <c r="D383" s="2" t="str">
        <f aca="false">IF(ISNA(VLOOKUP(A383,OBI!$A$1:$B$105,2,0)),"",IF(EXACT(B383,VLOOKUP(A383,OBI!$A$1:$B$105,2,0)),"",VLOOKUP(A383,OBI!$A$1:$B$105,2,0)))</f>
        <v/>
      </c>
    </row>
    <row r="384" customFormat="false" ht="13.8" hidden="false" customHeight="false" outlineLevel="0" collapsed="false">
      <c r="A384" s="0" t="s">
        <v>349</v>
      </c>
      <c r="B384" s="0" t="s">
        <v>350</v>
      </c>
      <c r="C384" s="0" t="str">
        <f aca="false">IF(ISNA(VLOOKUP(A384,OBI!$A$1:$B$105,2,0)),"","y")</f>
        <v/>
      </c>
      <c r="D384" s="2" t="str">
        <f aca="false">IF(ISNA(VLOOKUP(A384,OBI!$A$1:$B$105,2,0)),"",IF(EXACT(B384,VLOOKUP(A384,OBI!$A$1:$B$105,2,0)),"",VLOOKUP(A384,OBI!$A$1:$B$105,2,0)))</f>
        <v/>
      </c>
    </row>
    <row r="385" customFormat="false" ht="13.8" hidden="false" customHeight="false" outlineLevel="0" collapsed="false">
      <c r="A385" s="0" t="s">
        <v>351</v>
      </c>
      <c r="B385" s="0" t="s">
        <v>352</v>
      </c>
      <c r="C385" s="0" t="str">
        <f aca="false">IF(ISNA(VLOOKUP(A385,OBI!$A$1:$B$105,2,0)),"","y")</f>
        <v/>
      </c>
      <c r="D385" s="2" t="str">
        <f aca="false">IF(ISNA(VLOOKUP(A385,OBI!$A$1:$B$105,2,0)),"",IF(EXACT(B385,VLOOKUP(A385,OBI!$A$1:$B$105,2,0)),"",VLOOKUP(A385,OBI!$A$1:$B$105,2,0)))</f>
        <v/>
      </c>
    </row>
    <row r="386" customFormat="false" ht="13.8" hidden="false" customHeight="false" outlineLevel="0" collapsed="false">
      <c r="A386" s="0" t="s">
        <v>353</v>
      </c>
      <c r="B386" s="0" t="s">
        <v>354</v>
      </c>
      <c r="C386" s="0" t="str">
        <f aca="false">IF(ISNA(VLOOKUP(A386,OBI!$A$1:$B$105,2,0)),"","y")</f>
        <v/>
      </c>
      <c r="D386" s="2" t="str">
        <f aca="false">IF(ISNA(VLOOKUP(A386,OBI!$A$1:$B$105,2,0)),"",IF(EXACT(B386,VLOOKUP(A386,OBI!$A$1:$B$105,2,0)),"",VLOOKUP(A386,OBI!$A$1:$B$105,2,0)))</f>
        <v/>
      </c>
    </row>
    <row r="387" customFormat="false" ht="13.8" hidden="false" customHeight="false" outlineLevel="0" collapsed="false">
      <c r="A387" s="0" t="s">
        <v>355</v>
      </c>
      <c r="B387" s="0" t="s">
        <v>356</v>
      </c>
      <c r="C387" s="0" t="str">
        <f aca="false">IF(ISNA(VLOOKUP(A387,OBI!$A$1:$B$105,2,0)),"","y")</f>
        <v/>
      </c>
      <c r="D387" s="2" t="str">
        <f aca="false">IF(ISNA(VLOOKUP(A387,OBI!$A$1:$B$105,2,0)),"",IF(EXACT(B387,VLOOKUP(A387,OBI!$A$1:$B$105,2,0)),"",VLOOKUP(A387,OBI!$A$1:$B$105,2,0)))</f>
        <v/>
      </c>
    </row>
    <row r="388" customFormat="false" ht="13.8" hidden="false" customHeight="false" outlineLevel="0" collapsed="false">
      <c r="A388" s="0" t="s">
        <v>357</v>
      </c>
      <c r="B388" s="0" t="s">
        <v>358</v>
      </c>
      <c r="C388" s="0" t="str">
        <f aca="false">IF(ISNA(VLOOKUP(A388,OBI!$A$1:$B$105,2,0)),"","y")</f>
        <v/>
      </c>
      <c r="D388" s="2" t="str">
        <f aca="false">IF(ISNA(VLOOKUP(A388,OBI!$A$1:$B$105,2,0)),"",IF(EXACT(B388,VLOOKUP(A388,OBI!$A$1:$B$105,2,0)),"",VLOOKUP(A388,OBI!$A$1:$B$105,2,0)))</f>
        <v/>
      </c>
    </row>
    <row r="389" customFormat="false" ht="13.8" hidden="false" customHeight="false" outlineLevel="0" collapsed="false">
      <c r="A389" s="0" t="s">
        <v>359</v>
      </c>
      <c r="B389" s="0" t="s">
        <v>360</v>
      </c>
      <c r="C389" s="0" t="str">
        <f aca="false">IF(ISNA(VLOOKUP(A389,OBI!$A$1:$B$105,2,0)),"","y")</f>
        <v/>
      </c>
      <c r="D389" s="2" t="str">
        <f aca="false">IF(ISNA(VLOOKUP(A389,OBI!$A$1:$B$105,2,0)),"",IF(EXACT(B389,VLOOKUP(A389,OBI!$A$1:$B$105,2,0)),"",VLOOKUP(A389,OBI!$A$1:$B$105,2,0)))</f>
        <v/>
      </c>
    </row>
    <row r="390" customFormat="false" ht="13.8" hidden="false" customHeight="false" outlineLevel="0" collapsed="false">
      <c r="A390" s="0" t="s">
        <v>361</v>
      </c>
      <c r="B390" s="0" t="s">
        <v>362</v>
      </c>
      <c r="C390" s="0" t="str">
        <f aca="false">IF(ISNA(VLOOKUP(A390,OBI!$A$1:$B$105,2,0)),"","y")</f>
        <v/>
      </c>
      <c r="D390" s="2" t="str">
        <f aca="false">IF(ISNA(VLOOKUP(A390,OBI!$A$1:$B$105,2,0)),"",IF(EXACT(B390,VLOOKUP(A390,OBI!$A$1:$B$105,2,0)),"",VLOOKUP(A390,OBI!$A$1:$B$105,2,0)))</f>
        <v/>
      </c>
    </row>
    <row r="391" customFormat="false" ht="13.8" hidden="false" customHeight="false" outlineLevel="0" collapsed="false">
      <c r="A391" s="0" t="s">
        <v>363</v>
      </c>
      <c r="B391" s="0" t="s">
        <v>364</v>
      </c>
      <c r="C391" s="0" t="str">
        <f aca="false">IF(ISNA(VLOOKUP(A391,OBI!$A$1:$B$105,2,0)),"","y")</f>
        <v/>
      </c>
      <c r="D391" s="2" t="str">
        <f aca="false">IF(ISNA(VLOOKUP(A391,OBI!$A$1:$B$105,2,0)),"",IF(EXACT(B391,VLOOKUP(A391,OBI!$A$1:$B$105,2,0)),"",VLOOKUP(A391,OBI!$A$1:$B$105,2,0)))</f>
        <v/>
      </c>
    </row>
    <row r="392" customFormat="false" ht="13.8" hidden="false" customHeight="false" outlineLevel="0" collapsed="false">
      <c r="A392" s="0" t="s">
        <v>365</v>
      </c>
      <c r="B392" s="0" t="s">
        <v>366</v>
      </c>
      <c r="C392" s="0" t="str">
        <f aca="false">IF(ISNA(VLOOKUP(A392,OBI!$A$1:$B$105,2,0)),"","y")</f>
        <v/>
      </c>
      <c r="D392" s="2" t="str">
        <f aca="false">IF(ISNA(VLOOKUP(A392,OBI!$A$1:$B$105,2,0)),"",IF(EXACT(B392,VLOOKUP(A392,OBI!$A$1:$B$105,2,0)),"",VLOOKUP(A392,OBI!$A$1:$B$105,2,0)))</f>
        <v/>
      </c>
    </row>
    <row r="393" customFormat="false" ht="13.8" hidden="false" customHeight="false" outlineLevel="0" collapsed="false">
      <c r="A393" s="0" t="s">
        <v>367</v>
      </c>
      <c r="B393" s="0" t="s">
        <v>368</v>
      </c>
      <c r="C393" s="0" t="str">
        <f aca="false">IF(ISNA(VLOOKUP(A393,OBI!$A$1:$B$105,2,0)),"","y")</f>
        <v/>
      </c>
      <c r="D393" s="2" t="str">
        <f aca="false">IF(ISNA(VLOOKUP(A393,OBI!$A$1:$B$105,2,0)),"",IF(EXACT(B393,VLOOKUP(A393,OBI!$A$1:$B$105,2,0)),"",VLOOKUP(A393,OBI!$A$1:$B$105,2,0)))</f>
        <v/>
      </c>
    </row>
    <row r="394" customFormat="false" ht="13.8" hidden="false" customHeight="false" outlineLevel="0" collapsed="false">
      <c r="A394" s="0" t="s">
        <v>369</v>
      </c>
      <c r="B394" s="0" t="s">
        <v>370</v>
      </c>
      <c r="C394" s="0" t="str">
        <f aca="false">IF(ISNA(VLOOKUP(A394,OBI!$A$1:$B$105,2,0)),"","y")</f>
        <v/>
      </c>
      <c r="D394" s="2" t="str">
        <f aca="false">IF(ISNA(VLOOKUP(A394,OBI!$A$1:$B$105,2,0)),"",IF(EXACT(B394,VLOOKUP(A394,OBI!$A$1:$B$105,2,0)),"",VLOOKUP(A394,OBI!$A$1:$B$105,2,0)))</f>
        <v/>
      </c>
    </row>
    <row r="395" customFormat="false" ht="13.8" hidden="false" customHeight="false" outlineLevel="0" collapsed="false">
      <c r="A395" s="0" t="s">
        <v>371</v>
      </c>
      <c r="B395" s="0" t="s">
        <v>372</v>
      </c>
      <c r="C395" s="0" t="str">
        <f aca="false">IF(ISNA(VLOOKUP(A395,OBI!$A$1:$B$105,2,0)),"","y")</f>
        <v/>
      </c>
      <c r="D395" s="2" t="str">
        <f aca="false">IF(ISNA(VLOOKUP(A395,OBI!$A$1:$B$105,2,0)),"",IF(EXACT(B395,VLOOKUP(A395,OBI!$A$1:$B$105,2,0)),"",VLOOKUP(A395,OBI!$A$1:$B$105,2,0)))</f>
        <v/>
      </c>
    </row>
    <row r="396" customFormat="false" ht="13.8" hidden="false" customHeight="false" outlineLevel="0" collapsed="false">
      <c r="A396" s="0" t="s">
        <v>373</v>
      </c>
      <c r="B396" s="0" t="s">
        <v>374</v>
      </c>
      <c r="C396" s="0" t="str">
        <f aca="false">IF(ISNA(VLOOKUP(A396,OBI!$A$1:$B$105,2,0)),"","y")</f>
        <v/>
      </c>
      <c r="D396" s="2" t="str">
        <f aca="false">IF(ISNA(VLOOKUP(A396,OBI!$A$1:$B$105,2,0)),"",IF(EXACT(B396,VLOOKUP(A396,OBI!$A$1:$B$105,2,0)),"",VLOOKUP(A396,OBI!$A$1:$B$105,2,0)))</f>
        <v/>
      </c>
    </row>
    <row r="397" customFormat="false" ht="13.8" hidden="false" customHeight="false" outlineLevel="0" collapsed="false">
      <c r="A397" s="0" t="s">
        <v>375</v>
      </c>
      <c r="B397" s="0" t="s">
        <v>376</v>
      </c>
      <c r="C397" s="0" t="str">
        <f aca="false">IF(ISNA(VLOOKUP(A397,OBI!$A$1:$B$105,2,0)),"","y")</f>
        <v/>
      </c>
      <c r="D397" s="2" t="str">
        <f aca="false">IF(ISNA(VLOOKUP(A397,OBI!$A$1:$B$105,2,0)),"",IF(EXACT(B397,VLOOKUP(A397,OBI!$A$1:$B$105,2,0)),"",VLOOKUP(A397,OBI!$A$1:$B$105,2,0)))</f>
        <v/>
      </c>
    </row>
    <row r="398" customFormat="false" ht="13.8" hidden="false" customHeight="false" outlineLevel="0" collapsed="false">
      <c r="A398" s="0" t="s">
        <v>377</v>
      </c>
      <c r="B398" s="0" t="s">
        <v>378</v>
      </c>
      <c r="C398" s="0" t="str">
        <f aca="false">IF(ISNA(VLOOKUP(A398,OBI!$A$1:$B$105,2,0)),"","y")</f>
        <v/>
      </c>
      <c r="D398" s="2" t="str">
        <f aca="false">IF(ISNA(VLOOKUP(A398,OBI!$A$1:$B$105,2,0)),"",IF(EXACT(B398,VLOOKUP(A398,OBI!$A$1:$B$105,2,0)),"",VLOOKUP(A398,OBI!$A$1:$B$105,2,0)))</f>
        <v/>
      </c>
    </row>
    <row r="399" customFormat="false" ht="13.8" hidden="false" customHeight="false" outlineLevel="0" collapsed="false">
      <c r="A399" s="0" t="s">
        <v>379</v>
      </c>
      <c r="B399" s="0" t="s">
        <v>380</v>
      </c>
      <c r="C399" s="0" t="str">
        <f aca="false">IF(ISNA(VLOOKUP(A399,OBI!$A$1:$B$105,2,0)),"","y")</f>
        <v/>
      </c>
      <c r="D399" s="2" t="str">
        <f aca="false">IF(ISNA(VLOOKUP(A399,OBI!$A$1:$B$105,2,0)),"",IF(EXACT(B399,VLOOKUP(A399,OBI!$A$1:$B$105,2,0)),"",VLOOKUP(A399,OBI!$A$1:$B$105,2,0)))</f>
        <v/>
      </c>
    </row>
    <row r="400" customFormat="false" ht="13.8" hidden="false" customHeight="false" outlineLevel="0" collapsed="false">
      <c r="A400" s="0" t="s">
        <v>381</v>
      </c>
      <c r="B400" s="0" t="s">
        <v>382</v>
      </c>
      <c r="C400" s="0" t="str">
        <f aca="false">IF(ISNA(VLOOKUP(A400,OBI!$A$1:$B$105,2,0)),"","y")</f>
        <v/>
      </c>
      <c r="D400" s="2" t="str">
        <f aca="false">IF(ISNA(VLOOKUP(A400,OBI!$A$1:$B$105,2,0)),"",IF(EXACT(B400,VLOOKUP(A400,OBI!$A$1:$B$105,2,0)),"",VLOOKUP(A400,OBI!$A$1:$B$105,2,0)))</f>
        <v/>
      </c>
    </row>
    <row r="401" customFormat="false" ht="13.8" hidden="false" customHeight="false" outlineLevel="0" collapsed="false">
      <c r="A401" s="0" t="s">
        <v>383</v>
      </c>
      <c r="B401" s="0" t="s">
        <v>384</v>
      </c>
      <c r="C401" s="0" t="str">
        <f aca="false">IF(ISNA(VLOOKUP(A401,OBI!$A$1:$B$105,2,0)),"","y")</f>
        <v/>
      </c>
      <c r="D401" s="2" t="str">
        <f aca="false">IF(ISNA(VLOOKUP(A401,OBI!$A$1:$B$105,2,0)),"",IF(EXACT(B401,VLOOKUP(A401,OBI!$A$1:$B$105,2,0)),"",VLOOKUP(A401,OBI!$A$1:$B$105,2,0)))</f>
        <v/>
      </c>
    </row>
    <row r="402" customFormat="false" ht="13.8" hidden="false" customHeight="false" outlineLevel="0" collapsed="false">
      <c r="A402" s="0" t="s">
        <v>385</v>
      </c>
      <c r="B402" s="0" t="s">
        <v>386</v>
      </c>
      <c r="C402" s="0" t="str">
        <f aca="false">IF(ISNA(VLOOKUP(A402,OBI!$A$1:$B$105,2,0)),"","y")</f>
        <v/>
      </c>
      <c r="D402" s="2" t="str">
        <f aca="false">IF(ISNA(VLOOKUP(A402,OBI!$A$1:$B$105,2,0)),"",IF(EXACT(B402,VLOOKUP(A402,OBI!$A$1:$B$105,2,0)),"",VLOOKUP(A402,OBI!$A$1:$B$105,2,0)))</f>
        <v/>
      </c>
    </row>
    <row r="403" customFormat="false" ht="13.8" hidden="false" customHeight="false" outlineLevel="0" collapsed="false">
      <c r="A403" s="0" t="s">
        <v>387</v>
      </c>
      <c r="B403" s="0" t="s">
        <v>388</v>
      </c>
      <c r="C403" s="0" t="str">
        <f aca="false">IF(ISNA(VLOOKUP(A403,OBI!$A$1:$B$105,2,0)),"","y")</f>
        <v/>
      </c>
      <c r="D403" s="2" t="str">
        <f aca="false">IF(ISNA(VLOOKUP(A403,OBI!$A$1:$B$105,2,0)),"",IF(EXACT(B403,VLOOKUP(A403,OBI!$A$1:$B$105,2,0)),"",VLOOKUP(A403,OBI!$A$1:$B$105,2,0)))</f>
        <v/>
      </c>
    </row>
    <row r="404" customFormat="false" ht="13.8" hidden="false" customHeight="false" outlineLevel="0" collapsed="false">
      <c r="A404" s="0" t="s">
        <v>389</v>
      </c>
      <c r="B404" s="0" t="s">
        <v>390</v>
      </c>
      <c r="C404" s="0" t="str">
        <f aca="false">IF(ISNA(VLOOKUP(A404,OBI!$A$1:$B$105,2,0)),"","y")</f>
        <v/>
      </c>
      <c r="D404" s="2" t="str">
        <f aca="false">IF(ISNA(VLOOKUP(A404,OBI!$A$1:$B$105,2,0)),"",IF(EXACT(B404,VLOOKUP(A404,OBI!$A$1:$B$105,2,0)),"",VLOOKUP(A404,OBI!$A$1:$B$105,2,0)))</f>
        <v/>
      </c>
    </row>
    <row r="405" customFormat="false" ht="13.8" hidden="false" customHeight="false" outlineLevel="0" collapsed="false">
      <c r="A405" s="0" t="s">
        <v>391</v>
      </c>
      <c r="B405" s="0" t="s">
        <v>392</v>
      </c>
      <c r="C405" s="0" t="str">
        <f aca="false">IF(ISNA(VLOOKUP(A405,OBI!$A$1:$B$105,2,0)),"","y")</f>
        <v/>
      </c>
      <c r="D405" s="2" t="str">
        <f aca="false">IF(ISNA(VLOOKUP(A405,OBI!$A$1:$B$105,2,0)),"",IF(EXACT(B405,VLOOKUP(A405,OBI!$A$1:$B$105,2,0)),"",VLOOKUP(A405,OBI!$A$1:$B$105,2,0)))</f>
        <v/>
      </c>
    </row>
    <row r="406" customFormat="false" ht="13.8" hidden="false" customHeight="false" outlineLevel="0" collapsed="false">
      <c r="A406" s="0" t="s">
        <v>393</v>
      </c>
      <c r="B406" s="0" t="s">
        <v>394</v>
      </c>
      <c r="C406" s="0" t="str">
        <f aca="false">IF(ISNA(VLOOKUP(A406,OBI!$A$1:$B$105,2,0)),"","y")</f>
        <v/>
      </c>
      <c r="D406" s="2" t="str">
        <f aca="false">IF(ISNA(VLOOKUP(A406,OBI!$A$1:$B$105,2,0)),"",IF(EXACT(B406,VLOOKUP(A406,OBI!$A$1:$B$105,2,0)),"",VLOOKUP(A406,OBI!$A$1:$B$105,2,0)))</f>
        <v/>
      </c>
    </row>
    <row r="407" customFormat="false" ht="13.8" hidden="false" customHeight="false" outlineLevel="0" collapsed="false">
      <c r="A407" s="0" t="s">
        <v>395</v>
      </c>
      <c r="B407" s="0" t="s">
        <v>396</v>
      </c>
      <c r="C407" s="0" t="str">
        <f aca="false">IF(ISNA(VLOOKUP(A407,OBI!$A$1:$B$105,2,0)),"","y")</f>
        <v/>
      </c>
      <c r="D407" s="2" t="str">
        <f aca="false">IF(ISNA(VLOOKUP(A407,OBI!$A$1:$B$105,2,0)),"",IF(EXACT(B407,VLOOKUP(A407,OBI!$A$1:$B$105,2,0)),"",VLOOKUP(A407,OBI!$A$1:$B$105,2,0)))</f>
        <v/>
      </c>
    </row>
    <row r="408" customFormat="false" ht="13.8" hidden="false" customHeight="false" outlineLevel="0" collapsed="false">
      <c r="A408" s="0" t="s">
        <v>397</v>
      </c>
      <c r="B408" s="0" t="s">
        <v>398</v>
      </c>
      <c r="C408" s="0" t="str">
        <f aca="false">IF(ISNA(VLOOKUP(A408,OBI!$A$1:$B$105,2,0)),"","y")</f>
        <v/>
      </c>
      <c r="D408" s="2" t="str">
        <f aca="false">IF(ISNA(VLOOKUP(A408,OBI!$A$1:$B$105,2,0)),"",IF(EXACT(B408,VLOOKUP(A408,OBI!$A$1:$B$105,2,0)),"",VLOOKUP(A408,OBI!$A$1:$B$105,2,0)))</f>
        <v/>
      </c>
    </row>
    <row r="409" customFormat="false" ht="13.8" hidden="false" customHeight="false" outlineLevel="0" collapsed="false">
      <c r="A409" s="0" t="s">
        <v>399</v>
      </c>
      <c r="B409" s="0" t="s">
        <v>400</v>
      </c>
      <c r="C409" s="0" t="str">
        <f aca="false">IF(ISNA(VLOOKUP(A409,OBI!$A$1:$B$105,2,0)),"","y")</f>
        <v/>
      </c>
      <c r="D409" s="2" t="str">
        <f aca="false">IF(ISNA(VLOOKUP(A409,OBI!$A$1:$B$105,2,0)),"",IF(EXACT(B409,VLOOKUP(A409,OBI!$A$1:$B$105,2,0)),"",VLOOKUP(A409,OBI!$A$1:$B$105,2,0)))</f>
        <v/>
      </c>
    </row>
    <row r="410" customFormat="false" ht="13.8" hidden="false" customHeight="false" outlineLevel="0" collapsed="false">
      <c r="A410" s="0" t="s">
        <v>401</v>
      </c>
      <c r="B410" s="0" t="s">
        <v>402</v>
      </c>
      <c r="C410" s="0" t="str">
        <f aca="false">IF(ISNA(VLOOKUP(A410,OBI!$A$1:$B$105,2,0)),"","y")</f>
        <v/>
      </c>
      <c r="D410" s="2" t="str">
        <f aca="false">IF(ISNA(VLOOKUP(A410,OBI!$A$1:$B$105,2,0)),"",IF(EXACT(B410,VLOOKUP(A410,OBI!$A$1:$B$105,2,0)),"",VLOOKUP(A410,OBI!$A$1:$B$105,2,0)))</f>
        <v/>
      </c>
    </row>
    <row r="411" customFormat="false" ht="13.8" hidden="false" customHeight="false" outlineLevel="0" collapsed="false">
      <c r="A411" s="0" t="s">
        <v>403</v>
      </c>
      <c r="B411" s="0" t="s">
        <v>404</v>
      </c>
      <c r="C411" s="0" t="str">
        <f aca="false">IF(ISNA(VLOOKUP(A411,OBI!$A$1:$B$105,2,0)),"","y")</f>
        <v/>
      </c>
      <c r="D411" s="2" t="str">
        <f aca="false">IF(ISNA(VLOOKUP(A411,OBI!$A$1:$B$105,2,0)),"",IF(EXACT(B411,VLOOKUP(A411,OBI!$A$1:$B$105,2,0)),"",VLOOKUP(A411,OBI!$A$1:$B$105,2,0)))</f>
        <v/>
      </c>
    </row>
    <row r="412" customFormat="false" ht="13.8" hidden="false" customHeight="false" outlineLevel="0" collapsed="false">
      <c r="A412" s="0" t="s">
        <v>405</v>
      </c>
      <c r="B412" s="0" t="s">
        <v>406</v>
      </c>
      <c r="C412" s="0" t="str">
        <f aca="false">IF(ISNA(VLOOKUP(A412,OBI!$A$1:$B$105,2,0)),"","y")</f>
        <v/>
      </c>
      <c r="D412" s="2" t="str">
        <f aca="false">IF(ISNA(VLOOKUP(A412,OBI!$A$1:$B$105,2,0)),"",IF(EXACT(B412,VLOOKUP(A412,OBI!$A$1:$B$105,2,0)),"",VLOOKUP(A412,OBI!$A$1:$B$105,2,0)))</f>
        <v/>
      </c>
    </row>
    <row r="413" customFormat="false" ht="13.8" hidden="false" customHeight="false" outlineLevel="0" collapsed="false">
      <c r="A413" s="0" t="s">
        <v>407</v>
      </c>
      <c r="B413" s="0" t="s">
        <v>408</v>
      </c>
      <c r="C413" s="0" t="str">
        <f aca="false">IF(ISNA(VLOOKUP(A413,OBI!$A$1:$B$105,2,0)),"","y")</f>
        <v/>
      </c>
      <c r="D413" s="2" t="str">
        <f aca="false">IF(ISNA(VLOOKUP(A413,OBI!$A$1:$B$105,2,0)),"",IF(EXACT(B413,VLOOKUP(A413,OBI!$A$1:$B$105,2,0)),"",VLOOKUP(A413,OBI!$A$1:$B$105,2,0)))</f>
        <v/>
      </c>
    </row>
    <row r="414" customFormat="false" ht="13.8" hidden="false" customHeight="false" outlineLevel="0" collapsed="false">
      <c r="A414" s="0" t="s">
        <v>409</v>
      </c>
      <c r="B414" s="0" t="s">
        <v>410</v>
      </c>
      <c r="C414" s="0" t="str">
        <f aca="false">IF(ISNA(VLOOKUP(A414,OBI!$A$1:$B$105,2,0)),"","y")</f>
        <v/>
      </c>
      <c r="D414" s="2" t="str">
        <f aca="false">IF(ISNA(VLOOKUP(A414,OBI!$A$1:$B$105,2,0)),"",IF(EXACT(B414,VLOOKUP(A414,OBI!$A$1:$B$105,2,0)),"",VLOOKUP(A414,OBI!$A$1:$B$105,2,0)))</f>
        <v/>
      </c>
    </row>
    <row r="415" customFormat="false" ht="13.8" hidden="false" customHeight="false" outlineLevel="0" collapsed="false">
      <c r="A415" s="0" t="s">
        <v>411</v>
      </c>
      <c r="B415" s="0" t="s">
        <v>412</v>
      </c>
      <c r="C415" s="0" t="str">
        <f aca="false">IF(ISNA(VLOOKUP(A415,OBI!$A$1:$B$105,2,0)),"","y")</f>
        <v/>
      </c>
      <c r="D415" s="2" t="str">
        <f aca="false">IF(ISNA(VLOOKUP(A415,OBI!$A$1:$B$105,2,0)),"",IF(EXACT(B415,VLOOKUP(A415,OBI!$A$1:$B$105,2,0)),"",VLOOKUP(A415,OBI!$A$1:$B$105,2,0)))</f>
        <v/>
      </c>
    </row>
    <row r="416" customFormat="false" ht="13.8" hidden="false" customHeight="false" outlineLevel="0" collapsed="false">
      <c r="A416" s="0" t="s">
        <v>413</v>
      </c>
      <c r="B416" s="0" t="s">
        <v>414</v>
      </c>
      <c r="C416" s="0" t="str">
        <f aca="false">IF(ISNA(VLOOKUP(A416,OBI!$A$1:$B$105,2,0)),"","y")</f>
        <v/>
      </c>
      <c r="D416" s="2" t="str">
        <f aca="false">IF(ISNA(VLOOKUP(A416,OBI!$A$1:$B$105,2,0)),"",IF(EXACT(B416,VLOOKUP(A416,OBI!$A$1:$B$105,2,0)),"",VLOOKUP(A416,OBI!$A$1:$B$105,2,0)))</f>
        <v/>
      </c>
    </row>
    <row r="417" customFormat="false" ht="13.8" hidden="false" customHeight="false" outlineLevel="0" collapsed="false">
      <c r="A417" s="0" t="s">
        <v>415</v>
      </c>
      <c r="B417" s="0" t="s">
        <v>416</v>
      </c>
      <c r="C417" s="0" t="str">
        <f aca="false">IF(ISNA(VLOOKUP(A417,OBI!$A$1:$B$105,2,0)),"","y")</f>
        <v/>
      </c>
      <c r="D417" s="2" t="str">
        <f aca="false">IF(ISNA(VLOOKUP(A417,OBI!$A$1:$B$105,2,0)),"",IF(EXACT(B417,VLOOKUP(A417,OBI!$A$1:$B$105,2,0)),"",VLOOKUP(A417,OBI!$A$1:$B$105,2,0)))</f>
        <v/>
      </c>
    </row>
    <row r="418" customFormat="false" ht="13.8" hidden="false" customHeight="false" outlineLevel="0" collapsed="false">
      <c r="A418" s="0" t="s">
        <v>417</v>
      </c>
      <c r="B418" s="0" t="s">
        <v>418</v>
      </c>
      <c r="C418" s="0" t="str">
        <f aca="false">IF(ISNA(VLOOKUP(A418,OBI!$A$1:$B$105,2,0)),"","y")</f>
        <v/>
      </c>
      <c r="D418" s="2" t="str">
        <f aca="false">IF(ISNA(VLOOKUP(A418,OBI!$A$1:$B$105,2,0)),"",IF(EXACT(B418,VLOOKUP(A418,OBI!$A$1:$B$105,2,0)),"",VLOOKUP(A418,OBI!$A$1:$B$105,2,0)))</f>
        <v/>
      </c>
    </row>
    <row r="419" customFormat="false" ht="13.8" hidden="false" customHeight="false" outlineLevel="0" collapsed="false">
      <c r="A419" s="0" t="s">
        <v>419</v>
      </c>
      <c r="B419" s="0" t="s">
        <v>420</v>
      </c>
      <c r="C419" s="0" t="str">
        <f aca="false">IF(ISNA(VLOOKUP(A419,OBI!$A$1:$B$105,2,0)),"","y")</f>
        <v/>
      </c>
      <c r="D419" s="2" t="str">
        <f aca="false">IF(ISNA(VLOOKUP(A419,OBI!$A$1:$B$105,2,0)),"",IF(EXACT(B419,VLOOKUP(A419,OBI!$A$1:$B$105,2,0)),"",VLOOKUP(A419,OBI!$A$1:$B$105,2,0)))</f>
        <v/>
      </c>
    </row>
    <row r="420" customFormat="false" ht="13.8" hidden="false" customHeight="false" outlineLevel="0" collapsed="false">
      <c r="A420" s="0" t="s">
        <v>421</v>
      </c>
      <c r="B420" s="0" t="s">
        <v>422</v>
      </c>
      <c r="C420" s="0" t="str">
        <f aca="false">IF(ISNA(VLOOKUP(A420,OBI!$A$1:$B$105,2,0)),"","y")</f>
        <v/>
      </c>
      <c r="D420" s="2" t="str">
        <f aca="false">IF(ISNA(VLOOKUP(A420,OBI!$A$1:$B$105,2,0)),"",IF(EXACT(B420,VLOOKUP(A420,OBI!$A$1:$B$105,2,0)),"",VLOOKUP(A420,OBI!$A$1:$B$105,2,0)))</f>
        <v/>
      </c>
    </row>
    <row r="421" customFormat="false" ht="13.8" hidden="false" customHeight="false" outlineLevel="0" collapsed="false">
      <c r="A421" s="0" t="s">
        <v>423</v>
      </c>
      <c r="B421" s="0" t="s">
        <v>424</v>
      </c>
      <c r="C421" s="0" t="str">
        <f aca="false">IF(ISNA(VLOOKUP(A421,OBI!$A$1:$B$105,2,0)),"","y")</f>
        <v/>
      </c>
      <c r="D421" s="2" t="str">
        <f aca="false">IF(ISNA(VLOOKUP(A421,OBI!$A$1:$B$105,2,0)),"",IF(EXACT(B421,VLOOKUP(A421,OBI!$A$1:$B$105,2,0)),"",VLOOKUP(A421,OBI!$A$1:$B$105,2,0)))</f>
        <v/>
      </c>
    </row>
    <row r="422" customFormat="false" ht="13.8" hidden="false" customHeight="false" outlineLevel="0" collapsed="false">
      <c r="A422" s="0" t="s">
        <v>425</v>
      </c>
      <c r="B422" s="0" t="s">
        <v>426</v>
      </c>
      <c r="C422" s="0" t="str">
        <f aca="false">IF(ISNA(VLOOKUP(A422,OBI!$A$1:$B$105,2,0)),"","y")</f>
        <v/>
      </c>
      <c r="D422" s="2" t="str">
        <f aca="false">IF(ISNA(VLOOKUP(A422,OBI!$A$1:$B$105,2,0)),"",IF(EXACT(B422,VLOOKUP(A422,OBI!$A$1:$B$105,2,0)),"",VLOOKUP(A422,OBI!$A$1:$B$105,2,0)))</f>
        <v/>
      </c>
    </row>
    <row r="423" customFormat="false" ht="13.8" hidden="false" customHeight="false" outlineLevel="0" collapsed="false">
      <c r="A423" s="0" t="s">
        <v>427</v>
      </c>
      <c r="B423" s="0" t="s">
        <v>428</v>
      </c>
      <c r="C423" s="0" t="str">
        <f aca="false">IF(ISNA(VLOOKUP(A423,OBI!$A$1:$B$105,2,0)),"","y")</f>
        <v/>
      </c>
      <c r="D423" s="2" t="str">
        <f aca="false">IF(ISNA(VLOOKUP(A423,OBI!$A$1:$B$105,2,0)),"",IF(EXACT(B423,VLOOKUP(A423,OBI!$A$1:$B$105,2,0)),"",VLOOKUP(A423,OBI!$A$1:$B$105,2,0)))</f>
        <v/>
      </c>
    </row>
    <row r="424" customFormat="false" ht="13.8" hidden="false" customHeight="false" outlineLevel="0" collapsed="false">
      <c r="A424" s="0" t="s">
        <v>429</v>
      </c>
      <c r="B424" s="0" t="s">
        <v>430</v>
      </c>
      <c r="C424" s="0" t="str">
        <f aca="false">IF(ISNA(VLOOKUP(A424,OBI!$A$1:$B$105,2,0)),"","y")</f>
        <v/>
      </c>
      <c r="D424" s="2" t="str">
        <f aca="false">IF(ISNA(VLOOKUP(A424,OBI!$A$1:$B$105,2,0)),"",IF(EXACT(B424,VLOOKUP(A424,OBI!$A$1:$B$105,2,0)),"",VLOOKUP(A424,OBI!$A$1:$B$105,2,0)))</f>
        <v/>
      </c>
    </row>
    <row r="425" customFormat="false" ht="13.8" hidden="false" customHeight="false" outlineLevel="0" collapsed="false">
      <c r="A425" s="0" t="s">
        <v>431</v>
      </c>
      <c r="B425" s="0" t="s">
        <v>432</v>
      </c>
      <c r="C425" s="0" t="str">
        <f aca="false">IF(ISNA(VLOOKUP(A425,OBI!$A$1:$B$105,2,0)),"","y")</f>
        <v/>
      </c>
      <c r="D425" s="2" t="str">
        <f aca="false">IF(ISNA(VLOOKUP(A425,OBI!$A$1:$B$105,2,0)),"",IF(EXACT(B425,VLOOKUP(A425,OBI!$A$1:$B$105,2,0)),"",VLOOKUP(A425,OBI!$A$1:$B$105,2,0)))</f>
        <v/>
      </c>
    </row>
    <row r="426" customFormat="false" ht="13.8" hidden="false" customHeight="false" outlineLevel="0" collapsed="false">
      <c r="A426" s="0" t="s">
        <v>433</v>
      </c>
      <c r="B426" s="0" t="s">
        <v>434</v>
      </c>
      <c r="C426" s="0" t="str">
        <f aca="false">IF(ISNA(VLOOKUP(A426,OBI!$A$1:$B$105,2,0)),"","y")</f>
        <v/>
      </c>
      <c r="D426" s="2" t="str">
        <f aca="false">IF(ISNA(VLOOKUP(A426,OBI!$A$1:$B$105,2,0)),"",IF(EXACT(B426,VLOOKUP(A426,OBI!$A$1:$B$105,2,0)),"",VLOOKUP(A426,OBI!$A$1:$B$105,2,0)))</f>
        <v/>
      </c>
    </row>
    <row r="427" customFormat="false" ht="13.8" hidden="false" customHeight="false" outlineLevel="0" collapsed="false">
      <c r="A427" s="0" t="s">
        <v>435</v>
      </c>
      <c r="B427" s="0" t="s">
        <v>436</v>
      </c>
      <c r="C427" s="0" t="str">
        <f aca="false">IF(ISNA(VLOOKUP(A427,OBI!$A$1:$B$105,2,0)),"","y")</f>
        <v/>
      </c>
      <c r="D427" s="2" t="str">
        <f aca="false">IF(ISNA(VLOOKUP(A427,OBI!$A$1:$B$105,2,0)),"",IF(EXACT(B427,VLOOKUP(A427,OBI!$A$1:$B$105,2,0)),"",VLOOKUP(A427,OBI!$A$1:$B$105,2,0)))</f>
        <v/>
      </c>
    </row>
    <row r="428" customFormat="false" ht="13.8" hidden="false" customHeight="false" outlineLevel="0" collapsed="false">
      <c r="A428" s="0" t="s">
        <v>437</v>
      </c>
      <c r="B428" s="0" t="s">
        <v>438</v>
      </c>
      <c r="C428" s="0" t="str">
        <f aca="false">IF(ISNA(VLOOKUP(A428,OBI!$A$1:$B$105,2,0)),"","y")</f>
        <v/>
      </c>
      <c r="D428" s="2" t="str">
        <f aca="false">IF(ISNA(VLOOKUP(A428,OBI!$A$1:$B$105,2,0)),"",IF(EXACT(B428,VLOOKUP(A428,OBI!$A$1:$B$105,2,0)),"",VLOOKUP(A428,OBI!$A$1:$B$105,2,0)))</f>
        <v/>
      </c>
    </row>
    <row r="429" customFormat="false" ht="13.8" hidden="false" customHeight="false" outlineLevel="0" collapsed="false">
      <c r="A429" s="0" t="s">
        <v>439</v>
      </c>
      <c r="B429" s="0" t="s">
        <v>440</v>
      </c>
      <c r="C429" s="0" t="str">
        <f aca="false">IF(ISNA(VLOOKUP(A429,OBI!$A$1:$B$105,2,0)),"","y")</f>
        <v/>
      </c>
      <c r="D429" s="2" t="str">
        <f aca="false">IF(ISNA(VLOOKUP(A429,OBI!$A$1:$B$105,2,0)),"",IF(EXACT(B429,VLOOKUP(A429,OBI!$A$1:$B$105,2,0)),"",VLOOKUP(A429,OBI!$A$1:$B$105,2,0)))</f>
        <v/>
      </c>
    </row>
    <row r="430" customFormat="false" ht="13.8" hidden="false" customHeight="false" outlineLevel="0" collapsed="false">
      <c r="A430" s="0" t="s">
        <v>441</v>
      </c>
      <c r="B430" s="0" t="s">
        <v>442</v>
      </c>
      <c r="C430" s="0" t="str">
        <f aca="false">IF(ISNA(VLOOKUP(A430,OBI!$A$1:$B$105,2,0)),"","y")</f>
        <v/>
      </c>
      <c r="D430" s="2" t="str">
        <f aca="false">IF(ISNA(VLOOKUP(A430,OBI!$A$1:$B$105,2,0)),"",IF(EXACT(B430,VLOOKUP(A430,OBI!$A$1:$B$105,2,0)),"",VLOOKUP(A430,OBI!$A$1:$B$105,2,0)))</f>
        <v/>
      </c>
    </row>
    <row r="431" customFormat="false" ht="13.8" hidden="false" customHeight="false" outlineLevel="0" collapsed="false">
      <c r="A431" s="0" t="s">
        <v>443</v>
      </c>
      <c r="B431" s="0" t="s">
        <v>444</v>
      </c>
      <c r="C431" s="0" t="str">
        <f aca="false">IF(ISNA(VLOOKUP(A431,OBI!$A$1:$B$105,2,0)),"","y")</f>
        <v/>
      </c>
      <c r="D431" s="2" t="str">
        <f aca="false">IF(ISNA(VLOOKUP(A431,OBI!$A$1:$B$105,2,0)),"",IF(EXACT(B431,VLOOKUP(A431,OBI!$A$1:$B$105,2,0)),"",VLOOKUP(A431,OBI!$A$1:$B$105,2,0)))</f>
        <v/>
      </c>
    </row>
    <row r="432" customFormat="false" ht="13.8" hidden="false" customHeight="false" outlineLevel="0" collapsed="false">
      <c r="A432" s="0" t="s">
        <v>445</v>
      </c>
      <c r="B432" s="0" t="s">
        <v>446</v>
      </c>
      <c r="C432" s="0" t="str">
        <f aca="false">IF(ISNA(VLOOKUP(A432,OBI!$A$1:$B$105,2,0)),"","y")</f>
        <v/>
      </c>
      <c r="D432" s="2" t="str">
        <f aca="false">IF(ISNA(VLOOKUP(A432,OBI!$A$1:$B$105,2,0)),"",IF(EXACT(B432,VLOOKUP(A432,OBI!$A$1:$B$105,2,0)),"",VLOOKUP(A432,OBI!$A$1:$B$105,2,0)))</f>
        <v/>
      </c>
    </row>
    <row r="433" customFormat="false" ht="13.8" hidden="false" customHeight="false" outlineLevel="0" collapsed="false">
      <c r="A433" s="0" t="s">
        <v>447</v>
      </c>
      <c r="B433" s="0" t="s">
        <v>448</v>
      </c>
      <c r="C433" s="0" t="str">
        <f aca="false">IF(ISNA(VLOOKUP(A433,OBI!$A$1:$B$105,2,0)),"","y")</f>
        <v/>
      </c>
      <c r="D433" s="2" t="str">
        <f aca="false">IF(ISNA(VLOOKUP(A433,OBI!$A$1:$B$105,2,0)),"",IF(EXACT(B433,VLOOKUP(A433,OBI!$A$1:$B$105,2,0)),"",VLOOKUP(A433,OBI!$A$1:$B$105,2,0)))</f>
        <v/>
      </c>
    </row>
    <row r="434" customFormat="false" ht="13.8" hidden="false" customHeight="false" outlineLevel="0" collapsed="false">
      <c r="A434" s="0" t="s">
        <v>449</v>
      </c>
      <c r="B434" s="0" t="s">
        <v>450</v>
      </c>
      <c r="C434" s="0" t="str">
        <f aca="false">IF(ISNA(VLOOKUP(A434,OBI!$A$1:$B$105,2,0)),"","y")</f>
        <v/>
      </c>
      <c r="D434" s="2" t="str">
        <f aca="false">IF(ISNA(VLOOKUP(A434,OBI!$A$1:$B$105,2,0)),"",IF(EXACT(B434,VLOOKUP(A434,OBI!$A$1:$B$105,2,0)),"",VLOOKUP(A434,OBI!$A$1:$B$105,2,0)))</f>
        <v/>
      </c>
    </row>
    <row r="435" customFormat="false" ht="13.8" hidden="false" customHeight="false" outlineLevel="0" collapsed="false">
      <c r="A435" s="0" t="s">
        <v>451</v>
      </c>
      <c r="B435" s="0" t="s">
        <v>452</v>
      </c>
      <c r="C435" s="0" t="str">
        <f aca="false">IF(ISNA(VLOOKUP(A435,OBI!$A$1:$B$105,2,0)),"","y")</f>
        <v/>
      </c>
      <c r="D435" s="2" t="str">
        <f aca="false">IF(ISNA(VLOOKUP(A435,OBI!$A$1:$B$105,2,0)),"",IF(EXACT(B435,VLOOKUP(A435,OBI!$A$1:$B$105,2,0)),"",VLOOKUP(A435,OBI!$A$1:$B$105,2,0)))</f>
        <v/>
      </c>
    </row>
    <row r="436" customFormat="false" ht="13.8" hidden="false" customHeight="false" outlineLevel="0" collapsed="false">
      <c r="A436" s="0" t="s">
        <v>453</v>
      </c>
      <c r="B436" s="0" t="s">
        <v>454</v>
      </c>
      <c r="C436" s="0" t="str">
        <f aca="false">IF(ISNA(VLOOKUP(A436,OBI!$A$1:$B$105,2,0)),"","y")</f>
        <v/>
      </c>
      <c r="D436" s="2" t="str">
        <f aca="false">IF(ISNA(VLOOKUP(A436,OBI!$A$1:$B$105,2,0)),"",IF(EXACT(B436,VLOOKUP(A436,OBI!$A$1:$B$105,2,0)),"",VLOOKUP(A436,OBI!$A$1:$B$105,2,0)))</f>
        <v/>
      </c>
    </row>
    <row r="437" customFormat="false" ht="13.8" hidden="false" customHeight="false" outlineLevel="0" collapsed="false">
      <c r="A437" s="0" t="s">
        <v>455</v>
      </c>
      <c r="B437" s="0" t="s">
        <v>456</v>
      </c>
      <c r="C437" s="0" t="str">
        <f aca="false">IF(ISNA(VLOOKUP(A437,OBI!$A$1:$B$105,2,0)),"","y")</f>
        <v/>
      </c>
      <c r="D437" s="2" t="str">
        <f aca="false">IF(ISNA(VLOOKUP(A437,OBI!$A$1:$B$105,2,0)),"",IF(EXACT(B437,VLOOKUP(A437,OBI!$A$1:$B$105,2,0)),"",VLOOKUP(A437,OBI!$A$1:$B$105,2,0)))</f>
        <v/>
      </c>
    </row>
    <row r="438" customFormat="false" ht="13.8" hidden="false" customHeight="false" outlineLevel="0" collapsed="false">
      <c r="A438" s="0" t="s">
        <v>457</v>
      </c>
      <c r="B438" s="0" t="s">
        <v>458</v>
      </c>
      <c r="C438" s="0" t="str">
        <f aca="false">IF(ISNA(VLOOKUP(A438,OBI!$A$1:$B$105,2,0)),"","y")</f>
        <v/>
      </c>
      <c r="D438" s="2" t="str">
        <f aca="false">IF(ISNA(VLOOKUP(A438,OBI!$A$1:$B$105,2,0)),"",IF(EXACT(B438,VLOOKUP(A438,OBI!$A$1:$B$105,2,0)),"",VLOOKUP(A438,OBI!$A$1:$B$105,2,0)))</f>
        <v/>
      </c>
    </row>
    <row r="439" customFormat="false" ht="13.8" hidden="false" customHeight="false" outlineLevel="0" collapsed="false">
      <c r="A439" s="0" t="s">
        <v>459</v>
      </c>
      <c r="B439" s="0" t="s">
        <v>460</v>
      </c>
      <c r="C439" s="0" t="str">
        <f aca="false">IF(ISNA(VLOOKUP(A439,OBI!$A$1:$B$105,2,0)),"","y")</f>
        <v/>
      </c>
      <c r="D439" s="2" t="str">
        <f aca="false">IF(ISNA(VLOOKUP(A439,OBI!$A$1:$B$105,2,0)),"",IF(EXACT(B439,VLOOKUP(A439,OBI!$A$1:$B$105,2,0)),"",VLOOKUP(A439,OBI!$A$1:$B$105,2,0)))</f>
        <v/>
      </c>
    </row>
    <row r="440" customFormat="false" ht="13.8" hidden="false" customHeight="false" outlineLevel="0" collapsed="false">
      <c r="A440" s="0" t="s">
        <v>461</v>
      </c>
      <c r="B440" s="0" t="s">
        <v>462</v>
      </c>
      <c r="C440" s="0" t="str">
        <f aca="false">IF(ISNA(VLOOKUP(A440,OBI!$A$1:$B$105,2,0)),"","y")</f>
        <v/>
      </c>
      <c r="D440" s="2" t="str">
        <f aca="false">IF(ISNA(VLOOKUP(A440,OBI!$A$1:$B$105,2,0)),"",IF(EXACT(B440,VLOOKUP(A440,OBI!$A$1:$B$105,2,0)),"",VLOOKUP(A440,OBI!$A$1:$B$105,2,0)))</f>
        <v/>
      </c>
    </row>
    <row r="441" customFormat="false" ht="13.8" hidden="false" customHeight="false" outlineLevel="0" collapsed="false">
      <c r="A441" s="0" t="s">
        <v>463</v>
      </c>
      <c r="B441" s="0" t="s">
        <v>464</v>
      </c>
      <c r="C441" s="0" t="str">
        <f aca="false">IF(ISNA(VLOOKUP(A441,OBI!$A$1:$B$105,2,0)),"","y")</f>
        <v/>
      </c>
      <c r="D441" s="2" t="str">
        <f aca="false">IF(ISNA(VLOOKUP(A441,OBI!$A$1:$B$105,2,0)),"",IF(EXACT(B441,VLOOKUP(A441,OBI!$A$1:$B$105,2,0)),"",VLOOKUP(A441,OBI!$A$1:$B$105,2,0)))</f>
        <v/>
      </c>
    </row>
    <row r="442" customFormat="false" ht="13.8" hidden="false" customHeight="false" outlineLevel="0" collapsed="false">
      <c r="A442" s="0" t="s">
        <v>465</v>
      </c>
      <c r="B442" s="0" t="s">
        <v>466</v>
      </c>
      <c r="C442" s="0" t="str">
        <f aca="false">IF(ISNA(VLOOKUP(A442,OBI!$A$1:$B$105,2,0)),"","y")</f>
        <v/>
      </c>
      <c r="D442" s="2" t="str">
        <f aca="false">IF(ISNA(VLOOKUP(A442,OBI!$A$1:$B$105,2,0)),"",IF(EXACT(B442,VLOOKUP(A442,OBI!$A$1:$B$105,2,0)),"",VLOOKUP(A442,OBI!$A$1:$B$105,2,0)))</f>
        <v/>
      </c>
    </row>
    <row r="443" customFormat="false" ht="13.8" hidden="false" customHeight="false" outlineLevel="0" collapsed="false">
      <c r="A443" s="0" t="s">
        <v>467</v>
      </c>
      <c r="B443" s="0" t="s">
        <v>468</v>
      </c>
      <c r="C443" s="0" t="str">
        <f aca="false">IF(ISNA(VLOOKUP(A443,OBI!$A$1:$B$105,2,0)),"","y")</f>
        <v/>
      </c>
      <c r="D443" s="2" t="str">
        <f aca="false">IF(ISNA(VLOOKUP(A443,OBI!$A$1:$B$105,2,0)),"",IF(EXACT(B443,VLOOKUP(A443,OBI!$A$1:$B$105,2,0)),"",VLOOKUP(A443,OBI!$A$1:$B$105,2,0)))</f>
        <v/>
      </c>
    </row>
    <row r="444" customFormat="false" ht="13.8" hidden="false" customHeight="false" outlineLevel="0" collapsed="false">
      <c r="A444" s="0" t="s">
        <v>469</v>
      </c>
      <c r="B444" s="0" t="s">
        <v>470</v>
      </c>
      <c r="C444" s="0" t="str">
        <f aca="false">IF(ISNA(VLOOKUP(A444,OBI!$A$1:$B$105,2,0)),"","y")</f>
        <v/>
      </c>
      <c r="D444" s="2" t="str">
        <f aca="false">IF(ISNA(VLOOKUP(A444,OBI!$A$1:$B$105,2,0)),"",IF(EXACT(B444,VLOOKUP(A444,OBI!$A$1:$B$105,2,0)),"",VLOOKUP(A444,OBI!$A$1:$B$105,2,0)))</f>
        <v/>
      </c>
    </row>
    <row r="445" customFormat="false" ht="13.8" hidden="false" customHeight="false" outlineLevel="0" collapsed="false">
      <c r="A445" s="0" t="s">
        <v>471</v>
      </c>
      <c r="B445" s="0" t="s">
        <v>472</v>
      </c>
      <c r="C445" s="0" t="str">
        <f aca="false">IF(ISNA(VLOOKUP(A445,OBI!$A$1:$B$105,2,0)),"","y")</f>
        <v/>
      </c>
      <c r="D445" s="2" t="str">
        <f aca="false">IF(ISNA(VLOOKUP(A445,OBI!$A$1:$B$105,2,0)),"",IF(EXACT(B445,VLOOKUP(A445,OBI!$A$1:$B$105,2,0)),"",VLOOKUP(A445,OBI!$A$1:$B$105,2,0)))</f>
        <v/>
      </c>
    </row>
    <row r="446" customFormat="false" ht="13.8" hidden="false" customHeight="false" outlineLevel="0" collapsed="false">
      <c r="A446" s="0" t="s">
        <v>473</v>
      </c>
      <c r="B446" s="0" t="s">
        <v>474</v>
      </c>
      <c r="C446" s="0" t="str">
        <f aca="false">IF(ISNA(VLOOKUP(A446,OBI!$A$1:$B$105,2,0)),"","y")</f>
        <v/>
      </c>
      <c r="D446" s="2" t="str">
        <f aca="false">IF(ISNA(VLOOKUP(A446,OBI!$A$1:$B$105,2,0)),"",IF(EXACT(B446,VLOOKUP(A446,OBI!$A$1:$B$105,2,0)),"",VLOOKUP(A446,OBI!$A$1:$B$105,2,0)))</f>
        <v/>
      </c>
    </row>
    <row r="447" customFormat="false" ht="13.8" hidden="false" customHeight="false" outlineLevel="0" collapsed="false">
      <c r="A447" s="0" t="s">
        <v>475</v>
      </c>
      <c r="B447" s="0" t="s">
        <v>476</v>
      </c>
      <c r="C447" s="0" t="str">
        <f aca="false">IF(ISNA(VLOOKUP(A447,OBI!$A$1:$B$105,2,0)),"","y")</f>
        <v/>
      </c>
      <c r="D447" s="2" t="str">
        <f aca="false">IF(ISNA(VLOOKUP(A447,OBI!$A$1:$B$105,2,0)),"",IF(EXACT(B447,VLOOKUP(A447,OBI!$A$1:$B$105,2,0)),"",VLOOKUP(A447,OBI!$A$1:$B$105,2,0)))</f>
        <v/>
      </c>
    </row>
    <row r="448" customFormat="false" ht="13.8" hidden="false" customHeight="false" outlineLevel="0" collapsed="false">
      <c r="A448" s="0" t="s">
        <v>477</v>
      </c>
      <c r="B448" s="0" t="s">
        <v>478</v>
      </c>
      <c r="C448" s="0" t="str">
        <f aca="false">IF(ISNA(VLOOKUP(A448,OBI!$A$1:$B$105,2,0)),"","y")</f>
        <v/>
      </c>
      <c r="D448" s="2" t="str">
        <f aca="false">IF(ISNA(VLOOKUP(A448,OBI!$A$1:$B$105,2,0)),"",IF(EXACT(B448,VLOOKUP(A448,OBI!$A$1:$B$105,2,0)),"",VLOOKUP(A448,OBI!$A$1:$B$105,2,0)))</f>
        <v/>
      </c>
    </row>
    <row r="449" customFormat="false" ht="13.8" hidden="false" customHeight="false" outlineLevel="0" collapsed="false">
      <c r="A449" s="0" t="s">
        <v>479</v>
      </c>
      <c r="B449" s="0" t="s">
        <v>480</v>
      </c>
      <c r="C449" s="0" t="str">
        <f aca="false">IF(ISNA(VLOOKUP(A449,OBI!$A$1:$B$105,2,0)),"","y")</f>
        <v/>
      </c>
      <c r="D449" s="2" t="str">
        <f aca="false">IF(ISNA(VLOOKUP(A449,OBI!$A$1:$B$105,2,0)),"",IF(EXACT(B449,VLOOKUP(A449,OBI!$A$1:$B$105,2,0)),"",VLOOKUP(A449,OBI!$A$1:$B$105,2,0)))</f>
        <v/>
      </c>
    </row>
    <row r="450" customFormat="false" ht="13.8" hidden="false" customHeight="false" outlineLevel="0" collapsed="false">
      <c r="A450" s="0" t="s">
        <v>481</v>
      </c>
      <c r="B450" s="0" t="s">
        <v>482</v>
      </c>
      <c r="C450" s="0" t="str">
        <f aca="false">IF(ISNA(VLOOKUP(A450,OBI!$A$1:$B$105,2,0)),"","y")</f>
        <v/>
      </c>
      <c r="D450" s="2" t="str">
        <f aca="false">IF(ISNA(VLOOKUP(A450,OBI!$A$1:$B$105,2,0)),"",IF(EXACT(B450,VLOOKUP(A450,OBI!$A$1:$B$105,2,0)),"",VLOOKUP(A450,OBI!$A$1:$B$105,2,0)))</f>
        <v/>
      </c>
    </row>
    <row r="451" customFormat="false" ht="13.8" hidden="false" customHeight="false" outlineLevel="0" collapsed="false">
      <c r="A451" s="0" t="s">
        <v>483</v>
      </c>
      <c r="B451" s="0" t="s">
        <v>484</v>
      </c>
      <c r="C451" s="0" t="str">
        <f aca="false">IF(ISNA(VLOOKUP(A451,OBI!$A$1:$B$105,2,0)),"","y")</f>
        <v/>
      </c>
      <c r="D451" s="2" t="str">
        <f aca="false">IF(ISNA(VLOOKUP(A451,OBI!$A$1:$B$105,2,0)),"",IF(EXACT(B451,VLOOKUP(A451,OBI!$A$1:$B$105,2,0)),"",VLOOKUP(A451,OBI!$A$1:$B$105,2,0)))</f>
        <v/>
      </c>
    </row>
    <row r="452" customFormat="false" ht="13.8" hidden="false" customHeight="false" outlineLevel="0" collapsed="false">
      <c r="A452" s="0" t="s">
        <v>485</v>
      </c>
      <c r="B452" s="0" t="s">
        <v>486</v>
      </c>
      <c r="C452" s="0" t="str">
        <f aca="false">IF(ISNA(VLOOKUP(A452,OBI!$A$1:$B$105,2,0)),"","y")</f>
        <v/>
      </c>
      <c r="D452" s="2" t="str">
        <f aca="false">IF(ISNA(VLOOKUP(A452,OBI!$A$1:$B$105,2,0)),"",IF(EXACT(B452,VLOOKUP(A452,OBI!$A$1:$B$105,2,0)),"",VLOOKUP(A452,OBI!$A$1:$B$105,2,0)))</f>
        <v/>
      </c>
    </row>
    <row r="453" customFormat="false" ht="13.8" hidden="false" customHeight="false" outlineLevel="0" collapsed="false">
      <c r="A453" s="0" t="s">
        <v>487</v>
      </c>
      <c r="B453" s="0" t="s">
        <v>488</v>
      </c>
      <c r="C453" s="0" t="str">
        <f aca="false">IF(ISNA(VLOOKUP(A453,OBI!$A$1:$B$105,2,0)),"","y")</f>
        <v/>
      </c>
      <c r="D453" s="2" t="str">
        <f aca="false">IF(ISNA(VLOOKUP(A453,OBI!$A$1:$B$105,2,0)),"",IF(EXACT(B453,VLOOKUP(A453,OBI!$A$1:$B$105,2,0)),"",VLOOKUP(A453,OBI!$A$1:$B$105,2,0)))</f>
        <v/>
      </c>
    </row>
    <row r="454" customFormat="false" ht="13.8" hidden="false" customHeight="false" outlineLevel="0" collapsed="false">
      <c r="A454" s="0" t="s">
        <v>489</v>
      </c>
      <c r="B454" s="0" t="s">
        <v>490</v>
      </c>
      <c r="C454" s="0" t="str">
        <f aca="false">IF(ISNA(VLOOKUP(A454,OBI!$A$1:$B$105,2,0)),"","y")</f>
        <v/>
      </c>
      <c r="D454" s="2" t="str">
        <f aca="false">IF(ISNA(VLOOKUP(A454,OBI!$A$1:$B$105,2,0)),"",IF(EXACT(B454,VLOOKUP(A454,OBI!$A$1:$B$105,2,0)),"",VLOOKUP(A454,OBI!$A$1:$B$105,2,0)))</f>
        <v/>
      </c>
    </row>
    <row r="455" customFormat="false" ht="13.8" hidden="false" customHeight="false" outlineLevel="0" collapsed="false">
      <c r="A455" s="0" t="s">
        <v>491</v>
      </c>
      <c r="B455" s="0" t="s">
        <v>492</v>
      </c>
      <c r="C455" s="0" t="str">
        <f aca="false">IF(ISNA(VLOOKUP(A455,OBI!$A$1:$B$105,2,0)),"","y")</f>
        <v/>
      </c>
      <c r="D455" s="2" t="str">
        <f aca="false">IF(ISNA(VLOOKUP(A455,OBI!$A$1:$B$105,2,0)),"",IF(EXACT(B455,VLOOKUP(A455,OBI!$A$1:$B$105,2,0)),"",VLOOKUP(A455,OBI!$A$1:$B$105,2,0)))</f>
        <v/>
      </c>
    </row>
    <row r="456" customFormat="false" ht="13.8" hidden="false" customHeight="false" outlineLevel="0" collapsed="false">
      <c r="A456" s="0" t="s">
        <v>493</v>
      </c>
      <c r="B456" s="0" t="s">
        <v>494</v>
      </c>
      <c r="C456" s="0" t="str">
        <f aca="false">IF(ISNA(VLOOKUP(A456,OBI!$A$1:$B$105,2,0)),"","y")</f>
        <v/>
      </c>
      <c r="D456" s="2" t="str">
        <f aca="false">IF(ISNA(VLOOKUP(A456,OBI!$A$1:$B$105,2,0)),"",IF(EXACT(B456,VLOOKUP(A456,OBI!$A$1:$B$105,2,0)),"",VLOOKUP(A456,OBI!$A$1:$B$105,2,0)))</f>
        <v/>
      </c>
    </row>
    <row r="457" customFormat="false" ht="13.8" hidden="false" customHeight="false" outlineLevel="0" collapsed="false">
      <c r="A457" s="0" t="s">
        <v>495</v>
      </c>
      <c r="B457" s="0" t="s">
        <v>496</v>
      </c>
      <c r="C457" s="0" t="str">
        <f aca="false">IF(ISNA(VLOOKUP(A457,OBI!$A$1:$B$105,2,0)),"","y")</f>
        <v/>
      </c>
      <c r="D457" s="2" t="str">
        <f aca="false">IF(ISNA(VLOOKUP(A457,OBI!$A$1:$B$105,2,0)),"",IF(EXACT(B457,VLOOKUP(A457,OBI!$A$1:$B$105,2,0)),"",VLOOKUP(A457,OBI!$A$1:$B$105,2,0)))</f>
        <v/>
      </c>
    </row>
    <row r="458" customFormat="false" ht="13.8" hidden="false" customHeight="false" outlineLevel="0" collapsed="false">
      <c r="A458" s="0" t="s">
        <v>497</v>
      </c>
      <c r="B458" s="0" t="s">
        <v>498</v>
      </c>
      <c r="C458" s="0" t="str">
        <f aca="false">IF(ISNA(VLOOKUP(A458,OBI!$A$1:$B$105,2,0)),"","y")</f>
        <v/>
      </c>
      <c r="D458" s="2" t="str">
        <f aca="false">IF(ISNA(VLOOKUP(A458,OBI!$A$1:$B$105,2,0)),"",IF(EXACT(B458,VLOOKUP(A458,OBI!$A$1:$B$105,2,0)),"",VLOOKUP(A458,OBI!$A$1:$B$105,2,0)))</f>
        <v/>
      </c>
    </row>
    <row r="459" customFormat="false" ht="13.8" hidden="false" customHeight="false" outlineLevel="0" collapsed="false">
      <c r="A459" s="0" t="s">
        <v>499</v>
      </c>
      <c r="B459" s="0" t="s">
        <v>500</v>
      </c>
      <c r="C459" s="0" t="str">
        <f aca="false">IF(ISNA(VLOOKUP(A459,OBI!$A$1:$B$105,2,0)),"","y")</f>
        <v/>
      </c>
      <c r="D459" s="2" t="str">
        <f aca="false">IF(ISNA(VLOOKUP(A459,OBI!$A$1:$B$105,2,0)),"",IF(EXACT(B459,VLOOKUP(A459,OBI!$A$1:$B$105,2,0)),"",VLOOKUP(A459,OBI!$A$1:$B$105,2,0)))</f>
        <v/>
      </c>
    </row>
    <row r="460" customFormat="false" ht="13.8" hidden="false" customHeight="false" outlineLevel="0" collapsed="false">
      <c r="A460" s="0" t="s">
        <v>501</v>
      </c>
      <c r="B460" s="0" t="s">
        <v>502</v>
      </c>
      <c r="C460" s="0" t="str">
        <f aca="false">IF(ISNA(VLOOKUP(A460,OBI!$A$1:$B$105,2,0)),"","y")</f>
        <v/>
      </c>
      <c r="D460" s="2" t="str">
        <f aca="false">IF(ISNA(VLOOKUP(A460,OBI!$A$1:$B$105,2,0)),"",IF(EXACT(B460,VLOOKUP(A460,OBI!$A$1:$B$105,2,0)),"",VLOOKUP(A460,OBI!$A$1:$B$105,2,0)))</f>
        <v/>
      </c>
    </row>
    <row r="461" customFormat="false" ht="13.8" hidden="false" customHeight="false" outlineLevel="0" collapsed="false">
      <c r="A461" s="0" t="s">
        <v>503</v>
      </c>
      <c r="B461" s="0" t="s">
        <v>504</v>
      </c>
      <c r="C461" s="0" t="str">
        <f aca="false">IF(ISNA(VLOOKUP(A461,OBI!$A$1:$B$105,2,0)),"","y")</f>
        <v/>
      </c>
      <c r="D461" s="2" t="str">
        <f aca="false">IF(ISNA(VLOOKUP(A461,OBI!$A$1:$B$105,2,0)),"",IF(EXACT(B461,VLOOKUP(A461,OBI!$A$1:$B$105,2,0)),"",VLOOKUP(A461,OBI!$A$1:$B$105,2,0)))</f>
        <v/>
      </c>
    </row>
    <row r="462" customFormat="false" ht="13.8" hidden="false" customHeight="false" outlineLevel="0" collapsed="false">
      <c r="A462" s="0" t="s">
        <v>505</v>
      </c>
      <c r="B462" s="0" t="s">
        <v>506</v>
      </c>
      <c r="C462" s="0" t="str">
        <f aca="false">IF(ISNA(VLOOKUP(A462,OBI!$A$1:$B$105,2,0)),"","y")</f>
        <v/>
      </c>
      <c r="D462" s="2" t="str">
        <f aca="false">IF(ISNA(VLOOKUP(A462,OBI!$A$1:$B$105,2,0)),"",IF(EXACT(B462,VLOOKUP(A462,OBI!$A$1:$B$105,2,0)),"",VLOOKUP(A462,OBI!$A$1:$B$105,2,0)))</f>
        <v/>
      </c>
    </row>
    <row r="463" customFormat="false" ht="13.8" hidden="false" customHeight="false" outlineLevel="0" collapsed="false">
      <c r="A463" s="0" t="s">
        <v>507</v>
      </c>
      <c r="B463" s="0" t="s">
        <v>508</v>
      </c>
      <c r="C463" s="0" t="str">
        <f aca="false">IF(ISNA(VLOOKUP(A463,OBI!$A$1:$B$105,2,0)),"","y")</f>
        <v/>
      </c>
      <c r="D463" s="2" t="str">
        <f aca="false">IF(ISNA(VLOOKUP(A463,OBI!$A$1:$B$105,2,0)),"",IF(EXACT(B463,VLOOKUP(A463,OBI!$A$1:$B$105,2,0)),"",VLOOKUP(A463,OBI!$A$1:$B$105,2,0)))</f>
        <v/>
      </c>
    </row>
    <row r="464" customFormat="false" ht="13.8" hidden="false" customHeight="false" outlineLevel="0" collapsed="false">
      <c r="A464" s="0" t="s">
        <v>509</v>
      </c>
      <c r="B464" s="0" t="s">
        <v>510</v>
      </c>
      <c r="C464" s="0" t="str">
        <f aca="false">IF(ISNA(VLOOKUP(A464,OBI!$A$1:$B$105,2,0)),"","y")</f>
        <v/>
      </c>
      <c r="D464" s="2" t="str">
        <f aca="false">IF(ISNA(VLOOKUP(A464,OBI!$A$1:$B$105,2,0)),"",IF(EXACT(B464,VLOOKUP(A464,OBI!$A$1:$B$105,2,0)),"",VLOOKUP(A464,OBI!$A$1:$B$105,2,0)))</f>
        <v/>
      </c>
    </row>
    <row r="465" customFormat="false" ht="13.8" hidden="false" customHeight="false" outlineLevel="0" collapsed="false">
      <c r="A465" s="0" t="s">
        <v>511</v>
      </c>
      <c r="B465" s="0" t="s">
        <v>512</v>
      </c>
      <c r="C465" s="0" t="str">
        <f aca="false">IF(ISNA(VLOOKUP(A465,OBI!$A$1:$B$105,2,0)),"","y")</f>
        <v/>
      </c>
      <c r="D465" s="2" t="str">
        <f aca="false">IF(ISNA(VLOOKUP(A465,OBI!$A$1:$B$105,2,0)),"",IF(EXACT(B465,VLOOKUP(A465,OBI!$A$1:$B$105,2,0)),"",VLOOKUP(A465,OBI!$A$1:$B$105,2,0)))</f>
        <v/>
      </c>
    </row>
    <row r="466" customFormat="false" ht="13.8" hidden="false" customHeight="false" outlineLevel="0" collapsed="false">
      <c r="A466" s="0" t="s">
        <v>513</v>
      </c>
      <c r="B466" s="0" t="s">
        <v>514</v>
      </c>
      <c r="C466" s="0" t="str">
        <f aca="false">IF(ISNA(VLOOKUP(A466,OBI!$A$1:$B$105,2,0)),"","y")</f>
        <v/>
      </c>
      <c r="D466" s="2" t="str">
        <f aca="false">IF(ISNA(VLOOKUP(A466,OBI!$A$1:$B$105,2,0)),"",IF(EXACT(B466,VLOOKUP(A466,OBI!$A$1:$B$105,2,0)),"",VLOOKUP(A466,OBI!$A$1:$B$105,2,0)))</f>
        <v/>
      </c>
    </row>
    <row r="467" customFormat="false" ht="13.8" hidden="false" customHeight="false" outlineLevel="0" collapsed="false">
      <c r="A467" s="0" t="s">
        <v>515</v>
      </c>
      <c r="B467" s="0" t="s">
        <v>516</v>
      </c>
      <c r="C467" s="0" t="str">
        <f aca="false">IF(ISNA(VLOOKUP(A467,OBI!$A$1:$B$105,2,0)),"","y")</f>
        <v/>
      </c>
      <c r="D467" s="2" t="str">
        <f aca="false">IF(ISNA(VLOOKUP(A467,OBI!$A$1:$B$105,2,0)),"",IF(EXACT(B467,VLOOKUP(A467,OBI!$A$1:$B$105,2,0)),"",VLOOKUP(A467,OBI!$A$1:$B$105,2,0)))</f>
        <v/>
      </c>
    </row>
    <row r="468" customFormat="false" ht="13.8" hidden="false" customHeight="false" outlineLevel="0" collapsed="false">
      <c r="A468" s="0" t="s">
        <v>517</v>
      </c>
      <c r="B468" s="0" t="s">
        <v>518</v>
      </c>
      <c r="C468" s="0" t="str">
        <f aca="false">IF(ISNA(VLOOKUP(A468,OBI!$A$1:$B$105,2,0)),"","y")</f>
        <v/>
      </c>
      <c r="D468" s="2" t="str">
        <f aca="false">IF(ISNA(VLOOKUP(A468,OBI!$A$1:$B$105,2,0)),"",IF(EXACT(B468,VLOOKUP(A468,OBI!$A$1:$B$105,2,0)),"",VLOOKUP(A468,OBI!$A$1:$B$105,2,0)))</f>
        <v/>
      </c>
    </row>
    <row r="469" customFormat="false" ht="13.8" hidden="false" customHeight="false" outlineLevel="0" collapsed="false">
      <c r="A469" s="0" t="s">
        <v>519</v>
      </c>
      <c r="B469" s="0" t="s">
        <v>520</v>
      </c>
      <c r="C469" s="0" t="str">
        <f aca="false">IF(ISNA(VLOOKUP(A469,OBI!$A$1:$B$105,2,0)),"","y")</f>
        <v/>
      </c>
      <c r="D469" s="2" t="str">
        <f aca="false">IF(ISNA(VLOOKUP(A469,OBI!$A$1:$B$105,2,0)),"",IF(EXACT(B469,VLOOKUP(A469,OBI!$A$1:$B$105,2,0)),"",VLOOKUP(A469,OBI!$A$1:$B$105,2,0)))</f>
        <v/>
      </c>
    </row>
    <row r="470" customFormat="false" ht="13.8" hidden="false" customHeight="false" outlineLevel="0" collapsed="false">
      <c r="A470" s="0" t="s">
        <v>521</v>
      </c>
      <c r="B470" s="0" t="s">
        <v>522</v>
      </c>
      <c r="C470" s="0" t="str">
        <f aca="false">IF(ISNA(VLOOKUP(A470,OBI!$A$1:$B$105,2,0)),"","y")</f>
        <v/>
      </c>
      <c r="D470" s="2" t="str">
        <f aca="false">IF(ISNA(VLOOKUP(A470,OBI!$A$1:$B$105,2,0)),"",IF(EXACT(B470,VLOOKUP(A470,OBI!$A$1:$B$105,2,0)),"",VLOOKUP(A470,OBI!$A$1:$B$105,2,0)))</f>
        <v/>
      </c>
    </row>
    <row r="471" customFormat="false" ht="13.8" hidden="false" customHeight="false" outlineLevel="0" collapsed="false">
      <c r="A471" s="0" t="s">
        <v>523</v>
      </c>
      <c r="B471" s="0" t="s">
        <v>524</v>
      </c>
      <c r="C471" s="0" t="str">
        <f aca="false">IF(ISNA(VLOOKUP(A471,OBI!$A$1:$B$105,2,0)),"","y")</f>
        <v/>
      </c>
      <c r="D471" s="2" t="str">
        <f aca="false">IF(ISNA(VLOOKUP(A471,OBI!$A$1:$B$105,2,0)),"",IF(EXACT(B471,VLOOKUP(A471,OBI!$A$1:$B$105,2,0)),"",VLOOKUP(A471,OBI!$A$1:$B$105,2,0)))</f>
        <v/>
      </c>
    </row>
    <row r="472" customFormat="false" ht="13.8" hidden="false" customHeight="false" outlineLevel="0" collapsed="false">
      <c r="A472" s="0" t="s">
        <v>525</v>
      </c>
      <c r="B472" s="0" t="s">
        <v>526</v>
      </c>
      <c r="C472" s="0" t="str">
        <f aca="false">IF(ISNA(VLOOKUP(A472,OBI!$A$1:$B$105,2,0)),"","y")</f>
        <v/>
      </c>
      <c r="D472" s="2" t="str">
        <f aca="false">IF(ISNA(VLOOKUP(A472,OBI!$A$1:$B$105,2,0)),"",IF(EXACT(B472,VLOOKUP(A472,OBI!$A$1:$B$105,2,0)),"",VLOOKUP(A472,OBI!$A$1:$B$105,2,0)))</f>
        <v/>
      </c>
    </row>
    <row r="473" customFormat="false" ht="13.8" hidden="false" customHeight="false" outlineLevel="0" collapsed="false">
      <c r="A473" s="0" t="s">
        <v>527</v>
      </c>
      <c r="B473" s="0" t="s">
        <v>528</v>
      </c>
      <c r="C473" s="0" t="str">
        <f aca="false">IF(ISNA(VLOOKUP(A473,OBI!$A$1:$B$105,2,0)),"","y")</f>
        <v/>
      </c>
      <c r="D473" s="2" t="str">
        <f aca="false">IF(ISNA(VLOOKUP(A473,OBI!$A$1:$B$105,2,0)),"",IF(EXACT(B473,VLOOKUP(A473,OBI!$A$1:$B$105,2,0)),"",VLOOKUP(A473,OBI!$A$1:$B$105,2,0)))</f>
        <v/>
      </c>
    </row>
    <row r="474" customFormat="false" ht="13.8" hidden="false" customHeight="false" outlineLevel="0" collapsed="false">
      <c r="A474" s="0" t="s">
        <v>529</v>
      </c>
      <c r="B474" s="0" t="s">
        <v>530</v>
      </c>
      <c r="C474" s="0" t="str">
        <f aca="false">IF(ISNA(VLOOKUP(A474,OBI!$A$1:$B$105,2,0)),"","y")</f>
        <v/>
      </c>
      <c r="D474" s="2" t="str">
        <f aca="false">IF(ISNA(VLOOKUP(A474,OBI!$A$1:$B$105,2,0)),"",IF(EXACT(B474,VLOOKUP(A474,OBI!$A$1:$B$105,2,0)),"",VLOOKUP(A474,OBI!$A$1:$B$105,2,0)))</f>
        <v/>
      </c>
    </row>
    <row r="475" customFormat="false" ht="13.8" hidden="false" customHeight="false" outlineLevel="0" collapsed="false">
      <c r="A475" s="0" t="s">
        <v>531</v>
      </c>
      <c r="B475" s="0" t="s">
        <v>532</v>
      </c>
      <c r="C475" s="0" t="str">
        <f aca="false">IF(ISNA(VLOOKUP(A475,OBI!$A$1:$B$105,2,0)),"","y")</f>
        <v/>
      </c>
      <c r="D475" s="2" t="str">
        <f aca="false">IF(ISNA(VLOOKUP(A475,OBI!$A$1:$B$105,2,0)),"",IF(EXACT(B475,VLOOKUP(A475,OBI!$A$1:$B$105,2,0)),"",VLOOKUP(A475,OBI!$A$1:$B$105,2,0)))</f>
        <v/>
      </c>
    </row>
    <row r="476" customFormat="false" ht="13.8" hidden="false" customHeight="false" outlineLevel="0" collapsed="false">
      <c r="A476" s="0" t="s">
        <v>533</v>
      </c>
      <c r="B476" s="0" t="s">
        <v>534</v>
      </c>
      <c r="C476" s="0" t="str">
        <f aca="false">IF(ISNA(VLOOKUP(A476,OBI!$A$1:$B$105,2,0)),"","y")</f>
        <v/>
      </c>
      <c r="D476" s="2" t="str">
        <f aca="false">IF(ISNA(VLOOKUP(A476,OBI!$A$1:$B$105,2,0)),"",IF(EXACT(B476,VLOOKUP(A476,OBI!$A$1:$B$105,2,0)),"",VLOOKUP(A476,OBI!$A$1:$B$105,2,0)))</f>
        <v/>
      </c>
    </row>
    <row r="477" customFormat="false" ht="13.8" hidden="false" customHeight="false" outlineLevel="0" collapsed="false">
      <c r="A477" s="0" t="s">
        <v>535</v>
      </c>
      <c r="B477" s="0" t="s">
        <v>536</v>
      </c>
      <c r="C477" s="0" t="str">
        <f aca="false">IF(ISNA(VLOOKUP(A477,OBI!$A$1:$B$105,2,0)),"","y")</f>
        <v/>
      </c>
      <c r="D477" s="2" t="str">
        <f aca="false">IF(ISNA(VLOOKUP(A477,OBI!$A$1:$B$105,2,0)),"",IF(EXACT(B477,VLOOKUP(A477,OBI!$A$1:$B$105,2,0)),"",VLOOKUP(A477,OBI!$A$1:$B$105,2,0)))</f>
        <v/>
      </c>
    </row>
    <row r="478" customFormat="false" ht="13.8" hidden="false" customHeight="false" outlineLevel="0" collapsed="false">
      <c r="A478" s="0" t="s">
        <v>537</v>
      </c>
      <c r="B478" s="0" t="s">
        <v>538</v>
      </c>
      <c r="C478" s="0" t="str">
        <f aca="false">IF(ISNA(VLOOKUP(A478,OBI!$A$1:$B$105,2,0)),"","y")</f>
        <v/>
      </c>
      <c r="D478" s="2" t="str">
        <f aca="false">IF(ISNA(VLOOKUP(A478,OBI!$A$1:$B$105,2,0)),"",IF(EXACT(B478,VLOOKUP(A478,OBI!$A$1:$B$105,2,0)),"",VLOOKUP(A478,OBI!$A$1:$B$105,2,0)))</f>
        <v/>
      </c>
    </row>
    <row r="479" customFormat="false" ht="13.8" hidden="false" customHeight="false" outlineLevel="0" collapsed="false">
      <c r="A479" s="0" t="s">
        <v>539</v>
      </c>
      <c r="B479" s="0" t="s">
        <v>540</v>
      </c>
      <c r="C479" s="0" t="str">
        <f aca="false">IF(ISNA(VLOOKUP(A479,OBI!$A$1:$B$105,2,0)),"","y")</f>
        <v/>
      </c>
      <c r="D479" s="2" t="str">
        <f aca="false">IF(ISNA(VLOOKUP(A479,OBI!$A$1:$B$105,2,0)),"",IF(EXACT(B479,VLOOKUP(A479,OBI!$A$1:$B$105,2,0)),"",VLOOKUP(A479,OBI!$A$1:$B$105,2,0)))</f>
        <v/>
      </c>
    </row>
    <row r="480" customFormat="false" ht="13.8" hidden="false" customHeight="false" outlineLevel="0" collapsed="false">
      <c r="A480" s="0" t="s">
        <v>541</v>
      </c>
      <c r="B480" s="0" t="s">
        <v>542</v>
      </c>
      <c r="C480" s="0" t="str">
        <f aca="false">IF(ISNA(VLOOKUP(A480,OBI!$A$1:$B$105,2,0)),"","y")</f>
        <v/>
      </c>
      <c r="D480" s="2" t="str">
        <f aca="false">IF(ISNA(VLOOKUP(A480,OBI!$A$1:$B$105,2,0)),"",IF(EXACT(B480,VLOOKUP(A480,OBI!$A$1:$B$105,2,0)),"",VLOOKUP(A480,OBI!$A$1:$B$105,2,0)))</f>
        <v/>
      </c>
    </row>
    <row r="481" customFormat="false" ht="13.8" hidden="false" customHeight="false" outlineLevel="0" collapsed="false">
      <c r="A481" s="0" t="s">
        <v>543</v>
      </c>
      <c r="B481" s="0" t="s">
        <v>544</v>
      </c>
      <c r="C481" s="0" t="str">
        <f aca="false">IF(ISNA(VLOOKUP(A481,OBI!$A$1:$B$105,2,0)),"","y")</f>
        <v/>
      </c>
      <c r="D481" s="2" t="str">
        <f aca="false">IF(ISNA(VLOOKUP(A481,OBI!$A$1:$B$105,2,0)),"",IF(EXACT(B481,VLOOKUP(A481,OBI!$A$1:$B$105,2,0)),"",VLOOKUP(A481,OBI!$A$1:$B$105,2,0)))</f>
        <v/>
      </c>
    </row>
    <row r="482" customFormat="false" ht="13.8" hidden="false" customHeight="false" outlineLevel="0" collapsed="false">
      <c r="A482" s="0" t="s">
        <v>545</v>
      </c>
      <c r="B482" s="0" t="s">
        <v>546</v>
      </c>
      <c r="C482" s="0" t="str">
        <f aca="false">IF(ISNA(VLOOKUP(A482,OBI!$A$1:$B$105,2,0)),"","y")</f>
        <v/>
      </c>
      <c r="D482" s="2" t="str">
        <f aca="false">IF(ISNA(VLOOKUP(A482,OBI!$A$1:$B$105,2,0)),"",IF(EXACT(B482,VLOOKUP(A482,OBI!$A$1:$B$105,2,0)),"",VLOOKUP(A482,OBI!$A$1:$B$105,2,0)))</f>
        <v/>
      </c>
    </row>
    <row r="483" customFormat="false" ht="13.8" hidden="false" customHeight="false" outlineLevel="0" collapsed="false">
      <c r="A483" s="0" t="s">
        <v>547</v>
      </c>
      <c r="B483" s="0" t="s">
        <v>548</v>
      </c>
      <c r="C483" s="0" t="str">
        <f aca="false">IF(ISNA(VLOOKUP(A483,OBI!$A$1:$B$105,2,0)),"","y")</f>
        <v/>
      </c>
      <c r="D483" s="2" t="str">
        <f aca="false">IF(ISNA(VLOOKUP(A483,OBI!$A$1:$B$105,2,0)),"",IF(EXACT(B483,VLOOKUP(A483,OBI!$A$1:$B$105,2,0)),"",VLOOKUP(A483,OBI!$A$1:$B$105,2,0)))</f>
        <v/>
      </c>
    </row>
    <row r="484" customFormat="false" ht="13.8" hidden="false" customHeight="false" outlineLevel="0" collapsed="false">
      <c r="A484" s="0" t="s">
        <v>549</v>
      </c>
      <c r="B484" s="0" t="s">
        <v>550</v>
      </c>
      <c r="C484" s="0" t="str">
        <f aca="false">IF(ISNA(VLOOKUP(A484,OBI!$A$1:$B$105,2,0)),"","y")</f>
        <v/>
      </c>
      <c r="D484" s="2" t="str">
        <f aca="false">IF(ISNA(VLOOKUP(A484,OBI!$A$1:$B$105,2,0)),"",IF(EXACT(B484,VLOOKUP(A484,OBI!$A$1:$B$105,2,0)),"",VLOOKUP(A484,OBI!$A$1:$B$105,2,0)))</f>
        <v/>
      </c>
    </row>
    <row r="485" customFormat="false" ht="13.8" hidden="false" customHeight="false" outlineLevel="0" collapsed="false">
      <c r="A485" s="0" t="s">
        <v>551</v>
      </c>
      <c r="B485" s="0" t="s">
        <v>552</v>
      </c>
      <c r="C485" s="0" t="str">
        <f aca="false">IF(ISNA(VLOOKUP(A485,OBI!$A$1:$B$105,2,0)),"","y")</f>
        <v/>
      </c>
      <c r="D485" s="2" t="str">
        <f aca="false">IF(ISNA(VLOOKUP(A485,OBI!$A$1:$B$105,2,0)),"",IF(EXACT(B485,VLOOKUP(A485,OBI!$A$1:$B$105,2,0)),"",VLOOKUP(A485,OBI!$A$1:$B$105,2,0)))</f>
        <v/>
      </c>
    </row>
    <row r="486" customFormat="false" ht="13.8" hidden="false" customHeight="false" outlineLevel="0" collapsed="false">
      <c r="A486" s="0" t="s">
        <v>553</v>
      </c>
      <c r="B486" s="0" t="s">
        <v>554</v>
      </c>
      <c r="C486" s="0" t="str">
        <f aca="false">IF(ISNA(VLOOKUP(A486,OBI!$A$1:$B$105,2,0)),"","y")</f>
        <v/>
      </c>
      <c r="D486" s="2" t="str">
        <f aca="false">IF(ISNA(VLOOKUP(A486,OBI!$A$1:$B$105,2,0)),"",IF(EXACT(B486,VLOOKUP(A486,OBI!$A$1:$B$105,2,0)),"",VLOOKUP(A486,OBI!$A$1:$B$105,2,0)))</f>
        <v/>
      </c>
    </row>
    <row r="487" customFormat="false" ht="13.8" hidden="false" customHeight="false" outlineLevel="0" collapsed="false">
      <c r="A487" s="0" t="s">
        <v>1127</v>
      </c>
      <c r="B487" s="0" t="s">
        <v>1128</v>
      </c>
      <c r="C487" s="0" t="str">
        <f aca="false">IF(ISNA(VLOOKUP(A487,OBI!$A$1:$B$105,2,0)),"","y")</f>
        <v/>
      </c>
      <c r="D487" s="2" t="str">
        <f aca="false">IF(ISNA(VLOOKUP(A487,OBI!$A$1:$B$105,2,0)),"",IF(EXACT(B487,VLOOKUP(A487,OBI!$A$1:$B$105,2,0)),"",VLOOKUP(A487,OBI!$A$1:$B$105,2,0)))</f>
        <v/>
      </c>
    </row>
    <row r="488" customFormat="false" ht="13.8" hidden="false" customHeight="false" outlineLevel="0" collapsed="false">
      <c r="A488" s="0" t="s">
        <v>1129</v>
      </c>
      <c r="B488" s="0" t="s">
        <v>1130</v>
      </c>
      <c r="C488" s="0" t="str">
        <f aca="false">IF(ISNA(VLOOKUP(A488,OBI!$A$1:$B$105,2,0)),"","y")</f>
        <v/>
      </c>
      <c r="D488" s="2" t="str">
        <f aca="false">IF(ISNA(VLOOKUP(A488,OBI!$A$1:$B$105,2,0)),"",IF(EXACT(B488,VLOOKUP(A488,OBI!$A$1:$B$105,2,0)),"",VLOOKUP(A488,OBI!$A$1:$B$105,2,0)))</f>
        <v/>
      </c>
    </row>
    <row r="489" customFormat="false" ht="13.8" hidden="false" customHeight="false" outlineLevel="0" collapsed="false">
      <c r="A489" s="0" t="s">
        <v>1131</v>
      </c>
      <c r="B489" s="0" t="s">
        <v>1132</v>
      </c>
      <c r="C489" s="0" t="str">
        <f aca="false">IF(ISNA(VLOOKUP(A489,OBI!$A$1:$B$105,2,0)),"","y")</f>
        <v/>
      </c>
      <c r="D489" s="2" t="str">
        <f aca="false">IF(ISNA(VLOOKUP(A489,OBI!$A$1:$B$105,2,0)),"",IF(EXACT(B489,VLOOKUP(A489,OBI!$A$1:$B$105,2,0)),"",VLOOKUP(A489,OBI!$A$1:$B$105,2,0)))</f>
        <v/>
      </c>
    </row>
    <row r="490" customFormat="false" ht="13.8" hidden="false" customHeight="false" outlineLevel="0" collapsed="false">
      <c r="A490" s="0" t="s">
        <v>1133</v>
      </c>
      <c r="B490" s="0" t="s">
        <v>1134</v>
      </c>
      <c r="C490" s="0" t="str">
        <f aca="false">IF(ISNA(VLOOKUP(A490,OBI!$A$1:$B$105,2,0)),"","y")</f>
        <v/>
      </c>
      <c r="D490" s="2" t="str">
        <f aca="false">IF(ISNA(VLOOKUP(A490,OBI!$A$1:$B$105,2,0)),"",IF(EXACT(B490,VLOOKUP(A490,OBI!$A$1:$B$105,2,0)),"",VLOOKUP(A490,OBI!$A$1:$B$105,2,0)))</f>
        <v/>
      </c>
    </row>
    <row r="491" customFormat="false" ht="13.8" hidden="false" customHeight="false" outlineLevel="0" collapsed="false">
      <c r="A491" s="0" t="s">
        <v>1135</v>
      </c>
      <c r="B491" s="0" t="s">
        <v>1136</v>
      </c>
      <c r="C491" s="0" t="str">
        <f aca="false">IF(ISNA(VLOOKUP(A491,OBI!$A$1:$B$105,2,0)),"","y")</f>
        <v/>
      </c>
      <c r="D491" s="2" t="str">
        <f aca="false">IF(ISNA(VLOOKUP(A491,OBI!$A$1:$B$105,2,0)),"",IF(EXACT(B491,VLOOKUP(A491,OBI!$A$1:$B$105,2,0)),"",VLOOKUP(A491,OBI!$A$1:$B$105,2,0)))</f>
        <v/>
      </c>
    </row>
    <row r="492" customFormat="false" ht="13.8" hidden="false" customHeight="false" outlineLevel="0" collapsed="false">
      <c r="A492" s="0" t="s">
        <v>1137</v>
      </c>
      <c r="B492" s="0" t="s">
        <v>1138</v>
      </c>
      <c r="C492" s="0" t="str">
        <f aca="false">IF(ISNA(VLOOKUP(A492,OBI!$A$1:$B$105,2,0)),"","y")</f>
        <v/>
      </c>
      <c r="D492" s="2" t="str">
        <f aca="false">IF(ISNA(VLOOKUP(A492,OBI!$A$1:$B$105,2,0)),"",IF(EXACT(B492,VLOOKUP(A492,OBI!$A$1:$B$105,2,0)),"",VLOOKUP(A492,OBI!$A$1:$B$105,2,0)))</f>
        <v/>
      </c>
    </row>
    <row r="493" customFormat="false" ht="13.8" hidden="false" customHeight="false" outlineLevel="0" collapsed="false">
      <c r="A493" s="0" t="s">
        <v>1139</v>
      </c>
      <c r="B493" s="0" t="s">
        <v>1140</v>
      </c>
      <c r="C493" s="0" t="str">
        <f aca="false">IF(ISNA(VLOOKUP(A493,OBI!$A$1:$B$105,2,0)),"","y")</f>
        <v/>
      </c>
      <c r="D493" s="2" t="str">
        <f aca="false">IF(ISNA(VLOOKUP(A493,OBI!$A$1:$B$105,2,0)),"",IF(EXACT(B493,VLOOKUP(A493,OBI!$A$1:$B$105,2,0)),"",VLOOKUP(A493,OBI!$A$1:$B$105,2,0)))</f>
        <v/>
      </c>
    </row>
    <row r="494" customFormat="false" ht="13.8" hidden="false" customHeight="false" outlineLevel="0" collapsed="false">
      <c r="A494" s="0" t="s">
        <v>1141</v>
      </c>
      <c r="B494" s="0" t="s">
        <v>1142</v>
      </c>
      <c r="C494" s="0" t="str">
        <f aca="false">IF(ISNA(VLOOKUP(A494,OBI!$A$1:$B$105,2,0)),"","y")</f>
        <v/>
      </c>
      <c r="D494" s="2" t="str">
        <f aca="false">IF(ISNA(VLOOKUP(A494,OBI!$A$1:$B$105,2,0)),"",IF(EXACT(B494,VLOOKUP(A494,OBI!$A$1:$B$105,2,0)),"",VLOOKUP(A494,OBI!$A$1:$B$105,2,0)))</f>
        <v/>
      </c>
    </row>
    <row r="495" customFormat="false" ht="13.8" hidden="false" customHeight="false" outlineLevel="0" collapsed="false">
      <c r="A495" s="0" t="s">
        <v>1143</v>
      </c>
      <c r="B495" s="0" t="s">
        <v>1144</v>
      </c>
      <c r="C495" s="0" t="str">
        <f aca="false">IF(ISNA(VLOOKUP(A495,OBI!$A$1:$B$105,2,0)),"","y")</f>
        <v/>
      </c>
      <c r="D495" s="2" t="str">
        <f aca="false">IF(ISNA(VLOOKUP(A495,OBI!$A$1:$B$105,2,0)),"",IF(EXACT(B495,VLOOKUP(A495,OBI!$A$1:$B$105,2,0)),"",VLOOKUP(A495,OBI!$A$1:$B$105,2,0)))</f>
        <v/>
      </c>
    </row>
    <row r="496" customFormat="false" ht="13.8" hidden="false" customHeight="false" outlineLevel="0" collapsed="false">
      <c r="A496" s="0" t="s">
        <v>1145</v>
      </c>
      <c r="B496" s="0" t="s">
        <v>1146</v>
      </c>
      <c r="C496" s="0" t="str">
        <f aca="false">IF(ISNA(VLOOKUP(A496,OBI!$A$1:$B$105,2,0)),"","y")</f>
        <v/>
      </c>
      <c r="D496" s="2" t="str">
        <f aca="false">IF(ISNA(VLOOKUP(A496,OBI!$A$1:$B$105,2,0)),"",IF(EXACT(B496,VLOOKUP(A496,OBI!$A$1:$B$105,2,0)),"",VLOOKUP(A496,OBI!$A$1:$B$105,2,0)))</f>
        <v/>
      </c>
    </row>
    <row r="497" customFormat="false" ht="13.8" hidden="false" customHeight="false" outlineLevel="0" collapsed="false">
      <c r="A497" s="0" t="s">
        <v>1147</v>
      </c>
      <c r="B497" s="0" t="s">
        <v>1148</v>
      </c>
      <c r="C497" s="0" t="str">
        <f aca="false">IF(ISNA(VLOOKUP(A497,OBI!$A$1:$B$105,2,0)),"","y")</f>
        <v/>
      </c>
      <c r="D497" s="2" t="str">
        <f aca="false">IF(ISNA(VLOOKUP(A497,OBI!$A$1:$B$105,2,0)),"",IF(EXACT(B497,VLOOKUP(A497,OBI!$A$1:$B$105,2,0)),"",VLOOKUP(A497,OBI!$A$1:$B$105,2,0)))</f>
        <v/>
      </c>
    </row>
    <row r="498" customFormat="false" ht="13.8" hidden="false" customHeight="false" outlineLevel="0" collapsed="false">
      <c r="A498" s="0" t="s">
        <v>1149</v>
      </c>
      <c r="B498" s="0" t="s">
        <v>1150</v>
      </c>
      <c r="C498" s="0" t="str">
        <f aca="false">IF(ISNA(VLOOKUP(A498,OBI!$A$1:$B$105,2,0)),"","y")</f>
        <v/>
      </c>
      <c r="D498" s="2" t="str">
        <f aca="false">IF(ISNA(VLOOKUP(A498,OBI!$A$1:$B$105,2,0)),"",IF(EXACT(B498,VLOOKUP(A498,OBI!$A$1:$B$105,2,0)),"",VLOOKUP(A498,OBI!$A$1:$B$105,2,0)))</f>
        <v/>
      </c>
    </row>
    <row r="499" customFormat="false" ht="13.8" hidden="false" customHeight="false" outlineLevel="0" collapsed="false">
      <c r="A499" s="0" t="s">
        <v>1151</v>
      </c>
      <c r="B499" s="0" t="s">
        <v>1152</v>
      </c>
      <c r="C499" s="0" t="str">
        <f aca="false">IF(ISNA(VLOOKUP(A499,OBI!$A$1:$B$105,2,0)),"","y")</f>
        <v/>
      </c>
      <c r="D499" s="2" t="str">
        <f aca="false">IF(ISNA(VLOOKUP(A499,OBI!$A$1:$B$105,2,0)),"",IF(EXACT(B499,VLOOKUP(A499,OBI!$A$1:$B$105,2,0)),"",VLOOKUP(A499,OBI!$A$1:$B$105,2,0)))</f>
        <v/>
      </c>
    </row>
    <row r="500" customFormat="false" ht="13.8" hidden="false" customHeight="false" outlineLevel="0" collapsed="false">
      <c r="A500" s="0" t="s">
        <v>1153</v>
      </c>
      <c r="B500" s="0" t="s">
        <v>1154</v>
      </c>
      <c r="C500" s="0" t="str">
        <f aca="false">IF(ISNA(VLOOKUP(A500,OBI!$A$1:$B$105,2,0)),"","y")</f>
        <v/>
      </c>
      <c r="D500" s="2" t="str">
        <f aca="false">IF(ISNA(VLOOKUP(A500,OBI!$A$1:$B$105,2,0)),"",IF(EXACT(B500,VLOOKUP(A500,OBI!$A$1:$B$105,2,0)),"",VLOOKUP(A500,OBI!$A$1:$B$105,2,0)))</f>
        <v/>
      </c>
    </row>
    <row r="501" customFormat="false" ht="13.8" hidden="false" customHeight="false" outlineLevel="0" collapsed="false">
      <c r="A501" s="0" t="s">
        <v>1155</v>
      </c>
      <c r="B501" s="0" t="s">
        <v>1156</v>
      </c>
      <c r="C501" s="0" t="str">
        <f aca="false">IF(ISNA(VLOOKUP(A501,OBI!$A$1:$B$105,2,0)),"","y")</f>
        <v/>
      </c>
      <c r="D501" s="2" t="str">
        <f aca="false">IF(ISNA(VLOOKUP(A501,OBI!$A$1:$B$105,2,0)),"",IF(EXACT(B501,VLOOKUP(A501,OBI!$A$1:$B$105,2,0)),"",VLOOKUP(A501,OBI!$A$1:$B$105,2,0)))</f>
        <v/>
      </c>
    </row>
    <row r="502" customFormat="false" ht="13.8" hidden="false" customHeight="false" outlineLevel="0" collapsed="false">
      <c r="A502" s="0" t="s">
        <v>1157</v>
      </c>
      <c r="B502" s="0" t="s">
        <v>1158</v>
      </c>
      <c r="C502" s="0" t="str">
        <f aca="false">IF(ISNA(VLOOKUP(A502,OBI!$A$1:$B$105,2,0)),"","y")</f>
        <v/>
      </c>
      <c r="D502" s="2" t="str">
        <f aca="false">IF(ISNA(VLOOKUP(A502,OBI!$A$1:$B$105,2,0)),"",IF(EXACT(B502,VLOOKUP(A502,OBI!$A$1:$B$105,2,0)),"",VLOOKUP(A502,OBI!$A$1:$B$105,2,0)))</f>
        <v/>
      </c>
    </row>
    <row r="503" customFormat="false" ht="13.8" hidden="false" customHeight="false" outlineLevel="0" collapsed="false">
      <c r="A503" s="0" t="s">
        <v>1159</v>
      </c>
      <c r="B503" s="0" t="s">
        <v>1160</v>
      </c>
      <c r="C503" s="0" t="str">
        <f aca="false">IF(ISNA(VLOOKUP(A503,OBI!$A$1:$B$105,2,0)),"","y")</f>
        <v/>
      </c>
      <c r="D503" s="2" t="str">
        <f aca="false">IF(ISNA(VLOOKUP(A503,OBI!$A$1:$B$105,2,0)),"",IF(EXACT(B503,VLOOKUP(A503,OBI!$A$1:$B$105,2,0)),"",VLOOKUP(A503,OBI!$A$1:$B$105,2,0)))</f>
        <v/>
      </c>
    </row>
    <row r="504" customFormat="false" ht="13.8" hidden="false" customHeight="false" outlineLevel="0" collapsed="false">
      <c r="A504" s="0" t="s">
        <v>1161</v>
      </c>
      <c r="B504" s="0" t="s">
        <v>1162</v>
      </c>
      <c r="C504" s="0" t="str">
        <f aca="false">IF(ISNA(VLOOKUP(A504,OBI!$A$1:$B$105,2,0)),"","y")</f>
        <v/>
      </c>
      <c r="D504" s="2" t="str">
        <f aca="false">IF(ISNA(VLOOKUP(A504,OBI!$A$1:$B$105,2,0)),"",IF(EXACT(B504,VLOOKUP(A504,OBI!$A$1:$B$105,2,0)),"",VLOOKUP(A504,OBI!$A$1:$B$105,2,0)))</f>
        <v/>
      </c>
    </row>
    <row r="505" customFormat="false" ht="13.8" hidden="false" customHeight="false" outlineLevel="0" collapsed="false">
      <c r="A505" s="0" t="s">
        <v>1163</v>
      </c>
      <c r="B505" s="0" t="s">
        <v>1164</v>
      </c>
      <c r="C505" s="0" t="str">
        <f aca="false">IF(ISNA(VLOOKUP(A505,OBI!$A$1:$B$105,2,0)),"","y")</f>
        <v/>
      </c>
      <c r="D505" s="2" t="str">
        <f aca="false">IF(ISNA(VLOOKUP(A505,OBI!$A$1:$B$105,2,0)),"",IF(EXACT(B505,VLOOKUP(A505,OBI!$A$1:$B$105,2,0)),"",VLOOKUP(A505,OBI!$A$1:$B$105,2,0)))</f>
        <v/>
      </c>
    </row>
    <row r="506" customFormat="false" ht="13.8" hidden="false" customHeight="false" outlineLevel="0" collapsed="false">
      <c r="A506" s="0" t="s">
        <v>1165</v>
      </c>
      <c r="B506" s="0" t="s">
        <v>1166</v>
      </c>
      <c r="C506" s="0" t="str">
        <f aca="false">IF(ISNA(VLOOKUP(A506,OBI!$A$1:$B$105,2,0)),"","y")</f>
        <v/>
      </c>
      <c r="D506" s="2" t="str">
        <f aca="false">IF(ISNA(VLOOKUP(A506,OBI!$A$1:$B$105,2,0)),"",IF(EXACT(B506,VLOOKUP(A506,OBI!$A$1:$B$105,2,0)),"",VLOOKUP(A506,OBI!$A$1:$B$105,2,0)))</f>
        <v/>
      </c>
    </row>
    <row r="507" customFormat="false" ht="13.8" hidden="false" customHeight="false" outlineLevel="0" collapsed="false">
      <c r="A507" s="0" t="s">
        <v>1167</v>
      </c>
      <c r="B507" s="0" t="s">
        <v>1168</v>
      </c>
      <c r="C507" s="0" t="str">
        <f aca="false">IF(ISNA(VLOOKUP(A507,OBI!$A$1:$B$105,2,0)),"","y")</f>
        <v/>
      </c>
      <c r="D507" s="2" t="str">
        <f aca="false">IF(ISNA(VLOOKUP(A507,OBI!$A$1:$B$105,2,0)),"",IF(EXACT(B507,VLOOKUP(A507,OBI!$A$1:$B$105,2,0)),"",VLOOKUP(A507,OBI!$A$1:$B$105,2,0)))</f>
        <v/>
      </c>
    </row>
    <row r="508" customFormat="false" ht="13.8" hidden="false" customHeight="false" outlineLevel="0" collapsed="false">
      <c r="A508" s="0" t="s">
        <v>1169</v>
      </c>
      <c r="B508" s="0" t="s">
        <v>1170</v>
      </c>
      <c r="C508" s="0" t="str">
        <f aca="false">IF(ISNA(VLOOKUP(A508,OBI!$A$1:$B$105,2,0)),"","y")</f>
        <v/>
      </c>
      <c r="D508" s="2" t="str">
        <f aca="false">IF(ISNA(VLOOKUP(A508,OBI!$A$1:$B$105,2,0)),"",IF(EXACT(B508,VLOOKUP(A508,OBI!$A$1:$B$105,2,0)),"",VLOOKUP(A508,OBI!$A$1:$B$105,2,0)))</f>
        <v/>
      </c>
    </row>
    <row r="509" customFormat="false" ht="13.8" hidden="false" customHeight="false" outlineLevel="0" collapsed="false">
      <c r="A509" s="0" t="s">
        <v>1171</v>
      </c>
      <c r="B509" s="0" t="s">
        <v>1172</v>
      </c>
      <c r="C509" s="0" t="str">
        <f aca="false">IF(ISNA(VLOOKUP(A509,OBI!$A$1:$B$105,2,0)),"","y")</f>
        <v/>
      </c>
      <c r="D509" s="2" t="str">
        <f aca="false">IF(ISNA(VLOOKUP(A509,OBI!$A$1:$B$105,2,0)),"",IF(EXACT(B509,VLOOKUP(A509,OBI!$A$1:$B$105,2,0)),"",VLOOKUP(A509,OBI!$A$1:$B$105,2,0)))</f>
        <v/>
      </c>
    </row>
    <row r="510" customFormat="false" ht="13.8" hidden="false" customHeight="false" outlineLevel="0" collapsed="false">
      <c r="A510" s="0" t="s">
        <v>1173</v>
      </c>
      <c r="B510" s="0" t="s">
        <v>1174</v>
      </c>
      <c r="C510" s="0" t="str">
        <f aca="false">IF(ISNA(VLOOKUP(A510,OBI!$A$1:$B$105,2,0)),"","y")</f>
        <v/>
      </c>
      <c r="D510" s="2" t="str">
        <f aca="false">IF(ISNA(VLOOKUP(A510,OBI!$A$1:$B$105,2,0)),"",IF(EXACT(B510,VLOOKUP(A510,OBI!$A$1:$B$105,2,0)),"",VLOOKUP(A510,OBI!$A$1:$B$105,2,0)))</f>
        <v/>
      </c>
    </row>
    <row r="511" customFormat="false" ht="13.8" hidden="false" customHeight="false" outlineLevel="0" collapsed="false">
      <c r="A511" s="0" t="s">
        <v>1175</v>
      </c>
      <c r="B511" s="0" t="s">
        <v>1176</v>
      </c>
      <c r="C511" s="0" t="str">
        <f aca="false">IF(ISNA(VLOOKUP(A511,OBI!$A$1:$B$105,2,0)),"","y")</f>
        <v/>
      </c>
      <c r="D511" s="2" t="str">
        <f aca="false">IF(ISNA(VLOOKUP(A511,OBI!$A$1:$B$105,2,0)),"",IF(EXACT(B511,VLOOKUP(A511,OBI!$A$1:$B$105,2,0)),"",VLOOKUP(A511,OBI!$A$1:$B$105,2,0)))</f>
        <v/>
      </c>
    </row>
    <row r="512" customFormat="false" ht="13.8" hidden="false" customHeight="false" outlineLevel="0" collapsed="false">
      <c r="A512" s="0" t="s">
        <v>1177</v>
      </c>
      <c r="B512" s="0" t="s">
        <v>1178</v>
      </c>
      <c r="C512" s="0" t="str">
        <f aca="false">IF(ISNA(VLOOKUP(A512,OBI!$A$1:$B$105,2,0)),"","y")</f>
        <v/>
      </c>
      <c r="D512" s="2" t="str">
        <f aca="false">IF(ISNA(VLOOKUP(A512,OBI!$A$1:$B$105,2,0)),"",IF(EXACT(B512,VLOOKUP(A512,OBI!$A$1:$B$105,2,0)),"",VLOOKUP(A512,OBI!$A$1:$B$105,2,0)))</f>
        <v/>
      </c>
    </row>
    <row r="513" customFormat="false" ht="13.8" hidden="false" customHeight="false" outlineLevel="0" collapsed="false">
      <c r="A513" s="0" t="s">
        <v>1179</v>
      </c>
      <c r="B513" s="0" t="s">
        <v>1180</v>
      </c>
      <c r="C513" s="0" t="str">
        <f aca="false">IF(ISNA(VLOOKUP(A513,OBI!$A$1:$B$105,2,0)),"","y")</f>
        <v/>
      </c>
      <c r="D513" s="2" t="str">
        <f aca="false">IF(ISNA(VLOOKUP(A513,OBI!$A$1:$B$105,2,0)),"",IF(EXACT(B513,VLOOKUP(A513,OBI!$A$1:$B$105,2,0)),"",VLOOKUP(A513,OBI!$A$1:$B$105,2,0)))</f>
        <v/>
      </c>
    </row>
    <row r="514" customFormat="false" ht="13.8" hidden="false" customHeight="false" outlineLevel="0" collapsed="false">
      <c r="A514" s="0" t="s">
        <v>1181</v>
      </c>
      <c r="B514" s="0" t="s">
        <v>1182</v>
      </c>
      <c r="C514" s="0" t="str">
        <f aca="false">IF(ISNA(VLOOKUP(A514,OBI!$A$1:$B$105,2,0)),"","y")</f>
        <v/>
      </c>
      <c r="D514" s="2" t="str">
        <f aca="false">IF(ISNA(VLOOKUP(A514,OBI!$A$1:$B$105,2,0)),"",IF(EXACT(B514,VLOOKUP(A514,OBI!$A$1:$B$105,2,0)),"",VLOOKUP(A514,OBI!$A$1:$B$105,2,0)))</f>
        <v/>
      </c>
    </row>
    <row r="515" customFormat="false" ht="13.8" hidden="false" customHeight="false" outlineLevel="0" collapsed="false">
      <c r="A515" s="0" t="s">
        <v>1183</v>
      </c>
      <c r="B515" s="0" t="s">
        <v>1184</v>
      </c>
      <c r="C515" s="0" t="str">
        <f aca="false">IF(ISNA(VLOOKUP(A515,OBI!$A$1:$B$105,2,0)),"","y")</f>
        <v/>
      </c>
      <c r="D515" s="2" t="str">
        <f aca="false">IF(ISNA(VLOOKUP(A515,OBI!$A$1:$B$105,2,0)),"",IF(EXACT(B515,VLOOKUP(A515,OBI!$A$1:$B$105,2,0)),"",VLOOKUP(A515,OBI!$A$1:$B$105,2,0)))</f>
        <v/>
      </c>
    </row>
    <row r="516" customFormat="false" ht="13.8" hidden="false" customHeight="false" outlineLevel="0" collapsed="false">
      <c r="A516" s="0" t="s">
        <v>1185</v>
      </c>
      <c r="B516" s="0" t="s">
        <v>1186</v>
      </c>
      <c r="C516" s="0" t="str">
        <f aca="false">IF(ISNA(VLOOKUP(A516,OBI!$A$1:$B$105,2,0)),"","y")</f>
        <v/>
      </c>
      <c r="D516" s="2" t="str">
        <f aca="false">IF(ISNA(VLOOKUP(A516,OBI!$A$1:$B$105,2,0)),"",IF(EXACT(B516,VLOOKUP(A516,OBI!$A$1:$B$105,2,0)),"",VLOOKUP(A516,OBI!$A$1:$B$105,2,0)))</f>
        <v/>
      </c>
    </row>
    <row r="517" customFormat="false" ht="13.8" hidden="false" customHeight="false" outlineLevel="0" collapsed="false">
      <c r="A517" s="0" t="s">
        <v>1187</v>
      </c>
      <c r="B517" s="0" t="s">
        <v>1188</v>
      </c>
      <c r="C517" s="0" t="str">
        <f aca="false">IF(ISNA(VLOOKUP(A517,OBI!$A$1:$B$105,2,0)),"","y")</f>
        <v/>
      </c>
      <c r="D517" s="2" t="str">
        <f aca="false">IF(ISNA(VLOOKUP(A517,OBI!$A$1:$B$105,2,0)),"",IF(EXACT(B517,VLOOKUP(A517,OBI!$A$1:$B$105,2,0)),"",VLOOKUP(A517,OBI!$A$1:$B$105,2,0)))</f>
        <v/>
      </c>
    </row>
    <row r="518" customFormat="false" ht="13.8" hidden="false" customHeight="false" outlineLevel="0" collapsed="false">
      <c r="A518" s="0" t="s">
        <v>1189</v>
      </c>
      <c r="B518" s="0" t="s">
        <v>1190</v>
      </c>
      <c r="C518" s="0" t="str">
        <f aca="false">IF(ISNA(VLOOKUP(A518,OBI!$A$1:$B$105,2,0)),"","y")</f>
        <v/>
      </c>
      <c r="D518" s="2" t="str">
        <f aca="false">IF(ISNA(VLOOKUP(A518,OBI!$A$1:$B$105,2,0)),"",IF(EXACT(B518,VLOOKUP(A518,OBI!$A$1:$B$105,2,0)),"",VLOOKUP(A518,OBI!$A$1:$B$105,2,0)))</f>
        <v/>
      </c>
    </row>
    <row r="519" customFormat="false" ht="13.8" hidden="false" customHeight="false" outlineLevel="0" collapsed="false">
      <c r="A519" s="0" t="s">
        <v>1191</v>
      </c>
      <c r="B519" s="0" t="s">
        <v>1192</v>
      </c>
      <c r="C519" s="0" t="str">
        <f aca="false">IF(ISNA(VLOOKUP(A519,OBI!$A$1:$B$105,2,0)),"","y")</f>
        <v/>
      </c>
      <c r="D519" s="2" t="str">
        <f aca="false">IF(ISNA(VLOOKUP(A519,OBI!$A$1:$B$105,2,0)),"",IF(EXACT(B519,VLOOKUP(A519,OBI!$A$1:$B$105,2,0)),"",VLOOKUP(A519,OBI!$A$1:$B$105,2,0)))</f>
        <v/>
      </c>
    </row>
    <row r="520" customFormat="false" ht="13.8" hidden="false" customHeight="false" outlineLevel="0" collapsed="false">
      <c r="A520" s="0" t="s">
        <v>1193</v>
      </c>
      <c r="B520" s="0" t="s">
        <v>1194</v>
      </c>
      <c r="C520" s="0" t="str">
        <f aca="false">IF(ISNA(VLOOKUP(A520,OBI!$A$1:$B$105,2,0)),"","y")</f>
        <v/>
      </c>
      <c r="D520" s="2" t="str">
        <f aca="false">IF(ISNA(VLOOKUP(A520,OBI!$A$1:$B$105,2,0)),"",IF(EXACT(B520,VLOOKUP(A520,OBI!$A$1:$B$105,2,0)),"",VLOOKUP(A520,OBI!$A$1:$B$105,2,0)))</f>
        <v/>
      </c>
    </row>
    <row r="521" customFormat="false" ht="13.8" hidden="false" customHeight="false" outlineLevel="0" collapsed="false">
      <c r="A521" s="0" t="s">
        <v>1195</v>
      </c>
      <c r="B521" s="0" t="s">
        <v>1196</v>
      </c>
      <c r="C521" s="0" t="str">
        <f aca="false">IF(ISNA(VLOOKUP(A521,OBI!$A$1:$B$105,2,0)),"","y")</f>
        <v/>
      </c>
      <c r="D521" s="2" t="str">
        <f aca="false">IF(ISNA(VLOOKUP(A521,OBI!$A$1:$B$105,2,0)),"",IF(EXACT(B521,VLOOKUP(A521,OBI!$A$1:$B$105,2,0)),"",VLOOKUP(A521,OBI!$A$1:$B$105,2,0)))</f>
        <v/>
      </c>
    </row>
    <row r="522" customFormat="false" ht="13.8" hidden="false" customHeight="false" outlineLevel="0" collapsed="false">
      <c r="A522" s="0" t="s">
        <v>1197</v>
      </c>
      <c r="B522" s="0" t="s">
        <v>1198</v>
      </c>
      <c r="C522" s="0" t="str">
        <f aca="false">IF(ISNA(VLOOKUP(A522,OBI!$A$1:$B$105,2,0)),"","y")</f>
        <v/>
      </c>
      <c r="D522" s="2" t="str">
        <f aca="false">IF(ISNA(VLOOKUP(A522,OBI!$A$1:$B$105,2,0)),"",IF(EXACT(B522,VLOOKUP(A522,OBI!$A$1:$B$105,2,0)),"",VLOOKUP(A522,OBI!$A$1:$B$105,2,0)))</f>
        <v/>
      </c>
    </row>
    <row r="523" customFormat="false" ht="13.8" hidden="false" customHeight="false" outlineLevel="0" collapsed="false">
      <c r="A523" s="0" t="s">
        <v>1199</v>
      </c>
      <c r="B523" s="0" t="s">
        <v>1200</v>
      </c>
      <c r="C523" s="0" t="str">
        <f aca="false">IF(ISNA(VLOOKUP(A523,OBI!$A$1:$B$105,2,0)),"","y")</f>
        <v/>
      </c>
      <c r="D523" s="2" t="str">
        <f aca="false">IF(ISNA(VLOOKUP(A523,OBI!$A$1:$B$105,2,0)),"",IF(EXACT(B523,VLOOKUP(A523,OBI!$A$1:$B$105,2,0)),"",VLOOKUP(A523,OBI!$A$1:$B$105,2,0)))</f>
        <v/>
      </c>
    </row>
    <row r="524" customFormat="false" ht="13.8" hidden="false" customHeight="false" outlineLevel="0" collapsed="false">
      <c r="A524" s="0" t="s">
        <v>1201</v>
      </c>
      <c r="B524" s="0" t="s">
        <v>1202</v>
      </c>
      <c r="C524" s="0" t="str">
        <f aca="false">IF(ISNA(VLOOKUP(A524,OBI!$A$1:$B$105,2,0)),"","y")</f>
        <v/>
      </c>
      <c r="D524" s="2" t="str">
        <f aca="false">IF(ISNA(VLOOKUP(A524,OBI!$A$1:$B$105,2,0)),"",IF(EXACT(B524,VLOOKUP(A524,OBI!$A$1:$B$105,2,0)),"",VLOOKUP(A524,OBI!$A$1:$B$105,2,0)))</f>
        <v/>
      </c>
    </row>
    <row r="525" customFormat="false" ht="13.8" hidden="false" customHeight="false" outlineLevel="0" collapsed="false">
      <c r="A525" s="0" t="s">
        <v>1203</v>
      </c>
      <c r="B525" s="0" t="s">
        <v>1204</v>
      </c>
      <c r="C525" s="0" t="str">
        <f aca="false">IF(ISNA(VLOOKUP(A525,OBI!$A$1:$B$105,2,0)),"","y")</f>
        <v/>
      </c>
      <c r="D525" s="2" t="str">
        <f aca="false">IF(ISNA(VLOOKUP(A525,OBI!$A$1:$B$105,2,0)),"",IF(EXACT(B525,VLOOKUP(A525,OBI!$A$1:$B$105,2,0)),"",VLOOKUP(A525,OBI!$A$1:$B$105,2,0)))</f>
        <v/>
      </c>
    </row>
    <row r="526" customFormat="false" ht="13.8" hidden="false" customHeight="false" outlineLevel="0" collapsed="false">
      <c r="A526" s="0" t="s">
        <v>1205</v>
      </c>
      <c r="B526" s="0" t="s">
        <v>1206</v>
      </c>
      <c r="C526" s="0" t="str">
        <f aca="false">IF(ISNA(VLOOKUP(A526,OBI!$A$1:$B$105,2,0)),"","y")</f>
        <v/>
      </c>
      <c r="D526" s="2" t="str">
        <f aca="false">IF(ISNA(VLOOKUP(A526,OBI!$A$1:$B$105,2,0)),"",IF(EXACT(B526,VLOOKUP(A526,OBI!$A$1:$B$105,2,0)),"",VLOOKUP(A526,OBI!$A$1:$B$105,2,0)))</f>
        <v/>
      </c>
    </row>
    <row r="527" customFormat="false" ht="13.8" hidden="false" customHeight="false" outlineLevel="0" collapsed="false">
      <c r="A527" s="0" t="s">
        <v>1207</v>
      </c>
      <c r="B527" s="0" t="s">
        <v>1208</v>
      </c>
      <c r="C527" s="0" t="str">
        <f aca="false">IF(ISNA(VLOOKUP(A527,OBI!$A$1:$B$105,2,0)),"","y")</f>
        <v/>
      </c>
      <c r="D527" s="2" t="str">
        <f aca="false">IF(ISNA(VLOOKUP(A527,OBI!$A$1:$B$105,2,0)),"",IF(EXACT(B527,VLOOKUP(A527,OBI!$A$1:$B$105,2,0)),"",VLOOKUP(A527,OBI!$A$1:$B$105,2,0)))</f>
        <v/>
      </c>
    </row>
    <row r="528" customFormat="false" ht="13.8" hidden="false" customHeight="false" outlineLevel="0" collapsed="false">
      <c r="A528" s="0" t="s">
        <v>1209</v>
      </c>
      <c r="B528" s="0" t="s">
        <v>1210</v>
      </c>
      <c r="C528" s="0" t="str">
        <f aca="false">IF(ISNA(VLOOKUP(A528,OBI!$A$1:$B$105,2,0)),"","y")</f>
        <v/>
      </c>
      <c r="D528" s="2" t="str">
        <f aca="false">IF(ISNA(VLOOKUP(A528,OBI!$A$1:$B$105,2,0)),"",IF(EXACT(B528,VLOOKUP(A528,OBI!$A$1:$B$105,2,0)),"",VLOOKUP(A528,OBI!$A$1:$B$105,2,0)))</f>
        <v/>
      </c>
    </row>
    <row r="529" customFormat="false" ht="13.8" hidden="false" customHeight="false" outlineLevel="0" collapsed="false">
      <c r="A529" s="0" t="s">
        <v>1211</v>
      </c>
      <c r="B529" s="0" t="s">
        <v>1212</v>
      </c>
      <c r="C529" s="0" t="str">
        <f aca="false">IF(ISNA(VLOOKUP(A529,OBI!$A$1:$B$105,2,0)),"","y")</f>
        <v/>
      </c>
      <c r="D529" s="2" t="str">
        <f aca="false">IF(ISNA(VLOOKUP(A529,OBI!$A$1:$B$105,2,0)),"",IF(EXACT(B529,VLOOKUP(A529,OBI!$A$1:$B$105,2,0)),"",VLOOKUP(A529,OBI!$A$1:$B$105,2,0)))</f>
        <v/>
      </c>
    </row>
    <row r="530" customFormat="false" ht="13.8" hidden="false" customHeight="false" outlineLevel="0" collapsed="false">
      <c r="A530" s="0" t="s">
        <v>1213</v>
      </c>
      <c r="B530" s="0" t="s">
        <v>1214</v>
      </c>
      <c r="C530" s="0" t="str">
        <f aca="false">IF(ISNA(VLOOKUP(A530,OBI!$A$1:$B$105,2,0)),"","y")</f>
        <v/>
      </c>
      <c r="D530" s="2" t="str">
        <f aca="false">IF(ISNA(VLOOKUP(A530,OBI!$A$1:$B$105,2,0)),"",IF(EXACT(B530,VLOOKUP(A530,OBI!$A$1:$B$105,2,0)),"",VLOOKUP(A530,OBI!$A$1:$B$105,2,0)))</f>
        <v/>
      </c>
    </row>
    <row r="531" customFormat="false" ht="13.8" hidden="false" customHeight="false" outlineLevel="0" collapsed="false">
      <c r="A531" s="0" t="s">
        <v>1215</v>
      </c>
      <c r="B531" s="0" t="s">
        <v>1216</v>
      </c>
      <c r="C531" s="0" t="str">
        <f aca="false">IF(ISNA(VLOOKUP(A531,OBI!$A$1:$B$105,2,0)),"","y")</f>
        <v/>
      </c>
      <c r="D531" s="2" t="str">
        <f aca="false">IF(ISNA(VLOOKUP(A531,OBI!$A$1:$B$105,2,0)),"",IF(EXACT(B531,VLOOKUP(A531,OBI!$A$1:$B$105,2,0)),"",VLOOKUP(A531,OBI!$A$1:$B$105,2,0)))</f>
        <v/>
      </c>
    </row>
    <row r="532" customFormat="false" ht="13.8" hidden="false" customHeight="false" outlineLevel="0" collapsed="false">
      <c r="A532" s="0" t="s">
        <v>1217</v>
      </c>
      <c r="B532" s="0" t="s">
        <v>1218</v>
      </c>
      <c r="C532" s="0" t="str">
        <f aca="false">IF(ISNA(VLOOKUP(A532,OBI!$A$1:$B$105,2,0)),"","y")</f>
        <v/>
      </c>
      <c r="D532" s="2" t="str">
        <f aca="false">IF(ISNA(VLOOKUP(A532,OBI!$A$1:$B$105,2,0)),"",IF(EXACT(B532,VLOOKUP(A532,OBI!$A$1:$B$105,2,0)),"",VLOOKUP(A532,OBI!$A$1:$B$105,2,0)))</f>
        <v/>
      </c>
    </row>
    <row r="533" customFormat="false" ht="13.8" hidden="false" customHeight="false" outlineLevel="0" collapsed="false">
      <c r="A533" s="0" t="s">
        <v>1219</v>
      </c>
      <c r="B533" s="0" t="s">
        <v>1220</v>
      </c>
      <c r="C533" s="0" t="str">
        <f aca="false">IF(ISNA(VLOOKUP(A533,OBI!$A$1:$B$105,2,0)),"","y")</f>
        <v/>
      </c>
      <c r="D533" s="2" t="str">
        <f aca="false">IF(ISNA(VLOOKUP(A533,OBI!$A$1:$B$105,2,0)),"",IF(EXACT(B533,VLOOKUP(A533,OBI!$A$1:$B$105,2,0)),"",VLOOKUP(A533,OBI!$A$1:$B$105,2,0)))</f>
        <v/>
      </c>
    </row>
    <row r="534" customFormat="false" ht="13.8" hidden="false" customHeight="false" outlineLevel="0" collapsed="false">
      <c r="A534" s="0" t="s">
        <v>555</v>
      </c>
      <c r="B534" s="0" t="s">
        <v>556</v>
      </c>
      <c r="C534" s="0" t="str">
        <f aca="false">IF(ISNA(VLOOKUP(A534,OBI!$A$1:$B$105,2,0)),"","y")</f>
        <v/>
      </c>
      <c r="D534" s="2" t="str">
        <f aca="false">IF(ISNA(VLOOKUP(A534,OBI!$A$1:$B$105,2,0)),"",IF(EXACT(B534,VLOOKUP(A534,OBI!$A$1:$B$105,2,0)),"",VLOOKUP(A534,OBI!$A$1:$B$105,2,0)))</f>
        <v/>
      </c>
    </row>
    <row r="535" customFormat="false" ht="13.8" hidden="false" customHeight="false" outlineLevel="0" collapsed="false">
      <c r="A535" s="0" t="s">
        <v>1221</v>
      </c>
      <c r="B535" s="0" t="s">
        <v>1222</v>
      </c>
      <c r="C535" s="0" t="str">
        <f aca="false">IF(ISNA(VLOOKUP(A535,OBI!$A$1:$B$105,2,0)),"","y")</f>
        <v/>
      </c>
      <c r="D535" s="2" t="str">
        <f aca="false">IF(ISNA(VLOOKUP(A535,OBI!$A$1:$B$105,2,0)),"",IF(EXACT(B535,VLOOKUP(A535,OBI!$A$1:$B$105,2,0)),"",VLOOKUP(A535,OBI!$A$1:$B$105,2,0)))</f>
        <v/>
      </c>
    </row>
    <row r="536" customFormat="false" ht="13.8" hidden="false" customHeight="false" outlineLevel="0" collapsed="false">
      <c r="A536" s="0" t="s">
        <v>1223</v>
      </c>
      <c r="B536" s="0" t="s">
        <v>1224</v>
      </c>
      <c r="C536" s="0" t="str">
        <f aca="false">IF(ISNA(VLOOKUP(A536,OBI!$A$1:$B$105,2,0)),"","y")</f>
        <v/>
      </c>
      <c r="D536" s="2" t="str">
        <f aca="false">IF(ISNA(VLOOKUP(A536,OBI!$A$1:$B$105,2,0)),"",IF(EXACT(B536,VLOOKUP(A536,OBI!$A$1:$B$105,2,0)),"",VLOOKUP(A536,OBI!$A$1:$B$105,2,0)))</f>
        <v/>
      </c>
    </row>
    <row r="537" customFormat="false" ht="13.8" hidden="false" customHeight="false" outlineLevel="0" collapsed="false">
      <c r="A537" s="0" t="s">
        <v>1225</v>
      </c>
      <c r="B537" s="0" t="s">
        <v>1226</v>
      </c>
      <c r="C537" s="0" t="str">
        <f aca="false">IF(ISNA(VLOOKUP(A537,OBI!$A$1:$B$105,2,0)),"","y")</f>
        <v/>
      </c>
      <c r="D537" s="2" t="str">
        <f aca="false">IF(ISNA(VLOOKUP(A537,OBI!$A$1:$B$105,2,0)),"",IF(EXACT(B537,VLOOKUP(A537,OBI!$A$1:$B$105,2,0)),"",VLOOKUP(A537,OBI!$A$1:$B$105,2,0)))</f>
        <v/>
      </c>
    </row>
    <row r="538" customFormat="false" ht="13.8" hidden="false" customHeight="false" outlineLevel="0" collapsed="false">
      <c r="A538" s="0" t="s">
        <v>1227</v>
      </c>
      <c r="B538" s="0" t="s">
        <v>1228</v>
      </c>
      <c r="C538" s="0" t="str">
        <f aca="false">IF(ISNA(VLOOKUP(A538,OBI!$A$1:$B$105,2,0)),"","y")</f>
        <v/>
      </c>
      <c r="D538" s="2" t="str">
        <f aca="false">IF(ISNA(VLOOKUP(A538,OBI!$A$1:$B$105,2,0)),"",IF(EXACT(B538,VLOOKUP(A538,OBI!$A$1:$B$105,2,0)),"",VLOOKUP(A538,OBI!$A$1:$B$105,2,0)))</f>
        <v/>
      </c>
    </row>
    <row r="539" customFormat="false" ht="13.8" hidden="false" customHeight="false" outlineLevel="0" collapsed="false">
      <c r="A539" s="0" t="s">
        <v>1229</v>
      </c>
      <c r="B539" s="0" t="s">
        <v>1230</v>
      </c>
      <c r="C539" s="0" t="str">
        <f aca="false">IF(ISNA(VLOOKUP(A539,OBI!$A$1:$B$105,2,0)),"","y")</f>
        <v/>
      </c>
      <c r="D539" s="2" t="str">
        <f aca="false">IF(ISNA(VLOOKUP(A539,OBI!$A$1:$B$105,2,0)),"",IF(EXACT(B539,VLOOKUP(A539,OBI!$A$1:$B$105,2,0)),"",VLOOKUP(A539,OBI!$A$1:$B$105,2,0)))</f>
        <v/>
      </c>
    </row>
    <row r="540" customFormat="false" ht="13.8" hidden="false" customHeight="false" outlineLevel="0" collapsed="false">
      <c r="A540" s="0" t="s">
        <v>1231</v>
      </c>
      <c r="B540" s="0" t="s">
        <v>1232</v>
      </c>
      <c r="C540" s="0" t="str">
        <f aca="false">IF(ISNA(VLOOKUP(A540,OBI!$A$1:$B$105,2,0)),"","y")</f>
        <v/>
      </c>
      <c r="D540" s="2" t="str">
        <f aca="false">IF(ISNA(VLOOKUP(A540,OBI!$A$1:$B$105,2,0)),"",IF(EXACT(B540,VLOOKUP(A540,OBI!$A$1:$B$105,2,0)),"",VLOOKUP(A540,OBI!$A$1:$B$105,2,0)))</f>
        <v/>
      </c>
    </row>
    <row r="541" customFormat="false" ht="13.8" hidden="false" customHeight="false" outlineLevel="0" collapsed="false">
      <c r="A541" s="0" t="s">
        <v>1233</v>
      </c>
      <c r="B541" s="0" t="s">
        <v>1234</v>
      </c>
      <c r="C541" s="0" t="str">
        <f aca="false">IF(ISNA(VLOOKUP(A541,OBI!$A$1:$B$105,2,0)),"","y")</f>
        <v/>
      </c>
      <c r="D541" s="2" t="str">
        <f aca="false">IF(ISNA(VLOOKUP(A541,OBI!$A$1:$B$105,2,0)),"",IF(EXACT(B541,VLOOKUP(A541,OBI!$A$1:$B$105,2,0)),"",VLOOKUP(A541,OBI!$A$1:$B$105,2,0)))</f>
        <v/>
      </c>
    </row>
    <row r="542" customFormat="false" ht="13.8" hidden="false" customHeight="false" outlineLevel="0" collapsed="false">
      <c r="A542" s="0" t="s">
        <v>1235</v>
      </c>
      <c r="B542" s="0" t="s">
        <v>1236</v>
      </c>
      <c r="C542" s="0" t="str">
        <f aca="false">IF(ISNA(VLOOKUP(A542,OBI!$A$1:$B$105,2,0)),"","y")</f>
        <v/>
      </c>
      <c r="D542" s="2" t="str">
        <f aca="false">IF(ISNA(VLOOKUP(A542,OBI!$A$1:$B$105,2,0)),"",IF(EXACT(B542,VLOOKUP(A542,OBI!$A$1:$B$105,2,0)),"",VLOOKUP(A542,OBI!$A$1:$B$105,2,0)))</f>
        <v/>
      </c>
    </row>
    <row r="543" customFormat="false" ht="13.8" hidden="false" customHeight="false" outlineLevel="0" collapsed="false">
      <c r="A543" s="0" t="s">
        <v>1237</v>
      </c>
      <c r="B543" s="0" t="s">
        <v>1238</v>
      </c>
      <c r="C543" s="0" t="str">
        <f aca="false">IF(ISNA(VLOOKUP(A543,OBI!$A$1:$B$105,2,0)),"","y")</f>
        <v/>
      </c>
      <c r="D543" s="2" t="str">
        <f aca="false">IF(ISNA(VLOOKUP(A543,OBI!$A$1:$B$105,2,0)),"",IF(EXACT(B543,VLOOKUP(A543,OBI!$A$1:$B$105,2,0)),"",VLOOKUP(A543,OBI!$A$1:$B$105,2,0)))</f>
        <v/>
      </c>
    </row>
    <row r="544" customFormat="false" ht="13.8" hidden="false" customHeight="false" outlineLevel="0" collapsed="false">
      <c r="A544" s="0" t="s">
        <v>1239</v>
      </c>
      <c r="B544" s="0" t="s">
        <v>1240</v>
      </c>
      <c r="C544" s="0" t="str">
        <f aca="false">IF(ISNA(VLOOKUP(A544,OBI!$A$1:$B$105,2,0)),"","y")</f>
        <v/>
      </c>
      <c r="D544" s="2" t="str">
        <f aca="false">IF(ISNA(VLOOKUP(A544,OBI!$A$1:$B$105,2,0)),"",IF(EXACT(B544,VLOOKUP(A544,OBI!$A$1:$B$105,2,0)),"",VLOOKUP(A544,OBI!$A$1:$B$105,2,0)))</f>
        <v/>
      </c>
    </row>
    <row r="545" customFormat="false" ht="13.8" hidden="false" customHeight="false" outlineLevel="0" collapsed="false">
      <c r="A545" s="0" t="s">
        <v>1241</v>
      </c>
      <c r="B545" s="0" t="s">
        <v>1242</v>
      </c>
      <c r="C545" s="0" t="str">
        <f aca="false">IF(ISNA(VLOOKUP(A545,OBI!$A$1:$B$105,2,0)),"","y")</f>
        <v/>
      </c>
      <c r="D545" s="2" t="str">
        <f aca="false">IF(ISNA(VLOOKUP(A545,OBI!$A$1:$B$105,2,0)),"",IF(EXACT(B545,VLOOKUP(A545,OBI!$A$1:$B$105,2,0)),"",VLOOKUP(A545,OBI!$A$1:$B$105,2,0)))</f>
        <v/>
      </c>
    </row>
    <row r="546" customFormat="false" ht="13.8" hidden="false" customHeight="false" outlineLevel="0" collapsed="false">
      <c r="A546" s="0" t="s">
        <v>1243</v>
      </c>
      <c r="B546" s="0" t="s">
        <v>1244</v>
      </c>
      <c r="C546" s="0" t="str">
        <f aca="false">IF(ISNA(VLOOKUP(A546,OBI!$A$1:$B$105,2,0)),"","y")</f>
        <v/>
      </c>
      <c r="D546" s="2" t="str">
        <f aca="false">IF(ISNA(VLOOKUP(A546,OBI!$A$1:$B$105,2,0)),"",IF(EXACT(B546,VLOOKUP(A546,OBI!$A$1:$B$105,2,0)),"",VLOOKUP(A546,OBI!$A$1:$B$105,2,0)))</f>
        <v/>
      </c>
    </row>
    <row r="547" customFormat="false" ht="13.8" hidden="false" customHeight="false" outlineLevel="0" collapsed="false">
      <c r="A547" s="0" t="s">
        <v>1245</v>
      </c>
      <c r="B547" s="0" t="s">
        <v>1246</v>
      </c>
      <c r="C547" s="0" t="str">
        <f aca="false">IF(ISNA(VLOOKUP(A547,OBI!$A$1:$B$105,2,0)),"","y")</f>
        <v/>
      </c>
      <c r="D547" s="2" t="str">
        <f aca="false">IF(ISNA(VLOOKUP(A547,OBI!$A$1:$B$105,2,0)),"",IF(EXACT(B547,VLOOKUP(A547,OBI!$A$1:$B$105,2,0)),"",VLOOKUP(A547,OBI!$A$1:$B$105,2,0)))</f>
        <v/>
      </c>
    </row>
    <row r="548" customFormat="false" ht="13.8" hidden="false" customHeight="false" outlineLevel="0" collapsed="false">
      <c r="A548" s="0" t="s">
        <v>1247</v>
      </c>
      <c r="B548" s="0" t="s">
        <v>1248</v>
      </c>
      <c r="C548" s="0" t="str">
        <f aca="false">IF(ISNA(VLOOKUP(A548,OBI!$A$1:$B$105,2,0)),"","y")</f>
        <v/>
      </c>
      <c r="D548" s="2" t="str">
        <f aca="false">IF(ISNA(VLOOKUP(A548,OBI!$A$1:$B$105,2,0)),"",IF(EXACT(B548,VLOOKUP(A548,OBI!$A$1:$B$105,2,0)),"",VLOOKUP(A548,OBI!$A$1:$B$105,2,0)))</f>
        <v/>
      </c>
    </row>
    <row r="549" customFormat="false" ht="13.8" hidden="false" customHeight="false" outlineLevel="0" collapsed="false">
      <c r="A549" s="0" t="s">
        <v>1249</v>
      </c>
      <c r="B549" s="0" t="s">
        <v>1250</v>
      </c>
      <c r="C549" s="0" t="str">
        <f aca="false">IF(ISNA(VLOOKUP(A549,OBI!$A$1:$B$105,2,0)),"","y")</f>
        <v/>
      </c>
      <c r="D549" s="2" t="str">
        <f aca="false">IF(ISNA(VLOOKUP(A549,OBI!$A$1:$B$105,2,0)),"",IF(EXACT(B549,VLOOKUP(A549,OBI!$A$1:$B$105,2,0)),"",VLOOKUP(A549,OBI!$A$1:$B$105,2,0)))</f>
        <v/>
      </c>
    </row>
    <row r="550" customFormat="false" ht="13.8" hidden="false" customHeight="false" outlineLevel="0" collapsed="false">
      <c r="A550" s="0" t="s">
        <v>1251</v>
      </c>
      <c r="B550" s="0" t="s">
        <v>1252</v>
      </c>
      <c r="C550" s="0" t="str">
        <f aca="false">IF(ISNA(VLOOKUP(A550,OBI!$A$1:$B$105,2,0)),"","y")</f>
        <v/>
      </c>
      <c r="D550" s="2" t="str">
        <f aca="false">IF(ISNA(VLOOKUP(A550,OBI!$A$1:$B$105,2,0)),"",IF(EXACT(B550,VLOOKUP(A550,OBI!$A$1:$B$105,2,0)),"",VLOOKUP(A550,OBI!$A$1:$B$105,2,0)))</f>
        <v/>
      </c>
    </row>
    <row r="551" customFormat="false" ht="13.8" hidden="false" customHeight="false" outlineLevel="0" collapsed="false">
      <c r="A551" s="0" t="s">
        <v>1253</v>
      </c>
      <c r="B551" s="0" t="s">
        <v>1254</v>
      </c>
      <c r="C551" s="0" t="str">
        <f aca="false">IF(ISNA(VLOOKUP(A551,OBI!$A$1:$B$105,2,0)),"","y")</f>
        <v/>
      </c>
      <c r="D551" s="2" t="str">
        <f aca="false">IF(ISNA(VLOOKUP(A551,OBI!$A$1:$B$105,2,0)),"",IF(EXACT(B551,VLOOKUP(A551,OBI!$A$1:$B$105,2,0)),"",VLOOKUP(A551,OBI!$A$1:$B$105,2,0)))</f>
        <v/>
      </c>
    </row>
    <row r="552" customFormat="false" ht="13.8" hidden="false" customHeight="false" outlineLevel="0" collapsed="false">
      <c r="A552" s="0" t="s">
        <v>1255</v>
      </c>
      <c r="B552" s="0" t="s">
        <v>1256</v>
      </c>
      <c r="C552" s="0" t="str">
        <f aca="false">IF(ISNA(VLOOKUP(A552,OBI!$A$1:$B$105,2,0)),"","y")</f>
        <v/>
      </c>
      <c r="D552" s="2" t="str">
        <f aca="false">IF(ISNA(VLOOKUP(A552,OBI!$A$1:$B$105,2,0)),"",IF(EXACT(B552,VLOOKUP(A552,OBI!$A$1:$B$105,2,0)),"",VLOOKUP(A552,OBI!$A$1:$B$105,2,0)))</f>
        <v/>
      </c>
    </row>
    <row r="553" customFormat="false" ht="13.8" hidden="false" customHeight="false" outlineLevel="0" collapsed="false">
      <c r="A553" s="0" t="s">
        <v>1257</v>
      </c>
      <c r="B553" s="0" t="s">
        <v>1258</v>
      </c>
      <c r="C553" s="0" t="str">
        <f aca="false">IF(ISNA(VLOOKUP(A553,OBI!$A$1:$B$105,2,0)),"","y")</f>
        <v/>
      </c>
      <c r="D553" s="2" t="str">
        <f aca="false">IF(ISNA(VLOOKUP(A553,OBI!$A$1:$B$105,2,0)),"",IF(EXACT(B553,VLOOKUP(A553,OBI!$A$1:$B$105,2,0)),"",VLOOKUP(A553,OBI!$A$1:$B$105,2,0)))</f>
        <v/>
      </c>
    </row>
    <row r="554" customFormat="false" ht="13.8" hidden="false" customHeight="false" outlineLevel="0" collapsed="false">
      <c r="A554" s="0" t="s">
        <v>1259</v>
      </c>
      <c r="B554" s="0" t="s">
        <v>1260</v>
      </c>
      <c r="C554" s="0" t="str">
        <f aca="false">IF(ISNA(VLOOKUP(A554,OBI!$A$1:$B$105,2,0)),"","y")</f>
        <v/>
      </c>
      <c r="D554" s="2" t="str">
        <f aca="false">IF(ISNA(VLOOKUP(A554,OBI!$A$1:$B$105,2,0)),"",IF(EXACT(B554,VLOOKUP(A554,OBI!$A$1:$B$105,2,0)),"",VLOOKUP(A554,OBI!$A$1:$B$105,2,0)))</f>
        <v/>
      </c>
    </row>
    <row r="555" customFormat="false" ht="13.8" hidden="false" customHeight="false" outlineLevel="0" collapsed="false">
      <c r="A555" s="0" t="s">
        <v>1261</v>
      </c>
      <c r="B555" s="0" t="s">
        <v>1262</v>
      </c>
      <c r="C555" s="0" t="str">
        <f aca="false">IF(ISNA(VLOOKUP(A555,OBI!$A$1:$B$105,2,0)),"","y")</f>
        <v/>
      </c>
      <c r="D555" s="2" t="str">
        <f aca="false">IF(ISNA(VLOOKUP(A555,OBI!$A$1:$B$105,2,0)),"",IF(EXACT(B555,VLOOKUP(A555,OBI!$A$1:$B$105,2,0)),"",VLOOKUP(A555,OBI!$A$1:$B$105,2,0)))</f>
        <v/>
      </c>
    </row>
    <row r="556" customFormat="false" ht="13.8" hidden="false" customHeight="false" outlineLevel="0" collapsed="false">
      <c r="A556" s="0" t="s">
        <v>1263</v>
      </c>
      <c r="B556" s="0" t="s">
        <v>1264</v>
      </c>
      <c r="C556" s="0" t="str">
        <f aca="false">IF(ISNA(VLOOKUP(A556,OBI!$A$1:$B$105,2,0)),"","y")</f>
        <v/>
      </c>
      <c r="D556" s="2" t="str">
        <f aca="false">IF(ISNA(VLOOKUP(A556,OBI!$A$1:$B$105,2,0)),"",IF(EXACT(B556,VLOOKUP(A556,OBI!$A$1:$B$105,2,0)),"",VLOOKUP(A556,OBI!$A$1:$B$105,2,0)))</f>
        <v/>
      </c>
    </row>
    <row r="557" customFormat="false" ht="13.8" hidden="false" customHeight="false" outlineLevel="0" collapsed="false">
      <c r="A557" s="0" t="s">
        <v>1265</v>
      </c>
      <c r="B557" s="0" t="s">
        <v>1266</v>
      </c>
      <c r="C557" s="0" t="str">
        <f aca="false">IF(ISNA(VLOOKUP(A557,OBI!$A$1:$B$105,2,0)),"","y")</f>
        <v/>
      </c>
      <c r="D557" s="2" t="str">
        <f aca="false">IF(ISNA(VLOOKUP(A557,OBI!$A$1:$B$105,2,0)),"",IF(EXACT(B557,VLOOKUP(A557,OBI!$A$1:$B$105,2,0)),"",VLOOKUP(A557,OBI!$A$1:$B$105,2,0)))</f>
        <v/>
      </c>
    </row>
    <row r="558" customFormat="false" ht="13.8" hidden="false" customHeight="false" outlineLevel="0" collapsed="false">
      <c r="A558" s="0" t="s">
        <v>1267</v>
      </c>
      <c r="B558" s="0" t="s">
        <v>1268</v>
      </c>
      <c r="C558" s="0" t="str">
        <f aca="false">IF(ISNA(VLOOKUP(A558,OBI!$A$1:$B$105,2,0)),"","y")</f>
        <v/>
      </c>
      <c r="D558" s="2" t="str">
        <f aca="false">IF(ISNA(VLOOKUP(A558,OBI!$A$1:$B$105,2,0)),"",IF(EXACT(B558,VLOOKUP(A558,OBI!$A$1:$B$105,2,0)),"",VLOOKUP(A558,OBI!$A$1:$B$105,2,0)))</f>
        <v/>
      </c>
    </row>
    <row r="559" customFormat="false" ht="13.8" hidden="false" customHeight="false" outlineLevel="0" collapsed="false">
      <c r="A559" s="0" t="s">
        <v>1269</v>
      </c>
      <c r="B559" s="0" t="s">
        <v>1270</v>
      </c>
      <c r="C559" s="0" t="str">
        <f aca="false">IF(ISNA(VLOOKUP(A559,OBI!$A$1:$B$105,2,0)),"","y")</f>
        <v/>
      </c>
      <c r="D559" s="2" t="str">
        <f aca="false">IF(ISNA(VLOOKUP(A559,OBI!$A$1:$B$105,2,0)),"",IF(EXACT(B559,VLOOKUP(A559,OBI!$A$1:$B$105,2,0)),"",VLOOKUP(A559,OBI!$A$1:$B$105,2,0)))</f>
        <v/>
      </c>
    </row>
    <row r="560" customFormat="false" ht="13.8" hidden="false" customHeight="false" outlineLevel="0" collapsed="false">
      <c r="A560" s="0" t="s">
        <v>1271</v>
      </c>
      <c r="B560" s="0" t="s">
        <v>1272</v>
      </c>
      <c r="C560" s="0" t="str">
        <f aca="false">IF(ISNA(VLOOKUP(A560,OBI!$A$1:$B$105,2,0)),"","y")</f>
        <v/>
      </c>
      <c r="D560" s="2" t="str">
        <f aca="false">IF(ISNA(VLOOKUP(A560,OBI!$A$1:$B$105,2,0)),"",IF(EXACT(B560,VLOOKUP(A560,OBI!$A$1:$B$105,2,0)),"",VLOOKUP(A560,OBI!$A$1:$B$105,2,0)))</f>
        <v/>
      </c>
    </row>
    <row r="561" customFormat="false" ht="13.8" hidden="false" customHeight="false" outlineLevel="0" collapsed="false">
      <c r="A561" s="0" t="s">
        <v>1273</v>
      </c>
      <c r="B561" s="0" t="s">
        <v>1274</v>
      </c>
      <c r="C561" s="0" t="str">
        <f aca="false">IF(ISNA(VLOOKUP(A561,OBI!$A$1:$B$105,2,0)),"","y")</f>
        <v/>
      </c>
      <c r="D561" s="2" t="str">
        <f aca="false">IF(ISNA(VLOOKUP(A561,OBI!$A$1:$B$105,2,0)),"",IF(EXACT(B561,VLOOKUP(A561,OBI!$A$1:$B$105,2,0)),"",VLOOKUP(A561,OBI!$A$1:$B$105,2,0)))</f>
        <v/>
      </c>
    </row>
    <row r="562" customFormat="false" ht="13.8" hidden="false" customHeight="false" outlineLevel="0" collapsed="false">
      <c r="A562" s="0" t="s">
        <v>1275</v>
      </c>
      <c r="B562" s="0" t="s">
        <v>1276</v>
      </c>
      <c r="C562" s="0" t="str">
        <f aca="false">IF(ISNA(VLOOKUP(A562,OBI!$A$1:$B$105,2,0)),"","y")</f>
        <v/>
      </c>
      <c r="D562" s="2" t="str">
        <f aca="false">IF(ISNA(VLOOKUP(A562,OBI!$A$1:$B$105,2,0)),"",IF(EXACT(B562,VLOOKUP(A562,OBI!$A$1:$B$105,2,0)),"",VLOOKUP(A562,OBI!$A$1:$B$105,2,0)))</f>
        <v/>
      </c>
    </row>
    <row r="563" customFormat="false" ht="13.8" hidden="false" customHeight="false" outlineLevel="0" collapsed="false">
      <c r="A563" s="0" t="s">
        <v>1277</v>
      </c>
      <c r="B563" s="0" t="s">
        <v>1278</v>
      </c>
      <c r="C563" s="0" t="str">
        <f aca="false">IF(ISNA(VLOOKUP(A563,OBI!$A$1:$B$105,2,0)),"","y")</f>
        <v/>
      </c>
      <c r="D563" s="2" t="str">
        <f aca="false">IF(ISNA(VLOOKUP(A563,OBI!$A$1:$B$105,2,0)),"",IF(EXACT(B563,VLOOKUP(A563,OBI!$A$1:$B$105,2,0)),"",VLOOKUP(A563,OBI!$A$1:$B$105,2,0)))</f>
        <v/>
      </c>
    </row>
    <row r="564" customFormat="false" ht="13.8" hidden="false" customHeight="false" outlineLevel="0" collapsed="false">
      <c r="A564" s="0" t="s">
        <v>1279</v>
      </c>
      <c r="B564" s="0" t="s">
        <v>1280</v>
      </c>
      <c r="C564" s="0" t="str">
        <f aca="false">IF(ISNA(VLOOKUP(A564,OBI!$A$1:$B$105,2,0)),"","y")</f>
        <v/>
      </c>
      <c r="D564" s="2" t="str">
        <f aca="false">IF(ISNA(VLOOKUP(A564,OBI!$A$1:$B$105,2,0)),"",IF(EXACT(B564,VLOOKUP(A564,OBI!$A$1:$B$105,2,0)),"",VLOOKUP(A564,OBI!$A$1:$B$105,2,0)))</f>
        <v/>
      </c>
    </row>
    <row r="565" customFormat="false" ht="13.8" hidden="false" customHeight="false" outlineLevel="0" collapsed="false">
      <c r="A565" s="0" t="s">
        <v>1281</v>
      </c>
      <c r="B565" s="0" t="s">
        <v>1282</v>
      </c>
      <c r="C565" s="0" t="str">
        <f aca="false">IF(ISNA(VLOOKUP(A565,OBI!$A$1:$B$105,2,0)),"","y")</f>
        <v/>
      </c>
      <c r="D565" s="2" t="str">
        <f aca="false">IF(ISNA(VLOOKUP(A565,OBI!$A$1:$B$105,2,0)),"",IF(EXACT(B565,VLOOKUP(A565,OBI!$A$1:$B$105,2,0)),"",VLOOKUP(A565,OBI!$A$1:$B$105,2,0)))</f>
        <v/>
      </c>
    </row>
    <row r="566" customFormat="false" ht="13.8" hidden="false" customHeight="false" outlineLevel="0" collapsed="false">
      <c r="A566" s="0" t="s">
        <v>1283</v>
      </c>
      <c r="B566" s="0" t="s">
        <v>1284</v>
      </c>
      <c r="C566" s="0" t="str">
        <f aca="false">IF(ISNA(VLOOKUP(A566,OBI!$A$1:$B$105,2,0)),"","y")</f>
        <v/>
      </c>
      <c r="D566" s="2" t="str">
        <f aca="false">IF(ISNA(VLOOKUP(A566,OBI!$A$1:$B$105,2,0)),"",IF(EXACT(B566,VLOOKUP(A566,OBI!$A$1:$B$105,2,0)),"",VLOOKUP(A566,OBI!$A$1:$B$105,2,0)))</f>
        <v/>
      </c>
    </row>
    <row r="567" customFormat="false" ht="13.8" hidden="false" customHeight="false" outlineLevel="0" collapsed="false">
      <c r="A567" s="0" t="s">
        <v>557</v>
      </c>
      <c r="B567" s="0" t="s">
        <v>558</v>
      </c>
      <c r="C567" s="0" t="str">
        <f aca="false">IF(ISNA(VLOOKUP(A567,OBI!$A$1:$B$105,2,0)),"","y")</f>
        <v/>
      </c>
      <c r="D567" s="2" t="str">
        <f aca="false">IF(ISNA(VLOOKUP(A567,OBI!$A$1:$B$105,2,0)),"",IF(EXACT(B567,VLOOKUP(A567,OBI!$A$1:$B$105,2,0)),"",VLOOKUP(A567,OBI!$A$1:$B$105,2,0)))</f>
        <v/>
      </c>
    </row>
    <row r="568" customFormat="false" ht="13.8" hidden="false" customHeight="false" outlineLevel="0" collapsed="false">
      <c r="A568" s="0" t="s">
        <v>1285</v>
      </c>
      <c r="B568" s="0" t="s">
        <v>1286</v>
      </c>
      <c r="C568" s="0" t="str">
        <f aca="false">IF(ISNA(VLOOKUP(A568,OBI!$A$1:$B$105,2,0)),"","y")</f>
        <v/>
      </c>
      <c r="D568" s="2" t="str">
        <f aca="false">IF(ISNA(VLOOKUP(A568,OBI!$A$1:$B$105,2,0)),"",IF(EXACT(B568,VLOOKUP(A568,OBI!$A$1:$B$105,2,0)),"",VLOOKUP(A568,OBI!$A$1:$B$105,2,0)))</f>
        <v/>
      </c>
    </row>
    <row r="569" customFormat="false" ht="13.8" hidden="false" customHeight="false" outlineLevel="0" collapsed="false">
      <c r="A569" s="0" t="s">
        <v>1287</v>
      </c>
      <c r="B569" s="0" t="s">
        <v>1288</v>
      </c>
      <c r="C569" s="0" t="str">
        <f aca="false">IF(ISNA(VLOOKUP(A569,OBI!$A$1:$B$105,2,0)),"","y")</f>
        <v/>
      </c>
      <c r="D569" s="2" t="str">
        <f aca="false">IF(ISNA(VLOOKUP(A569,OBI!$A$1:$B$105,2,0)),"",IF(EXACT(B569,VLOOKUP(A569,OBI!$A$1:$B$105,2,0)),"",VLOOKUP(A569,OBI!$A$1:$B$105,2,0)))</f>
        <v/>
      </c>
    </row>
    <row r="570" customFormat="false" ht="13.8" hidden="false" customHeight="false" outlineLevel="0" collapsed="false">
      <c r="A570" s="0" t="s">
        <v>1289</v>
      </c>
      <c r="B570" s="0" t="s">
        <v>1290</v>
      </c>
      <c r="C570" s="0" t="str">
        <f aca="false">IF(ISNA(VLOOKUP(A570,OBI!$A$1:$B$105,2,0)),"","y")</f>
        <v>y</v>
      </c>
      <c r="D570" s="2" t="str">
        <f aca="false">IF(ISNA(VLOOKUP(A570,OBI!$A$1:$B$105,2,0)),"",IF(EXACT(B570,VLOOKUP(A570,OBI!$A$1:$B$105,2,0)),"",VLOOKUP(A570,OBI!$A$1:$B$105,2,0)))</f>
        <v>Assay</v>
      </c>
    </row>
    <row r="571" customFormat="false" ht="13.8" hidden="false" customHeight="false" outlineLevel="0" collapsed="false">
      <c r="A571" s="0" t="s">
        <v>1291</v>
      </c>
      <c r="B571" s="0" t="s">
        <v>1292</v>
      </c>
      <c r="C571" s="0" t="str">
        <f aca="false">IF(ISNA(VLOOKUP(A571,OBI!$A$1:$B$105,2,0)),"","y")</f>
        <v/>
      </c>
      <c r="D571" s="2" t="str">
        <f aca="false">IF(ISNA(VLOOKUP(A571,OBI!$A$1:$B$105,2,0)),"",IF(EXACT(B571,VLOOKUP(A571,OBI!$A$1:$B$105,2,0)),"",VLOOKUP(A571,OBI!$A$1:$B$105,2,0)))</f>
        <v/>
      </c>
    </row>
    <row r="572" customFormat="false" ht="13.8" hidden="false" customHeight="false" outlineLevel="0" collapsed="false">
      <c r="A572" s="0" t="s">
        <v>1293</v>
      </c>
      <c r="B572" s="0" t="s">
        <v>1294</v>
      </c>
      <c r="C572" s="0" t="str">
        <f aca="false">IF(ISNA(VLOOKUP(A572,OBI!$A$1:$B$105,2,0)),"","y")</f>
        <v>y</v>
      </c>
      <c r="D572" s="2" t="str">
        <f aca="false">IF(ISNA(VLOOKUP(A572,OBI!$A$1:$B$105,2,0)),"",IF(EXACT(B572,VLOOKUP(A572,OBI!$A$1:$B$105,2,0)),"",VLOOKUP(A572,OBI!$A$1:$B$105,2,0)))</f>
        <v>Sample preparation for assay</v>
      </c>
    </row>
    <row r="573" customFormat="false" ht="13.8" hidden="false" customHeight="false" outlineLevel="0" collapsed="false">
      <c r="A573" s="0" t="s">
        <v>1295</v>
      </c>
      <c r="B573" s="0" t="s">
        <v>1296</v>
      </c>
      <c r="C573" s="0" t="str">
        <f aca="false">IF(ISNA(VLOOKUP(A573,OBI!$A$1:$B$105,2,0)),"","y")</f>
        <v/>
      </c>
      <c r="D573" s="2" t="str">
        <f aca="false">IF(ISNA(VLOOKUP(A573,OBI!$A$1:$B$105,2,0)),"",IF(EXACT(B573,VLOOKUP(A573,OBI!$A$1:$B$105,2,0)),"",VLOOKUP(A573,OBI!$A$1:$B$105,2,0)))</f>
        <v/>
      </c>
    </row>
    <row r="574" customFormat="false" ht="13.8" hidden="false" customHeight="false" outlineLevel="0" collapsed="false">
      <c r="A574" s="0" t="s">
        <v>1297</v>
      </c>
      <c r="B574" s="0" t="s">
        <v>1298</v>
      </c>
      <c r="C574" s="0" t="str">
        <f aca="false">IF(ISNA(VLOOKUP(A574,OBI!$A$1:$B$105,2,0)),"","y")</f>
        <v/>
      </c>
      <c r="D574" s="2" t="str">
        <f aca="false">IF(ISNA(VLOOKUP(A574,OBI!$A$1:$B$105,2,0)),"",IF(EXACT(B574,VLOOKUP(A574,OBI!$A$1:$B$105,2,0)),"",VLOOKUP(A574,OBI!$A$1:$B$105,2,0)))</f>
        <v/>
      </c>
    </row>
    <row r="575" customFormat="false" ht="13.8" hidden="false" customHeight="false" outlineLevel="0" collapsed="false">
      <c r="A575" s="0" t="s">
        <v>1299</v>
      </c>
      <c r="B575" s="0" t="s">
        <v>1300</v>
      </c>
      <c r="C575" s="0" t="str">
        <f aca="false">IF(ISNA(VLOOKUP(A575,OBI!$A$1:$B$105,2,0)),"","y")</f>
        <v/>
      </c>
      <c r="D575" s="2" t="str">
        <f aca="false">IF(ISNA(VLOOKUP(A575,OBI!$A$1:$B$105,2,0)),"",IF(EXACT(B575,VLOOKUP(A575,OBI!$A$1:$B$105,2,0)),"",VLOOKUP(A575,OBI!$A$1:$B$105,2,0)))</f>
        <v/>
      </c>
    </row>
    <row r="576" customFormat="false" ht="13.8" hidden="false" customHeight="false" outlineLevel="0" collapsed="false">
      <c r="A576" s="0" t="s">
        <v>1301</v>
      </c>
      <c r="B576" s="0" t="s">
        <v>1302</v>
      </c>
      <c r="C576" s="0" t="str">
        <f aca="false">IF(ISNA(VLOOKUP(A576,OBI!$A$1:$B$105,2,0)),"","y")</f>
        <v/>
      </c>
      <c r="D576" s="2" t="str">
        <f aca="false">IF(ISNA(VLOOKUP(A576,OBI!$A$1:$B$105,2,0)),"",IF(EXACT(B576,VLOOKUP(A576,OBI!$A$1:$B$105,2,0)),"",VLOOKUP(A576,OBI!$A$1:$B$105,2,0)))</f>
        <v/>
      </c>
    </row>
    <row r="577" customFormat="false" ht="13.8" hidden="false" customHeight="false" outlineLevel="0" collapsed="false">
      <c r="A577" s="0" t="s">
        <v>1303</v>
      </c>
      <c r="B577" s="0" t="s">
        <v>1304</v>
      </c>
      <c r="C577" s="0" t="str">
        <f aca="false">IF(ISNA(VLOOKUP(A577,OBI!$A$1:$B$105,2,0)),"","y")</f>
        <v/>
      </c>
      <c r="D577" s="2" t="str">
        <f aca="false">IF(ISNA(VLOOKUP(A577,OBI!$A$1:$B$105,2,0)),"",IF(EXACT(B577,VLOOKUP(A577,OBI!$A$1:$B$105,2,0)),"",VLOOKUP(A577,OBI!$A$1:$B$105,2,0)))</f>
        <v/>
      </c>
    </row>
    <row r="578" customFormat="false" ht="13.8" hidden="false" customHeight="false" outlineLevel="0" collapsed="false">
      <c r="A578" s="0" t="s">
        <v>1305</v>
      </c>
      <c r="B578" s="0" t="s">
        <v>1306</v>
      </c>
      <c r="C578" s="0" t="str">
        <f aca="false">IF(ISNA(VLOOKUP(A578,OBI!$A$1:$B$105,2,0)),"","y")</f>
        <v/>
      </c>
      <c r="D578" s="2" t="str">
        <f aca="false">IF(ISNA(VLOOKUP(A578,OBI!$A$1:$B$105,2,0)),"",IF(EXACT(B578,VLOOKUP(A578,OBI!$A$1:$B$105,2,0)),"",VLOOKUP(A578,OBI!$A$1:$B$105,2,0)))</f>
        <v/>
      </c>
    </row>
    <row r="579" customFormat="false" ht="13.8" hidden="false" customHeight="false" outlineLevel="0" collapsed="false">
      <c r="A579" s="0" t="s">
        <v>1307</v>
      </c>
      <c r="B579" s="0" t="s">
        <v>1308</v>
      </c>
      <c r="C579" s="0" t="str">
        <f aca="false">IF(ISNA(VLOOKUP(A579,OBI!$A$1:$B$105,2,0)),"","y")</f>
        <v/>
      </c>
      <c r="D579" s="2" t="str">
        <f aca="false">IF(ISNA(VLOOKUP(A579,OBI!$A$1:$B$105,2,0)),"",IF(EXACT(B579,VLOOKUP(A579,OBI!$A$1:$B$105,2,0)),"",VLOOKUP(A579,OBI!$A$1:$B$105,2,0)))</f>
        <v/>
      </c>
    </row>
    <row r="580" customFormat="false" ht="13.8" hidden="false" customHeight="false" outlineLevel="0" collapsed="false">
      <c r="A580" s="0" t="s">
        <v>1309</v>
      </c>
      <c r="B580" s="0" t="s">
        <v>1310</v>
      </c>
      <c r="C580" s="0" t="str">
        <f aca="false">IF(ISNA(VLOOKUP(A580,OBI!$A$1:$B$105,2,0)),"","y")</f>
        <v/>
      </c>
      <c r="D580" s="2" t="str">
        <f aca="false">IF(ISNA(VLOOKUP(A580,OBI!$A$1:$B$105,2,0)),"",IF(EXACT(B580,VLOOKUP(A580,OBI!$A$1:$B$105,2,0)),"",VLOOKUP(A580,OBI!$A$1:$B$105,2,0)))</f>
        <v/>
      </c>
    </row>
    <row r="581" customFormat="false" ht="13.8" hidden="false" customHeight="false" outlineLevel="0" collapsed="false">
      <c r="A581" s="0" t="s">
        <v>1311</v>
      </c>
      <c r="B581" s="0" t="s">
        <v>1312</v>
      </c>
      <c r="C581" s="0" t="str">
        <f aca="false">IF(ISNA(VLOOKUP(A581,OBI!$A$1:$B$105,2,0)),"","y")</f>
        <v/>
      </c>
      <c r="D581" s="2" t="str">
        <f aca="false">IF(ISNA(VLOOKUP(A581,OBI!$A$1:$B$105,2,0)),"",IF(EXACT(B581,VLOOKUP(A581,OBI!$A$1:$B$105,2,0)),"",VLOOKUP(A581,OBI!$A$1:$B$105,2,0)))</f>
        <v/>
      </c>
    </row>
    <row r="582" customFormat="false" ht="13.8" hidden="false" customHeight="false" outlineLevel="0" collapsed="false">
      <c r="A582" s="0" t="s">
        <v>1313</v>
      </c>
      <c r="B582" s="0" t="s">
        <v>1314</v>
      </c>
      <c r="C582" s="0" t="str">
        <f aca="false">IF(ISNA(VLOOKUP(A582,OBI!$A$1:$B$105,2,0)),"","y")</f>
        <v/>
      </c>
      <c r="D582" s="2" t="str">
        <f aca="false">IF(ISNA(VLOOKUP(A582,OBI!$A$1:$B$105,2,0)),"",IF(EXACT(B582,VLOOKUP(A582,OBI!$A$1:$B$105,2,0)),"",VLOOKUP(A582,OBI!$A$1:$B$105,2,0)))</f>
        <v/>
      </c>
    </row>
    <row r="583" customFormat="false" ht="13.8" hidden="false" customHeight="false" outlineLevel="0" collapsed="false">
      <c r="A583" s="0" t="s">
        <v>1315</v>
      </c>
      <c r="B583" s="0" t="s">
        <v>1316</v>
      </c>
      <c r="C583" s="0" t="str">
        <f aca="false">IF(ISNA(VLOOKUP(A583,OBI!$A$1:$B$105,2,0)),"","y")</f>
        <v/>
      </c>
      <c r="D583" s="2" t="str">
        <f aca="false">IF(ISNA(VLOOKUP(A583,OBI!$A$1:$B$105,2,0)),"",IF(EXACT(B583,VLOOKUP(A583,OBI!$A$1:$B$105,2,0)),"",VLOOKUP(A583,OBI!$A$1:$B$105,2,0)))</f>
        <v/>
      </c>
    </row>
    <row r="584" customFormat="false" ht="13.8" hidden="false" customHeight="false" outlineLevel="0" collapsed="false">
      <c r="A584" s="0" t="s">
        <v>1317</v>
      </c>
      <c r="B584" s="0" t="s">
        <v>1318</v>
      </c>
      <c r="C584" s="0" t="str">
        <f aca="false">IF(ISNA(VLOOKUP(A584,OBI!$A$1:$B$105,2,0)),"","y")</f>
        <v>y</v>
      </c>
      <c r="D584" s="2" t="str">
        <f aca="false">IF(ISNA(VLOOKUP(A584,OBI!$A$1:$B$105,2,0)),"",IF(EXACT(B584,VLOOKUP(A584,OBI!$A$1:$B$105,2,0)),"",VLOOKUP(A584,OBI!$A$1:$B$105,2,0)))</f>
        <v>Bioprocessing</v>
      </c>
    </row>
    <row r="585" customFormat="false" ht="13.8" hidden="false" customHeight="false" outlineLevel="0" collapsed="false">
      <c r="A585" s="0" t="s">
        <v>1319</v>
      </c>
      <c r="B585" s="0" t="s">
        <v>1320</v>
      </c>
      <c r="C585" s="0" t="str">
        <f aca="false">IF(ISNA(VLOOKUP(A585,OBI!$A$1:$B$105,2,0)),"","y")</f>
        <v/>
      </c>
      <c r="D585" s="2" t="str">
        <f aca="false">IF(ISNA(VLOOKUP(A585,OBI!$A$1:$B$105,2,0)),"",IF(EXACT(B585,VLOOKUP(A585,OBI!$A$1:$B$105,2,0)),"",VLOOKUP(A585,OBI!$A$1:$B$105,2,0)))</f>
        <v/>
      </c>
    </row>
    <row r="586" customFormat="false" ht="13.8" hidden="false" customHeight="false" outlineLevel="0" collapsed="false">
      <c r="A586" s="0" t="s">
        <v>1321</v>
      </c>
      <c r="B586" s="0" t="s">
        <v>1322</v>
      </c>
      <c r="C586" s="0" t="str">
        <f aca="false">IF(ISNA(VLOOKUP(A586,OBI!$A$1:$B$105,2,0)),"","y")</f>
        <v/>
      </c>
      <c r="D586" s="2" t="str">
        <f aca="false">IF(ISNA(VLOOKUP(A586,OBI!$A$1:$B$105,2,0)),"",IF(EXACT(B586,VLOOKUP(A586,OBI!$A$1:$B$105,2,0)),"",VLOOKUP(A586,OBI!$A$1:$B$105,2,0)))</f>
        <v/>
      </c>
    </row>
    <row r="587" customFormat="false" ht="13.8" hidden="false" customHeight="false" outlineLevel="0" collapsed="false">
      <c r="A587" s="0" t="s">
        <v>1323</v>
      </c>
      <c r="B587" s="0" t="s">
        <v>1324</v>
      </c>
      <c r="C587" s="0" t="str">
        <f aca="false">IF(ISNA(VLOOKUP(A587,OBI!$A$1:$B$105,2,0)),"","y")</f>
        <v/>
      </c>
      <c r="D587" s="2" t="str">
        <f aca="false">IF(ISNA(VLOOKUP(A587,OBI!$A$1:$B$105,2,0)),"",IF(EXACT(B587,VLOOKUP(A587,OBI!$A$1:$B$105,2,0)),"",VLOOKUP(A587,OBI!$A$1:$B$105,2,0)))</f>
        <v/>
      </c>
    </row>
    <row r="588" customFormat="false" ht="13.8" hidden="false" customHeight="false" outlineLevel="0" collapsed="false">
      <c r="A588" s="0" t="s">
        <v>1325</v>
      </c>
      <c r="B588" s="0" t="s">
        <v>1326</v>
      </c>
      <c r="C588" s="0" t="str">
        <f aca="false">IF(ISNA(VLOOKUP(A588,OBI!$A$1:$B$105,2,0)),"","y")</f>
        <v/>
      </c>
      <c r="D588" s="2" t="str">
        <f aca="false">IF(ISNA(VLOOKUP(A588,OBI!$A$1:$B$105,2,0)),"",IF(EXACT(B588,VLOOKUP(A588,OBI!$A$1:$B$105,2,0)),"",VLOOKUP(A588,OBI!$A$1:$B$105,2,0)))</f>
        <v/>
      </c>
    </row>
    <row r="589" customFormat="false" ht="13.8" hidden="false" customHeight="false" outlineLevel="0" collapsed="false">
      <c r="A589" s="0" t="s">
        <v>1327</v>
      </c>
      <c r="B589" s="0" t="s">
        <v>1328</v>
      </c>
      <c r="C589" s="0" t="str">
        <f aca="false">IF(ISNA(VLOOKUP(A589,OBI!$A$1:$B$105,2,0)),"","y")</f>
        <v/>
      </c>
      <c r="D589" s="2" t="str">
        <f aca="false">IF(ISNA(VLOOKUP(A589,OBI!$A$1:$B$105,2,0)),"",IF(EXACT(B589,VLOOKUP(A589,OBI!$A$1:$B$105,2,0)),"",VLOOKUP(A589,OBI!$A$1:$B$105,2,0)))</f>
        <v/>
      </c>
    </row>
    <row r="590" customFormat="false" ht="13.8" hidden="false" customHeight="false" outlineLevel="0" collapsed="false">
      <c r="A590" s="0" t="s">
        <v>1329</v>
      </c>
      <c r="B590" s="0" t="s">
        <v>1330</v>
      </c>
      <c r="C590" s="0" t="str">
        <f aca="false">IF(ISNA(VLOOKUP(A590,OBI!$A$1:$B$105,2,0)),"","y")</f>
        <v/>
      </c>
      <c r="D590" s="2" t="str">
        <f aca="false">IF(ISNA(VLOOKUP(A590,OBI!$A$1:$B$105,2,0)),"",IF(EXACT(B590,VLOOKUP(A590,OBI!$A$1:$B$105,2,0)),"",VLOOKUP(A590,OBI!$A$1:$B$105,2,0)))</f>
        <v/>
      </c>
    </row>
    <row r="591" customFormat="false" ht="13.8" hidden="false" customHeight="false" outlineLevel="0" collapsed="false">
      <c r="A591" s="0" t="s">
        <v>1331</v>
      </c>
      <c r="B591" s="0" t="s">
        <v>1332</v>
      </c>
      <c r="C591" s="0" t="str">
        <f aca="false">IF(ISNA(VLOOKUP(A591,OBI!$A$1:$B$105,2,0)),"","y")</f>
        <v/>
      </c>
      <c r="D591" s="2" t="str">
        <f aca="false">IF(ISNA(VLOOKUP(A591,OBI!$A$1:$B$105,2,0)),"",IF(EXACT(B591,VLOOKUP(A591,OBI!$A$1:$B$105,2,0)),"",VLOOKUP(A591,OBI!$A$1:$B$105,2,0)))</f>
        <v/>
      </c>
    </row>
    <row r="592" customFormat="false" ht="13.8" hidden="false" customHeight="false" outlineLevel="0" collapsed="false">
      <c r="A592" s="0" t="s">
        <v>1333</v>
      </c>
      <c r="B592" s="0" t="s">
        <v>1334</v>
      </c>
      <c r="C592" s="0" t="str">
        <f aca="false">IF(ISNA(VLOOKUP(A592,OBI!$A$1:$B$105,2,0)),"","y")</f>
        <v/>
      </c>
      <c r="D592" s="2" t="str">
        <f aca="false">IF(ISNA(VLOOKUP(A592,OBI!$A$1:$B$105,2,0)),"",IF(EXACT(B592,VLOOKUP(A592,OBI!$A$1:$B$105,2,0)),"",VLOOKUP(A592,OBI!$A$1:$B$105,2,0)))</f>
        <v/>
      </c>
    </row>
    <row r="593" customFormat="false" ht="13.8" hidden="false" customHeight="false" outlineLevel="0" collapsed="false">
      <c r="A593" s="0" t="s">
        <v>1335</v>
      </c>
      <c r="B593" s="0" t="s">
        <v>1336</v>
      </c>
      <c r="C593" s="0" t="str">
        <f aca="false">IF(ISNA(VLOOKUP(A593,OBI!$A$1:$B$105,2,0)),"","y")</f>
        <v/>
      </c>
      <c r="D593" s="2" t="str">
        <f aca="false">IF(ISNA(VLOOKUP(A593,OBI!$A$1:$B$105,2,0)),"",IF(EXACT(B593,VLOOKUP(A593,OBI!$A$1:$B$105,2,0)),"",VLOOKUP(A593,OBI!$A$1:$B$105,2,0)))</f>
        <v/>
      </c>
    </row>
    <row r="594" customFormat="false" ht="13.8" hidden="false" customHeight="false" outlineLevel="0" collapsed="false">
      <c r="A594" s="0" t="s">
        <v>1337</v>
      </c>
      <c r="B594" s="0" t="s">
        <v>1338</v>
      </c>
      <c r="C594" s="0" t="str">
        <f aca="false">IF(ISNA(VLOOKUP(A594,OBI!$A$1:$B$105,2,0)),"","y")</f>
        <v/>
      </c>
      <c r="D594" s="2" t="str">
        <f aca="false">IF(ISNA(VLOOKUP(A594,OBI!$A$1:$B$105,2,0)),"",IF(EXACT(B594,VLOOKUP(A594,OBI!$A$1:$B$105,2,0)),"",VLOOKUP(A594,OBI!$A$1:$B$105,2,0)))</f>
        <v/>
      </c>
    </row>
    <row r="595" customFormat="false" ht="13.8" hidden="false" customHeight="false" outlineLevel="0" collapsed="false">
      <c r="A595" s="0" t="s">
        <v>1339</v>
      </c>
      <c r="B595" s="0" t="s">
        <v>1340</v>
      </c>
      <c r="C595" s="0" t="str">
        <f aca="false">IF(ISNA(VLOOKUP(A595,OBI!$A$1:$B$105,2,0)),"","y")</f>
        <v>y</v>
      </c>
      <c r="D595" s="2" t="str">
        <f aca="false">IF(ISNA(VLOOKUP(A595,OBI!$A$1:$B$105,2,0)),"",IF(EXACT(B595,VLOOKUP(A595,OBI!$A$1:$B$105,2,0)),"",VLOOKUP(A595,OBI!$A$1:$B$105,2,0)))</f>
        <v>Intervention design</v>
      </c>
    </row>
    <row r="596" customFormat="false" ht="13.8" hidden="false" customHeight="false" outlineLevel="0" collapsed="false">
      <c r="A596" s="0" t="s">
        <v>1341</v>
      </c>
      <c r="B596" s="0" t="s">
        <v>1342</v>
      </c>
      <c r="C596" s="0" t="str">
        <f aca="false">IF(ISNA(VLOOKUP(A596,OBI!$A$1:$B$105,2,0)),"","y")</f>
        <v/>
      </c>
      <c r="D596" s="2" t="str">
        <f aca="false">IF(ISNA(VLOOKUP(A596,OBI!$A$1:$B$105,2,0)),"",IF(EXACT(B596,VLOOKUP(A596,OBI!$A$1:$B$105,2,0)),"",VLOOKUP(A596,OBI!$A$1:$B$105,2,0)))</f>
        <v/>
      </c>
    </row>
    <row r="597" customFormat="false" ht="13.8" hidden="false" customHeight="false" outlineLevel="0" collapsed="false">
      <c r="A597" s="0" t="s">
        <v>1343</v>
      </c>
      <c r="B597" s="0" t="s">
        <v>1344</v>
      </c>
      <c r="C597" s="0" t="str">
        <f aca="false">IF(ISNA(VLOOKUP(A597,OBI!$A$1:$B$105,2,0)),"","y")</f>
        <v/>
      </c>
      <c r="D597" s="2" t="str">
        <f aca="false">IF(ISNA(VLOOKUP(A597,OBI!$A$1:$B$105,2,0)),"",IF(EXACT(B597,VLOOKUP(A597,OBI!$A$1:$B$105,2,0)),"",VLOOKUP(A597,OBI!$A$1:$B$105,2,0)))</f>
        <v/>
      </c>
    </row>
    <row r="598" customFormat="false" ht="13.8" hidden="false" customHeight="false" outlineLevel="0" collapsed="false">
      <c r="A598" s="0" t="s">
        <v>1345</v>
      </c>
      <c r="B598" s="0" t="s">
        <v>1346</v>
      </c>
      <c r="C598" s="0" t="str">
        <f aca="false">IF(ISNA(VLOOKUP(A598,OBI!$A$1:$B$105,2,0)),"","y")</f>
        <v/>
      </c>
      <c r="D598" s="2" t="str">
        <f aca="false">IF(ISNA(VLOOKUP(A598,OBI!$A$1:$B$105,2,0)),"",IF(EXACT(B598,VLOOKUP(A598,OBI!$A$1:$B$105,2,0)),"",VLOOKUP(A598,OBI!$A$1:$B$105,2,0)))</f>
        <v/>
      </c>
    </row>
    <row r="599" customFormat="false" ht="13.8" hidden="false" customHeight="false" outlineLevel="0" collapsed="false">
      <c r="A599" s="0" t="s">
        <v>1347</v>
      </c>
      <c r="B599" s="0" t="s">
        <v>1348</v>
      </c>
      <c r="C599" s="0" t="str">
        <f aca="false">IF(ISNA(VLOOKUP(A599,OBI!$A$1:$B$105,2,0)),"","y")</f>
        <v/>
      </c>
      <c r="D599" s="2" t="str">
        <f aca="false">IF(ISNA(VLOOKUP(A599,OBI!$A$1:$B$105,2,0)),"",IF(EXACT(B599,VLOOKUP(A599,OBI!$A$1:$B$105,2,0)),"",VLOOKUP(A599,OBI!$A$1:$B$105,2,0)))</f>
        <v/>
      </c>
    </row>
    <row r="600" customFormat="false" ht="13.8" hidden="false" customHeight="false" outlineLevel="0" collapsed="false">
      <c r="A600" s="0" t="s">
        <v>1349</v>
      </c>
      <c r="B600" s="0" t="s">
        <v>1350</v>
      </c>
      <c r="C600" s="0" t="str">
        <f aca="false">IF(ISNA(VLOOKUP(A600,OBI!$A$1:$B$105,2,0)),"","y")</f>
        <v/>
      </c>
      <c r="D600" s="2" t="str">
        <f aca="false">IF(ISNA(VLOOKUP(A600,OBI!$A$1:$B$105,2,0)),"",IF(EXACT(B600,VLOOKUP(A600,OBI!$A$1:$B$105,2,0)),"",VLOOKUP(A600,OBI!$A$1:$B$105,2,0)))</f>
        <v/>
      </c>
    </row>
    <row r="601" customFormat="false" ht="13.8" hidden="false" customHeight="false" outlineLevel="0" collapsed="false">
      <c r="A601" s="0" t="s">
        <v>1351</v>
      </c>
      <c r="B601" s="0" t="s">
        <v>1352</v>
      </c>
      <c r="C601" s="0" t="str">
        <f aca="false">IF(ISNA(VLOOKUP(A601,OBI!$A$1:$B$105,2,0)),"","y")</f>
        <v/>
      </c>
      <c r="D601" s="2" t="str">
        <f aca="false">IF(ISNA(VLOOKUP(A601,OBI!$A$1:$B$105,2,0)),"",IF(EXACT(B601,VLOOKUP(A601,OBI!$A$1:$B$105,2,0)),"",VLOOKUP(A601,OBI!$A$1:$B$105,2,0)))</f>
        <v/>
      </c>
    </row>
    <row r="602" customFormat="false" ht="13.8" hidden="false" customHeight="false" outlineLevel="0" collapsed="false">
      <c r="A602" s="0" t="s">
        <v>1353</v>
      </c>
      <c r="B602" s="0" t="s">
        <v>1354</v>
      </c>
      <c r="C602" s="0" t="str">
        <f aca="false">IF(ISNA(VLOOKUP(A602,OBI!$A$1:$B$105,2,0)),"","y")</f>
        <v/>
      </c>
      <c r="D602" s="2" t="str">
        <f aca="false">IF(ISNA(VLOOKUP(A602,OBI!$A$1:$B$105,2,0)),"",IF(EXACT(B602,VLOOKUP(A602,OBI!$A$1:$B$105,2,0)),"",VLOOKUP(A602,OBI!$A$1:$B$105,2,0)))</f>
        <v/>
      </c>
    </row>
    <row r="603" customFormat="false" ht="13.8" hidden="false" customHeight="false" outlineLevel="0" collapsed="false">
      <c r="A603" s="0" t="s">
        <v>1355</v>
      </c>
      <c r="B603" s="0" t="s">
        <v>1356</v>
      </c>
      <c r="C603" s="0" t="str">
        <f aca="false">IF(ISNA(VLOOKUP(A603,OBI!$A$1:$B$105,2,0)),"","y")</f>
        <v/>
      </c>
      <c r="D603" s="2" t="str">
        <f aca="false">IF(ISNA(VLOOKUP(A603,OBI!$A$1:$B$105,2,0)),"",IF(EXACT(B603,VLOOKUP(A603,OBI!$A$1:$B$105,2,0)),"",VLOOKUP(A603,OBI!$A$1:$B$105,2,0)))</f>
        <v/>
      </c>
    </row>
    <row r="604" customFormat="false" ht="13.8" hidden="false" customHeight="false" outlineLevel="0" collapsed="false">
      <c r="A604" s="0" t="s">
        <v>1357</v>
      </c>
      <c r="B604" s="0" t="s">
        <v>1358</v>
      </c>
      <c r="C604" s="0" t="str">
        <f aca="false">IF(ISNA(VLOOKUP(A604,OBI!$A$1:$B$105,2,0)),"","y")</f>
        <v/>
      </c>
      <c r="D604" s="2" t="str">
        <f aca="false">IF(ISNA(VLOOKUP(A604,OBI!$A$1:$B$105,2,0)),"",IF(EXACT(B604,VLOOKUP(A604,OBI!$A$1:$B$105,2,0)),"",VLOOKUP(A604,OBI!$A$1:$B$105,2,0)))</f>
        <v/>
      </c>
    </row>
    <row r="605" customFormat="false" ht="13.8" hidden="false" customHeight="false" outlineLevel="0" collapsed="false">
      <c r="A605" s="0" t="s">
        <v>1359</v>
      </c>
      <c r="B605" s="0" t="s">
        <v>1360</v>
      </c>
      <c r="C605" s="0" t="str">
        <f aca="false">IF(ISNA(VLOOKUP(A605,OBI!$A$1:$B$105,2,0)),"","y")</f>
        <v/>
      </c>
      <c r="D605" s="2" t="str">
        <f aca="false">IF(ISNA(VLOOKUP(A605,OBI!$A$1:$B$105,2,0)),"",IF(EXACT(B605,VLOOKUP(A605,OBI!$A$1:$B$105,2,0)),"",VLOOKUP(A605,OBI!$A$1:$B$105,2,0)))</f>
        <v/>
      </c>
    </row>
    <row r="606" customFormat="false" ht="13.8" hidden="false" customHeight="false" outlineLevel="0" collapsed="false">
      <c r="A606" s="0" t="s">
        <v>1361</v>
      </c>
      <c r="B606" s="0" t="s">
        <v>1362</v>
      </c>
      <c r="C606" s="0" t="str">
        <f aca="false">IF(ISNA(VLOOKUP(A606,OBI!$A$1:$B$105,2,0)),"","y")</f>
        <v/>
      </c>
      <c r="D606" s="2" t="str">
        <f aca="false">IF(ISNA(VLOOKUP(A606,OBI!$A$1:$B$105,2,0)),"",IF(EXACT(B606,VLOOKUP(A606,OBI!$A$1:$B$105,2,0)),"",VLOOKUP(A606,OBI!$A$1:$B$105,2,0)))</f>
        <v/>
      </c>
    </row>
    <row r="607" customFormat="false" ht="13.8" hidden="false" customHeight="false" outlineLevel="0" collapsed="false">
      <c r="A607" s="0" t="s">
        <v>1363</v>
      </c>
      <c r="B607" s="0" t="s">
        <v>1364</v>
      </c>
      <c r="C607" s="0" t="str">
        <f aca="false">IF(ISNA(VLOOKUP(A607,OBI!$A$1:$B$105,2,0)),"","y")</f>
        <v/>
      </c>
      <c r="D607" s="2" t="str">
        <f aca="false">IF(ISNA(VLOOKUP(A607,OBI!$A$1:$B$105,2,0)),"",IF(EXACT(B607,VLOOKUP(A607,OBI!$A$1:$B$105,2,0)),"",VLOOKUP(A607,OBI!$A$1:$B$105,2,0)))</f>
        <v/>
      </c>
    </row>
    <row r="608" customFormat="false" ht="13.8" hidden="false" customHeight="false" outlineLevel="0" collapsed="false">
      <c r="A608" s="0" t="s">
        <v>1365</v>
      </c>
      <c r="B608" s="0" t="s">
        <v>1366</v>
      </c>
      <c r="C608" s="0" t="str">
        <f aca="false">IF(ISNA(VLOOKUP(A608,OBI!$A$1:$B$105,2,0)),"","y")</f>
        <v/>
      </c>
      <c r="D608" s="2" t="str">
        <f aca="false">IF(ISNA(VLOOKUP(A608,OBI!$A$1:$B$105,2,0)),"",IF(EXACT(B608,VLOOKUP(A608,OBI!$A$1:$B$105,2,0)),"",VLOOKUP(A608,OBI!$A$1:$B$105,2,0)))</f>
        <v/>
      </c>
    </row>
    <row r="609" customFormat="false" ht="13.8" hidden="false" customHeight="false" outlineLevel="0" collapsed="false">
      <c r="A609" s="0" t="s">
        <v>1367</v>
      </c>
      <c r="B609" s="0" t="s">
        <v>1368</v>
      </c>
      <c r="C609" s="0" t="str">
        <f aca="false">IF(ISNA(VLOOKUP(A609,OBI!$A$1:$B$105,2,0)),"","y")</f>
        <v/>
      </c>
      <c r="D609" s="2" t="str">
        <f aca="false">IF(ISNA(VLOOKUP(A609,OBI!$A$1:$B$105,2,0)),"",IF(EXACT(B609,VLOOKUP(A609,OBI!$A$1:$B$105,2,0)),"",VLOOKUP(A609,OBI!$A$1:$B$105,2,0)))</f>
        <v/>
      </c>
    </row>
    <row r="610" customFormat="false" ht="13.8" hidden="false" customHeight="false" outlineLevel="0" collapsed="false">
      <c r="A610" s="0" t="s">
        <v>1369</v>
      </c>
      <c r="B610" s="0" t="s">
        <v>1370</v>
      </c>
      <c r="C610" s="0" t="str">
        <f aca="false">IF(ISNA(VLOOKUP(A610,OBI!$A$1:$B$105,2,0)),"","y")</f>
        <v/>
      </c>
      <c r="D610" s="2" t="str">
        <f aca="false">IF(ISNA(VLOOKUP(A610,OBI!$A$1:$B$105,2,0)),"",IF(EXACT(B610,VLOOKUP(A610,OBI!$A$1:$B$105,2,0)),"",VLOOKUP(A610,OBI!$A$1:$B$105,2,0)))</f>
        <v/>
      </c>
    </row>
    <row r="611" customFormat="false" ht="13.8" hidden="false" customHeight="false" outlineLevel="0" collapsed="false">
      <c r="A611" s="0" t="s">
        <v>1371</v>
      </c>
      <c r="B611" s="0" t="s">
        <v>1372</v>
      </c>
      <c r="C611" s="0" t="str">
        <f aca="false">IF(ISNA(VLOOKUP(A611,OBI!$A$1:$B$105,2,0)),"","y")</f>
        <v/>
      </c>
      <c r="D611" s="2" t="str">
        <f aca="false">IF(ISNA(VLOOKUP(A611,OBI!$A$1:$B$105,2,0)),"",IF(EXACT(B611,VLOOKUP(A611,OBI!$A$1:$B$105,2,0)),"",VLOOKUP(A611,OBI!$A$1:$B$105,2,0)))</f>
        <v/>
      </c>
    </row>
    <row r="612" customFormat="false" ht="13.8" hidden="false" customHeight="false" outlineLevel="0" collapsed="false">
      <c r="A612" s="0" t="s">
        <v>1373</v>
      </c>
      <c r="B612" s="0" t="s">
        <v>1374</v>
      </c>
      <c r="C612" s="0" t="str">
        <f aca="false">IF(ISNA(VLOOKUP(A612,OBI!$A$1:$B$105,2,0)),"","y")</f>
        <v/>
      </c>
      <c r="D612" s="2" t="str">
        <f aca="false">IF(ISNA(VLOOKUP(A612,OBI!$A$1:$B$105,2,0)),"",IF(EXACT(B612,VLOOKUP(A612,OBI!$A$1:$B$105,2,0)),"",VLOOKUP(A612,OBI!$A$1:$B$105,2,0)))</f>
        <v/>
      </c>
    </row>
    <row r="613" customFormat="false" ht="13.8" hidden="false" customHeight="false" outlineLevel="0" collapsed="false">
      <c r="A613" s="0" t="s">
        <v>1375</v>
      </c>
      <c r="B613" s="0" t="s">
        <v>1376</v>
      </c>
      <c r="C613" s="0" t="str">
        <f aca="false">IF(ISNA(VLOOKUP(A613,OBI!$A$1:$B$105,2,0)),"","y")</f>
        <v/>
      </c>
      <c r="D613" s="2" t="str">
        <f aca="false">IF(ISNA(VLOOKUP(A613,OBI!$A$1:$B$105,2,0)),"",IF(EXACT(B613,VLOOKUP(A613,OBI!$A$1:$B$105,2,0)),"",VLOOKUP(A613,OBI!$A$1:$B$105,2,0)))</f>
        <v/>
      </c>
    </row>
    <row r="614" customFormat="false" ht="13.8" hidden="false" customHeight="false" outlineLevel="0" collapsed="false">
      <c r="A614" s="0" t="s">
        <v>1377</v>
      </c>
      <c r="B614" s="0" t="s">
        <v>1378</v>
      </c>
      <c r="C614" s="0" t="str">
        <f aca="false">IF(ISNA(VLOOKUP(A614,OBI!$A$1:$B$105,2,0)),"","y")</f>
        <v/>
      </c>
      <c r="D614" s="2" t="str">
        <f aca="false">IF(ISNA(VLOOKUP(A614,OBI!$A$1:$B$105,2,0)),"",IF(EXACT(B614,VLOOKUP(A614,OBI!$A$1:$B$105,2,0)),"",VLOOKUP(A614,OBI!$A$1:$B$105,2,0)))</f>
        <v/>
      </c>
    </row>
    <row r="615" customFormat="false" ht="13.8" hidden="false" customHeight="false" outlineLevel="0" collapsed="false">
      <c r="A615" s="0" t="s">
        <v>1379</v>
      </c>
      <c r="B615" s="0" t="s">
        <v>1380</v>
      </c>
      <c r="C615" s="0" t="str">
        <f aca="false">IF(ISNA(VLOOKUP(A615,OBI!$A$1:$B$105,2,0)),"","y")</f>
        <v/>
      </c>
      <c r="D615" s="2" t="str">
        <f aca="false">IF(ISNA(VLOOKUP(A615,OBI!$A$1:$B$105,2,0)),"",IF(EXACT(B615,VLOOKUP(A615,OBI!$A$1:$B$105,2,0)),"",VLOOKUP(A615,OBI!$A$1:$B$105,2,0)))</f>
        <v/>
      </c>
    </row>
    <row r="616" customFormat="false" ht="13.8" hidden="false" customHeight="false" outlineLevel="0" collapsed="false">
      <c r="A616" s="0" t="s">
        <v>1381</v>
      </c>
      <c r="B616" s="0" t="s">
        <v>1382</v>
      </c>
      <c r="C616" s="0" t="str">
        <f aca="false">IF(ISNA(VLOOKUP(A616,OBI!$A$1:$B$105,2,0)),"","y")</f>
        <v/>
      </c>
      <c r="D616" s="2" t="str">
        <f aca="false">IF(ISNA(VLOOKUP(A616,OBI!$A$1:$B$105,2,0)),"",IF(EXACT(B616,VLOOKUP(A616,OBI!$A$1:$B$105,2,0)),"",VLOOKUP(A616,OBI!$A$1:$B$105,2,0)))</f>
        <v/>
      </c>
    </row>
    <row r="617" customFormat="false" ht="13.8" hidden="false" customHeight="false" outlineLevel="0" collapsed="false">
      <c r="A617" s="0" t="s">
        <v>1383</v>
      </c>
      <c r="B617" s="0" t="s">
        <v>1384</v>
      </c>
      <c r="C617" s="0" t="str">
        <f aca="false">IF(ISNA(VLOOKUP(A617,OBI!$A$1:$B$105,2,0)),"","y")</f>
        <v/>
      </c>
      <c r="D617" s="2" t="str">
        <f aca="false">IF(ISNA(VLOOKUP(A617,OBI!$A$1:$B$105,2,0)),"",IF(EXACT(B617,VLOOKUP(A617,OBI!$A$1:$B$105,2,0)),"",VLOOKUP(A617,OBI!$A$1:$B$105,2,0)))</f>
        <v/>
      </c>
    </row>
    <row r="618" customFormat="false" ht="13.8" hidden="false" customHeight="false" outlineLevel="0" collapsed="false">
      <c r="A618" s="0" t="s">
        <v>1385</v>
      </c>
      <c r="B618" s="0" t="s">
        <v>1386</v>
      </c>
      <c r="C618" s="0" t="str">
        <f aca="false">IF(ISNA(VLOOKUP(A618,OBI!$A$1:$B$105,2,0)),"","y")</f>
        <v/>
      </c>
      <c r="D618" s="2" t="str">
        <f aca="false">IF(ISNA(VLOOKUP(A618,OBI!$A$1:$B$105,2,0)),"",IF(EXACT(B618,VLOOKUP(A618,OBI!$A$1:$B$105,2,0)),"",VLOOKUP(A618,OBI!$A$1:$B$105,2,0)))</f>
        <v/>
      </c>
    </row>
    <row r="619" customFormat="false" ht="13.8" hidden="false" customHeight="false" outlineLevel="0" collapsed="false">
      <c r="A619" s="0" t="s">
        <v>1387</v>
      </c>
      <c r="B619" s="0" t="s">
        <v>1388</v>
      </c>
      <c r="C619" s="0" t="str">
        <f aca="false">IF(ISNA(VLOOKUP(A619,OBI!$A$1:$B$105,2,0)),"","y")</f>
        <v/>
      </c>
      <c r="D619" s="2" t="str">
        <f aca="false">IF(ISNA(VLOOKUP(A619,OBI!$A$1:$B$105,2,0)),"",IF(EXACT(B619,VLOOKUP(A619,OBI!$A$1:$B$105,2,0)),"",VLOOKUP(A619,OBI!$A$1:$B$105,2,0)))</f>
        <v/>
      </c>
    </row>
    <row r="620" customFormat="false" ht="13.8" hidden="false" customHeight="false" outlineLevel="0" collapsed="false">
      <c r="A620" s="0" t="s">
        <v>1389</v>
      </c>
      <c r="B620" s="0" t="s">
        <v>1390</v>
      </c>
      <c r="C620" s="0" t="str">
        <f aca="false">IF(ISNA(VLOOKUP(A620,OBI!$A$1:$B$105,2,0)),"","y")</f>
        <v/>
      </c>
      <c r="D620" s="2" t="str">
        <f aca="false">IF(ISNA(VLOOKUP(A620,OBI!$A$1:$B$105,2,0)),"",IF(EXACT(B620,VLOOKUP(A620,OBI!$A$1:$B$105,2,0)),"",VLOOKUP(A620,OBI!$A$1:$B$105,2,0)))</f>
        <v/>
      </c>
    </row>
    <row r="621" customFormat="false" ht="13.8" hidden="false" customHeight="false" outlineLevel="0" collapsed="false">
      <c r="A621" s="0" t="s">
        <v>1391</v>
      </c>
      <c r="B621" s="0" t="s">
        <v>1392</v>
      </c>
      <c r="C621" s="0" t="str">
        <f aca="false">IF(ISNA(VLOOKUP(A621,OBI!$A$1:$B$105,2,0)),"","y")</f>
        <v/>
      </c>
      <c r="D621" s="2" t="str">
        <f aca="false">IF(ISNA(VLOOKUP(A621,OBI!$A$1:$B$105,2,0)),"",IF(EXACT(B621,VLOOKUP(A621,OBI!$A$1:$B$105,2,0)),"",VLOOKUP(A621,OBI!$A$1:$B$105,2,0)))</f>
        <v/>
      </c>
    </row>
    <row r="622" customFormat="false" ht="13.8" hidden="false" customHeight="false" outlineLevel="0" collapsed="false">
      <c r="A622" s="0" t="s">
        <v>1393</v>
      </c>
      <c r="B622" s="0" t="s">
        <v>1394</v>
      </c>
      <c r="C622" s="0" t="str">
        <f aca="false">IF(ISNA(VLOOKUP(A622,OBI!$A$1:$B$105,2,0)),"","y")</f>
        <v/>
      </c>
      <c r="D622" s="2" t="str">
        <f aca="false">IF(ISNA(VLOOKUP(A622,OBI!$A$1:$B$105,2,0)),"",IF(EXACT(B622,VLOOKUP(A622,OBI!$A$1:$B$105,2,0)),"",VLOOKUP(A622,OBI!$A$1:$B$105,2,0)))</f>
        <v/>
      </c>
    </row>
    <row r="623" customFormat="false" ht="13.8" hidden="false" customHeight="false" outlineLevel="0" collapsed="false">
      <c r="A623" s="0" t="s">
        <v>1395</v>
      </c>
      <c r="B623" s="0" t="s">
        <v>1396</v>
      </c>
      <c r="C623" s="0" t="str">
        <f aca="false">IF(ISNA(VLOOKUP(A623,OBI!$A$1:$B$105,2,0)),"","y")</f>
        <v/>
      </c>
      <c r="D623" s="2" t="str">
        <f aca="false">IF(ISNA(VLOOKUP(A623,OBI!$A$1:$B$105,2,0)),"",IF(EXACT(B623,VLOOKUP(A623,OBI!$A$1:$B$105,2,0)),"",VLOOKUP(A623,OBI!$A$1:$B$105,2,0)))</f>
        <v/>
      </c>
    </row>
    <row r="624" customFormat="false" ht="13.8" hidden="false" customHeight="false" outlineLevel="0" collapsed="false">
      <c r="A624" s="0" t="s">
        <v>1397</v>
      </c>
      <c r="B624" s="0" t="s">
        <v>1398</v>
      </c>
      <c r="C624" s="0" t="str">
        <f aca="false">IF(ISNA(VLOOKUP(A624,OBI!$A$1:$B$105,2,0)),"","y")</f>
        <v/>
      </c>
      <c r="D624" s="2" t="str">
        <f aca="false">IF(ISNA(VLOOKUP(A624,OBI!$A$1:$B$105,2,0)),"",IF(EXACT(B624,VLOOKUP(A624,OBI!$A$1:$B$105,2,0)),"",VLOOKUP(A624,OBI!$A$1:$B$105,2,0)))</f>
        <v/>
      </c>
    </row>
    <row r="625" customFormat="false" ht="13.8" hidden="false" customHeight="false" outlineLevel="0" collapsed="false">
      <c r="A625" s="0" t="s">
        <v>1399</v>
      </c>
      <c r="B625" s="0" t="s">
        <v>1400</v>
      </c>
      <c r="C625" s="0" t="str">
        <f aca="false">IF(ISNA(VLOOKUP(A625,OBI!$A$1:$B$105,2,0)),"","y")</f>
        <v/>
      </c>
      <c r="D625" s="2" t="str">
        <f aca="false">IF(ISNA(VLOOKUP(A625,OBI!$A$1:$B$105,2,0)),"",IF(EXACT(B625,VLOOKUP(A625,OBI!$A$1:$B$105,2,0)),"",VLOOKUP(A625,OBI!$A$1:$B$105,2,0)))</f>
        <v/>
      </c>
    </row>
    <row r="626" customFormat="false" ht="13.8" hidden="false" customHeight="false" outlineLevel="0" collapsed="false">
      <c r="A626" s="0" t="s">
        <v>1401</v>
      </c>
      <c r="B626" s="0" t="s">
        <v>1402</v>
      </c>
      <c r="C626" s="0" t="str">
        <f aca="false">IF(ISNA(VLOOKUP(A626,OBI!$A$1:$B$105,2,0)),"","y")</f>
        <v/>
      </c>
      <c r="D626" s="2" t="str">
        <f aca="false">IF(ISNA(VLOOKUP(A626,OBI!$A$1:$B$105,2,0)),"",IF(EXACT(B626,VLOOKUP(A626,OBI!$A$1:$B$105,2,0)),"",VLOOKUP(A626,OBI!$A$1:$B$105,2,0)))</f>
        <v/>
      </c>
    </row>
    <row r="627" customFormat="false" ht="13.8" hidden="false" customHeight="false" outlineLevel="0" collapsed="false">
      <c r="A627" s="0" t="s">
        <v>1403</v>
      </c>
      <c r="B627" s="0" t="s">
        <v>1404</v>
      </c>
      <c r="C627" s="0" t="str">
        <f aca="false">IF(ISNA(VLOOKUP(A627,OBI!$A$1:$B$105,2,0)),"","y")</f>
        <v/>
      </c>
      <c r="D627" s="2" t="str">
        <f aca="false">IF(ISNA(VLOOKUP(A627,OBI!$A$1:$B$105,2,0)),"",IF(EXACT(B627,VLOOKUP(A627,OBI!$A$1:$B$105,2,0)),"",VLOOKUP(A627,OBI!$A$1:$B$105,2,0)))</f>
        <v/>
      </c>
    </row>
    <row r="628" customFormat="false" ht="13.8" hidden="false" customHeight="false" outlineLevel="0" collapsed="false">
      <c r="A628" s="0" t="s">
        <v>1405</v>
      </c>
      <c r="B628" s="0" t="s">
        <v>1406</v>
      </c>
      <c r="C628" s="0" t="str">
        <f aca="false">IF(ISNA(VLOOKUP(A628,OBI!$A$1:$B$105,2,0)),"","y")</f>
        <v/>
      </c>
      <c r="D628" s="2" t="str">
        <f aca="false">IF(ISNA(VLOOKUP(A628,OBI!$A$1:$B$105,2,0)),"",IF(EXACT(B628,VLOOKUP(A628,OBI!$A$1:$B$105,2,0)),"",VLOOKUP(A628,OBI!$A$1:$B$105,2,0)))</f>
        <v/>
      </c>
    </row>
    <row r="629" customFormat="false" ht="13.8" hidden="false" customHeight="false" outlineLevel="0" collapsed="false">
      <c r="A629" s="0" t="s">
        <v>1407</v>
      </c>
      <c r="B629" s="0" t="s">
        <v>1408</v>
      </c>
      <c r="C629" s="0" t="str">
        <f aca="false">IF(ISNA(VLOOKUP(A629,OBI!$A$1:$B$105,2,0)),"","y")</f>
        <v/>
      </c>
      <c r="D629" s="2" t="str">
        <f aca="false">IF(ISNA(VLOOKUP(A629,OBI!$A$1:$B$105,2,0)),"",IF(EXACT(B629,VLOOKUP(A629,OBI!$A$1:$B$105,2,0)),"",VLOOKUP(A629,OBI!$A$1:$B$105,2,0)))</f>
        <v/>
      </c>
    </row>
    <row r="630" customFormat="false" ht="13.8" hidden="false" customHeight="false" outlineLevel="0" collapsed="false">
      <c r="A630" s="0" t="s">
        <v>1409</v>
      </c>
      <c r="B630" s="0" t="s">
        <v>1410</v>
      </c>
      <c r="C630" s="0" t="str">
        <f aca="false">IF(ISNA(VLOOKUP(A630,OBI!$A$1:$B$105,2,0)),"","y")</f>
        <v/>
      </c>
      <c r="D630" s="2" t="str">
        <f aca="false">IF(ISNA(VLOOKUP(A630,OBI!$A$1:$B$105,2,0)),"",IF(EXACT(B630,VLOOKUP(A630,OBI!$A$1:$B$105,2,0)),"",VLOOKUP(A630,OBI!$A$1:$B$105,2,0)))</f>
        <v/>
      </c>
    </row>
    <row r="631" customFormat="false" ht="13.8" hidden="false" customHeight="false" outlineLevel="0" collapsed="false">
      <c r="A631" s="0" t="s">
        <v>1411</v>
      </c>
      <c r="B631" s="0" t="s">
        <v>1412</v>
      </c>
      <c r="C631" s="0" t="str">
        <f aca="false">IF(ISNA(VLOOKUP(A631,OBI!$A$1:$B$105,2,0)),"","y")</f>
        <v/>
      </c>
      <c r="D631" s="2" t="str">
        <f aca="false">IF(ISNA(VLOOKUP(A631,OBI!$A$1:$B$105,2,0)),"",IF(EXACT(B631,VLOOKUP(A631,OBI!$A$1:$B$105,2,0)),"",VLOOKUP(A631,OBI!$A$1:$B$105,2,0)))</f>
        <v/>
      </c>
    </row>
    <row r="632" customFormat="false" ht="13.8" hidden="false" customHeight="false" outlineLevel="0" collapsed="false">
      <c r="A632" s="0" t="s">
        <v>1413</v>
      </c>
      <c r="B632" s="0" t="s">
        <v>1414</v>
      </c>
      <c r="C632" s="0" t="str">
        <f aca="false">IF(ISNA(VLOOKUP(A632,OBI!$A$1:$B$105,2,0)),"","y")</f>
        <v/>
      </c>
      <c r="D632" s="2" t="str">
        <f aca="false">IF(ISNA(VLOOKUP(A632,OBI!$A$1:$B$105,2,0)),"",IF(EXACT(B632,VLOOKUP(A632,OBI!$A$1:$B$105,2,0)),"",VLOOKUP(A632,OBI!$A$1:$B$105,2,0)))</f>
        <v/>
      </c>
    </row>
    <row r="633" customFormat="false" ht="13.8" hidden="false" customHeight="false" outlineLevel="0" collapsed="false">
      <c r="A633" s="0" t="s">
        <v>1415</v>
      </c>
      <c r="B633" s="0" t="s">
        <v>1416</v>
      </c>
      <c r="C633" s="0" t="str">
        <f aca="false">IF(ISNA(VLOOKUP(A633,OBI!$A$1:$B$105,2,0)),"","y")</f>
        <v/>
      </c>
      <c r="D633" s="2" t="str">
        <f aca="false">IF(ISNA(VLOOKUP(A633,OBI!$A$1:$B$105,2,0)),"",IF(EXACT(B633,VLOOKUP(A633,OBI!$A$1:$B$105,2,0)),"",VLOOKUP(A633,OBI!$A$1:$B$105,2,0)))</f>
        <v/>
      </c>
    </row>
    <row r="634" customFormat="false" ht="13.8" hidden="false" customHeight="false" outlineLevel="0" collapsed="false">
      <c r="A634" s="0" t="s">
        <v>1417</v>
      </c>
      <c r="B634" s="0" t="s">
        <v>1418</v>
      </c>
      <c r="C634" s="0" t="str">
        <f aca="false">IF(ISNA(VLOOKUP(A634,OBI!$A$1:$B$105,2,0)),"","y")</f>
        <v/>
      </c>
      <c r="D634" s="2" t="str">
        <f aca="false">IF(ISNA(VLOOKUP(A634,OBI!$A$1:$B$105,2,0)),"",IF(EXACT(B634,VLOOKUP(A634,OBI!$A$1:$B$105,2,0)),"",VLOOKUP(A634,OBI!$A$1:$B$105,2,0)))</f>
        <v/>
      </c>
    </row>
    <row r="635" customFormat="false" ht="13.8" hidden="false" customHeight="false" outlineLevel="0" collapsed="false">
      <c r="A635" s="0" t="s">
        <v>1419</v>
      </c>
      <c r="B635" s="0" t="s">
        <v>1420</v>
      </c>
      <c r="C635" s="0" t="str">
        <f aca="false">IF(ISNA(VLOOKUP(A635,OBI!$A$1:$B$105,2,0)),"","y")</f>
        <v/>
      </c>
      <c r="D635" s="2" t="str">
        <f aca="false">IF(ISNA(VLOOKUP(A635,OBI!$A$1:$B$105,2,0)),"",IF(EXACT(B635,VLOOKUP(A635,OBI!$A$1:$B$105,2,0)),"",VLOOKUP(A635,OBI!$A$1:$B$105,2,0)))</f>
        <v/>
      </c>
    </row>
    <row r="636" customFormat="false" ht="13.8" hidden="false" customHeight="false" outlineLevel="0" collapsed="false">
      <c r="A636" s="0" t="s">
        <v>1421</v>
      </c>
      <c r="B636" s="0" t="s">
        <v>1422</v>
      </c>
      <c r="C636" s="0" t="str">
        <f aca="false">IF(ISNA(VLOOKUP(A636,OBI!$A$1:$B$105,2,0)),"","y")</f>
        <v/>
      </c>
      <c r="D636" s="2" t="str">
        <f aca="false">IF(ISNA(VLOOKUP(A636,OBI!$A$1:$B$105,2,0)),"",IF(EXACT(B636,VLOOKUP(A636,OBI!$A$1:$B$105,2,0)),"",VLOOKUP(A636,OBI!$A$1:$B$105,2,0)))</f>
        <v/>
      </c>
    </row>
    <row r="637" customFormat="false" ht="13.8" hidden="false" customHeight="false" outlineLevel="0" collapsed="false">
      <c r="A637" s="0" t="s">
        <v>1423</v>
      </c>
      <c r="B637" s="0" t="s">
        <v>1424</v>
      </c>
      <c r="C637" s="0" t="str">
        <f aca="false">IF(ISNA(VLOOKUP(A637,OBI!$A$1:$B$105,2,0)),"","y")</f>
        <v/>
      </c>
      <c r="D637" s="2" t="str">
        <f aca="false">IF(ISNA(VLOOKUP(A637,OBI!$A$1:$B$105,2,0)),"",IF(EXACT(B637,VLOOKUP(A637,OBI!$A$1:$B$105,2,0)),"",VLOOKUP(A637,OBI!$A$1:$B$105,2,0)))</f>
        <v/>
      </c>
    </row>
    <row r="638" customFormat="false" ht="13.8" hidden="false" customHeight="false" outlineLevel="0" collapsed="false">
      <c r="A638" s="0" t="s">
        <v>1425</v>
      </c>
      <c r="B638" s="0" t="s">
        <v>1426</v>
      </c>
      <c r="C638" s="0" t="str">
        <f aca="false">IF(ISNA(VLOOKUP(A638,OBI!$A$1:$B$105,2,0)),"","y")</f>
        <v/>
      </c>
      <c r="D638" s="2" t="str">
        <f aca="false">IF(ISNA(VLOOKUP(A638,OBI!$A$1:$B$105,2,0)),"",IF(EXACT(B638,VLOOKUP(A638,OBI!$A$1:$B$105,2,0)),"",VLOOKUP(A638,OBI!$A$1:$B$105,2,0)))</f>
        <v/>
      </c>
    </row>
    <row r="639" customFormat="false" ht="13.8" hidden="false" customHeight="false" outlineLevel="0" collapsed="false">
      <c r="A639" s="0" t="s">
        <v>1427</v>
      </c>
      <c r="B639" s="0" t="s">
        <v>1428</v>
      </c>
      <c r="C639" s="0" t="str">
        <f aca="false">IF(ISNA(VLOOKUP(A639,OBI!$A$1:$B$105,2,0)),"","y")</f>
        <v/>
      </c>
      <c r="D639" s="2" t="str">
        <f aca="false">IF(ISNA(VLOOKUP(A639,OBI!$A$1:$B$105,2,0)),"",IF(EXACT(B639,VLOOKUP(A639,OBI!$A$1:$B$105,2,0)),"",VLOOKUP(A639,OBI!$A$1:$B$105,2,0)))</f>
        <v/>
      </c>
    </row>
    <row r="640" customFormat="false" ht="13.8" hidden="false" customHeight="false" outlineLevel="0" collapsed="false">
      <c r="A640" s="0" t="s">
        <v>1429</v>
      </c>
      <c r="B640" s="0" t="s">
        <v>1430</v>
      </c>
      <c r="C640" s="0" t="str">
        <f aca="false">IF(ISNA(VLOOKUP(A640,OBI!$A$1:$B$105,2,0)),"","y")</f>
        <v/>
      </c>
      <c r="D640" s="2" t="str">
        <f aca="false">IF(ISNA(VLOOKUP(A640,OBI!$A$1:$B$105,2,0)),"",IF(EXACT(B640,VLOOKUP(A640,OBI!$A$1:$B$105,2,0)),"",VLOOKUP(A640,OBI!$A$1:$B$105,2,0)))</f>
        <v/>
      </c>
    </row>
    <row r="641" customFormat="false" ht="13.8" hidden="false" customHeight="false" outlineLevel="0" collapsed="false">
      <c r="A641" s="0" t="s">
        <v>1431</v>
      </c>
      <c r="B641" s="0" t="s">
        <v>1432</v>
      </c>
      <c r="C641" s="0" t="str">
        <f aca="false">IF(ISNA(VLOOKUP(A641,OBI!$A$1:$B$105,2,0)),"","y")</f>
        <v/>
      </c>
      <c r="D641" s="2" t="str">
        <f aca="false">IF(ISNA(VLOOKUP(A641,OBI!$A$1:$B$105,2,0)),"",IF(EXACT(B641,VLOOKUP(A641,OBI!$A$1:$B$105,2,0)),"",VLOOKUP(A641,OBI!$A$1:$B$105,2,0)))</f>
        <v/>
      </c>
    </row>
    <row r="642" customFormat="false" ht="13.8" hidden="false" customHeight="false" outlineLevel="0" collapsed="false">
      <c r="A642" s="0" t="s">
        <v>1433</v>
      </c>
      <c r="B642" s="0" t="s">
        <v>1434</v>
      </c>
      <c r="C642" s="0" t="str">
        <f aca="false">IF(ISNA(VLOOKUP(A642,OBI!$A$1:$B$105,2,0)),"","y")</f>
        <v/>
      </c>
      <c r="D642" s="2" t="str">
        <f aca="false">IF(ISNA(VLOOKUP(A642,OBI!$A$1:$B$105,2,0)),"",IF(EXACT(B642,VLOOKUP(A642,OBI!$A$1:$B$105,2,0)),"",VLOOKUP(A642,OBI!$A$1:$B$105,2,0)))</f>
        <v/>
      </c>
    </row>
    <row r="643" customFormat="false" ht="13.8" hidden="false" customHeight="false" outlineLevel="0" collapsed="false">
      <c r="A643" s="0" t="s">
        <v>1435</v>
      </c>
      <c r="B643" s="0" t="s">
        <v>1436</v>
      </c>
      <c r="C643" s="0" t="str">
        <f aca="false">IF(ISNA(VLOOKUP(A643,OBI!$A$1:$B$105,2,0)),"","y")</f>
        <v/>
      </c>
      <c r="D643" s="2" t="str">
        <f aca="false">IF(ISNA(VLOOKUP(A643,OBI!$A$1:$B$105,2,0)),"",IF(EXACT(B643,VLOOKUP(A643,OBI!$A$1:$B$105,2,0)),"",VLOOKUP(A643,OBI!$A$1:$B$105,2,0)))</f>
        <v/>
      </c>
    </row>
    <row r="644" customFormat="false" ht="13.8" hidden="false" customHeight="false" outlineLevel="0" collapsed="false">
      <c r="A644" s="0" t="s">
        <v>1437</v>
      </c>
      <c r="B644" s="0" t="s">
        <v>1438</v>
      </c>
      <c r="C644" s="0" t="str">
        <f aca="false">IF(ISNA(VLOOKUP(A644,OBI!$A$1:$B$105,2,0)),"","y")</f>
        <v/>
      </c>
      <c r="D644" s="2" t="str">
        <f aca="false">IF(ISNA(VLOOKUP(A644,OBI!$A$1:$B$105,2,0)),"",IF(EXACT(B644,VLOOKUP(A644,OBI!$A$1:$B$105,2,0)),"",VLOOKUP(A644,OBI!$A$1:$B$105,2,0)))</f>
        <v/>
      </c>
    </row>
    <row r="645" customFormat="false" ht="13.8" hidden="false" customHeight="false" outlineLevel="0" collapsed="false">
      <c r="A645" s="0" t="s">
        <v>1439</v>
      </c>
      <c r="B645" s="0" t="s">
        <v>1440</v>
      </c>
      <c r="C645" s="0" t="str">
        <f aca="false">IF(ISNA(VLOOKUP(A645,OBI!$A$1:$B$105,2,0)),"","y")</f>
        <v/>
      </c>
      <c r="D645" s="2" t="str">
        <f aca="false">IF(ISNA(VLOOKUP(A645,OBI!$A$1:$B$105,2,0)),"",IF(EXACT(B645,VLOOKUP(A645,OBI!$A$1:$B$105,2,0)),"",VLOOKUP(A645,OBI!$A$1:$B$105,2,0)))</f>
        <v/>
      </c>
    </row>
    <row r="646" customFormat="false" ht="13.8" hidden="false" customHeight="false" outlineLevel="0" collapsed="false">
      <c r="A646" s="0" t="s">
        <v>1441</v>
      </c>
      <c r="B646" s="0" t="s">
        <v>1442</v>
      </c>
      <c r="C646" s="0" t="str">
        <f aca="false">IF(ISNA(VLOOKUP(A646,OBI!$A$1:$B$105,2,0)),"","y")</f>
        <v/>
      </c>
      <c r="D646" s="2" t="str">
        <f aca="false">IF(ISNA(VLOOKUP(A646,OBI!$A$1:$B$105,2,0)),"",IF(EXACT(B646,VLOOKUP(A646,OBI!$A$1:$B$105,2,0)),"",VLOOKUP(A646,OBI!$A$1:$B$105,2,0)))</f>
        <v/>
      </c>
    </row>
    <row r="647" customFormat="false" ht="13.8" hidden="false" customHeight="false" outlineLevel="0" collapsed="false">
      <c r="A647" s="0" t="s">
        <v>1443</v>
      </c>
      <c r="B647" s="0" t="s">
        <v>1444</v>
      </c>
      <c r="C647" s="0" t="str">
        <f aca="false">IF(ISNA(VLOOKUP(A647,OBI!$A$1:$B$105,2,0)),"","y")</f>
        <v/>
      </c>
      <c r="D647" s="2" t="str">
        <f aca="false">IF(ISNA(VLOOKUP(A647,OBI!$A$1:$B$105,2,0)),"",IF(EXACT(B647,VLOOKUP(A647,OBI!$A$1:$B$105,2,0)),"",VLOOKUP(A647,OBI!$A$1:$B$105,2,0)))</f>
        <v/>
      </c>
    </row>
    <row r="648" customFormat="false" ht="13.8" hidden="false" customHeight="false" outlineLevel="0" collapsed="false">
      <c r="A648" s="0" t="s">
        <v>1445</v>
      </c>
      <c r="B648" s="0" t="s">
        <v>1446</v>
      </c>
      <c r="C648" s="0" t="str">
        <f aca="false">IF(ISNA(VLOOKUP(A648,OBI!$A$1:$B$105,2,0)),"","y")</f>
        <v/>
      </c>
      <c r="D648" s="2" t="str">
        <f aca="false">IF(ISNA(VLOOKUP(A648,OBI!$A$1:$B$105,2,0)),"",IF(EXACT(B648,VLOOKUP(A648,OBI!$A$1:$B$105,2,0)),"",VLOOKUP(A648,OBI!$A$1:$B$105,2,0)))</f>
        <v/>
      </c>
    </row>
    <row r="649" customFormat="false" ht="13.8" hidden="false" customHeight="false" outlineLevel="0" collapsed="false">
      <c r="A649" s="0" t="s">
        <v>1447</v>
      </c>
      <c r="B649" s="0" t="s">
        <v>1448</v>
      </c>
      <c r="C649" s="0" t="str">
        <f aca="false">IF(ISNA(VLOOKUP(A649,OBI!$A$1:$B$105,2,0)),"","y")</f>
        <v/>
      </c>
      <c r="D649" s="2" t="str">
        <f aca="false">IF(ISNA(VLOOKUP(A649,OBI!$A$1:$B$105,2,0)),"",IF(EXACT(B649,VLOOKUP(A649,OBI!$A$1:$B$105,2,0)),"",VLOOKUP(A649,OBI!$A$1:$B$105,2,0)))</f>
        <v/>
      </c>
    </row>
    <row r="650" customFormat="false" ht="13.8" hidden="false" customHeight="false" outlineLevel="0" collapsed="false">
      <c r="A650" s="0" t="s">
        <v>1449</v>
      </c>
      <c r="B650" s="0" t="s">
        <v>1450</v>
      </c>
      <c r="C650" s="0" t="str">
        <f aca="false">IF(ISNA(VLOOKUP(A650,OBI!$A$1:$B$105,2,0)),"","y")</f>
        <v/>
      </c>
      <c r="D650" s="2" t="str">
        <f aca="false">IF(ISNA(VLOOKUP(A650,OBI!$A$1:$B$105,2,0)),"",IF(EXACT(B650,VLOOKUP(A650,OBI!$A$1:$B$105,2,0)),"",VLOOKUP(A650,OBI!$A$1:$B$105,2,0)))</f>
        <v/>
      </c>
    </row>
    <row r="651" customFormat="false" ht="13.8" hidden="false" customHeight="false" outlineLevel="0" collapsed="false">
      <c r="A651" s="0" t="s">
        <v>1451</v>
      </c>
      <c r="B651" s="0" t="s">
        <v>1452</v>
      </c>
      <c r="C651" s="0" t="str">
        <f aca="false">IF(ISNA(VLOOKUP(A651,OBI!$A$1:$B$105,2,0)),"","y")</f>
        <v/>
      </c>
      <c r="D651" s="2" t="str">
        <f aca="false">IF(ISNA(VLOOKUP(A651,OBI!$A$1:$B$105,2,0)),"",IF(EXACT(B651,VLOOKUP(A651,OBI!$A$1:$B$105,2,0)),"",VLOOKUP(A651,OBI!$A$1:$B$105,2,0)))</f>
        <v/>
      </c>
    </row>
    <row r="652" customFormat="false" ht="13.8" hidden="false" customHeight="false" outlineLevel="0" collapsed="false">
      <c r="A652" s="0" t="s">
        <v>1453</v>
      </c>
      <c r="B652" s="0" t="s">
        <v>1454</v>
      </c>
      <c r="C652" s="0" t="str">
        <f aca="false">IF(ISNA(VLOOKUP(A652,OBI!$A$1:$B$105,2,0)),"","y")</f>
        <v/>
      </c>
      <c r="D652" s="2" t="str">
        <f aca="false">IF(ISNA(VLOOKUP(A652,OBI!$A$1:$B$105,2,0)),"",IF(EXACT(B652,VLOOKUP(A652,OBI!$A$1:$B$105,2,0)),"",VLOOKUP(A652,OBI!$A$1:$B$105,2,0)))</f>
        <v/>
      </c>
    </row>
    <row r="653" customFormat="false" ht="13.8" hidden="false" customHeight="false" outlineLevel="0" collapsed="false">
      <c r="A653" s="0" t="s">
        <v>1455</v>
      </c>
      <c r="B653" s="0" t="s">
        <v>1456</v>
      </c>
      <c r="C653" s="0" t="str">
        <f aca="false">IF(ISNA(VLOOKUP(A653,OBI!$A$1:$B$105,2,0)),"","y")</f>
        <v/>
      </c>
      <c r="D653" s="2" t="str">
        <f aca="false">IF(ISNA(VLOOKUP(A653,OBI!$A$1:$B$105,2,0)),"",IF(EXACT(B653,VLOOKUP(A653,OBI!$A$1:$B$105,2,0)),"",VLOOKUP(A653,OBI!$A$1:$B$105,2,0)))</f>
        <v/>
      </c>
    </row>
    <row r="654" customFormat="false" ht="13.8" hidden="false" customHeight="false" outlineLevel="0" collapsed="false">
      <c r="A654" s="0" t="s">
        <v>1457</v>
      </c>
      <c r="B654" s="0" t="s">
        <v>1458</v>
      </c>
      <c r="C654" s="0" t="str">
        <f aca="false">IF(ISNA(VLOOKUP(A654,OBI!$A$1:$B$105,2,0)),"","y")</f>
        <v/>
      </c>
      <c r="D654" s="2" t="str">
        <f aca="false">IF(ISNA(VLOOKUP(A654,OBI!$A$1:$B$105,2,0)),"",IF(EXACT(B654,VLOOKUP(A654,OBI!$A$1:$B$105,2,0)),"",VLOOKUP(A654,OBI!$A$1:$B$105,2,0)))</f>
        <v/>
      </c>
    </row>
    <row r="655" customFormat="false" ht="13.8" hidden="false" customHeight="false" outlineLevel="0" collapsed="false">
      <c r="A655" s="0" t="s">
        <v>1459</v>
      </c>
      <c r="B655" s="0" t="s">
        <v>1460</v>
      </c>
      <c r="C655" s="0" t="str">
        <f aca="false">IF(ISNA(VLOOKUP(A655,OBI!$A$1:$B$105,2,0)),"","y")</f>
        <v/>
      </c>
      <c r="D655" s="2" t="str">
        <f aca="false">IF(ISNA(VLOOKUP(A655,OBI!$A$1:$B$105,2,0)),"",IF(EXACT(B655,VLOOKUP(A655,OBI!$A$1:$B$105,2,0)),"",VLOOKUP(A655,OBI!$A$1:$B$105,2,0)))</f>
        <v/>
      </c>
    </row>
    <row r="656" customFormat="false" ht="13.8" hidden="false" customHeight="false" outlineLevel="0" collapsed="false">
      <c r="A656" s="0" t="s">
        <v>1461</v>
      </c>
      <c r="B656" s="0" t="s">
        <v>1462</v>
      </c>
      <c r="C656" s="0" t="str">
        <f aca="false">IF(ISNA(VLOOKUP(A656,OBI!$A$1:$B$105,2,0)),"","y")</f>
        <v/>
      </c>
      <c r="D656" s="2" t="str">
        <f aca="false">IF(ISNA(VLOOKUP(A656,OBI!$A$1:$B$105,2,0)),"",IF(EXACT(B656,VLOOKUP(A656,OBI!$A$1:$B$105,2,0)),"",VLOOKUP(A656,OBI!$A$1:$B$105,2,0)))</f>
        <v/>
      </c>
    </row>
    <row r="657" customFormat="false" ht="13.8" hidden="false" customHeight="false" outlineLevel="0" collapsed="false">
      <c r="A657" s="0" t="s">
        <v>1463</v>
      </c>
      <c r="B657" s="0" t="s">
        <v>1464</v>
      </c>
      <c r="C657" s="0" t="str">
        <f aca="false">IF(ISNA(VLOOKUP(A657,OBI!$A$1:$B$105,2,0)),"","y")</f>
        <v/>
      </c>
      <c r="D657" s="2" t="str">
        <f aca="false">IF(ISNA(VLOOKUP(A657,OBI!$A$1:$B$105,2,0)),"",IF(EXACT(B657,VLOOKUP(A657,OBI!$A$1:$B$105,2,0)),"",VLOOKUP(A657,OBI!$A$1:$B$105,2,0)))</f>
        <v/>
      </c>
    </row>
    <row r="658" customFormat="false" ht="13.8" hidden="false" customHeight="false" outlineLevel="0" collapsed="false">
      <c r="A658" s="0" t="s">
        <v>1465</v>
      </c>
      <c r="B658" s="0" t="s">
        <v>1466</v>
      </c>
      <c r="C658" s="0" t="str">
        <f aca="false">IF(ISNA(VLOOKUP(A658,OBI!$A$1:$B$105,2,0)),"","y")</f>
        <v/>
      </c>
      <c r="D658" s="2" t="str">
        <f aca="false">IF(ISNA(VLOOKUP(A658,OBI!$A$1:$B$105,2,0)),"",IF(EXACT(B658,VLOOKUP(A658,OBI!$A$1:$B$105,2,0)),"",VLOOKUP(A658,OBI!$A$1:$B$105,2,0)))</f>
        <v/>
      </c>
    </row>
    <row r="659" customFormat="false" ht="13.8" hidden="false" customHeight="false" outlineLevel="0" collapsed="false">
      <c r="A659" s="0" t="s">
        <v>1467</v>
      </c>
      <c r="B659" s="0" t="s">
        <v>1468</v>
      </c>
      <c r="C659" s="0" t="str">
        <f aca="false">IF(ISNA(VLOOKUP(A659,OBI!$A$1:$B$105,2,0)),"","y")</f>
        <v/>
      </c>
      <c r="D659" s="2" t="str">
        <f aca="false">IF(ISNA(VLOOKUP(A659,OBI!$A$1:$B$105,2,0)),"",IF(EXACT(B659,VLOOKUP(A659,OBI!$A$1:$B$105,2,0)),"",VLOOKUP(A659,OBI!$A$1:$B$105,2,0)))</f>
        <v/>
      </c>
    </row>
    <row r="660" customFormat="false" ht="13.8" hidden="false" customHeight="false" outlineLevel="0" collapsed="false">
      <c r="A660" s="0" t="s">
        <v>1469</v>
      </c>
      <c r="B660" s="0" t="s">
        <v>1470</v>
      </c>
      <c r="C660" s="0" t="str">
        <f aca="false">IF(ISNA(VLOOKUP(A660,OBI!$A$1:$B$105,2,0)),"","y")</f>
        <v/>
      </c>
      <c r="D660" s="2" t="str">
        <f aca="false">IF(ISNA(VLOOKUP(A660,OBI!$A$1:$B$105,2,0)),"",IF(EXACT(B660,VLOOKUP(A660,OBI!$A$1:$B$105,2,0)),"",VLOOKUP(A660,OBI!$A$1:$B$105,2,0)))</f>
        <v/>
      </c>
    </row>
    <row r="661" customFormat="false" ht="13.8" hidden="false" customHeight="false" outlineLevel="0" collapsed="false">
      <c r="A661" s="0" t="s">
        <v>1471</v>
      </c>
      <c r="B661" s="0" t="s">
        <v>1472</v>
      </c>
      <c r="C661" s="0" t="str">
        <f aca="false">IF(ISNA(VLOOKUP(A661,OBI!$A$1:$B$105,2,0)),"","y")</f>
        <v/>
      </c>
      <c r="D661" s="2" t="str">
        <f aca="false">IF(ISNA(VLOOKUP(A661,OBI!$A$1:$B$105,2,0)),"",IF(EXACT(B661,VLOOKUP(A661,OBI!$A$1:$B$105,2,0)),"",VLOOKUP(A661,OBI!$A$1:$B$105,2,0)))</f>
        <v/>
      </c>
    </row>
    <row r="662" customFormat="false" ht="13.8" hidden="false" customHeight="false" outlineLevel="0" collapsed="false">
      <c r="A662" s="0" t="s">
        <v>1473</v>
      </c>
      <c r="B662" s="0" t="s">
        <v>1474</v>
      </c>
      <c r="C662" s="0" t="str">
        <f aca="false">IF(ISNA(VLOOKUP(A662,OBI!$A$1:$B$105,2,0)),"","y")</f>
        <v/>
      </c>
      <c r="D662" s="2" t="str">
        <f aca="false">IF(ISNA(VLOOKUP(A662,OBI!$A$1:$B$105,2,0)),"",IF(EXACT(B662,VLOOKUP(A662,OBI!$A$1:$B$105,2,0)),"",VLOOKUP(A662,OBI!$A$1:$B$105,2,0)))</f>
        <v/>
      </c>
    </row>
    <row r="663" customFormat="false" ht="13.8" hidden="false" customHeight="false" outlineLevel="0" collapsed="false">
      <c r="A663" s="0" t="s">
        <v>1475</v>
      </c>
      <c r="B663" s="0" t="s">
        <v>1476</v>
      </c>
      <c r="C663" s="0" t="str">
        <f aca="false">IF(ISNA(VLOOKUP(A663,OBI!$A$1:$B$105,2,0)),"","y")</f>
        <v/>
      </c>
      <c r="D663" s="2" t="str">
        <f aca="false">IF(ISNA(VLOOKUP(A663,OBI!$A$1:$B$105,2,0)),"",IF(EXACT(B663,VLOOKUP(A663,OBI!$A$1:$B$105,2,0)),"",VLOOKUP(A663,OBI!$A$1:$B$105,2,0)))</f>
        <v/>
      </c>
    </row>
    <row r="664" customFormat="false" ht="13.8" hidden="false" customHeight="false" outlineLevel="0" collapsed="false">
      <c r="A664" s="0" t="s">
        <v>1477</v>
      </c>
      <c r="B664" s="0" t="s">
        <v>1478</v>
      </c>
      <c r="C664" s="0" t="str">
        <f aca="false">IF(ISNA(VLOOKUP(A664,OBI!$A$1:$B$105,2,0)),"","y")</f>
        <v/>
      </c>
      <c r="D664" s="2" t="str">
        <f aca="false">IF(ISNA(VLOOKUP(A664,OBI!$A$1:$B$105,2,0)),"",IF(EXACT(B664,VLOOKUP(A664,OBI!$A$1:$B$105,2,0)),"",VLOOKUP(A664,OBI!$A$1:$B$105,2,0)))</f>
        <v/>
      </c>
    </row>
    <row r="665" customFormat="false" ht="13.8" hidden="false" customHeight="false" outlineLevel="0" collapsed="false">
      <c r="A665" s="0" t="s">
        <v>1479</v>
      </c>
      <c r="B665" s="0" t="s">
        <v>1480</v>
      </c>
      <c r="C665" s="0" t="str">
        <f aca="false">IF(ISNA(VLOOKUP(A665,OBI!$A$1:$B$105,2,0)),"","y")</f>
        <v/>
      </c>
      <c r="D665" s="2" t="str">
        <f aca="false">IF(ISNA(VLOOKUP(A665,OBI!$A$1:$B$105,2,0)),"",IF(EXACT(B665,VLOOKUP(A665,OBI!$A$1:$B$105,2,0)),"",VLOOKUP(A665,OBI!$A$1:$B$105,2,0)))</f>
        <v/>
      </c>
    </row>
    <row r="666" customFormat="false" ht="13.8" hidden="false" customHeight="false" outlineLevel="0" collapsed="false">
      <c r="A666" s="0" t="s">
        <v>1481</v>
      </c>
      <c r="B666" s="0" t="s">
        <v>1482</v>
      </c>
      <c r="C666" s="0" t="str">
        <f aca="false">IF(ISNA(VLOOKUP(A666,OBI!$A$1:$B$105,2,0)),"","y")</f>
        <v/>
      </c>
      <c r="D666" s="2" t="str">
        <f aca="false">IF(ISNA(VLOOKUP(A666,OBI!$A$1:$B$105,2,0)),"",IF(EXACT(B666,VLOOKUP(A666,OBI!$A$1:$B$105,2,0)),"",VLOOKUP(A666,OBI!$A$1:$B$105,2,0)))</f>
        <v/>
      </c>
    </row>
    <row r="667" customFormat="false" ht="13.8" hidden="false" customHeight="false" outlineLevel="0" collapsed="false">
      <c r="A667" s="0" t="s">
        <v>1483</v>
      </c>
      <c r="B667" s="0" t="s">
        <v>1484</v>
      </c>
      <c r="C667" s="0" t="str">
        <f aca="false">IF(ISNA(VLOOKUP(A667,OBI!$A$1:$B$105,2,0)),"","y")</f>
        <v>y</v>
      </c>
      <c r="D667" s="2" t="str">
        <f aca="false">IF(ISNA(VLOOKUP(A667,OBI!$A$1:$B$105,2,0)),"",IF(EXACT(B667,VLOOKUP(A667,OBI!$A$1:$B$105,2,0)),"",VLOOKUP(A667,OBI!$A$1:$B$105,2,0)))</f>
        <v>Protocol</v>
      </c>
    </row>
    <row r="668" customFormat="false" ht="13.8" hidden="false" customHeight="false" outlineLevel="0" collapsed="false">
      <c r="A668" s="0" t="s">
        <v>1485</v>
      </c>
      <c r="B668" s="0" t="s">
        <v>1486</v>
      </c>
      <c r="C668" s="0" t="str">
        <f aca="false">IF(ISNA(VLOOKUP(A668,OBI!$A$1:$B$105,2,0)),"","y")</f>
        <v/>
      </c>
      <c r="D668" s="2" t="str">
        <f aca="false">IF(ISNA(VLOOKUP(A668,OBI!$A$1:$B$105,2,0)),"",IF(EXACT(B668,VLOOKUP(A668,OBI!$A$1:$B$105,2,0)),"",VLOOKUP(A668,OBI!$A$1:$B$105,2,0)))</f>
        <v/>
      </c>
    </row>
    <row r="669" customFormat="false" ht="13.8" hidden="false" customHeight="false" outlineLevel="0" collapsed="false">
      <c r="A669" s="0" t="s">
        <v>1487</v>
      </c>
      <c r="B669" s="0" t="s">
        <v>1488</v>
      </c>
      <c r="C669" s="0" t="str">
        <f aca="false">IF(ISNA(VLOOKUP(A669,OBI!$A$1:$B$105,2,0)),"","y")</f>
        <v/>
      </c>
      <c r="D669" s="2" t="str">
        <f aca="false">IF(ISNA(VLOOKUP(A669,OBI!$A$1:$B$105,2,0)),"",IF(EXACT(B669,VLOOKUP(A669,OBI!$A$1:$B$105,2,0)),"",VLOOKUP(A669,OBI!$A$1:$B$105,2,0)))</f>
        <v/>
      </c>
    </row>
    <row r="670" customFormat="false" ht="13.8" hidden="false" customHeight="false" outlineLevel="0" collapsed="false">
      <c r="A670" s="0" t="s">
        <v>1489</v>
      </c>
      <c r="B670" s="0" t="s">
        <v>1490</v>
      </c>
      <c r="C670" s="0" t="str">
        <f aca="false">IF(ISNA(VLOOKUP(A670,OBI!$A$1:$B$105,2,0)),"","y")</f>
        <v/>
      </c>
      <c r="D670" s="2" t="str">
        <f aca="false">IF(ISNA(VLOOKUP(A670,OBI!$A$1:$B$105,2,0)),"",IF(EXACT(B670,VLOOKUP(A670,OBI!$A$1:$B$105,2,0)),"",VLOOKUP(A670,OBI!$A$1:$B$105,2,0)))</f>
        <v/>
      </c>
    </row>
    <row r="671" customFormat="false" ht="13.8" hidden="false" customHeight="false" outlineLevel="0" collapsed="false">
      <c r="A671" s="0" t="s">
        <v>1491</v>
      </c>
      <c r="B671" s="0" t="s">
        <v>1492</v>
      </c>
      <c r="C671" s="0" t="str">
        <f aca="false">IF(ISNA(VLOOKUP(A671,OBI!$A$1:$B$105,2,0)),"","y")</f>
        <v/>
      </c>
      <c r="D671" s="2" t="str">
        <f aca="false">IF(ISNA(VLOOKUP(A671,OBI!$A$1:$B$105,2,0)),"",IF(EXACT(B671,VLOOKUP(A671,OBI!$A$1:$B$105,2,0)),"",VLOOKUP(A671,OBI!$A$1:$B$105,2,0)))</f>
        <v/>
      </c>
    </row>
    <row r="672" customFormat="false" ht="13.8" hidden="false" customHeight="false" outlineLevel="0" collapsed="false">
      <c r="A672" s="0" t="s">
        <v>1493</v>
      </c>
      <c r="B672" s="0" t="s">
        <v>1494</v>
      </c>
      <c r="C672" s="0" t="str">
        <f aca="false">IF(ISNA(VLOOKUP(A672,OBI!$A$1:$B$105,2,0)),"","y")</f>
        <v/>
      </c>
      <c r="D672" s="2" t="str">
        <f aca="false">IF(ISNA(VLOOKUP(A672,OBI!$A$1:$B$105,2,0)),"",IF(EXACT(B672,VLOOKUP(A672,OBI!$A$1:$B$105,2,0)),"",VLOOKUP(A672,OBI!$A$1:$B$105,2,0)))</f>
        <v/>
      </c>
    </row>
    <row r="673" customFormat="false" ht="13.8" hidden="false" customHeight="false" outlineLevel="0" collapsed="false">
      <c r="A673" s="0" t="s">
        <v>1495</v>
      </c>
      <c r="B673" s="0" t="s">
        <v>1496</v>
      </c>
      <c r="C673" s="0" t="str">
        <f aca="false">IF(ISNA(VLOOKUP(A673,OBI!$A$1:$B$105,2,0)),"","y")</f>
        <v/>
      </c>
      <c r="D673" s="2" t="str">
        <f aca="false">IF(ISNA(VLOOKUP(A673,OBI!$A$1:$B$105,2,0)),"",IF(EXACT(B673,VLOOKUP(A673,OBI!$A$1:$B$105,2,0)),"",VLOOKUP(A673,OBI!$A$1:$B$105,2,0)))</f>
        <v/>
      </c>
    </row>
    <row r="674" customFormat="false" ht="13.8" hidden="false" customHeight="false" outlineLevel="0" collapsed="false">
      <c r="A674" s="0" t="s">
        <v>1497</v>
      </c>
      <c r="B674" s="0" t="s">
        <v>1498</v>
      </c>
      <c r="C674" s="0" t="str">
        <f aca="false">IF(ISNA(VLOOKUP(A674,OBI!$A$1:$B$105,2,0)),"","y")</f>
        <v/>
      </c>
      <c r="D674" s="2" t="str">
        <f aca="false">IF(ISNA(VLOOKUP(A674,OBI!$A$1:$B$105,2,0)),"",IF(EXACT(B674,VLOOKUP(A674,OBI!$A$1:$B$105,2,0)),"",VLOOKUP(A674,OBI!$A$1:$B$105,2,0)))</f>
        <v/>
      </c>
    </row>
    <row r="675" customFormat="false" ht="13.8" hidden="false" customHeight="false" outlineLevel="0" collapsed="false">
      <c r="A675" s="0" t="s">
        <v>1499</v>
      </c>
      <c r="B675" s="0" t="s">
        <v>1500</v>
      </c>
      <c r="C675" s="0" t="str">
        <f aca="false">IF(ISNA(VLOOKUP(A675,OBI!$A$1:$B$105,2,0)),"","y")</f>
        <v/>
      </c>
      <c r="D675" s="2" t="str">
        <f aca="false">IF(ISNA(VLOOKUP(A675,OBI!$A$1:$B$105,2,0)),"",IF(EXACT(B675,VLOOKUP(A675,OBI!$A$1:$B$105,2,0)),"",VLOOKUP(A675,OBI!$A$1:$B$105,2,0)))</f>
        <v/>
      </c>
    </row>
    <row r="676" customFormat="false" ht="13.8" hidden="false" customHeight="false" outlineLevel="0" collapsed="false">
      <c r="A676" s="0" t="s">
        <v>1501</v>
      </c>
      <c r="B676" s="0" t="s">
        <v>1502</v>
      </c>
      <c r="C676" s="0" t="str">
        <f aca="false">IF(ISNA(VLOOKUP(A676,OBI!$A$1:$B$105,2,0)),"","y")</f>
        <v/>
      </c>
      <c r="D676" s="2" t="str">
        <f aca="false">IF(ISNA(VLOOKUP(A676,OBI!$A$1:$B$105,2,0)),"",IF(EXACT(B676,VLOOKUP(A676,OBI!$A$1:$B$105,2,0)),"",VLOOKUP(A676,OBI!$A$1:$B$105,2,0)))</f>
        <v/>
      </c>
    </row>
    <row r="677" customFormat="false" ht="13.8" hidden="false" customHeight="false" outlineLevel="0" collapsed="false">
      <c r="A677" s="0" t="s">
        <v>559</v>
      </c>
      <c r="B677" s="0" t="s">
        <v>560</v>
      </c>
      <c r="C677" s="0" t="str">
        <f aca="false">IF(ISNA(VLOOKUP(A677,OBI!$A$1:$B$105,2,0)),"","y")</f>
        <v/>
      </c>
      <c r="D677" s="2" t="str">
        <f aca="false">IF(ISNA(VLOOKUP(A677,OBI!$A$1:$B$105,2,0)),"",IF(EXACT(B677,VLOOKUP(A677,OBI!$A$1:$B$105,2,0)),"",VLOOKUP(A677,OBI!$A$1:$B$105,2,0)))</f>
        <v/>
      </c>
    </row>
    <row r="678" customFormat="false" ht="13.8" hidden="false" customHeight="false" outlineLevel="0" collapsed="false">
      <c r="A678" s="0" t="s">
        <v>561</v>
      </c>
      <c r="B678" s="0" t="s">
        <v>562</v>
      </c>
      <c r="C678" s="0" t="str">
        <f aca="false">IF(ISNA(VLOOKUP(A678,OBI!$A$1:$B$105,2,0)),"","y")</f>
        <v/>
      </c>
      <c r="D678" s="2" t="str">
        <f aca="false">IF(ISNA(VLOOKUP(A678,OBI!$A$1:$B$105,2,0)),"",IF(EXACT(B678,VLOOKUP(A678,OBI!$A$1:$B$105,2,0)),"",VLOOKUP(A678,OBI!$A$1:$B$105,2,0)))</f>
        <v/>
      </c>
    </row>
    <row r="679" customFormat="false" ht="13.8" hidden="false" customHeight="false" outlineLevel="0" collapsed="false">
      <c r="A679" s="0" t="s">
        <v>563</v>
      </c>
      <c r="B679" s="0" t="s">
        <v>564</v>
      </c>
      <c r="C679" s="0" t="str">
        <f aca="false">IF(ISNA(VLOOKUP(A679,OBI!$A$1:$B$105,2,0)),"","y")</f>
        <v/>
      </c>
      <c r="D679" s="2" t="str">
        <f aca="false">IF(ISNA(VLOOKUP(A679,OBI!$A$1:$B$105,2,0)),"",IF(EXACT(B679,VLOOKUP(A679,OBI!$A$1:$B$105,2,0)),"",VLOOKUP(A679,OBI!$A$1:$B$105,2,0)))</f>
        <v/>
      </c>
    </row>
    <row r="680" customFormat="false" ht="13.8" hidden="false" customHeight="false" outlineLevel="0" collapsed="false">
      <c r="A680" s="0" t="s">
        <v>1503</v>
      </c>
      <c r="B680" s="0" t="s">
        <v>1504</v>
      </c>
      <c r="C680" s="0" t="str">
        <f aca="false">IF(ISNA(VLOOKUP(A680,OBI!$A$1:$B$105,2,0)),"","y")</f>
        <v/>
      </c>
      <c r="D680" s="2" t="str">
        <f aca="false">IF(ISNA(VLOOKUP(A680,OBI!$A$1:$B$105,2,0)),"",IF(EXACT(B680,VLOOKUP(A680,OBI!$A$1:$B$105,2,0)),"",VLOOKUP(A680,OBI!$A$1:$B$105,2,0)))</f>
        <v/>
      </c>
    </row>
    <row r="681" customFormat="false" ht="13.8" hidden="false" customHeight="false" outlineLevel="0" collapsed="false">
      <c r="A681" s="0" t="s">
        <v>1505</v>
      </c>
      <c r="B681" s="0" t="s">
        <v>1506</v>
      </c>
      <c r="C681" s="0" t="str">
        <f aca="false">IF(ISNA(VLOOKUP(A681,OBI!$A$1:$B$105,2,0)),"","y")</f>
        <v/>
      </c>
      <c r="D681" s="2" t="str">
        <f aca="false">IF(ISNA(VLOOKUP(A681,OBI!$A$1:$B$105,2,0)),"",IF(EXACT(B681,VLOOKUP(A681,OBI!$A$1:$B$105,2,0)),"",VLOOKUP(A681,OBI!$A$1:$B$105,2,0)))</f>
        <v/>
      </c>
    </row>
    <row r="682" customFormat="false" ht="13.8" hidden="false" customHeight="false" outlineLevel="0" collapsed="false">
      <c r="A682" s="0" t="s">
        <v>565</v>
      </c>
      <c r="B682" s="0" t="s">
        <v>566</v>
      </c>
      <c r="C682" s="0" t="str">
        <f aca="false">IF(ISNA(VLOOKUP(A682,OBI!$A$1:$B$105,2,0)),"","y")</f>
        <v/>
      </c>
      <c r="D682" s="2" t="str">
        <f aca="false">IF(ISNA(VLOOKUP(A682,OBI!$A$1:$B$105,2,0)),"",IF(EXACT(B682,VLOOKUP(A682,OBI!$A$1:$B$105,2,0)),"",VLOOKUP(A682,OBI!$A$1:$B$105,2,0)))</f>
        <v/>
      </c>
    </row>
    <row r="683" customFormat="false" ht="13.8" hidden="false" customHeight="false" outlineLevel="0" collapsed="false">
      <c r="A683" s="0" t="s">
        <v>1507</v>
      </c>
      <c r="B683" s="0" t="s">
        <v>1508</v>
      </c>
      <c r="C683" s="0" t="str">
        <f aca="false">IF(ISNA(VLOOKUP(A683,OBI!$A$1:$B$105,2,0)),"","y")</f>
        <v/>
      </c>
      <c r="D683" s="2" t="str">
        <f aca="false">IF(ISNA(VLOOKUP(A683,OBI!$A$1:$B$105,2,0)),"",IF(EXACT(B683,VLOOKUP(A683,OBI!$A$1:$B$105,2,0)),"",VLOOKUP(A683,OBI!$A$1:$B$105,2,0)))</f>
        <v/>
      </c>
    </row>
    <row r="684" customFormat="false" ht="13.8" hidden="false" customHeight="false" outlineLevel="0" collapsed="false">
      <c r="A684" s="0" t="s">
        <v>1509</v>
      </c>
      <c r="B684" s="0" t="s">
        <v>1510</v>
      </c>
      <c r="C684" s="0" t="str">
        <f aca="false">IF(ISNA(VLOOKUP(A684,OBI!$A$1:$B$105,2,0)),"","y")</f>
        <v/>
      </c>
      <c r="D684" s="2" t="str">
        <f aca="false">IF(ISNA(VLOOKUP(A684,OBI!$A$1:$B$105,2,0)),"",IF(EXACT(B684,VLOOKUP(A684,OBI!$A$1:$B$105,2,0)),"",VLOOKUP(A684,OBI!$A$1:$B$105,2,0)))</f>
        <v/>
      </c>
    </row>
    <row r="685" customFormat="false" ht="13.8" hidden="false" customHeight="false" outlineLevel="0" collapsed="false">
      <c r="A685" s="0" t="s">
        <v>1511</v>
      </c>
      <c r="B685" s="0" t="s">
        <v>1512</v>
      </c>
      <c r="C685" s="0" t="str">
        <f aca="false">IF(ISNA(VLOOKUP(A685,OBI!$A$1:$B$105,2,0)),"","y")</f>
        <v/>
      </c>
      <c r="D685" s="2" t="str">
        <f aca="false">IF(ISNA(VLOOKUP(A685,OBI!$A$1:$B$105,2,0)),"",IF(EXACT(B685,VLOOKUP(A685,OBI!$A$1:$B$105,2,0)),"",VLOOKUP(A685,OBI!$A$1:$B$105,2,0)))</f>
        <v/>
      </c>
    </row>
    <row r="686" customFormat="false" ht="13.8" hidden="false" customHeight="false" outlineLevel="0" collapsed="false">
      <c r="A686" s="0" t="s">
        <v>1513</v>
      </c>
      <c r="B686" s="0" t="s">
        <v>1514</v>
      </c>
      <c r="C686" s="0" t="str">
        <f aca="false">IF(ISNA(VLOOKUP(A686,OBI!$A$1:$B$105,2,0)),"","y")</f>
        <v/>
      </c>
      <c r="D686" s="2" t="str">
        <f aca="false">IF(ISNA(VLOOKUP(A686,OBI!$A$1:$B$105,2,0)),"",IF(EXACT(B686,VLOOKUP(A686,OBI!$A$1:$B$105,2,0)),"",VLOOKUP(A686,OBI!$A$1:$B$105,2,0)))</f>
        <v/>
      </c>
    </row>
    <row r="687" customFormat="false" ht="13.8" hidden="false" customHeight="false" outlineLevel="0" collapsed="false">
      <c r="A687" s="0" t="s">
        <v>1515</v>
      </c>
      <c r="B687" s="0" t="s">
        <v>1516</v>
      </c>
      <c r="C687" s="0" t="str">
        <f aca="false">IF(ISNA(VLOOKUP(A687,OBI!$A$1:$B$105,2,0)),"","y")</f>
        <v/>
      </c>
      <c r="D687" s="2" t="str">
        <f aca="false">IF(ISNA(VLOOKUP(A687,OBI!$A$1:$B$105,2,0)),"",IF(EXACT(B687,VLOOKUP(A687,OBI!$A$1:$B$105,2,0)),"",VLOOKUP(A687,OBI!$A$1:$B$105,2,0)))</f>
        <v/>
      </c>
    </row>
    <row r="688" customFormat="false" ht="13.8" hidden="false" customHeight="false" outlineLevel="0" collapsed="false">
      <c r="A688" s="0" t="s">
        <v>1517</v>
      </c>
      <c r="B688" s="0" t="s">
        <v>1518</v>
      </c>
      <c r="C688" s="0" t="str">
        <f aca="false">IF(ISNA(VLOOKUP(A688,OBI!$A$1:$B$105,2,0)),"","y")</f>
        <v/>
      </c>
      <c r="D688" s="2" t="str">
        <f aca="false">IF(ISNA(VLOOKUP(A688,OBI!$A$1:$B$105,2,0)),"",IF(EXACT(B688,VLOOKUP(A688,OBI!$A$1:$B$105,2,0)),"",VLOOKUP(A688,OBI!$A$1:$B$105,2,0)))</f>
        <v/>
      </c>
    </row>
    <row r="689" customFormat="false" ht="13.8" hidden="false" customHeight="false" outlineLevel="0" collapsed="false">
      <c r="A689" s="0" t="s">
        <v>1519</v>
      </c>
      <c r="B689" s="0" t="s">
        <v>1520</v>
      </c>
      <c r="C689" s="0" t="str">
        <f aca="false">IF(ISNA(VLOOKUP(A689,OBI!$A$1:$B$105,2,0)),"","y")</f>
        <v/>
      </c>
      <c r="D689" s="2" t="str">
        <f aca="false">IF(ISNA(VLOOKUP(A689,OBI!$A$1:$B$105,2,0)),"",IF(EXACT(B689,VLOOKUP(A689,OBI!$A$1:$B$105,2,0)),"",VLOOKUP(A689,OBI!$A$1:$B$105,2,0)))</f>
        <v/>
      </c>
    </row>
    <row r="690" customFormat="false" ht="13.8" hidden="false" customHeight="false" outlineLevel="0" collapsed="false">
      <c r="A690" s="0" t="s">
        <v>1521</v>
      </c>
      <c r="B690" s="0" t="s">
        <v>1522</v>
      </c>
      <c r="C690" s="0" t="str">
        <f aca="false">IF(ISNA(VLOOKUP(A690,OBI!$A$1:$B$105,2,0)),"","y")</f>
        <v/>
      </c>
      <c r="D690" s="2" t="str">
        <f aca="false">IF(ISNA(VLOOKUP(A690,OBI!$A$1:$B$105,2,0)),"",IF(EXACT(B690,VLOOKUP(A690,OBI!$A$1:$B$105,2,0)),"",VLOOKUP(A690,OBI!$A$1:$B$105,2,0)))</f>
        <v/>
      </c>
    </row>
    <row r="691" customFormat="false" ht="13.8" hidden="false" customHeight="false" outlineLevel="0" collapsed="false">
      <c r="A691" s="0" t="s">
        <v>1523</v>
      </c>
      <c r="B691" s="0" t="s">
        <v>1524</v>
      </c>
      <c r="C691" s="0" t="str">
        <f aca="false">IF(ISNA(VLOOKUP(A691,OBI!$A$1:$B$105,2,0)),"","y")</f>
        <v/>
      </c>
      <c r="D691" s="2" t="str">
        <f aca="false">IF(ISNA(VLOOKUP(A691,OBI!$A$1:$B$105,2,0)),"",IF(EXACT(B691,VLOOKUP(A691,OBI!$A$1:$B$105,2,0)),"",VLOOKUP(A691,OBI!$A$1:$B$105,2,0)))</f>
        <v/>
      </c>
    </row>
    <row r="692" customFormat="false" ht="13.8" hidden="false" customHeight="false" outlineLevel="0" collapsed="false">
      <c r="A692" s="0" t="s">
        <v>1525</v>
      </c>
      <c r="B692" s="0" t="s">
        <v>1526</v>
      </c>
      <c r="C692" s="0" t="str">
        <f aca="false">IF(ISNA(VLOOKUP(A692,OBI!$A$1:$B$105,2,0)),"","y")</f>
        <v/>
      </c>
      <c r="D692" s="2" t="str">
        <f aca="false">IF(ISNA(VLOOKUP(A692,OBI!$A$1:$B$105,2,0)),"",IF(EXACT(B692,VLOOKUP(A692,OBI!$A$1:$B$105,2,0)),"",VLOOKUP(A692,OBI!$A$1:$B$105,2,0)))</f>
        <v/>
      </c>
    </row>
    <row r="693" customFormat="false" ht="13.8" hidden="false" customHeight="false" outlineLevel="0" collapsed="false">
      <c r="A693" s="0" t="s">
        <v>1527</v>
      </c>
      <c r="B693" s="0" t="s">
        <v>1528</v>
      </c>
      <c r="C693" s="0" t="str">
        <f aca="false">IF(ISNA(VLOOKUP(A693,OBI!$A$1:$B$105,2,0)),"","y")</f>
        <v/>
      </c>
      <c r="D693" s="2" t="str">
        <f aca="false">IF(ISNA(VLOOKUP(A693,OBI!$A$1:$B$105,2,0)),"",IF(EXACT(B693,VLOOKUP(A693,OBI!$A$1:$B$105,2,0)),"",VLOOKUP(A693,OBI!$A$1:$B$105,2,0)))</f>
        <v/>
      </c>
    </row>
    <row r="694" customFormat="false" ht="13.8" hidden="false" customHeight="false" outlineLevel="0" collapsed="false">
      <c r="A694" s="0" t="s">
        <v>1529</v>
      </c>
      <c r="B694" s="0" t="s">
        <v>1530</v>
      </c>
      <c r="C694" s="0" t="str">
        <f aca="false">IF(ISNA(VLOOKUP(A694,OBI!$A$1:$B$105,2,0)),"","y")</f>
        <v/>
      </c>
      <c r="D694" s="2" t="str">
        <f aca="false">IF(ISNA(VLOOKUP(A694,OBI!$A$1:$B$105,2,0)),"",IF(EXACT(B694,VLOOKUP(A694,OBI!$A$1:$B$105,2,0)),"",VLOOKUP(A694,OBI!$A$1:$B$105,2,0)))</f>
        <v/>
      </c>
    </row>
    <row r="695" customFormat="false" ht="13.8" hidden="false" customHeight="false" outlineLevel="0" collapsed="false">
      <c r="A695" s="0" t="s">
        <v>1531</v>
      </c>
      <c r="B695" s="0" t="s">
        <v>1532</v>
      </c>
      <c r="C695" s="0" t="str">
        <f aca="false">IF(ISNA(VLOOKUP(A695,OBI!$A$1:$B$105,2,0)),"","y")</f>
        <v/>
      </c>
      <c r="D695" s="2" t="str">
        <f aca="false">IF(ISNA(VLOOKUP(A695,OBI!$A$1:$B$105,2,0)),"",IF(EXACT(B695,VLOOKUP(A695,OBI!$A$1:$B$105,2,0)),"",VLOOKUP(A695,OBI!$A$1:$B$105,2,0)))</f>
        <v/>
      </c>
    </row>
    <row r="696" customFormat="false" ht="13.8" hidden="false" customHeight="false" outlineLevel="0" collapsed="false">
      <c r="A696" s="0" t="s">
        <v>1533</v>
      </c>
      <c r="B696" s="0" t="s">
        <v>1534</v>
      </c>
      <c r="C696" s="0" t="str">
        <f aca="false">IF(ISNA(VLOOKUP(A696,OBI!$A$1:$B$105,2,0)),"","y")</f>
        <v/>
      </c>
      <c r="D696" s="2" t="str">
        <f aca="false">IF(ISNA(VLOOKUP(A696,OBI!$A$1:$B$105,2,0)),"",IF(EXACT(B696,VLOOKUP(A696,OBI!$A$1:$B$105,2,0)),"",VLOOKUP(A696,OBI!$A$1:$B$105,2,0)))</f>
        <v/>
      </c>
    </row>
    <row r="697" customFormat="false" ht="13.8" hidden="false" customHeight="false" outlineLevel="0" collapsed="false">
      <c r="A697" s="0" t="s">
        <v>1535</v>
      </c>
      <c r="B697" s="0" t="s">
        <v>1536</v>
      </c>
      <c r="C697" s="0" t="str">
        <f aca="false">IF(ISNA(VLOOKUP(A697,OBI!$A$1:$B$105,2,0)),"","y")</f>
        <v/>
      </c>
      <c r="D697" s="2" t="str">
        <f aca="false">IF(ISNA(VLOOKUP(A697,OBI!$A$1:$B$105,2,0)),"",IF(EXACT(B697,VLOOKUP(A697,OBI!$A$1:$B$105,2,0)),"",VLOOKUP(A697,OBI!$A$1:$B$105,2,0)))</f>
        <v/>
      </c>
    </row>
    <row r="698" customFormat="false" ht="13.8" hidden="false" customHeight="false" outlineLevel="0" collapsed="false">
      <c r="A698" s="0" t="s">
        <v>1537</v>
      </c>
      <c r="B698" s="0" t="s">
        <v>1538</v>
      </c>
      <c r="C698" s="0" t="str">
        <f aca="false">IF(ISNA(VLOOKUP(A698,OBI!$A$1:$B$105,2,0)),"","y")</f>
        <v/>
      </c>
      <c r="D698" s="2" t="str">
        <f aca="false">IF(ISNA(VLOOKUP(A698,OBI!$A$1:$B$105,2,0)),"",IF(EXACT(B698,VLOOKUP(A698,OBI!$A$1:$B$105,2,0)),"",VLOOKUP(A698,OBI!$A$1:$B$105,2,0)))</f>
        <v/>
      </c>
    </row>
    <row r="699" customFormat="false" ht="13.8" hidden="false" customHeight="false" outlineLevel="0" collapsed="false">
      <c r="A699" s="0" t="s">
        <v>1539</v>
      </c>
      <c r="B699" s="0" t="s">
        <v>1540</v>
      </c>
      <c r="C699" s="0" t="str">
        <f aca="false">IF(ISNA(VLOOKUP(A699,OBI!$A$1:$B$105,2,0)),"","y")</f>
        <v/>
      </c>
      <c r="D699" s="2" t="str">
        <f aca="false">IF(ISNA(VLOOKUP(A699,OBI!$A$1:$B$105,2,0)),"",IF(EXACT(B699,VLOOKUP(A699,OBI!$A$1:$B$105,2,0)),"",VLOOKUP(A699,OBI!$A$1:$B$105,2,0)))</f>
        <v/>
      </c>
    </row>
    <row r="700" customFormat="false" ht="13.8" hidden="false" customHeight="false" outlineLevel="0" collapsed="false">
      <c r="A700" s="0" t="s">
        <v>1541</v>
      </c>
      <c r="B700" s="0" t="s">
        <v>1542</v>
      </c>
      <c r="C700" s="0" t="str">
        <f aca="false">IF(ISNA(VLOOKUP(A700,OBI!$A$1:$B$105,2,0)),"","y")</f>
        <v/>
      </c>
      <c r="D700" s="2" t="str">
        <f aca="false">IF(ISNA(VLOOKUP(A700,OBI!$A$1:$B$105,2,0)),"",IF(EXACT(B700,VLOOKUP(A700,OBI!$A$1:$B$105,2,0)),"",VLOOKUP(A700,OBI!$A$1:$B$105,2,0)))</f>
        <v/>
      </c>
    </row>
    <row r="701" customFormat="false" ht="13.8" hidden="false" customHeight="false" outlineLevel="0" collapsed="false">
      <c r="A701" s="0" t="s">
        <v>1543</v>
      </c>
      <c r="B701" s="0" t="s">
        <v>1544</v>
      </c>
      <c r="C701" s="0" t="str">
        <f aca="false">IF(ISNA(VLOOKUP(A701,OBI!$A$1:$B$105,2,0)),"","y")</f>
        <v/>
      </c>
      <c r="D701" s="2" t="str">
        <f aca="false">IF(ISNA(VLOOKUP(A701,OBI!$A$1:$B$105,2,0)),"",IF(EXACT(B701,VLOOKUP(A701,OBI!$A$1:$B$105,2,0)),"",VLOOKUP(A701,OBI!$A$1:$B$105,2,0)))</f>
        <v/>
      </c>
    </row>
    <row r="702" customFormat="false" ht="13.8" hidden="false" customHeight="false" outlineLevel="0" collapsed="false">
      <c r="A702" s="0" t="s">
        <v>1545</v>
      </c>
      <c r="B702" s="0" t="s">
        <v>1546</v>
      </c>
      <c r="C702" s="0" t="str">
        <f aca="false">IF(ISNA(VLOOKUP(A702,OBI!$A$1:$B$105,2,0)),"","y")</f>
        <v/>
      </c>
      <c r="D702" s="2" t="str">
        <f aca="false">IF(ISNA(VLOOKUP(A702,OBI!$A$1:$B$105,2,0)),"",IF(EXACT(B702,VLOOKUP(A702,OBI!$A$1:$B$105,2,0)),"",VLOOKUP(A702,OBI!$A$1:$B$105,2,0)))</f>
        <v/>
      </c>
    </row>
    <row r="703" customFormat="false" ht="13.8" hidden="false" customHeight="false" outlineLevel="0" collapsed="false">
      <c r="A703" s="0" t="s">
        <v>1547</v>
      </c>
      <c r="B703" s="0" t="s">
        <v>1548</v>
      </c>
      <c r="C703" s="0" t="str">
        <f aca="false">IF(ISNA(VLOOKUP(A703,OBI!$A$1:$B$105,2,0)),"","y")</f>
        <v/>
      </c>
      <c r="D703" s="2" t="str">
        <f aca="false">IF(ISNA(VLOOKUP(A703,OBI!$A$1:$B$105,2,0)),"",IF(EXACT(B703,VLOOKUP(A703,OBI!$A$1:$B$105,2,0)),"",VLOOKUP(A703,OBI!$A$1:$B$105,2,0)))</f>
        <v/>
      </c>
    </row>
    <row r="704" customFormat="false" ht="13.8" hidden="false" customHeight="false" outlineLevel="0" collapsed="false">
      <c r="A704" s="0" t="s">
        <v>1549</v>
      </c>
      <c r="B704" s="0" t="s">
        <v>1550</v>
      </c>
      <c r="C704" s="0" t="str">
        <f aca="false">IF(ISNA(VLOOKUP(A704,OBI!$A$1:$B$105,2,0)),"","y")</f>
        <v/>
      </c>
      <c r="D704" s="2" t="str">
        <f aca="false">IF(ISNA(VLOOKUP(A704,OBI!$A$1:$B$105,2,0)),"",IF(EXACT(B704,VLOOKUP(A704,OBI!$A$1:$B$105,2,0)),"",VLOOKUP(A704,OBI!$A$1:$B$105,2,0)))</f>
        <v/>
      </c>
    </row>
    <row r="705" customFormat="false" ht="13.8" hidden="false" customHeight="false" outlineLevel="0" collapsed="false">
      <c r="A705" s="0" t="s">
        <v>1551</v>
      </c>
      <c r="B705" s="0" t="s">
        <v>1552</v>
      </c>
      <c r="C705" s="0" t="str">
        <f aca="false">IF(ISNA(VLOOKUP(A705,OBI!$A$1:$B$105,2,0)),"","y")</f>
        <v/>
      </c>
      <c r="D705" s="2" t="str">
        <f aca="false">IF(ISNA(VLOOKUP(A705,OBI!$A$1:$B$105,2,0)),"",IF(EXACT(B705,VLOOKUP(A705,OBI!$A$1:$B$105,2,0)),"",VLOOKUP(A705,OBI!$A$1:$B$105,2,0)))</f>
        <v/>
      </c>
    </row>
    <row r="706" customFormat="false" ht="13.8" hidden="false" customHeight="false" outlineLevel="0" collapsed="false">
      <c r="A706" s="0" t="s">
        <v>1553</v>
      </c>
      <c r="B706" s="0" t="s">
        <v>1554</v>
      </c>
      <c r="C706" s="0" t="str">
        <f aca="false">IF(ISNA(VLOOKUP(A706,OBI!$A$1:$B$105,2,0)),"","y")</f>
        <v/>
      </c>
      <c r="D706" s="2" t="str">
        <f aca="false">IF(ISNA(VLOOKUP(A706,OBI!$A$1:$B$105,2,0)),"",IF(EXACT(B706,VLOOKUP(A706,OBI!$A$1:$B$105,2,0)),"",VLOOKUP(A706,OBI!$A$1:$B$105,2,0)))</f>
        <v/>
      </c>
    </row>
    <row r="707" customFormat="false" ht="13.8" hidden="false" customHeight="false" outlineLevel="0" collapsed="false">
      <c r="A707" s="0" t="s">
        <v>1555</v>
      </c>
      <c r="B707" s="0" t="s">
        <v>1556</v>
      </c>
      <c r="C707" s="0" t="str">
        <f aca="false">IF(ISNA(VLOOKUP(A707,OBI!$A$1:$B$105,2,0)),"","y")</f>
        <v/>
      </c>
      <c r="D707" s="2" t="str">
        <f aca="false">IF(ISNA(VLOOKUP(A707,OBI!$A$1:$B$105,2,0)),"",IF(EXACT(B707,VLOOKUP(A707,OBI!$A$1:$B$105,2,0)),"",VLOOKUP(A707,OBI!$A$1:$B$105,2,0)))</f>
        <v/>
      </c>
    </row>
    <row r="708" customFormat="false" ht="13.8" hidden="false" customHeight="false" outlineLevel="0" collapsed="false">
      <c r="A708" s="0" t="s">
        <v>1557</v>
      </c>
      <c r="B708" s="0" t="s">
        <v>1558</v>
      </c>
      <c r="C708" s="0" t="str">
        <f aca="false">IF(ISNA(VLOOKUP(A708,OBI!$A$1:$B$105,2,0)),"","y")</f>
        <v/>
      </c>
      <c r="D708" s="2" t="str">
        <f aca="false">IF(ISNA(VLOOKUP(A708,OBI!$A$1:$B$105,2,0)),"",IF(EXACT(B708,VLOOKUP(A708,OBI!$A$1:$B$105,2,0)),"",VLOOKUP(A708,OBI!$A$1:$B$105,2,0)))</f>
        <v/>
      </c>
    </row>
    <row r="709" customFormat="false" ht="13.8" hidden="false" customHeight="false" outlineLevel="0" collapsed="false">
      <c r="A709" s="0" t="s">
        <v>1559</v>
      </c>
      <c r="B709" s="0" t="s">
        <v>1560</v>
      </c>
      <c r="C709" s="0" t="str">
        <f aca="false">IF(ISNA(VLOOKUP(A709,OBI!$A$1:$B$105,2,0)),"","y")</f>
        <v/>
      </c>
      <c r="D709" s="2" t="str">
        <f aca="false">IF(ISNA(VLOOKUP(A709,OBI!$A$1:$B$105,2,0)),"",IF(EXACT(B709,VLOOKUP(A709,OBI!$A$1:$B$105,2,0)),"",VLOOKUP(A709,OBI!$A$1:$B$105,2,0)))</f>
        <v/>
      </c>
    </row>
    <row r="710" customFormat="false" ht="13.8" hidden="false" customHeight="false" outlineLevel="0" collapsed="false">
      <c r="A710" s="0" t="s">
        <v>1561</v>
      </c>
      <c r="B710" s="0" t="s">
        <v>1562</v>
      </c>
      <c r="C710" s="0" t="str">
        <f aca="false">IF(ISNA(VLOOKUP(A710,OBI!$A$1:$B$105,2,0)),"","y")</f>
        <v/>
      </c>
      <c r="D710" s="2" t="str">
        <f aca="false">IF(ISNA(VLOOKUP(A710,OBI!$A$1:$B$105,2,0)),"",IF(EXACT(B710,VLOOKUP(A710,OBI!$A$1:$B$105,2,0)),"",VLOOKUP(A710,OBI!$A$1:$B$105,2,0)))</f>
        <v/>
      </c>
    </row>
    <row r="711" customFormat="false" ht="13.8" hidden="false" customHeight="false" outlineLevel="0" collapsed="false">
      <c r="A711" s="0" t="s">
        <v>1563</v>
      </c>
      <c r="B711" s="0" t="s">
        <v>1564</v>
      </c>
      <c r="C711" s="0" t="str">
        <f aca="false">IF(ISNA(VLOOKUP(A711,OBI!$A$1:$B$105,2,0)),"","y")</f>
        <v/>
      </c>
      <c r="D711" s="2" t="str">
        <f aca="false">IF(ISNA(VLOOKUP(A711,OBI!$A$1:$B$105,2,0)),"",IF(EXACT(B711,VLOOKUP(A711,OBI!$A$1:$B$105,2,0)),"",VLOOKUP(A711,OBI!$A$1:$B$105,2,0)))</f>
        <v/>
      </c>
    </row>
    <row r="712" customFormat="false" ht="13.8" hidden="false" customHeight="false" outlineLevel="0" collapsed="false">
      <c r="A712" s="0" t="s">
        <v>1565</v>
      </c>
      <c r="B712" s="0" t="s">
        <v>1566</v>
      </c>
      <c r="C712" s="0" t="str">
        <f aca="false">IF(ISNA(VLOOKUP(A712,OBI!$A$1:$B$105,2,0)),"","y")</f>
        <v/>
      </c>
      <c r="D712" s="2" t="str">
        <f aca="false">IF(ISNA(VLOOKUP(A712,OBI!$A$1:$B$105,2,0)),"",IF(EXACT(B712,VLOOKUP(A712,OBI!$A$1:$B$105,2,0)),"",VLOOKUP(A712,OBI!$A$1:$B$105,2,0)))</f>
        <v/>
      </c>
    </row>
    <row r="713" customFormat="false" ht="13.8" hidden="false" customHeight="false" outlineLevel="0" collapsed="false">
      <c r="A713" s="0" t="s">
        <v>1567</v>
      </c>
      <c r="B713" s="0" t="s">
        <v>1568</v>
      </c>
      <c r="C713" s="0" t="str">
        <f aca="false">IF(ISNA(VLOOKUP(A713,OBI!$A$1:$B$105,2,0)),"","y")</f>
        <v/>
      </c>
      <c r="D713" s="2" t="str">
        <f aca="false">IF(ISNA(VLOOKUP(A713,OBI!$A$1:$B$105,2,0)),"",IF(EXACT(B713,VLOOKUP(A713,OBI!$A$1:$B$105,2,0)),"",VLOOKUP(A713,OBI!$A$1:$B$105,2,0)))</f>
        <v/>
      </c>
    </row>
    <row r="714" customFormat="false" ht="13.8" hidden="false" customHeight="false" outlineLevel="0" collapsed="false">
      <c r="A714" s="0" t="s">
        <v>1569</v>
      </c>
      <c r="B714" s="0" t="s">
        <v>1570</v>
      </c>
      <c r="C714" s="0" t="str">
        <f aca="false">IF(ISNA(VLOOKUP(A714,OBI!$A$1:$B$105,2,0)),"","y")</f>
        <v/>
      </c>
      <c r="D714" s="2" t="str">
        <f aca="false">IF(ISNA(VLOOKUP(A714,OBI!$A$1:$B$105,2,0)),"",IF(EXACT(B714,VLOOKUP(A714,OBI!$A$1:$B$105,2,0)),"",VLOOKUP(A714,OBI!$A$1:$B$105,2,0)))</f>
        <v/>
      </c>
    </row>
    <row r="715" customFormat="false" ht="13.8" hidden="false" customHeight="false" outlineLevel="0" collapsed="false">
      <c r="A715" s="0" t="s">
        <v>1571</v>
      </c>
      <c r="B715" s="0" t="s">
        <v>1572</v>
      </c>
      <c r="C715" s="0" t="str">
        <f aca="false">IF(ISNA(VLOOKUP(A715,OBI!$A$1:$B$105,2,0)),"","y")</f>
        <v/>
      </c>
      <c r="D715" s="2" t="str">
        <f aca="false">IF(ISNA(VLOOKUP(A715,OBI!$A$1:$B$105,2,0)),"",IF(EXACT(B715,VLOOKUP(A715,OBI!$A$1:$B$105,2,0)),"",VLOOKUP(A715,OBI!$A$1:$B$105,2,0)))</f>
        <v/>
      </c>
    </row>
    <row r="716" customFormat="false" ht="13.8" hidden="false" customHeight="false" outlineLevel="0" collapsed="false">
      <c r="A716" s="0" t="s">
        <v>1573</v>
      </c>
      <c r="B716" s="0" t="s">
        <v>1574</v>
      </c>
      <c r="C716" s="0" t="str">
        <f aca="false">IF(ISNA(VLOOKUP(A716,OBI!$A$1:$B$105,2,0)),"","y")</f>
        <v/>
      </c>
      <c r="D716" s="2" t="str">
        <f aca="false">IF(ISNA(VLOOKUP(A716,OBI!$A$1:$B$105,2,0)),"",IF(EXACT(B716,VLOOKUP(A716,OBI!$A$1:$B$105,2,0)),"",VLOOKUP(A716,OBI!$A$1:$B$105,2,0)))</f>
        <v/>
      </c>
    </row>
    <row r="717" customFormat="false" ht="13.8" hidden="false" customHeight="false" outlineLevel="0" collapsed="false">
      <c r="A717" s="0" t="s">
        <v>1575</v>
      </c>
      <c r="B717" s="0" t="s">
        <v>1576</v>
      </c>
      <c r="C717" s="0" t="str">
        <f aca="false">IF(ISNA(VLOOKUP(A717,OBI!$A$1:$B$105,2,0)),"","y")</f>
        <v/>
      </c>
      <c r="D717" s="2" t="str">
        <f aca="false">IF(ISNA(VLOOKUP(A717,OBI!$A$1:$B$105,2,0)),"",IF(EXACT(B717,VLOOKUP(A717,OBI!$A$1:$B$105,2,0)),"",VLOOKUP(A717,OBI!$A$1:$B$105,2,0)))</f>
        <v/>
      </c>
    </row>
    <row r="718" customFormat="false" ht="13.8" hidden="false" customHeight="false" outlineLevel="0" collapsed="false">
      <c r="A718" s="0" t="s">
        <v>1577</v>
      </c>
      <c r="B718" s="0" t="s">
        <v>1578</v>
      </c>
      <c r="C718" s="0" t="str">
        <f aca="false">IF(ISNA(VLOOKUP(A718,OBI!$A$1:$B$105,2,0)),"","y")</f>
        <v/>
      </c>
      <c r="D718" s="2" t="str">
        <f aca="false">IF(ISNA(VLOOKUP(A718,OBI!$A$1:$B$105,2,0)),"",IF(EXACT(B718,VLOOKUP(A718,OBI!$A$1:$B$105,2,0)),"",VLOOKUP(A718,OBI!$A$1:$B$105,2,0)))</f>
        <v/>
      </c>
    </row>
    <row r="719" customFormat="false" ht="13.8" hidden="false" customHeight="false" outlineLevel="0" collapsed="false">
      <c r="A719" s="0" t="s">
        <v>1579</v>
      </c>
      <c r="B719" s="0" t="s">
        <v>1580</v>
      </c>
      <c r="C719" s="0" t="str">
        <f aca="false">IF(ISNA(VLOOKUP(A719,OBI!$A$1:$B$105,2,0)),"","y")</f>
        <v/>
      </c>
      <c r="D719" s="2" t="str">
        <f aca="false">IF(ISNA(VLOOKUP(A719,OBI!$A$1:$B$105,2,0)),"",IF(EXACT(B719,VLOOKUP(A719,OBI!$A$1:$B$105,2,0)),"",VLOOKUP(A719,OBI!$A$1:$B$105,2,0)))</f>
        <v/>
      </c>
    </row>
    <row r="720" customFormat="false" ht="13.8" hidden="false" customHeight="false" outlineLevel="0" collapsed="false">
      <c r="A720" s="0" t="s">
        <v>1581</v>
      </c>
      <c r="B720" s="0" t="s">
        <v>1582</v>
      </c>
      <c r="C720" s="0" t="str">
        <f aca="false">IF(ISNA(VLOOKUP(A720,OBI!$A$1:$B$105,2,0)),"","y")</f>
        <v/>
      </c>
      <c r="D720" s="2" t="str">
        <f aca="false">IF(ISNA(VLOOKUP(A720,OBI!$A$1:$B$105,2,0)),"",IF(EXACT(B720,VLOOKUP(A720,OBI!$A$1:$B$105,2,0)),"",VLOOKUP(A720,OBI!$A$1:$B$105,2,0)))</f>
        <v/>
      </c>
    </row>
    <row r="721" customFormat="false" ht="13.8" hidden="false" customHeight="false" outlineLevel="0" collapsed="false">
      <c r="A721" s="0" t="s">
        <v>1583</v>
      </c>
      <c r="B721" s="0" t="s">
        <v>1584</v>
      </c>
      <c r="C721" s="0" t="str">
        <f aca="false">IF(ISNA(VLOOKUP(A721,OBI!$A$1:$B$105,2,0)),"","y")</f>
        <v/>
      </c>
      <c r="D721" s="2" t="str">
        <f aca="false">IF(ISNA(VLOOKUP(A721,OBI!$A$1:$B$105,2,0)),"",IF(EXACT(B721,VLOOKUP(A721,OBI!$A$1:$B$105,2,0)),"",VLOOKUP(A721,OBI!$A$1:$B$105,2,0)))</f>
        <v/>
      </c>
    </row>
    <row r="722" customFormat="false" ht="13.8" hidden="false" customHeight="false" outlineLevel="0" collapsed="false">
      <c r="A722" s="0" t="s">
        <v>1585</v>
      </c>
      <c r="B722" s="0" t="s">
        <v>1586</v>
      </c>
      <c r="C722" s="0" t="str">
        <f aca="false">IF(ISNA(VLOOKUP(A722,OBI!$A$1:$B$105,2,0)),"","y")</f>
        <v/>
      </c>
      <c r="D722" s="2" t="str">
        <f aca="false">IF(ISNA(VLOOKUP(A722,OBI!$A$1:$B$105,2,0)),"",IF(EXACT(B722,VLOOKUP(A722,OBI!$A$1:$B$105,2,0)),"",VLOOKUP(A722,OBI!$A$1:$B$105,2,0)))</f>
        <v/>
      </c>
    </row>
    <row r="723" customFormat="false" ht="13.8" hidden="false" customHeight="false" outlineLevel="0" collapsed="false">
      <c r="A723" s="0" t="s">
        <v>1587</v>
      </c>
      <c r="B723" s="0" t="s">
        <v>1588</v>
      </c>
      <c r="C723" s="0" t="str">
        <f aca="false">IF(ISNA(VLOOKUP(A723,OBI!$A$1:$B$105,2,0)),"","y")</f>
        <v/>
      </c>
      <c r="D723" s="2" t="str">
        <f aca="false">IF(ISNA(VLOOKUP(A723,OBI!$A$1:$B$105,2,0)),"",IF(EXACT(B723,VLOOKUP(A723,OBI!$A$1:$B$105,2,0)),"",VLOOKUP(A723,OBI!$A$1:$B$105,2,0)))</f>
        <v/>
      </c>
    </row>
    <row r="724" customFormat="false" ht="13.8" hidden="false" customHeight="false" outlineLevel="0" collapsed="false">
      <c r="A724" s="0" t="s">
        <v>1589</v>
      </c>
      <c r="B724" s="0" t="s">
        <v>1590</v>
      </c>
      <c r="C724" s="0" t="str">
        <f aca="false">IF(ISNA(VLOOKUP(A724,OBI!$A$1:$B$105,2,0)),"","y")</f>
        <v/>
      </c>
      <c r="D724" s="2" t="str">
        <f aca="false">IF(ISNA(VLOOKUP(A724,OBI!$A$1:$B$105,2,0)),"",IF(EXACT(B724,VLOOKUP(A724,OBI!$A$1:$B$105,2,0)),"",VLOOKUP(A724,OBI!$A$1:$B$105,2,0)))</f>
        <v/>
      </c>
    </row>
    <row r="725" customFormat="false" ht="13.8" hidden="false" customHeight="false" outlineLevel="0" collapsed="false">
      <c r="A725" s="0" t="s">
        <v>1591</v>
      </c>
      <c r="B725" s="0" t="s">
        <v>1592</v>
      </c>
      <c r="C725" s="0" t="str">
        <f aca="false">IF(ISNA(VLOOKUP(A725,OBI!$A$1:$B$105,2,0)),"","y")</f>
        <v/>
      </c>
      <c r="D725" s="2" t="str">
        <f aca="false">IF(ISNA(VLOOKUP(A725,OBI!$A$1:$B$105,2,0)),"",IF(EXACT(B725,VLOOKUP(A725,OBI!$A$1:$B$105,2,0)),"",VLOOKUP(A725,OBI!$A$1:$B$105,2,0)))</f>
        <v/>
      </c>
    </row>
    <row r="726" customFormat="false" ht="13.8" hidden="false" customHeight="false" outlineLevel="0" collapsed="false">
      <c r="A726" s="0" t="s">
        <v>1593</v>
      </c>
      <c r="B726" s="0" t="s">
        <v>1594</v>
      </c>
      <c r="C726" s="0" t="str">
        <f aca="false">IF(ISNA(VLOOKUP(A726,OBI!$A$1:$B$105,2,0)),"","y")</f>
        <v/>
      </c>
      <c r="D726" s="2" t="str">
        <f aca="false">IF(ISNA(VLOOKUP(A726,OBI!$A$1:$B$105,2,0)),"",IF(EXACT(B726,VLOOKUP(A726,OBI!$A$1:$B$105,2,0)),"",VLOOKUP(A726,OBI!$A$1:$B$105,2,0)))</f>
        <v/>
      </c>
    </row>
    <row r="727" customFormat="false" ht="13.8" hidden="false" customHeight="false" outlineLevel="0" collapsed="false">
      <c r="A727" s="0" t="s">
        <v>1595</v>
      </c>
      <c r="B727" s="0" t="s">
        <v>1596</v>
      </c>
      <c r="C727" s="0" t="str">
        <f aca="false">IF(ISNA(VLOOKUP(A727,OBI!$A$1:$B$105,2,0)),"","y")</f>
        <v/>
      </c>
      <c r="D727" s="2" t="str">
        <f aca="false">IF(ISNA(VLOOKUP(A727,OBI!$A$1:$B$105,2,0)),"",IF(EXACT(B727,VLOOKUP(A727,OBI!$A$1:$B$105,2,0)),"",VLOOKUP(A727,OBI!$A$1:$B$105,2,0)))</f>
        <v/>
      </c>
    </row>
    <row r="728" customFormat="false" ht="13.8" hidden="false" customHeight="false" outlineLevel="0" collapsed="false">
      <c r="A728" s="0" t="s">
        <v>1597</v>
      </c>
      <c r="B728" s="0" t="s">
        <v>1598</v>
      </c>
      <c r="C728" s="0" t="str">
        <f aca="false">IF(ISNA(VLOOKUP(A728,OBI!$A$1:$B$105,2,0)),"","y")</f>
        <v/>
      </c>
      <c r="D728" s="2" t="str">
        <f aca="false">IF(ISNA(VLOOKUP(A728,OBI!$A$1:$B$105,2,0)),"",IF(EXACT(B728,VLOOKUP(A728,OBI!$A$1:$B$105,2,0)),"",VLOOKUP(A728,OBI!$A$1:$B$105,2,0)))</f>
        <v/>
      </c>
    </row>
    <row r="729" customFormat="false" ht="13.8" hidden="false" customHeight="false" outlineLevel="0" collapsed="false">
      <c r="A729" s="0" t="s">
        <v>1599</v>
      </c>
      <c r="B729" s="0" t="s">
        <v>1600</v>
      </c>
      <c r="C729" s="0" t="str">
        <f aca="false">IF(ISNA(VLOOKUP(A729,OBI!$A$1:$B$105,2,0)),"","y")</f>
        <v/>
      </c>
      <c r="D729" s="2" t="str">
        <f aca="false">IF(ISNA(VLOOKUP(A729,OBI!$A$1:$B$105,2,0)),"",IF(EXACT(B729,VLOOKUP(A729,OBI!$A$1:$B$105,2,0)),"",VLOOKUP(A729,OBI!$A$1:$B$105,2,0)))</f>
        <v/>
      </c>
    </row>
    <row r="730" customFormat="false" ht="13.8" hidden="false" customHeight="false" outlineLevel="0" collapsed="false">
      <c r="A730" s="0" t="s">
        <v>1601</v>
      </c>
      <c r="B730" s="0" t="s">
        <v>1602</v>
      </c>
      <c r="C730" s="0" t="str">
        <f aca="false">IF(ISNA(VLOOKUP(A730,OBI!$A$1:$B$105,2,0)),"","y")</f>
        <v/>
      </c>
      <c r="D730" s="2" t="str">
        <f aca="false">IF(ISNA(VLOOKUP(A730,OBI!$A$1:$B$105,2,0)),"",IF(EXACT(B730,VLOOKUP(A730,OBI!$A$1:$B$105,2,0)),"",VLOOKUP(A730,OBI!$A$1:$B$105,2,0)))</f>
        <v/>
      </c>
    </row>
    <row r="731" customFormat="false" ht="13.8" hidden="false" customHeight="false" outlineLevel="0" collapsed="false">
      <c r="A731" s="0" t="s">
        <v>1603</v>
      </c>
      <c r="B731" s="0" t="s">
        <v>1604</v>
      </c>
      <c r="C731" s="0" t="str">
        <f aca="false">IF(ISNA(VLOOKUP(A731,OBI!$A$1:$B$105,2,0)),"","y")</f>
        <v/>
      </c>
      <c r="D731" s="2" t="str">
        <f aca="false">IF(ISNA(VLOOKUP(A731,OBI!$A$1:$B$105,2,0)),"",IF(EXACT(B731,VLOOKUP(A731,OBI!$A$1:$B$105,2,0)),"",VLOOKUP(A731,OBI!$A$1:$B$105,2,0)))</f>
        <v/>
      </c>
    </row>
    <row r="732" customFormat="false" ht="13.8" hidden="false" customHeight="false" outlineLevel="0" collapsed="false">
      <c r="A732" s="0" t="s">
        <v>1605</v>
      </c>
      <c r="B732" s="0" t="s">
        <v>1606</v>
      </c>
      <c r="C732" s="0" t="str">
        <f aca="false">IF(ISNA(VLOOKUP(A732,OBI!$A$1:$B$105,2,0)),"","y")</f>
        <v/>
      </c>
      <c r="D732" s="2" t="str">
        <f aca="false">IF(ISNA(VLOOKUP(A732,OBI!$A$1:$B$105,2,0)),"",IF(EXACT(B732,VLOOKUP(A732,OBI!$A$1:$B$105,2,0)),"",VLOOKUP(A732,OBI!$A$1:$B$105,2,0)))</f>
        <v/>
      </c>
    </row>
    <row r="733" customFormat="false" ht="13.8" hidden="false" customHeight="false" outlineLevel="0" collapsed="false">
      <c r="A733" s="0" t="s">
        <v>1607</v>
      </c>
      <c r="B733" s="0" t="s">
        <v>1608</v>
      </c>
      <c r="C733" s="0" t="str">
        <f aca="false">IF(ISNA(VLOOKUP(A733,OBI!$A$1:$B$105,2,0)),"","y")</f>
        <v/>
      </c>
      <c r="D733" s="2" t="str">
        <f aca="false">IF(ISNA(VLOOKUP(A733,OBI!$A$1:$B$105,2,0)),"",IF(EXACT(B733,VLOOKUP(A733,OBI!$A$1:$B$105,2,0)),"",VLOOKUP(A733,OBI!$A$1:$B$105,2,0)))</f>
        <v/>
      </c>
    </row>
    <row r="734" customFormat="false" ht="13.8" hidden="false" customHeight="false" outlineLevel="0" collapsed="false">
      <c r="A734" s="0" t="s">
        <v>1609</v>
      </c>
      <c r="B734" s="0" t="s">
        <v>1610</v>
      </c>
      <c r="C734" s="0" t="str">
        <f aca="false">IF(ISNA(VLOOKUP(A734,OBI!$A$1:$B$105,2,0)),"","y")</f>
        <v/>
      </c>
      <c r="D734" s="2" t="str">
        <f aca="false">IF(ISNA(VLOOKUP(A734,OBI!$A$1:$B$105,2,0)),"",IF(EXACT(B734,VLOOKUP(A734,OBI!$A$1:$B$105,2,0)),"",VLOOKUP(A734,OBI!$A$1:$B$105,2,0)))</f>
        <v/>
      </c>
    </row>
    <row r="735" customFormat="false" ht="13.8" hidden="false" customHeight="false" outlineLevel="0" collapsed="false">
      <c r="A735" s="0" t="s">
        <v>1611</v>
      </c>
      <c r="B735" s="0" t="s">
        <v>1612</v>
      </c>
      <c r="C735" s="0" t="str">
        <f aca="false">IF(ISNA(VLOOKUP(A735,OBI!$A$1:$B$105,2,0)),"","y")</f>
        <v/>
      </c>
      <c r="D735" s="2" t="str">
        <f aca="false">IF(ISNA(VLOOKUP(A735,OBI!$A$1:$B$105,2,0)),"",IF(EXACT(B735,VLOOKUP(A735,OBI!$A$1:$B$105,2,0)),"",VLOOKUP(A735,OBI!$A$1:$B$105,2,0)))</f>
        <v/>
      </c>
    </row>
    <row r="736" customFormat="false" ht="13.8" hidden="false" customHeight="false" outlineLevel="0" collapsed="false">
      <c r="A736" s="0" t="s">
        <v>1613</v>
      </c>
      <c r="B736" s="0" t="s">
        <v>1614</v>
      </c>
      <c r="C736" s="0" t="str">
        <f aca="false">IF(ISNA(VLOOKUP(A736,OBI!$A$1:$B$105,2,0)),"","y")</f>
        <v/>
      </c>
      <c r="D736" s="2" t="str">
        <f aca="false">IF(ISNA(VLOOKUP(A736,OBI!$A$1:$B$105,2,0)),"",IF(EXACT(B736,VLOOKUP(A736,OBI!$A$1:$B$105,2,0)),"",VLOOKUP(A736,OBI!$A$1:$B$105,2,0)))</f>
        <v/>
      </c>
    </row>
    <row r="737" customFormat="false" ht="13.8" hidden="false" customHeight="false" outlineLevel="0" collapsed="false">
      <c r="A737" s="0" t="s">
        <v>1615</v>
      </c>
      <c r="B737" s="0" t="s">
        <v>1616</v>
      </c>
      <c r="C737" s="0" t="str">
        <f aca="false">IF(ISNA(VLOOKUP(A737,OBI!$A$1:$B$105,2,0)),"","y")</f>
        <v>y</v>
      </c>
      <c r="D737" s="2" t="str">
        <f aca="false">IF(ISNA(VLOOKUP(A737,OBI!$A$1:$B$105,2,0)),"",IF(EXACT(B737,VLOOKUP(A737,OBI!$A$1:$B$105,2,0)),"",VLOOKUP(A737,OBI!$A$1:$B$105,2,0)))</f>
        <v>Polymerase Chain Reaction</v>
      </c>
    </row>
    <row r="738" customFormat="false" ht="13.8" hidden="false" customHeight="false" outlineLevel="0" collapsed="false">
      <c r="A738" s="0" t="s">
        <v>1617</v>
      </c>
      <c r="B738" s="0" t="s">
        <v>1618</v>
      </c>
      <c r="C738" s="0" t="str">
        <f aca="false">IF(ISNA(VLOOKUP(A738,OBI!$A$1:$B$105,2,0)),"","y")</f>
        <v/>
      </c>
      <c r="D738" s="2" t="str">
        <f aca="false">IF(ISNA(VLOOKUP(A738,OBI!$A$1:$B$105,2,0)),"",IF(EXACT(B738,VLOOKUP(A738,OBI!$A$1:$B$105,2,0)),"",VLOOKUP(A738,OBI!$A$1:$B$105,2,0)))</f>
        <v/>
      </c>
    </row>
    <row r="739" customFormat="false" ht="13.8" hidden="false" customHeight="false" outlineLevel="0" collapsed="false">
      <c r="A739" s="0" t="s">
        <v>1619</v>
      </c>
      <c r="B739" s="0" t="s">
        <v>1620</v>
      </c>
      <c r="C739" s="0" t="str">
        <f aca="false">IF(ISNA(VLOOKUP(A739,OBI!$A$1:$B$105,2,0)),"","y")</f>
        <v/>
      </c>
      <c r="D739" s="2" t="str">
        <f aca="false">IF(ISNA(VLOOKUP(A739,OBI!$A$1:$B$105,2,0)),"",IF(EXACT(B739,VLOOKUP(A739,OBI!$A$1:$B$105,2,0)),"",VLOOKUP(A739,OBI!$A$1:$B$105,2,0)))</f>
        <v/>
      </c>
    </row>
    <row r="740" customFormat="false" ht="13.8" hidden="false" customHeight="false" outlineLevel="0" collapsed="false">
      <c r="A740" s="0" t="s">
        <v>1621</v>
      </c>
      <c r="B740" s="0" t="s">
        <v>1622</v>
      </c>
      <c r="C740" s="0" t="str">
        <f aca="false">IF(ISNA(VLOOKUP(A740,OBI!$A$1:$B$105,2,0)),"","y")</f>
        <v/>
      </c>
      <c r="D740" s="2" t="str">
        <f aca="false">IF(ISNA(VLOOKUP(A740,OBI!$A$1:$B$105,2,0)),"",IF(EXACT(B740,VLOOKUP(A740,OBI!$A$1:$B$105,2,0)),"",VLOOKUP(A740,OBI!$A$1:$B$105,2,0)))</f>
        <v/>
      </c>
    </row>
    <row r="741" customFormat="false" ht="13.8" hidden="false" customHeight="false" outlineLevel="0" collapsed="false">
      <c r="A741" s="0" t="s">
        <v>1623</v>
      </c>
      <c r="B741" s="0" t="s">
        <v>1624</v>
      </c>
      <c r="C741" s="0" t="str">
        <f aca="false">IF(ISNA(VLOOKUP(A741,OBI!$A$1:$B$105,2,0)),"","y")</f>
        <v/>
      </c>
      <c r="D741" s="2" t="str">
        <f aca="false">IF(ISNA(VLOOKUP(A741,OBI!$A$1:$B$105,2,0)),"",IF(EXACT(B741,VLOOKUP(A741,OBI!$A$1:$B$105,2,0)),"",VLOOKUP(A741,OBI!$A$1:$B$105,2,0)))</f>
        <v/>
      </c>
    </row>
    <row r="742" customFormat="false" ht="13.8" hidden="false" customHeight="false" outlineLevel="0" collapsed="false">
      <c r="A742" s="0" t="s">
        <v>1625</v>
      </c>
      <c r="B742" s="0" t="s">
        <v>1626</v>
      </c>
      <c r="C742" s="0" t="str">
        <f aca="false">IF(ISNA(VLOOKUP(A742,OBI!$A$1:$B$105,2,0)),"","y")</f>
        <v/>
      </c>
      <c r="D742" s="2" t="str">
        <f aca="false">IF(ISNA(VLOOKUP(A742,OBI!$A$1:$B$105,2,0)),"",IF(EXACT(B742,VLOOKUP(A742,OBI!$A$1:$B$105,2,0)),"",VLOOKUP(A742,OBI!$A$1:$B$105,2,0)))</f>
        <v/>
      </c>
    </row>
    <row r="743" customFormat="false" ht="13.8" hidden="false" customHeight="false" outlineLevel="0" collapsed="false">
      <c r="A743" s="0" t="s">
        <v>1627</v>
      </c>
      <c r="B743" s="0" t="s">
        <v>1628</v>
      </c>
      <c r="C743" s="0" t="str">
        <f aca="false">IF(ISNA(VLOOKUP(A743,OBI!$A$1:$B$105,2,0)),"","y")</f>
        <v>y</v>
      </c>
      <c r="D743" s="2" t="str">
        <f aca="false">IF(ISNA(VLOOKUP(A743,OBI!$A$1:$B$105,2,0)),"",IF(EXACT(B743,VLOOKUP(A743,OBI!$A$1:$B$105,2,0)),"",VLOOKUP(A743,OBI!$A$1:$B$105,2,0)))</f>
        <v>Extract</v>
      </c>
    </row>
    <row r="744" customFormat="false" ht="13.8" hidden="false" customHeight="false" outlineLevel="0" collapsed="false">
      <c r="A744" s="0" t="s">
        <v>1629</v>
      </c>
      <c r="B744" s="0" t="s">
        <v>1630</v>
      </c>
      <c r="C744" s="0" t="str">
        <f aca="false">IF(ISNA(VLOOKUP(A744,OBI!$A$1:$B$105,2,0)),"","y")</f>
        <v/>
      </c>
      <c r="D744" s="2" t="str">
        <f aca="false">IF(ISNA(VLOOKUP(A744,OBI!$A$1:$B$105,2,0)),"",IF(EXACT(B744,VLOOKUP(A744,OBI!$A$1:$B$105,2,0)),"",VLOOKUP(A744,OBI!$A$1:$B$105,2,0)))</f>
        <v/>
      </c>
    </row>
    <row r="745" customFormat="false" ht="13.8" hidden="false" customHeight="false" outlineLevel="0" collapsed="false">
      <c r="A745" s="0" t="s">
        <v>1631</v>
      </c>
      <c r="B745" s="0" t="s">
        <v>1632</v>
      </c>
      <c r="C745" s="0" t="str">
        <f aca="false">IF(ISNA(VLOOKUP(A745,OBI!$A$1:$B$105,2,0)),"","y")</f>
        <v/>
      </c>
      <c r="D745" s="2" t="str">
        <f aca="false">IF(ISNA(VLOOKUP(A745,OBI!$A$1:$B$105,2,0)),"",IF(EXACT(B745,VLOOKUP(A745,OBI!$A$1:$B$105,2,0)),"",VLOOKUP(A745,OBI!$A$1:$B$105,2,0)))</f>
        <v/>
      </c>
    </row>
    <row r="746" customFormat="false" ht="13.8" hidden="false" customHeight="false" outlineLevel="0" collapsed="false">
      <c r="A746" s="0" t="s">
        <v>1633</v>
      </c>
      <c r="B746" s="0" t="s">
        <v>1634</v>
      </c>
      <c r="C746" s="0" t="str">
        <f aca="false">IF(ISNA(VLOOKUP(A746,OBI!$A$1:$B$105,2,0)),"","y")</f>
        <v/>
      </c>
      <c r="D746" s="2" t="str">
        <f aca="false">IF(ISNA(VLOOKUP(A746,OBI!$A$1:$B$105,2,0)),"",IF(EXACT(B746,VLOOKUP(A746,OBI!$A$1:$B$105,2,0)),"",VLOOKUP(A746,OBI!$A$1:$B$105,2,0)))</f>
        <v/>
      </c>
    </row>
    <row r="747" customFormat="false" ht="13.8" hidden="false" customHeight="false" outlineLevel="0" collapsed="false">
      <c r="A747" s="0" t="s">
        <v>1635</v>
      </c>
      <c r="B747" s="0" t="s">
        <v>1636</v>
      </c>
      <c r="C747" s="0" t="str">
        <f aca="false">IF(ISNA(VLOOKUP(A747,OBI!$A$1:$B$105,2,0)),"","y")</f>
        <v>y</v>
      </c>
      <c r="D747" s="2" t="str">
        <f aca="false">IF(ISNA(VLOOKUP(A747,OBI!$A$1:$B$105,2,0)),"",IF(EXACT(B747,VLOOKUP(A747,OBI!$A$1:$B$105,2,0)),"",VLOOKUP(A747,OBI!$A$1:$B$105,2,0)))</f>
        <v>Enzyme</v>
      </c>
    </row>
    <row r="748" customFormat="false" ht="13.8" hidden="false" customHeight="false" outlineLevel="0" collapsed="false">
      <c r="A748" s="0" t="s">
        <v>1637</v>
      </c>
      <c r="B748" s="0" t="s">
        <v>1638</v>
      </c>
      <c r="C748" s="0" t="str">
        <f aca="false">IF(ISNA(VLOOKUP(A748,OBI!$A$1:$B$105,2,0)),"","y")</f>
        <v/>
      </c>
      <c r="D748" s="2" t="str">
        <f aca="false">IF(ISNA(VLOOKUP(A748,OBI!$A$1:$B$105,2,0)),"",IF(EXACT(B748,VLOOKUP(A748,OBI!$A$1:$B$105,2,0)),"",VLOOKUP(A748,OBI!$A$1:$B$105,2,0)))</f>
        <v/>
      </c>
    </row>
    <row r="749" customFormat="false" ht="13.8" hidden="false" customHeight="false" outlineLevel="0" collapsed="false">
      <c r="A749" s="0" t="s">
        <v>1639</v>
      </c>
      <c r="B749" s="0" t="s">
        <v>1640</v>
      </c>
      <c r="C749" s="0" t="str">
        <f aca="false">IF(ISNA(VLOOKUP(A749,OBI!$A$1:$B$105,2,0)),"","y")</f>
        <v>y</v>
      </c>
      <c r="D749" s="2" t="str">
        <f aca="false">IF(ISNA(VLOOKUP(A749,OBI!$A$1:$B$105,2,0)),"",IF(EXACT(B749,VLOOKUP(A749,OBI!$A$1:$B$105,2,0)),"",VLOOKUP(A749,OBI!$A$1:$B$105,2,0)))</f>
        <v>Plasmid</v>
      </c>
    </row>
    <row r="750" customFormat="false" ht="13.8" hidden="false" customHeight="false" outlineLevel="0" collapsed="false">
      <c r="A750" s="0" t="s">
        <v>1641</v>
      </c>
      <c r="B750" s="0" t="s">
        <v>1642</v>
      </c>
      <c r="C750" s="0" t="str">
        <f aca="false">IF(ISNA(VLOOKUP(A750,OBI!$A$1:$B$105,2,0)),"","y")</f>
        <v/>
      </c>
      <c r="D750" s="2" t="str">
        <f aca="false">IF(ISNA(VLOOKUP(A750,OBI!$A$1:$B$105,2,0)),"",IF(EXACT(B750,VLOOKUP(A750,OBI!$A$1:$B$105,2,0)),"",VLOOKUP(A750,OBI!$A$1:$B$105,2,0)))</f>
        <v/>
      </c>
    </row>
    <row r="751" customFormat="false" ht="13.8" hidden="false" customHeight="false" outlineLevel="0" collapsed="false">
      <c r="A751" s="0" t="s">
        <v>1643</v>
      </c>
      <c r="B751" s="0" t="s">
        <v>1644</v>
      </c>
      <c r="C751" s="0" t="str">
        <f aca="false">IF(ISNA(VLOOKUP(A751,OBI!$A$1:$B$105,2,0)),"","y")</f>
        <v/>
      </c>
      <c r="D751" s="2" t="str">
        <f aca="false">IF(ISNA(VLOOKUP(A751,OBI!$A$1:$B$105,2,0)),"",IF(EXACT(B751,VLOOKUP(A751,OBI!$A$1:$B$105,2,0)),"",VLOOKUP(A751,OBI!$A$1:$B$105,2,0)))</f>
        <v/>
      </c>
    </row>
    <row r="752" customFormat="false" ht="13.8" hidden="false" customHeight="false" outlineLevel="0" collapsed="false">
      <c r="A752" s="0" t="s">
        <v>1645</v>
      </c>
      <c r="B752" s="0" t="s">
        <v>1646</v>
      </c>
      <c r="C752" s="0" t="str">
        <f aca="false">IF(ISNA(VLOOKUP(A752,OBI!$A$1:$B$105,2,0)),"","y")</f>
        <v/>
      </c>
      <c r="D752" s="2" t="str">
        <f aca="false">IF(ISNA(VLOOKUP(A752,OBI!$A$1:$B$105,2,0)),"",IF(EXACT(B752,VLOOKUP(A752,OBI!$A$1:$B$105,2,0)),"",VLOOKUP(A752,OBI!$A$1:$B$105,2,0)))</f>
        <v/>
      </c>
    </row>
    <row r="753" customFormat="false" ht="13.8" hidden="false" customHeight="false" outlineLevel="0" collapsed="false">
      <c r="A753" s="0" t="s">
        <v>1647</v>
      </c>
      <c r="B753" s="0" t="s">
        <v>1648</v>
      </c>
      <c r="C753" s="0" t="str">
        <f aca="false">IF(ISNA(VLOOKUP(A753,OBI!$A$1:$B$105,2,0)),"","y")</f>
        <v/>
      </c>
      <c r="D753" s="2" t="str">
        <f aca="false">IF(ISNA(VLOOKUP(A753,OBI!$A$1:$B$105,2,0)),"",IF(EXACT(B753,VLOOKUP(A753,OBI!$A$1:$B$105,2,0)),"",VLOOKUP(A753,OBI!$A$1:$B$105,2,0)))</f>
        <v/>
      </c>
    </row>
    <row r="754" customFormat="false" ht="13.8" hidden="false" customHeight="false" outlineLevel="0" collapsed="false">
      <c r="A754" s="0" t="s">
        <v>1649</v>
      </c>
      <c r="B754" s="0" t="s">
        <v>1650</v>
      </c>
      <c r="C754" s="0" t="str">
        <f aca="false">IF(ISNA(VLOOKUP(A754,OBI!$A$1:$B$105,2,0)),"","y")</f>
        <v/>
      </c>
      <c r="D754" s="2" t="str">
        <f aca="false">IF(ISNA(VLOOKUP(A754,OBI!$A$1:$B$105,2,0)),"",IF(EXACT(B754,VLOOKUP(A754,OBI!$A$1:$B$105,2,0)),"",VLOOKUP(A754,OBI!$A$1:$B$105,2,0)))</f>
        <v/>
      </c>
    </row>
    <row r="755" customFormat="false" ht="13.8" hidden="false" customHeight="false" outlineLevel="0" collapsed="false">
      <c r="A755" s="0" t="s">
        <v>1651</v>
      </c>
      <c r="B755" s="0" t="s">
        <v>1652</v>
      </c>
      <c r="C755" s="0" t="str">
        <f aca="false">IF(ISNA(VLOOKUP(A755,OBI!$A$1:$B$105,2,0)),"","y")</f>
        <v/>
      </c>
      <c r="D755" s="2" t="str">
        <f aca="false">IF(ISNA(VLOOKUP(A755,OBI!$A$1:$B$105,2,0)),"",IF(EXACT(B755,VLOOKUP(A755,OBI!$A$1:$B$105,2,0)),"",VLOOKUP(A755,OBI!$A$1:$B$105,2,0)))</f>
        <v/>
      </c>
    </row>
    <row r="756" customFormat="false" ht="13.8" hidden="false" customHeight="false" outlineLevel="0" collapsed="false">
      <c r="A756" s="0" t="s">
        <v>1653</v>
      </c>
      <c r="B756" s="0" t="s">
        <v>1654</v>
      </c>
      <c r="C756" s="0" t="str">
        <f aca="false">IF(ISNA(VLOOKUP(A756,OBI!$A$1:$B$105,2,0)),"","y")</f>
        <v/>
      </c>
      <c r="D756" s="2" t="str">
        <f aca="false">IF(ISNA(VLOOKUP(A756,OBI!$A$1:$B$105,2,0)),"",IF(EXACT(B756,VLOOKUP(A756,OBI!$A$1:$B$105,2,0)),"",VLOOKUP(A756,OBI!$A$1:$B$105,2,0)))</f>
        <v/>
      </c>
    </row>
    <row r="757" customFormat="false" ht="13.8" hidden="false" customHeight="false" outlineLevel="0" collapsed="false">
      <c r="A757" s="0" t="s">
        <v>1655</v>
      </c>
      <c r="B757" s="0" t="s">
        <v>1656</v>
      </c>
      <c r="C757" s="0" t="str">
        <f aca="false">IF(ISNA(VLOOKUP(A757,OBI!$A$1:$B$105,2,0)),"","y")</f>
        <v/>
      </c>
      <c r="D757" s="2" t="str">
        <f aca="false">IF(ISNA(VLOOKUP(A757,OBI!$A$1:$B$105,2,0)),"",IF(EXACT(B757,VLOOKUP(A757,OBI!$A$1:$B$105,2,0)),"",VLOOKUP(A757,OBI!$A$1:$B$105,2,0)))</f>
        <v/>
      </c>
    </row>
    <row r="758" customFormat="false" ht="13.8" hidden="false" customHeight="false" outlineLevel="0" collapsed="false">
      <c r="A758" s="0" t="s">
        <v>1657</v>
      </c>
      <c r="B758" s="0" t="s">
        <v>1658</v>
      </c>
      <c r="C758" s="0" t="str">
        <f aca="false">IF(ISNA(VLOOKUP(A758,OBI!$A$1:$B$105,2,0)),"","y")</f>
        <v/>
      </c>
      <c r="D758" s="2" t="str">
        <f aca="false">IF(ISNA(VLOOKUP(A758,OBI!$A$1:$B$105,2,0)),"",IF(EXACT(B758,VLOOKUP(A758,OBI!$A$1:$B$105,2,0)),"",VLOOKUP(A758,OBI!$A$1:$B$105,2,0)))</f>
        <v/>
      </c>
    </row>
    <row r="759" customFormat="false" ht="13.8" hidden="false" customHeight="false" outlineLevel="0" collapsed="false">
      <c r="A759" s="0" t="s">
        <v>1659</v>
      </c>
      <c r="B759" s="0" t="s">
        <v>1660</v>
      </c>
      <c r="C759" s="0" t="str">
        <f aca="false">IF(ISNA(VLOOKUP(A759,OBI!$A$1:$B$105,2,0)),"","y")</f>
        <v/>
      </c>
      <c r="D759" s="2" t="str">
        <f aca="false">IF(ISNA(VLOOKUP(A759,OBI!$A$1:$B$105,2,0)),"",IF(EXACT(B759,VLOOKUP(A759,OBI!$A$1:$B$105,2,0)),"",VLOOKUP(A759,OBI!$A$1:$B$105,2,0)))</f>
        <v/>
      </c>
    </row>
    <row r="760" customFormat="false" ht="13.8" hidden="false" customHeight="false" outlineLevel="0" collapsed="false">
      <c r="A760" s="0" t="s">
        <v>1661</v>
      </c>
      <c r="B760" s="0" t="s">
        <v>1662</v>
      </c>
      <c r="C760" s="0" t="str">
        <f aca="false">IF(ISNA(VLOOKUP(A760,OBI!$A$1:$B$105,2,0)),"","y")</f>
        <v/>
      </c>
      <c r="D760" s="2" t="str">
        <f aca="false">IF(ISNA(VLOOKUP(A760,OBI!$A$1:$B$105,2,0)),"",IF(EXACT(B760,VLOOKUP(A760,OBI!$A$1:$B$105,2,0)),"",VLOOKUP(A760,OBI!$A$1:$B$105,2,0)))</f>
        <v/>
      </c>
    </row>
    <row r="761" customFormat="false" ht="13.8" hidden="false" customHeight="false" outlineLevel="0" collapsed="false">
      <c r="A761" s="0" t="s">
        <v>1663</v>
      </c>
      <c r="B761" s="0" t="s">
        <v>1664</v>
      </c>
      <c r="C761" s="0" t="str">
        <f aca="false">IF(ISNA(VLOOKUP(A761,OBI!$A$1:$B$105,2,0)),"","y")</f>
        <v/>
      </c>
      <c r="D761" s="2" t="str">
        <f aca="false">IF(ISNA(VLOOKUP(A761,OBI!$A$1:$B$105,2,0)),"",IF(EXACT(B761,VLOOKUP(A761,OBI!$A$1:$B$105,2,0)),"",VLOOKUP(A761,OBI!$A$1:$B$105,2,0)))</f>
        <v/>
      </c>
    </row>
    <row r="762" customFormat="false" ht="13.8" hidden="false" customHeight="false" outlineLevel="0" collapsed="false">
      <c r="A762" s="0" t="s">
        <v>1665</v>
      </c>
      <c r="B762" s="0" t="s">
        <v>1666</v>
      </c>
      <c r="C762" s="0" t="str">
        <f aca="false">IF(ISNA(VLOOKUP(A762,OBI!$A$1:$B$105,2,0)),"","y")</f>
        <v/>
      </c>
      <c r="D762" s="2" t="str">
        <f aca="false">IF(ISNA(VLOOKUP(A762,OBI!$A$1:$B$105,2,0)),"",IF(EXACT(B762,VLOOKUP(A762,OBI!$A$1:$B$105,2,0)),"",VLOOKUP(A762,OBI!$A$1:$B$105,2,0)))</f>
        <v/>
      </c>
    </row>
    <row r="763" customFormat="false" ht="13.8" hidden="false" customHeight="false" outlineLevel="0" collapsed="false">
      <c r="A763" s="0" t="s">
        <v>1667</v>
      </c>
      <c r="B763" s="0" t="s">
        <v>1668</v>
      </c>
      <c r="C763" s="0" t="str">
        <f aca="false">IF(ISNA(VLOOKUP(A763,OBI!$A$1:$B$105,2,0)),"","y")</f>
        <v/>
      </c>
      <c r="D763" s="2" t="str">
        <f aca="false">IF(ISNA(VLOOKUP(A763,OBI!$A$1:$B$105,2,0)),"",IF(EXACT(B763,VLOOKUP(A763,OBI!$A$1:$B$105,2,0)),"",VLOOKUP(A763,OBI!$A$1:$B$105,2,0)))</f>
        <v/>
      </c>
    </row>
    <row r="764" customFormat="false" ht="13.8" hidden="false" customHeight="false" outlineLevel="0" collapsed="false">
      <c r="A764" s="0" t="s">
        <v>1669</v>
      </c>
      <c r="B764" s="0" t="s">
        <v>1670</v>
      </c>
      <c r="C764" s="0" t="str">
        <f aca="false">IF(ISNA(VLOOKUP(A764,OBI!$A$1:$B$105,2,0)),"","y")</f>
        <v/>
      </c>
      <c r="D764" s="2" t="str">
        <f aca="false">IF(ISNA(VLOOKUP(A764,OBI!$A$1:$B$105,2,0)),"",IF(EXACT(B764,VLOOKUP(A764,OBI!$A$1:$B$105,2,0)),"",VLOOKUP(A764,OBI!$A$1:$B$105,2,0)))</f>
        <v/>
      </c>
    </row>
    <row r="765" customFormat="false" ht="13.8" hidden="false" customHeight="false" outlineLevel="0" collapsed="false">
      <c r="A765" s="0" t="s">
        <v>1671</v>
      </c>
      <c r="B765" s="0" t="s">
        <v>1672</v>
      </c>
      <c r="C765" s="0" t="str">
        <f aca="false">IF(ISNA(VLOOKUP(A765,OBI!$A$1:$B$105,2,0)),"","y")</f>
        <v/>
      </c>
      <c r="D765" s="2" t="str">
        <f aca="false">IF(ISNA(VLOOKUP(A765,OBI!$A$1:$B$105,2,0)),"",IF(EXACT(B765,VLOOKUP(A765,OBI!$A$1:$B$105,2,0)),"",VLOOKUP(A765,OBI!$A$1:$B$105,2,0)))</f>
        <v/>
      </c>
    </row>
    <row r="766" customFormat="false" ht="13.8" hidden="false" customHeight="false" outlineLevel="0" collapsed="false">
      <c r="A766" s="0" t="s">
        <v>1673</v>
      </c>
      <c r="B766" s="0" t="s">
        <v>1674</v>
      </c>
      <c r="C766" s="0" t="str">
        <f aca="false">IF(ISNA(VLOOKUP(A766,OBI!$A$1:$B$105,2,0)),"","y")</f>
        <v/>
      </c>
      <c r="D766" s="2" t="str">
        <f aca="false">IF(ISNA(VLOOKUP(A766,OBI!$A$1:$B$105,2,0)),"",IF(EXACT(B766,VLOOKUP(A766,OBI!$A$1:$B$105,2,0)),"",VLOOKUP(A766,OBI!$A$1:$B$105,2,0)))</f>
        <v/>
      </c>
    </row>
    <row r="767" customFormat="false" ht="13.8" hidden="false" customHeight="false" outlineLevel="0" collapsed="false">
      <c r="A767" s="0" t="s">
        <v>1675</v>
      </c>
      <c r="B767" s="0" t="s">
        <v>1676</v>
      </c>
      <c r="C767" s="0" t="str">
        <f aca="false">IF(ISNA(VLOOKUP(A767,OBI!$A$1:$B$105,2,0)),"","y")</f>
        <v/>
      </c>
      <c r="D767" s="2" t="str">
        <f aca="false">IF(ISNA(VLOOKUP(A767,OBI!$A$1:$B$105,2,0)),"",IF(EXACT(B767,VLOOKUP(A767,OBI!$A$1:$B$105,2,0)),"",VLOOKUP(A767,OBI!$A$1:$B$105,2,0)))</f>
        <v/>
      </c>
    </row>
    <row r="768" customFormat="false" ht="13.8" hidden="false" customHeight="false" outlineLevel="0" collapsed="false">
      <c r="A768" s="0" t="s">
        <v>1677</v>
      </c>
      <c r="B768" s="0" t="s">
        <v>1678</v>
      </c>
      <c r="C768" s="0" t="str">
        <f aca="false">IF(ISNA(VLOOKUP(A768,OBI!$A$1:$B$105,2,0)),"","y")</f>
        <v/>
      </c>
      <c r="D768" s="2" t="str">
        <f aca="false">IF(ISNA(VLOOKUP(A768,OBI!$A$1:$B$105,2,0)),"",IF(EXACT(B768,VLOOKUP(A768,OBI!$A$1:$B$105,2,0)),"",VLOOKUP(A768,OBI!$A$1:$B$105,2,0)))</f>
        <v/>
      </c>
    </row>
    <row r="769" customFormat="false" ht="13.8" hidden="false" customHeight="false" outlineLevel="0" collapsed="false">
      <c r="A769" s="0" t="s">
        <v>1679</v>
      </c>
      <c r="B769" s="0" t="s">
        <v>1680</v>
      </c>
      <c r="C769" s="0" t="str">
        <f aca="false">IF(ISNA(VLOOKUP(A769,OBI!$A$1:$B$105,2,0)),"","y")</f>
        <v/>
      </c>
      <c r="D769" s="2" t="str">
        <f aca="false">IF(ISNA(VLOOKUP(A769,OBI!$A$1:$B$105,2,0)),"",IF(EXACT(B769,VLOOKUP(A769,OBI!$A$1:$B$105,2,0)),"",VLOOKUP(A769,OBI!$A$1:$B$105,2,0)))</f>
        <v/>
      </c>
    </row>
    <row r="770" customFormat="false" ht="13.8" hidden="false" customHeight="false" outlineLevel="0" collapsed="false">
      <c r="A770" s="0" t="s">
        <v>1681</v>
      </c>
      <c r="B770" s="0" t="s">
        <v>1682</v>
      </c>
      <c r="C770" s="0" t="str">
        <f aca="false">IF(ISNA(VLOOKUP(A770,OBI!$A$1:$B$105,2,0)),"","y")</f>
        <v/>
      </c>
      <c r="D770" s="2" t="str">
        <f aca="false">IF(ISNA(VLOOKUP(A770,OBI!$A$1:$B$105,2,0)),"",IF(EXACT(B770,VLOOKUP(A770,OBI!$A$1:$B$105,2,0)),"",VLOOKUP(A770,OBI!$A$1:$B$105,2,0)))</f>
        <v/>
      </c>
    </row>
    <row r="771" customFormat="false" ht="13.8" hidden="false" customHeight="false" outlineLevel="0" collapsed="false">
      <c r="A771" s="0" t="s">
        <v>1683</v>
      </c>
      <c r="B771" s="0" t="s">
        <v>1684</v>
      </c>
      <c r="C771" s="0" t="str">
        <f aca="false">IF(ISNA(VLOOKUP(A771,OBI!$A$1:$B$105,2,0)),"","y")</f>
        <v/>
      </c>
      <c r="D771" s="2" t="str">
        <f aca="false">IF(ISNA(VLOOKUP(A771,OBI!$A$1:$B$105,2,0)),"",IF(EXACT(B771,VLOOKUP(A771,OBI!$A$1:$B$105,2,0)),"",VLOOKUP(A771,OBI!$A$1:$B$105,2,0)))</f>
        <v/>
      </c>
    </row>
    <row r="772" customFormat="false" ht="13.8" hidden="false" customHeight="false" outlineLevel="0" collapsed="false">
      <c r="A772" s="0" t="s">
        <v>1685</v>
      </c>
      <c r="B772" s="0" t="s">
        <v>1686</v>
      </c>
      <c r="C772" s="0" t="str">
        <f aca="false">IF(ISNA(VLOOKUP(A772,OBI!$A$1:$B$105,2,0)),"","y")</f>
        <v/>
      </c>
      <c r="D772" s="2" t="str">
        <f aca="false">IF(ISNA(VLOOKUP(A772,OBI!$A$1:$B$105,2,0)),"",IF(EXACT(B772,VLOOKUP(A772,OBI!$A$1:$B$105,2,0)),"",VLOOKUP(A772,OBI!$A$1:$B$105,2,0)))</f>
        <v/>
      </c>
    </row>
    <row r="773" customFormat="false" ht="13.8" hidden="false" customHeight="false" outlineLevel="0" collapsed="false">
      <c r="A773" s="0" t="s">
        <v>1687</v>
      </c>
      <c r="B773" s="0" t="s">
        <v>1688</v>
      </c>
      <c r="C773" s="0" t="str">
        <f aca="false">IF(ISNA(VLOOKUP(A773,OBI!$A$1:$B$105,2,0)),"","y")</f>
        <v/>
      </c>
      <c r="D773" s="2" t="str">
        <f aca="false">IF(ISNA(VLOOKUP(A773,OBI!$A$1:$B$105,2,0)),"",IF(EXACT(B773,VLOOKUP(A773,OBI!$A$1:$B$105,2,0)),"",VLOOKUP(A773,OBI!$A$1:$B$105,2,0)))</f>
        <v/>
      </c>
    </row>
    <row r="774" customFormat="false" ht="13.8" hidden="false" customHeight="false" outlineLevel="0" collapsed="false">
      <c r="A774" s="0" t="s">
        <v>1689</v>
      </c>
      <c r="B774" s="0" t="s">
        <v>1690</v>
      </c>
      <c r="C774" s="0" t="str">
        <f aca="false">IF(ISNA(VLOOKUP(A774,OBI!$A$1:$B$105,2,0)),"","y")</f>
        <v/>
      </c>
      <c r="D774" s="2" t="str">
        <f aca="false">IF(ISNA(VLOOKUP(A774,OBI!$A$1:$B$105,2,0)),"",IF(EXACT(B774,VLOOKUP(A774,OBI!$A$1:$B$105,2,0)),"",VLOOKUP(A774,OBI!$A$1:$B$105,2,0)))</f>
        <v/>
      </c>
    </row>
    <row r="775" customFormat="false" ht="13.8" hidden="false" customHeight="false" outlineLevel="0" collapsed="false">
      <c r="A775" s="0" t="s">
        <v>1691</v>
      </c>
      <c r="B775" s="0" t="s">
        <v>1692</v>
      </c>
      <c r="C775" s="0" t="str">
        <f aca="false">IF(ISNA(VLOOKUP(A775,OBI!$A$1:$B$105,2,0)),"","y")</f>
        <v/>
      </c>
      <c r="D775" s="2" t="str">
        <f aca="false">IF(ISNA(VLOOKUP(A775,OBI!$A$1:$B$105,2,0)),"",IF(EXACT(B775,VLOOKUP(A775,OBI!$A$1:$B$105,2,0)),"",VLOOKUP(A775,OBI!$A$1:$B$105,2,0)))</f>
        <v/>
      </c>
    </row>
    <row r="776" customFormat="false" ht="13.8" hidden="false" customHeight="false" outlineLevel="0" collapsed="false">
      <c r="A776" s="0" t="s">
        <v>1693</v>
      </c>
      <c r="B776" s="0" t="s">
        <v>1694</v>
      </c>
      <c r="C776" s="0" t="str">
        <f aca="false">IF(ISNA(VLOOKUP(A776,OBI!$A$1:$B$105,2,0)),"","y")</f>
        <v/>
      </c>
      <c r="D776" s="2" t="str">
        <f aca="false">IF(ISNA(VLOOKUP(A776,OBI!$A$1:$B$105,2,0)),"",IF(EXACT(B776,VLOOKUP(A776,OBI!$A$1:$B$105,2,0)),"",VLOOKUP(A776,OBI!$A$1:$B$105,2,0)))</f>
        <v/>
      </c>
    </row>
    <row r="777" customFormat="false" ht="13.8" hidden="false" customHeight="false" outlineLevel="0" collapsed="false">
      <c r="A777" s="0" t="s">
        <v>1695</v>
      </c>
      <c r="B777" s="0" t="s">
        <v>1696</v>
      </c>
      <c r="C777" s="0" t="str">
        <f aca="false">IF(ISNA(VLOOKUP(A777,OBI!$A$1:$B$105,2,0)),"","y")</f>
        <v/>
      </c>
      <c r="D777" s="2" t="str">
        <f aca="false">IF(ISNA(VLOOKUP(A777,OBI!$A$1:$B$105,2,0)),"",IF(EXACT(B777,VLOOKUP(A777,OBI!$A$1:$B$105,2,0)),"",VLOOKUP(A777,OBI!$A$1:$B$105,2,0)))</f>
        <v/>
      </c>
    </row>
    <row r="778" customFormat="false" ht="13.8" hidden="false" customHeight="false" outlineLevel="0" collapsed="false">
      <c r="A778" s="0" t="s">
        <v>1697</v>
      </c>
      <c r="B778" s="0" t="s">
        <v>1698</v>
      </c>
      <c r="C778" s="0" t="str">
        <f aca="false">IF(ISNA(VLOOKUP(A778,OBI!$A$1:$B$105,2,0)),"","y")</f>
        <v/>
      </c>
      <c r="D778" s="2" t="str">
        <f aca="false">IF(ISNA(VLOOKUP(A778,OBI!$A$1:$B$105,2,0)),"",IF(EXACT(B778,VLOOKUP(A778,OBI!$A$1:$B$105,2,0)),"",VLOOKUP(A778,OBI!$A$1:$B$105,2,0)))</f>
        <v/>
      </c>
    </row>
    <row r="779" customFormat="false" ht="13.8" hidden="false" customHeight="false" outlineLevel="0" collapsed="false">
      <c r="A779" s="0" t="s">
        <v>1699</v>
      </c>
      <c r="B779" s="0" t="s">
        <v>1700</v>
      </c>
      <c r="C779" s="0" t="str">
        <f aca="false">IF(ISNA(VLOOKUP(A779,OBI!$A$1:$B$105,2,0)),"","y")</f>
        <v/>
      </c>
      <c r="D779" s="2" t="str">
        <f aca="false">IF(ISNA(VLOOKUP(A779,OBI!$A$1:$B$105,2,0)),"",IF(EXACT(B779,VLOOKUP(A779,OBI!$A$1:$B$105,2,0)),"",VLOOKUP(A779,OBI!$A$1:$B$105,2,0)))</f>
        <v/>
      </c>
    </row>
    <row r="780" customFormat="false" ht="13.8" hidden="false" customHeight="false" outlineLevel="0" collapsed="false">
      <c r="A780" s="0" t="s">
        <v>1701</v>
      </c>
      <c r="B780" s="0" t="s">
        <v>1702</v>
      </c>
      <c r="C780" s="0" t="str">
        <f aca="false">IF(ISNA(VLOOKUP(A780,OBI!$A$1:$B$105,2,0)),"","y")</f>
        <v>y</v>
      </c>
      <c r="D780" s="2" t="str">
        <f aca="false">IF(ISNA(VLOOKUP(A780,OBI!$A$1:$B$105,2,0)),"",IF(EXACT(B780,VLOOKUP(A780,OBI!$A$1:$B$105,2,0)),"",VLOOKUP(A780,OBI!$A$1:$B$105,2,0)))</f>
        <v>Mass spectrometry assay</v>
      </c>
    </row>
    <row r="781" customFormat="false" ht="13.8" hidden="false" customHeight="false" outlineLevel="0" collapsed="false">
      <c r="A781" s="0" t="s">
        <v>567</v>
      </c>
      <c r="B781" s="0" t="s">
        <v>568</v>
      </c>
      <c r="C781" s="0" t="str">
        <f aca="false">IF(ISNA(VLOOKUP(A781,OBI!$A$1:$B$105,2,0)),"","y")</f>
        <v/>
      </c>
      <c r="D781" s="2" t="str">
        <f aca="false">IF(ISNA(VLOOKUP(A781,OBI!$A$1:$B$105,2,0)),"",IF(EXACT(B781,VLOOKUP(A781,OBI!$A$1:$B$105,2,0)),"",VLOOKUP(A781,OBI!$A$1:$B$105,2,0)))</f>
        <v/>
      </c>
    </row>
    <row r="782" customFormat="false" ht="13.8" hidden="false" customHeight="false" outlineLevel="0" collapsed="false">
      <c r="A782" s="0" t="s">
        <v>1703</v>
      </c>
      <c r="B782" s="0" t="s">
        <v>1704</v>
      </c>
      <c r="C782" s="0" t="str">
        <f aca="false">IF(ISNA(VLOOKUP(A782,OBI!$A$1:$B$105,2,0)),"","y")</f>
        <v/>
      </c>
      <c r="D782" s="2" t="str">
        <f aca="false">IF(ISNA(VLOOKUP(A782,OBI!$A$1:$B$105,2,0)),"",IF(EXACT(B782,VLOOKUP(A782,OBI!$A$1:$B$105,2,0)),"",VLOOKUP(A782,OBI!$A$1:$B$105,2,0)))</f>
        <v/>
      </c>
    </row>
    <row r="783" customFormat="false" ht="13.8" hidden="false" customHeight="false" outlineLevel="0" collapsed="false">
      <c r="A783" s="0" t="s">
        <v>1705</v>
      </c>
      <c r="B783" s="0" t="s">
        <v>1706</v>
      </c>
      <c r="C783" s="0" t="str">
        <f aca="false">IF(ISNA(VLOOKUP(A783,OBI!$A$1:$B$105,2,0)),"","y")</f>
        <v/>
      </c>
      <c r="D783" s="2" t="str">
        <f aca="false">IF(ISNA(VLOOKUP(A783,OBI!$A$1:$B$105,2,0)),"",IF(EXACT(B783,VLOOKUP(A783,OBI!$A$1:$B$105,2,0)),"",VLOOKUP(A783,OBI!$A$1:$B$105,2,0)))</f>
        <v/>
      </c>
    </row>
    <row r="784" customFormat="false" ht="13.8" hidden="false" customHeight="false" outlineLevel="0" collapsed="false">
      <c r="A784" s="0" t="s">
        <v>1707</v>
      </c>
      <c r="B784" s="0" t="s">
        <v>1708</v>
      </c>
      <c r="C784" s="0" t="str">
        <f aca="false">IF(ISNA(VLOOKUP(A784,OBI!$A$1:$B$105,2,0)),"","y")</f>
        <v/>
      </c>
      <c r="D784" s="2" t="str">
        <f aca="false">IF(ISNA(VLOOKUP(A784,OBI!$A$1:$B$105,2,0)),"",IF(EXACT(B784,VLOOKUP(A784,OBI!$A$1:$B$105,2,0)),"",VLOOKUP(A784,OBI!$A$1:$B$105,2,0)))</f>
        <v/>
      </c>
    </row>
    <row r="785" customFormat="false" ht="13.8" hidden="false" customHeight="false" outlineLevel="0" collapsed="false">
      <c r="A785" s="0" t="s">
        <v>1709</v>
      </c>
      <c r="B785" s="0" t="s">
        <v>1710</v>
      </c>
      <c r="C785" s="0" t="str">
        <f aca="false">IF(ISNA(VLOOKUP(A785,OBI!$A$1:$B$105,2,0)),"","y")</f>
        <v/>
      </c>
      <c r="D785" s="2" t="str">
        <f aca="false">IF(ISNA(VLOOKUP(A785,OBI!$A$1:$B$105,2,0)),"",IF(EXACT(B785,VLOOKUP(A785,OBI!$A$1:$B$105,2,0)),"",VLOOKUP(A785,OBI!$A$1:$B$105,2,0)))</f>
        <v/>
      </c>
    </row>
    <row r="786" customFormat="false" ht="13.8" hidden="false" customHeight="false" outlineLevel="0" collapsed="false">
      <c r="A786" s="0" t="s">
        <v>1711</v>
      </c>
      <c r="B786" s="0" t="s">
        <v>1712</v>
      </c>
      <c r="C786" s="0" t="str">
        <f aca="false">IF(ISNA(VLOOKUP(A786,OBI!$A$1:$B$105,2,0)),"","y")</f>
        <v/>
      </c>
      <c r="D786" s="2" t="str">
        <f aca="false">IF(ISNA(VLOOKUP(A786,OBI!$A$1:$B$105,2,0)),"",IF(EXACT(B786,VLOOKUP(A786,OBI!$A$1:$B$105,2,0)),"",VLOOKUP(A786,OBI!$A$1:$B$105,2,0)))</f>
        <v/>
      </c>
    </row>
    <row r="787" customFormat="false" ht="13.8" hidden="false" customHeight="false" outlineLevel="0" collapsed="false">
      <c r="A787" s="0" t="s">
        <v>1713</v>
      </c>
      <c r="B787" s="0" t="s">
        <v>1714</v>
      </c>
      <c r="C787" s="0" t="str">
        <f aca="false">IF(ISNA(VLOOKUP(A787,OBI!$A$1:$B$105,2,0)),"","y")</f>
        <v/>
      </c>
      <c r="D787" s="2" t="str">
        <f aca="false">IF(ISNA(VLOOKUP(A787,OBI!$A$1:$B$105,2,0)),"",IF(EXACT(B787,VLOOKUP(A787,OBI!$A$1:$B$105,2,0)),"",VLOOKUP(A787,OBI!$A$1:$B$105,2,0)))</f>
        <v/>
      </c>
    </row>
    <row r="788" customFormat="false" ht="13.8" hidden="false" customHeight="false" outlineLevel="0" collapsed="false">
      <c r="A788" s="0" t="s">
        <v>1715</v>
      </c>
      <c r="B788" s="0" t="s">
        <v>1716</v>
      </c>
      <c r="C788" s="0" t="str">
        <f aca="false">IF(ISNA(VLOOKUP(A788,OBI!$A$1:$B$105,2,0)),"","y")</f>
        <v/>
      </c>
      <c r="D788" s="2" t="str">
        <f aca="false">IF(ISNA(VLOOKUP(A788,OBI!$A$1:$B$105,2,0)),"",IF(EXACT(B788,VLOOKUP(A788,OBI!$A$1:$B$105,2,0)),"",VLOOKUP(A788,OBI!$A$1:$B$105,2,0)))</f>
        <v/>
      </c>
    </row>
    <row r="789" customFormat="false" ht="13.8" hidden="false" customHeight="false" outlineLevel="0" collapsed="false">
      <c r="A789" s="0" t="s">
        <v>1717</v>
      </c>
      <c r="B789" s="0" t="s">
        <v>1718</v>
      </c>
      <c r="C789" s="0" t="str">
        <f aca="false">IF(ISNA(VLOOKUP(A789,OBI!$A$1:$B$105,2,0)),"","y")</f>
        <v/>
      </c>
      <c r="D789" s="2" t="str">
        <f aca="false">IF(ISNA(VLOOKUP(A789,OBI!$A$1:$B$105,2,0)),"",IF(EXACT(B789,VLOOKUP(A789,OBI!$A$1:$B$105,2,0)),"",VLOOKUP(A789,OBI!$A$1:$B$105,2,0)))</f>
        <v/>
      </c>
    </row>
    <row r="790" customFormat="false" ht="13.8" hidden="false" customHeight="false" outlineLevel="0" collapsed="false">
      <c r="A790" s="0" t="s">
        <v>1719</v>
      </c>
      <c r="B790" s="0" t="s">
        <v>1720</v>
      </c>
      <c r="C790" s="0" t="str">
        <f aca="false">IF(ISNA(VLOOKUP(A790,OBI!$A$1:$B$105,2,0)),"","y")</f>
        <v/>
      </c>
      <c r="D790" s="2" t="str">
        <f aca="false">IF(ISNA(VLOOKUP(A790,OBI!$A$1:$B$105,2,0)),"",IF(EXACT(B790,VLOOKUP(A790,OBI!$A$1:$B$105,2,0)),"",VLOOKUP(A790,OBI!$A$1:$B$105,2,0)))</f>
        <v/>
      </c>
    </row>
    <row r="791" customFormat="false" ht="13.8" hidden="false" customHeight="false" outlineLevel="0" collapsed="false">
      <c r="A791" s="0" t="s">
        <v>1721</v>
      </c>
      <c r="B791" s="0" t="s">
        <v>1722</v>
      </c>
      <c r="C791" s="0" t="str">
        <f aca="false">IF(ISNA(VLOOKUP(A791,OBI!$A$1:$B$105,2,0)),"","y")</f>
        <v/>
      </c>
      <c r="D791" s="2" t="str">
        <f aca="false">IF(ISNA(VLOOKUP(A791,OBI!$A$1:$B$105,2,0)),"",IF(EXACT(B791,VLOOKUP(A791,OBI!$A$1:$B$105,2,0)),"",VLOOKUP(A791,OBI!$A$1:$B$105,2,0)))</f>
        <v/>
      </c>
    </row>
    <row r="792" customFormat="false" ht="13.8" hidden="false" customHeight="false" outlineLevel="0" collapsed="false">
      <c r="A792" s="0" t="s">
        <v>1723</v>
      </c>
      <c r="B792" s="0" t="s">
        <v>1724</v>
      </c>
      <c r="C792" s="0" t="str">
        <f aca="false">IF(ISNA(VLOOKUP(A792,OBI!$A$1:$B$105,2,0)),"","y")</f>
        <v/>
      </c>
      <c r="D792" s="2" t="str">
        <f aca="false">IF(ISNA(VLOOKUP(A792,OBI!$A$1:$B$105,2,0)),"",IF(EXACT(B792,VLOOKUP(A792,OBI!$A$1:$B$105,2,0)),"",VLOOKUP(A792,OBI!$A$1:$B$105,2,0)))</f>
        <v/>
      </c>
    </row>
    <row r="793" customFormat="false" ht="13.8" hidden="false" customHeight="false" outlineLevel="0" collapsed="false">
      <c r="A793" s="0" t="s">
        <v>1725</v>
      </c>
      <c r="B793" s="0" t="s">
        <v>1726</v>
      </c>
      <c r="C793" s="0" t="str">
        <f aca="false">IF(ISNA(VLOOKUP(A793,OBI!$A$1:$B$105,2,0)),"","y")</f>
        <v/>
      </c>
      <c r="D793" s="2" t="str">
        <f aca="false">IF(ISNA(VLOOKUP(A793,OBI!$A$1:$B$105,2,0)),"",IF(EXACT(B793,VLOOKUP(A793,OBI!$A$1:$B$105,2,0)),"",VLOOKUP(A793,OBI!$A$1:$B$105,2,0)))</f>
        <v/>
      </c>
    </row>
    <row r="794" customFormat="false" ht="13.8" hidden="false" customHeight="false" outlineLevel="0" collapsed="false">
      <c r="A794" s="0" t="s">
        <v>1727</v>
      </c>
      <c r="B794" s="0" t="s">
        <v>1728</v>
      </c>
      <c r="C794" s="0" t="str">
        <f aca="false">IF(ISNA(VLOOKUP(A794,OBI!$A$1:$B$105,2,0)),"","y")</f>
        <v/>
      </c>
      <c r="D794" s="2" t="str">
        <f aca="false">IF(ISNA(VLOOKUP(A794,OBI!$A$1:$B$105,2,0)),"",IF(EXACT(B794,VLOOKUP(A794,OBI!$A$1:$B$105,2,0)),"",VLOOKUP(A794,OBI!$A$1:$B$105,2,0)))</f>
        <v/>
      </c>
    </row>
    <row r="795" customFormat="false" ht="13.8" hidden="false" customHeight="false" outlineLevel="0" collapsed="false">
      <c r="A795" s="0" t="s">
        <v>1729</v>
      </c>
      <c r="B795" s="0" t="s">
        <v>1730</v>
      </c>
      <c r="C795" s="0" t="str">
        <f aca="false">IF(ISNA(VLOOKUP(A795,OBI!$A$1:$B$105,2,0)),"","y")</f>
        <v/>
      </c>
      <c r="D795" s="2" t="str">
        <f aca="false">IF(ISNA(VLOOKUP(A795,OBI!$A$1:$B$105,2,0)),"",IF(EXACT(B795,VLOOKUP(A795,OBI!$A$1:$B$105,2,0)),"",VLOOKUP(A795,OBI!$A$1:$B$105,2,0)))</f>
        <v/>
      </c>
    </row>
    <row r="796" customFormat="false" ht="13.8" hidden="false" customHeight="false" outlineLevel="0" collapsed="false">
      <c r="A796" s="0" t="s">
        <v>1731</v>
      </c>
      <c r="B796" s="0" t="s">
        <v>1732</v>
      </c>
      <c r="C796" s="0" t="str">
        <f aca="false">IF(ISNA(VLOOKUP(A796,OBI!$A$1:$B$105,2,0)),"","y")</f>
        <v/>
      </c>
      <c r="D796" s="2" t="str">
        <f aca="false">IF(ISNA(VLOOKUP(A796,OBI!$A$1:$B$105,2,0)),"",IF(EXACT(B796,VLOOKUP(A796,OBI!$A$1:$B$105,2,0)),"",VLOOKUP(A796,OBI!$A$1:$B$105,2,0)))</f>
        <v/>
      </c>
    </row>
    <row r="797" customFormat="false" ht="13.8" hidden="false" customHeight="false" outlineLevel="0" collapsed="false">
      <c r="A797" s="0" t="s">
        <v>1733</v>
      </c>
      <c r="B797" s="0" t="s">
        <v>1734</v>
      </c>
      <c r="C797" s="0" t="str">
        <f aca="false">IF(ISNA(VLOOKUP(A797,OBI!$A$1:$B$105,2,0)),"","y")</f>
        <v/>
      </c>
      <c r="D797" s="2" t="str">
        <f aca="false">IF(ISNA(VLOOKUP(A797,OBI!$A$1:$B$105,2,0)),"",IF(EXACT(B797,VLOOKUP(A797,OBI!$A$1:$B$105,2,0)),"",VLOOKUP(A797,OBI!$A$1:$B$105,2,0)))</f>
        <v/>
      </c>
    </row>
    <row r="798" customFormat="false" ht="13.8" hidden="false" customHeight="false" outlineLevel="0" collapsed="false">
      <c r="A798" s="0" t="s">
        <v>1735</v>
      </c>
      <c r="B798" s="0" t="s">
        <v>1736</v>
      </c>
      <c r="C798" s="0" t="str">
        <f aca="false">IF(ISNA(VLOOKUP(A798,OBI!$A$1:$B$105,2,0)),"","y")</f>
        <v/>
      </c>
      <c r="D798" s="2" t="str">
        <f aca="false">IF(ISNA(VLOOKUP(A798,OBI!$A$1:$B$105,2,0)),"",IF(EXACT(B798,VLOOKUP(A798,OBI!$A$1:$B$105,2,0)),"",VLOOKUP(A798,OBI!$A$1:$B$105,2,0)))</f>
        <v/>
      </c>
    </row>
    <row r="799" customFormat="false" ht="13.8" hidden="false" customHeight="false" outlineLevel="0" collapsed="false">
      <c r="A799" s="0" t="s">
        <v>1737</v>
      </c>
      <c r="B799" s="0" t="s">
        <v>1738</v>
      </c>
      <c r="C799" s="0" t="str">
        <f aca="false">IF(ISNA(VLOOKUP(A799,OBI!$A$1:$B$105,2,0)),"","y")</f>
        <v/>
      </c>
      <c r="D799" s="2" t="str">
        <f aca="false">IF(ISNA(VLOOKUP(A799,OBI!$A$1:$B$105,2,0)),"",IF(EXACT(B799,VLOOKUP(A799,OBI!$A$1:$B$105,2,0)),"",VLOOKUP(A799,OBI!$A$1:$B$105,2,0)))</f>
        <v/>
      </c>
    </row>
    <row r="800" customFormat="false" ht="13.8" hidden="false" customHeight="false" outlineLevel="0" collapsed="false">
      <c r="A800" s="0" t="s">
        <v>1739</v>
      </c>
      <c r="B800" s="0" t="s">
        <v>1740</v>
      </c>
      <c r="C800" s="0" t="str">
        <f aca="false">IF(ISNA(VLOOKUP(A800,OBI!$A$1:$B$105,2,0)),"","y")</f>
        <v/>
      </c>
      <c r="D800" s="2" t="str">
        <f aca="false">IF(ISNA(VLOOKUP(A800,OBI!$A$1:$B$105,2,0)),"",IF(EXACT(B800,VLOOKUP(A800,OBI!$A$1:$B$105,2,0)),"",VLOOKUP(A800,OBI!$A$1:$B$105,2,0)))</f>
        <v/>
      </c>
    </row>
    <row r="801" customFormat="false" ht="13.8" hidden="false" customHeight="false" outlineLevel="0" collapsed="false">
      <c r="A801" s="0" t="s">
        <v>1741</v>
      </c>
      <c r="B801" s="0" t="s">
        <v>1742</v>
      </c>
      <c r="C801" s="0" t="str">
        <f aca="false">IF(ISNA(VLOOKUP(A801,OBI!$A$1:$B$105,2,0)),"","y")</f>
        <v/>
      </c>
      <c r="D801" s="2" t="str">
        <f aca="false">IF(ISNA(VLOOKUP(A801,OBI!$A$1:$B$105,2,0)),"",IF(EXACT(B801,VLOOKUP(A801,OBI!$A$1:$B$105,2,0)),"",VLOOKUP(A801,OBI!$A$1:$B$105,2,0)))</f>
        <v/>
      </c>
    </row>
    <row r="802" customFormat="false" ht="13.8" hidden="false" customHeight="false" outlineLevel="0" collapsed="false">
      <c r="A802" s="0" t="s">
        <v>1743</v>
      </c>
      <c r="B802" s="0" t="s">
        <v>1744</v>
      </c>
      <c r="C802" s="0" t="str">
        <f aca="false">IF(ISNA(VLOOKUP(A802,OBI!$A$1:$B$105,2,0)),"","y")</f>
        <v/>
      </c>
      <c r="D802" s="2" t="str">
        <f aca="false">IF(ISNA(VLOOKUP(A802,OBI!$A$1:$B$105,2,0)),"",IF(EXACT(B802,VLOOKUP(A802,OBI!$A$1:$B$105,2,0)),"",VLOOKUP(A802,OBI!$A$1:$B$105,2,0)))</f>
        <v/>
      </c>
    </row>
    <row r="803" customFormat="false" ht="13.8" hidden="false" customHeight="false" outlineLevel="0" collapsed="false">
      <c r="A803" s="0" t="s">
        <v>1745</v>
      </c>
      <c r="B803" s="0" t="s">
        <v>1746</v>
      </c>
      <c r="C803" s="0" t="str">
        <f aca="false">IF(ISNA(VLOOKUP(A803,OBI!$A$1:$B$105,2,0)),"","y")</f>
        <v/>
      </c>
      <c r="D803" s="2" t="str">
        <f aca="false">IF(ISNA(VLOOKUP(A803,OBI!$A$1:$B$105,2,0)),"",IF(EXACT(B803,VLOOKUP(A803,OBI!$A$1:$B$105,2,0)),"",VLOOKUP(A803,OBI!$A$1:$B$105,2,0)))</f>
        <v/>
      </c>
    </row>
    <row r="804" customFormat="false" ht="13.8" hidden="false" customHeight="false" outlineLevel="0" collapsed="false">
      <c r="A804" s="0" t="s">
        <v>1747</v>
      </c>
      <c r="B804" s="0" t="s">
        <v>1748</v>
      </c>
      <c r="C804" s="0" t="str">
        <f aca="false">IF(ISNA(VLOOKUP(A804,OBI!$A$1:$B$105,2,0)),"","y")</f>
        <v/>
      </c>
      <c r="D804" s="2" t="str">
        <f aca="false">IF(ISNA(VLOOKUP(A804,OBI!$A$1:$B$105,2,0)),"",IF(EXACT(B804,VLOOKUP(A804,OBI!$A$1:$B$105,2,0)),"",VLOOKUP(A804,OBI!$A$1:$B$105,2,0)))</f>
        <v/>
      </c>
    </row>
    <row r="805" customFormat="false" ht="13.8" hidden="false" customHeight="false" outlineLevel="0" collapsed="false">
      <c r="A805" s="0" t="s">
        <v>1749</v>
      </c>
      <c r="B805" s="0" t="s">
        <v>1750</v>
      </c>
      <c r="C805" s="0" t="str">
        <f aca="false">IF(ISNA(VLOOKUP(A805,OBI!$A$1:$B$105,2,0)),"","y")</f>
        <v/>
      </c>
      <c r="D805" s="2" t="str">
        <f aca="false">IF(ISNA(VLOOKUP(A805,OBI!$A$1:$B$105,2,0)),"",IF(EXACT(B805,VLOOKUP(A805,OBI!$A$1:$B$105,2,0)),"",VLOOKUP(A805,OBI!$A$1:$B$105,2,0)))</f>
        <v/>
      </c>
    </row>
    <row r="806" customFormat="false" ht="13.8" hidden="false" customHeight="false" outlineLevel="0" collapsed="false">
      <c r="A806" s="0" t="s">
        <v>1751</v>
      </c>
      <c r="B806" s="0" t="s">
        <v>1752</v>
      </c>
      <c r="C806" s="0" t="str">
        <f aca="false">IF(ISNA(VLOOKUP(A806,OBI!$A$1:$B$105,2,0)),"","y")</f>
        <v/>
      </c>
      <c r="D806" s="2" t="str">
        <f aca="false">IF(ISNA(VLOOKUP(A806,OBI!$A$1:$B$105,2,0)),"",IF(EXACT(B806,VLOOKUP(A806,OBI!$A$1:$B$105,2,0)),"",VLOOKUP(A806,OBI!$A$1:$B$105,2,0)))</f>
        <v/>
      </c>
    </row>
    <row r="807" customFormat="false" ht="13.8" hidden="false" customHeight="false" outlineLevel="0" collapsed="false">
      <c r="A807" s="0" t="s">
        <v>1753</v>
      </c>
      <c r="B807" s="0" t="s">
        <v>1754</v>
      </c>
      <c r="C807" s="0" t="str">
        <f aca="false">IF(ISNA(VLOOKUP(A807,OBI!$A$1:$B$105,2,0)),"","y")</f>
        <v/>
      </c>
      <c r="D807" s="2" t="str">
        <f aca="false">IF(ISNA(VLOOKUP(A807,OBI!$A$1:$B$105,2,0)),"",IF(EXACT(B807,VLOOKUP(A807,OBI!$A$1:$B$105,2,0)),"",VLOOKUP(A807,OBI!$A$1:$B$105,2,0)))</f>
        <v/>
      </c>
    </row>
    <row r="808" customFormat="false" ht="13.8" hidden="false" customHeight="false" outlineLevel="0" collapsed="false">
      <c r="A808" s="0" t="s">
        <v>1755</v>
      </c>
      <c r="B808" s="0" t="s">
        <v>1756</v>
      </c>
      <c r="C808" s="0" t="str">
        <f aca="false">IF(ISNA(VLOOKUP(A808,OBI!$A$1:$B$105,2,0)),"","y")</f>
        <v/>
      </c>
      <c r="D808" s="2" t="str">
        <f aca="false">IF(ISNA(VLOOKUP(A808,OBI!$A$1:$B$105,2,0)),"",IF(EXACT(B808,VLOOKUP(A808,OBI!$A$1:$B$105,2,0)),"",VLOOKUP(A808,OBI!$A$1:$B$105,2,0)))</f>
        <v/>
      </c>
    </row>
    <row r="809" customFormat="false" ht="13.8" hidden="false" customHeight="false" outlineLevel="0" collapsed="false">
      <c r="A809" s="0" t="s">
        <v>1757</v>
      </c>
      <c r="B809" s="0" t="s">
        <v>1758</v>
      </c>
      <c r="C809" s="0" t="str">
        <f aca="false">IF(ISNA(VLOOKUP(A809,OBI!$A$1:$B$105,2,0)),"","y")</f>
        <v/>
      </c>
      <c r="D809" s="2" t="str">
        <f aca="false">IF(ISNA(VLOOKUP(A809,OBI!$A$1:$B$105,2,0)),"",IF(EXACT(B809,VLOOKUP(A809,OBI!$A$1:$B$105,2,0)),"",VLOOKUP(A809,OBI!$A$1:$B$105,2,0)))</f>
        <v/>
      </c>
    </row>
    <row r="810" customFormat="false" ht="13.8" hidden="false" customHeight="false" outlineLevel="0" collapsed="false">
      <c r="A810" s="0" t="s">
        <v>1759</v>
      </c>
      <c r="B810" s="0" t="s">
        <v>1760</v>
      </c>
      <c r="C810" s="0" t="str">
        <f aca="false">IF(ISNA(VLOOKUP(A810,OBI!$A$1:$B$105,2,0)),"","y")</f>
        <v/>
      </c>
      <c r="D810" s="2" t="str">
        <f aca="false">IF(ISNA(VLOOKUP(A810,OBI!$A$1:$B$105,2,0)),"",IF(EXACT(B810,VLOOKUP(A810,OBI!$A$1:$B$105,2,0)),"",VLOOKUP(A810,OBI!$A$1:$B$105,2,0)))</f>
        <v/>
      </c>
    </row>
    <row r="811" customFormat="false" ht="13.8" hidden="false" customHeight="false" outlineLevel="0" collapsed="false">
      <c r="A811" s="0" t="s">
        <v>1761</v>
      </c>
      <c r="B811" s="0" t="s">
        <v>1762</v>
      </c>
      <c r="C811" s="0" t="str">
        <f aca="false">IF(ISNA(VLOOKUP(A811,OBI!$A$1:$B$105,2,0)),"","y")</f>
        <v/>
      </c>
      <c r="D811" s="2" t="str">
        <f aca="false">IF(ISNA(VLOOKUP(A811,OBI!$A$1:$B$105,2,0)),"",IF(EXACT(B811,VLOOKUP(A811,OBI!$A$1:$B$105,2,0)),"",VLOOKUP(A811,OBI!$A$1:$B$105,2,0)))</f>
        <v/>
      </c>
    </row>
    <row r="812" customFormat="false" ht="13.8" hidden="false" customHeight="false" outlineLevel="0" collapsed="false">
      <c r="A812" s="0" t="s">
        <v>1763</v>
      </c>
      <c r="B812" s="0" t="s">
        <v>1764</v>
      </c>
      <c r="C812" s="0" t="str">
        <f aca="false">IF(ISNA(VLOOKUP(A812,OBI!$A$1:$B$105,2,0)),"","y")</f>
        <v/>
      </c>
      <c r="D812" s="2" t="str">
        <f aca="false">IF(ISNA(VLOOKUP(A812,OBI!$A$1:$B$105,2,0)),"",IF(EXACT(B812,VLOOKUP(A812,OBI!$A$1:$B$105,2,0)),"",VLOOKUP(A812,OBI!$A$1:$B$105,2,0)))</f>
        <v/>
      </c>
    </row>
    <row r="813" customFormat="false" ht="13.8" hidden="false" customHeight="false" outlineLevel="0" collapsed="false">
      <c r="A813" s="0" t="s">
        <v>1765</v>
      </c>
      <c r="B813" s="0" t="s">
        <v>1766</v>
      </c>
      <c r="C813" s="0" t="str">
        <f aca="false">IF(ISNA(VLOOKUP(A813,OBI!$A$1:$B$105,2,0)),"","y")</f>
        <v/>
      </c>
      <c r="D813" s="2" t="str">
        <f aca="false">IF(ISNA(VLOOKUP(A813,OBI!$A$1:$B$105,2,0)),"",IF(EXACT(B813,VLOOKUP(A813,OBI!$A$1:$B$105,2,0)),"",VLOOKUP(A813,OBI!$A$1:$B$105,2,0)))</f>
        <v/>
      </c>
    </row>
    <row r="814" customFormat="false" ht="13.8" hidden="false" customHeight="false" outlineLevel="0" collapsed="false">
      <c r="A814" s="0" t="s">
        <v>1767</v>
      </c>
      <c r="B814" s="0" t="s">
        <v>1768</v>
      </c>
      <c r="C814" s="0" t="str">
        <f aca="false">IF(ISNA(VLOOKUP(A814,OBI!$A$1:$B$105,2,0)),"","y")</f>
        <v/>
      </c>
      <c r="D814" s="2" t="str">
        <f aca="false">IF(ISNA(VLOOKUP(A814,OBI!$A$1:$B$105,2,0)),"",IF(EXACT(B814,VLOOKUP(A814,OBI!$A$1:$B$105,2,0)),"",VLOOKUP(A814,OBI!$A$1:$B$105,2,0)))</f>
        <v/>
      </c>
    </row>
    <row r="815" customFormat="false" ht="13.8" hidden="false" customHeight="false" outlineLevel="0" collapsed="false">
      <c r="A815" s="0" t="s">
        <v>1769</v>
      </c>
      <c r="B815" s="0" t="s">
        <v>1770</v>
      </c>
      <c r="C815" s="0" t="str">
        <f aca="false">IF(ISNA(VLOOKUP(A815,OBI!$A$1:$B$105,2,0)),"","y")</f>
        <v/>
      </c>
      <c r="D815" s="2" t="str">
        <f aca="false">IF(ISNA(VLOOKUP(A815,OBI!$A$1:$B$105,2,0)),"",IF(EXACT(B815,VLOOKUP(A815,OBI!$A$1:$B$105,2,0)),"",VLOOKUP(A815,OBI!$A$1:$B$105,2,0)))</f>
        <v/>
      </c>
    </row>
    <row r="816" customFormat="false" ht="13.8" hidden="false" customHeight="false" outlineLevel="0" collapsed="false">
      <c r="A816" s="0" t="s">
        <v>1771</v>
      </c>
      <c r="B816" s="0" t="s">
        <v>1772</v>
      </c>
      <c r="C816" s="0" t="str">
        <f aca="false">IF(ISNA(VLOOKUP(A816,OBI!$A$1:$B$105,2,0)),"","y")</f>
        <v/>
      </c>
      <c r="D816" s="2" t="str">
        <f aca="false">IF(ISNA(VLOOKUP(A816,OBI!$A$1:$B$105,2,0)),"",IF(EXACT(B816,VLOOKUP(A816,OBI!$A$1:$B$105,2,0)),"",VLOOKUP(A816,OBI!$A$1:$B$105,2,0)))</f>
        <v/>
      </c>
    </row>
    <row r="817" customFormat="false" ht="13.8" hidden="false" customHeight="false" outlineLevel="0" collapsed="false">
      <c r="A817" s="0" t="s">
        <v>1773</v>
      </c>
      <c r="B817" s="0" t="s">
        <v>1774</v>
      </c>
      <c r="C817" s="0" t="str">
        <f aca="false">IF(ISNA(VLOOKUP(A817,OBI!$A$1:$B$105,2,0)),"","y")</f>
        <v/>
      </c>
      <c r="D817" s="2" t="str">
        <f aca="false">IF(ISNA(VLOOKUP(A817,OBI!$A$1:$B$105,2,0)),"",IF(EXACT(B817,VLOOKUP(A817,OBI!$A$1:$B$105,2,0)),"",VLOOKUP(A817,OBI!$A$1:$B$105,2,0)))</f>
        <v/>
      </c>
    </row>
    <row r="818" customFormat="false" ht="13.8" hidden="false" customHeight="false" outlineLevel="0" collapsed="false">
      <c r="A818" s="0" t="s">
        <v>1775</v>
      </c>
      <c r="B818" s="0" t="s">
        <v>1776</v>
      </c>
      <c r="C818" s="0" t="str">
        <f aca="false">IF(ISNA(VLOOKUP(A818,OBI!$A$1:$B$105,2,0)),"","y")</f>
        <v/>
      </c>
      <c r="D818" s="2" t="str">
        <f aca="false">IF(ISNA(VLOOKUP(A818,OBI!$A$1:$B$105,2,0)),"",IF(EXACT(B818,VLOOKUP(A818,OBI!$A$1:$B$105,2,0)),"",VLOOKUP(A818,OBI!$A$1:$B$105,2,0)))</f>
        <v/>
      </c>
    </row>
    <row r="819" customFormat="false" ht="13.8" hidden="false" customHeight="false" outlineLevel="0" collapsed="false">
      <c r="A819" s="0" t="s">
        <v>1777</v>
      </c>
      <c r="B819" s="0" t="s">
        <v>1778</v>
      </c>
      <c r="C819" s="0" t="str">
        <f aca="false">IF(ISNA(VLOOKUP(A819,OBI!$A$1:$B$105,2,0)),"","y")</f>
        <v/>
      </c>
      <c r="D819" s="2" t="str">
        <f aca="false">IF(ISNA(VLOOKUP(A819,OBI!$A$1:$B$105,2,0)),"",IF(EXACT(B819,VLOOKUP(A819,OBI!$A$1:$B$105,2,0)),"",VLOOKUP(A819,OBI!$A$1:$B$105,2,0)))</f>
        <v/>
      </c>
    </row>
    <row r="820" customFormat="false" ht="13.8" hidden="false" customHeight="false" outlineLevel="0" collapsed="false">
      <c r="A820" s="0" t="s">
        <v>1779</v>
      </c>
      <c r="B820" s="0" t="s">
        <v>1780</v>
      </c>
      <c r="C820" s="0" t="str">
        <f aca="false">IF(ISNA(VLOOKUP(A820,OBI!$A$1:$B$105,2,0)),"","y")</f>
        <v/>
      </c>
      <c r="D820" s="2" t="str">
        <f aca="false">IF(ISNA(VLOOKUP(A820,OBI!$A$1:$B$105,2,0)),"",IF(EXACT(B820,VLOOKUP(A820,OBI!$A$1:$B$105,2,0)),"",VLOOKUP(A820,OBI!$A$1:$B$105,2,0)))</f>
        <v/>
      </c>
    </row>
    <row r="821" customFormat="false" ht="13.8" hidden="false" customHeight="false" outlineLevel="0" collapsed="false">
      <c r="A821" s="0" t="s">
        <v>1781</v>
      </c>
      <c r="B821" s="0" t="s">
        <v>1782</v>
      </c>
      <c r="C821" s="0" t="str">
        <f aca="false">IF(ISNA(VLOOKUP(A821,OBI!$A$1:$B$105,2,0)),"","y")</f>
        <v/>
      </c>
      <c r="D821" s="2" t="str">
        <f aca="false">IF(ISNA(VLOOKUP(A821,OBI!$A$1:$B$105,2,0)),"",IF(EXACT(B821,VLOOKUP(A821,OBI!$A$1:$B$105,2,0)),"",VLOOKUP(A821,OBI!$A$1:$B$105,2,0)))</f>
        <v/>
      </c>
    </row>
    <row r="822" customFormat="false" ht="13.8" hidden="false" customHeight="false" outlineLevel="0" collapsed="false">
      <c r="A822" s="0" t="s">
        <v>1783</v>
      </c>
      <c r="B822" s="0" t="s">
        <v>1784</v>
      </c>
      <c r="C822" s="0" t="str">
        <f aca="false">IF(ISNA(VLOOKUP(A822,OBI!$A$1:$B$105,2,0)),"","y")</f>
        <v/>
      </c>
      <c r="D822" s="2" t="str">
        <f aca="false">IF(ISNA(VLOOKUP(A822,OBI!$A$1:$B$105,2,0)),"",IF(EXACT(B822,VLOOKUP(A822,OBI!$A$1:$B$105,2,0)),"",VLOOKUP(A822,OBI!$A$1:$B$105,2,0)))</f>
        <v/>
      </c>
    </row>
    <row r="823" customFormat="false" ht="13.8" hidden="false" customHeight="false" outlineLevel="0" collapsed="false">
      <c r="A823" s="0" t="s">
        <v>1785</v>
      </c>
      <c r="B823" s="0" t="s">
        <v>1786</v>
      </c>
      <c r="C823" s="0" t="str">
        <f aca="false">IF(ISNA(VLOOKUP(A823,OBI!$A$1:$B$105,2,0)),"","y")</f>
        <v/>
      </c>
      <c r="D823" s="2" t="str">
        <f aca="false">IF(ISNA(VLOOKUP(A823,OBI!$A$1:$B$105,2,0)),"",IF(EXACT(B823,VLOOKUP(A823,OBI!$A$1:$B$105,2,0)),"",VLOOKUP(A823,OBI!$A$1:$B$105,2,0)))</f>
        <v/>
      </c>
    </row>
    <row r="824" customFormat="false" ht="13.8" hidden="false" customHeight="false" outlineLevel="0" collapsed="false">
      <c r="A824" s="0" t="s">
        <v>1787</v>
      </c>
      <c r="B824" s="0" t="s">
        <v>1788</v>
      </c>
      <c r="C824" s="0" t="str">
        <f aca="false">IF(ISNA(VLOOKUP(A824,OBI!$A$1:$B$105,2,0)),"","y")</f>
        <v/>
      </c>
      <c r="D824" s="2" t="str">
        <f aca="false">IF(ISNA(VLOOKUP(A824,OBI!$A$1:$B$105,2,0)),"",IF(EXACT(B824,VLOOKUP(A824,OBI!$A$1:$B$105,2,0)),"",VLOOKUP(A824,OBI!$A$1:$B$105,2,0)))</f>
        <v/>
      </c>
    </row>
    <row r="825" customFormat="false" ht="13.8" hidden="false" customHeight="false" outlineLevel="0" collapsed="false">
      <c r="A825" s="0" t="s">
        <v>1789</v>
      </c>
      <c r="B825" s="0" t="s">
        <v>1790</v>
      </c>
      <c r="C825" s="0" t="str">
        <f aca="false">IF(ISNA(VLOOKUP(A825,OBI!$A$1:$B$105,2,0)),"","y")</f>
        <v/>
      </c>
      <c r="D825" s="2" t="str">
        <f aca="false">IF(ISNA(VLOOKUP(A825,OBI!$A$1:$B$105,2,0)),"",IF(EXACT(B825,VLOOKUP(A825,OBI!$A$1:$B$105,2,0)),"",VLOOKUP(A825,OBI!$A$1:$B$105,2,0)))</f>
        <v/>
      </c>
    </row>
    <row r="826" customFormat="false" ht="13.8" hidden="false" customHeight="false" outlineLevel="0" collapsed="false">
      <c r="A826" s="0" t="s">
        <v>1791</v>
      </c>
      <c r="B826" s="0" t="s">
        <v>1792</v>
      </c>
      <c r="C826" s="0" t="str">
        <f aca="false">IF(ISNA(VLOOKUP(A826,OBI!$A$1:$B$105,2,0)),"","y")</f>
        <v/>
      </c>
      <c r="D826" s="2" t="str">
        <f aca="false">IF(ISNA(VLOOKUP(A826,OBI!$A$1:$B$105,2,0)),"",IF(EXACT(B826,VLOOKUP(A826,OBI!$A$1:$B$105,2,0)),"",VLOOKUP(A826,OBI!$A$1:$B$105,2,0)))</f>
        <v/>
      </c>
    </row>
    <row r="827" customFormat="false" ht="13.8" hidden="false" customHeight="false" outlineLevel="0" collapsed="false">
      <c r="A827" s="0" t="s">
        <v>1793</v>
      </c>
      <c r="B827" s="0" t="s">
        <v>1794</v>
      </c>
      <c r="C827" s="0" t="str">
        <f aca="false">IF(ISNA(VLOOKUP(A827,OBI!$A$1:$B$105,2,0)),"","y")</f>
        <v/>
      </c>
      <c r="D827" s="2" t="str">
        <f aca="false">IF(ISNA(VLOOKUP(A827,OBI!$A$1:$B$105,2,0)),"",IF(EXACT(B827,VLOOKUP(A827,OBI!$A$1:$B$105,2,0)),"",VLOOKUP(A827,OBI!$A$1:$B$105,2,0)))</f>
        <v/>
      </c>
    </row>
    <row r="828" customFormat="false" ht="13.8" hidden="false" customHeight="false" outlineLevel="0" collapsed="false">
      <c r="A828" s="0" t="s">
        <v>1795</v>
      </c>
      <c r="B828" s="0" t="s">
        <v>1796</v>
      </c>
      <c r="C828" s="0" t="str">
        <f aca="false">IF(ISNA(VLOOKUP(A828,OBI!$A$1:$B$105,2,0)),"","y")</f>
        <v/>
      </c>
      <c r="D828" s="2" t="str">
        <f aca="false">IF(ISNA(VLOOKUP(A828,OBI!$A$1:$B$105,2,0)),"",IF(EXACT(B828,VLOOKUP(A828,OBI!$A$1:$B$105,2,0)),"",VLOOKUP(A828,OBI!$A$1:$B$105,2,0)))</f>
        <v/>
      </c>
    </row>
    <row r="829" customFormat="false" ht="13.8" hidden="false" customHeight="false" outlineLevel="0" collapsed="false">
      <c r="A829" s="0" t="s">
        <v>1797</v>
      </c>
      <c r="B829" s="0" t="s">
        <v>1798</v>
      </c>
      <c r="C829" s="0" t="str">
        <f aca="false">IF(ISNA(VLOOKUP(A829,OBI!$A$1:$B$105,2,0)),"","y")</f>
        <v/>
      </c>
      <c r="D829" s="2" t="str">
        <f aca="false">IF(ISNA(VLOOKUP(A829,OBI!$A$1:$B$105,2,0)),"",IF(EXACT(B829,VLOOKUP(A829,OBI!$A$1:$B$105,2,0)),"",VLOOKUP(A829,OBI!$A$1:$B$105,2,0)))</f>
        <v/>
      </c>
    </row>
    <row r="830" customFormat="false" ht="13.8" hidden="false" customHeight="false" outlineLevel="0" collapsed="false">
      <c r="A830" s="0" t="s">
        <v>1799</v>
      </c>
      <c r="B830" s="0" t="s">
        <v>1800</v>
      </c>
      <c r="C830" s="0" t="str">
        <f aca="false">IF(ISNA(VLOOKUP(A830,OBI!$A$1:$B$105,2,0)),"","y")</f>
        <v/>
      </c>
      <c r="D830" s="2" t="str">
        <f aca="false">IF(ISNA(VLOOKUP(A830,OBI!$A$1:$B$105,2,0)),"",IF(EXACT(B830,VLOOKUP(A830,OBI!$A$1:$B$105,2,0)),"",VLOOKUP(A830,OBI!$A$1:$B$105,2,0)))</f>
        <v/>
      </c>
    </row>
    <row r="831" customFormat="false" ht="13.8" hidden="false" customHeight="false" outlineLevel="0" collapsed="false">
      <c r="A831" s="0" t="s">
        <v>1801</v>
      </c>
      <c r="B831" s="0" t="s">
        <v>1802</v>
      </c>
      <c r="C831" s="0" t="str">
        <f aca="false">IF(ISNA(VLOOKUP(A831,OBI!$A$1:$B$105,2,0)),"","y")</f>
        <v/>
      </c>
      <c r="D831" s="2" t="str">
        <f aca="false">IF(ISNA(VLOOKUP(A831,OBI!$A$1:$B$105,2,0)),"",IF(EXACT(B831,VLOOKUP(A831,OBI!$A$1:$B$105,2,0)),"",VLOOKUP(A831,OBI!$A$1:$B$105,2,0)))</f>
        <v/>
      </c>
    </row>
    <row r="832" customFormat="false" ht="13.8" hidden="false" customHeight="false" outlineLevel="0" collapsed="false">
      <c r="A832" s="0" t="s">
        <v>1803</v>
      </c>
      <c r="B832" s="0" t="s">
        <v>1804</v>
      </c>
      <c r="C832" s="0" t="str">
        <f aca="false">IF(ISNA(VLOOKUP(A832,OBI!$A$1:$B$105,2,0)),"","y")</f>
        <v/>
      </c>
      <c r="D832" s="2" t="str">
        <f aca="false">IF(ISNA(VLOOKUP(A832,OBI!$A$1:$B$105,2,0)),"",IF(EXACT(B832,VLOOKUP(A832,OBI!$A$1:$B$105,2,0)),"",VLOOKUP(A832,OBI!$A$1:$B$105,2,0)))</f>
        <v/>
      </c>
    </row>
    <row r="833" customFormat="false" ht="13.8" hidden="false" customHeight="false" outlineLevel="0" collapsed="false">
      <c r="A833" s="0" t="s">
        <v>1805</v>
      </c>
      <c r="B833" s="0" t="s">
        <v>1806</v>
      </c>
      <c r="C833" s="0" t="str">
        <f aca="false">IF(ISNA(VLOOKUP(A833,OBI!$A$1:$B$105,2,0)),"","y")</f>
        <v/>
      </c>
      <c r="D833" s="2" t="str">
        <f aca="false">IF(ISNA(VLOOKUP(A833,OBI!$A$1:$B$105,2,0)),"",IF(EXACT(B833,VLOOKUP(A833,OBI!$A$1:$B$105,2,0)),"",VLOOKUP(A833,OBI!$A$1:$B$105,2,0)))</f>
        <v/>
      </c>
    </row>
    <row r="834" customFormat="false" ht="13.8" hidden="false" customHeight="false" outlineLevel="0" collapsed="false">
      <c r="A834" s="0" t="s">
        <v>1807</v>
      </c>
      <c r="B834" s="0" t="s">
        <v>1808</v>
      </c>
      <c r="C834" s="0" t="str">
        <f aca="false">IF(ISNA(VLOOKUP(A834,OBI!$A$1:$B$105,2,0)),"","y")</f>
        <v/>
      </c>
      <c r="D834" s="2" t="str">
        <f aca="false">IF(ISNA(VLOOKUP(A834,OBI!$A$1:$B$105,2,0)),"",IF(EXACT(B834,VLOOKUP(A834,OBI!$A$1:$B$105,2,0)),"",VLOOKUP(A834,OBI!$A$1:$B$105,2,0)))</f>
        <v/>
      </c>
    </row>
    <row r="835" customFormat="false" ht="13.8" hidden="false" customHeight="false" outlineLevel="0" collapsed="false">
      <c r="A835" s="0" t="s">
        <v>1809</v>
      </c>
      <c r="B835" s="0" t="s">
        <v>1810</v>
      </c>
      <c r="C835" s="0" t="str">
        <f aca="false">IF(ISNA(VLOOKUP(A835,OBI!$A$1:$B$105,2,0)),"","y")</f>
        <v/>
      </c>
      <c r="D835" s="2" t="str">
        <f aca="false">IF(ISNA(VLOOKUP(A835,OBI!$A$1:$B$105,2,0)),"",IF(EXACT(B835,VLOOKUP(A835,OBI!$A$1:$B$105,2,0)),"",VLOOKUP(A835,OBI!$A$1:$B$105,2,0)))</f>
        <v/>
      </c>
    </row>
    <row r="836" customFormat="false" ht="13.8" hidden="false" customHeight="false" outlineLevel="0" collapsed="false">
      <c r="A836" s="0" t="s">
        <v>1811</v>
      </c>
      <c r="B836" s="0" t="s">
        <v>1812</v>
      </c>
      <c r="C836" s="0" t="str">
        <f aca="false">IF(ISNA(VLOOKUP(A836,OBI!$A$1:$B$105,2,0)),"","y")</f>
        <v/>
      </c>
      <c r="D836" s="2" t="str">
        <f aca="false">IF(ISNA(VLOOKUP(A836,OBI!$A$1:$B$105,2,0)),"",IF(EXACT(B836,VLOOKUP(A836,OBI!$A$1:$B$105,2,0)),"",VLOOKUP(A836,OBI!$A$1:$B$105,2,0)))</f>
        <v/>
      </c>
    </row>
    <row r="837" customFormat="false" ht="13.8" hidden="false" customHeight="false" outlineLevel="0" collapsed="false">
      <c r="A837" s="0" t="s">
        <v>1813</v>
      </c>
      <c r="B837" s="0" t="s">
        <v>1814</v>
      </c>
      <c r="C837" s="0" t="str">
        <f aca="false">IF(ISNA(VLOOKUP(A837,OBI!$A$1:$B$105,2,0)),"","y")</f>
        <v/>
      </c>
      <c r="D837" s="2" t="str">
        <f aca="false">IF(ISNA(VLOOKUP(A837,OBI!$A$1:$B$105,2,0)),"",IF(EXACT(B837,VLOOKUP(A837,OBI!$A$1:$B$105,2,0)),"",VLOOKUP(A837,OBI!$A$1:$B$105,2,0)))</f>
        <v/>
      </c>
    </row>
    <row r="838" customFormat="false" ht="13.8" hidden="false" customHeight="false" outlineLevel="0" collapsed="false">
      <c r="A838" s="0" t="s">
        <v>1815</v>
      </c>
      <c r="B838" s="0" t="s">
        <v>1816</v>
      </c>
      <c r="C838" s="0" t="str">
        <f aca="false">IF(ISNA(VLOOKUP(A838,OBI!$A$1:$B$105,2,0)),"","y")</f>
        <v/>
      </c>
      <c r="D838" s="2" t="str">
        <f aca="false">IF(ISNA(VLOOKUP(A838,OBI!$A$1:$B$105,2,0)),"",IF(EXACT(B838,VLOOKUP(A838,OBI!$A$1:$B$105,2,0)),"",VLOOKUP(A838,OBI!$A$1:$B$105,2,0)))</f>
        <v/>
      </c>
    </row>
    <row r="839" customFormat="false" ht="13.8" hidden="false" customHeight="false" outlineLevel="0" collapsed="false">
      <c r="A839" s="0" t="s">
        <v>1817</v>
      </c>
      <c r="B839" s="0" t="s">
        <v>1818</v>
      </c>
      <c r="C839" s="0" t="str">
        <f aca="false">IF(ISNA(VLOOKUP(A839,OBI!$A$1:$B$105,2,0)),"","y")</f>
        <v/>
      </c>
      <c r="D839" s="2" t="str">
        <f aca="false">IF(ISNA(VLOOKUP(A839,OBI!$A$1:$B$105,2,0)),"",IF(EXACT(B839,VLOOKUP(A839,OBI!$A$1:$B$105,2,0)),"",VLOOKUP(A839,OBI!$A$1:$B$105,2,0)))</f>
        <v/>
      </c>
    </row>
    <row r="840" customFormat="false" ht="13.8" hidden="false" customHeight="false" outlineLevel="0" collapsed="false">
      <c r="A840" s="0" t="s">
        <v>1819</v>
      </c>
      <c r="B840" s="0" t="s">
        <v>1820</v>
      </c>
      <c r="C840" s="0" t="str">
        <f aca="false">IF(ISNA(VLOOKUP(A840,OBI!$A$1:$B$105,2,0)),"","y")</f>
        <v/>
      </c>
      <c r="D840" s="2" t="str">
        <f aca="false">IF(ISNA(VLOOKUP(A840,OBI!$A$1:$B$105,2,0)),"",IF(EXACT(B840,VLOOKUP(A840,OBI!$A$1:$B$105,2,0)),"",VLOOKUP(A840,OBI!$A$1:$B$105,2,0)))</f>
        <v/>
      </c>
    </row>
    <row r="841" customFormat="false" ht="13.8" hidden="false" customHeight="false" outlineLevel="0" collapsed="false">
      <c r="A841" s="0" t="s">
        <v>1821</v>
      </c>
      <c r="B841" s="0" t="s">
        <v>1822</v>
      </c>
      <c r="C841" s="0" t="str">
        <f aca="false">IF(ISNA(VLOOKUP(A841,OBI!$A$1:$B$105,2,0)),"","y")</f>
        <v/>
      </c>
      <c r="D841" s="2" t="str">
        <f aca="false">IF(ISNA(VLOOKUP(A841,OBI!$A$1:$B$105,2,0)),"",IF(EXACT(B841,VLOOKUP(A841,OBI!$A$1:$B$105,2,0)),"",VLOOKUP(A841,OBI!$A$1:$B$105,2,0)))</f>
        <v/>
      </c>
    </row>
    <row r="842" customFormat="false" ht="13.8" hidden="false" customHeight="false" outlineLevel="0" collapsed="false">
      <c r="A842" s="0" t="s">
        <v>1823</v>
      </c>
      <c r="B842" s="0" t="s">
        <v>1824</v>
      </c>
      <c r="C842" s="0" t="str">
        <f aca="false">IF(ISNA(VLOOKUP(A842,OBI!$A$1:$B$105,2,0)),"","y")</f>
        <v/>
      </c>
      <c r="D842" s="2" t="str">
        <f aca="false">IF(ISNA(VLOOKUP(A842,OBI!$A$1:$B$105,2,0)),"",IF(EXACT(B842,VLOOKUP(A842,OBI!$A$1:$B$105,2,0)),"",VLOOKUP(A842,OBI!$A$1:$B$105,2,0)))</f>
        <v/>
      </c>
    </row>
    <row r="843" customFormat="false" ht="13.8" hidden="false" customHeight="false" outlineLevel="0" collapsed="false">
      <c r="A843" s="0" t="s">
        <v>1825</v>
      </c>
      <c r="B843" s="0" t="s">
        <v>1826</v>
      </c>
      <c r="C843" s="0" t="str">
        <f aca="false">IF(ISNA(VLOOKUP(A843,OBI!$A$1:$B$105,2,0)),"","y")</f>
        <v/>
      </c>
      <c r="D843" s="2" t="str">
        <f aca="false">IF(ISNA(VLOOKUP(A843,OBI!$A$1:$B$105,2,0)),"",IF(EXACT(B843,VLOOKUP(A843,OBI!$A$1:$B$105,2,0)),"",VLOOKUP(A843,OBI!$A$1:$B$105,2,0)))</f>
        <v/>
      </c>
    </row>
    <row r="844" customFormat="false" ht="13.8" hidden="false" customHeight="false" outlineLevel="0" collapsed="false">
      <c r="A844" s="0" t="s">
        <v>1827</v>
      </c>
      <c r="B844" s="0" t="s">
        <v>1828</v>
      </c>
      <c r="C844" s="0" t="str">
        <f aca="false">IF(ISNA(VLOOKUP(A844,OBI!$A$1:$B$105,2,0)),"","y")</f>
        <v/>
      </c>
      <c r="D844" s="2" t="str">
        <f aca="false">IF(ISNA(VLOOKUP(A844,OBI!$A$1:$B$105,2,0)),"",IF(EXACT(B844,VLOOKUP(A844,OBI!$A$1:$B$105,2,0)),"",VLOOKUP(A844,OBI!$A$1:$B$105,2,0)))</f>
        <v/>
      </c>
    </row>
    <row r="845" customFormat="false" ht="13.8" hidden="false" customHeight="false" outlineLevel="0" collapsed="false">
      <c r="A845" s="0" t="s">
        <v>1829</v>
      </c>
      <c r="B845" s="0" t="s">
        <v>1830</v>
      </c>
      <c r="C845" s="0" t="str">
        <f aca="false">IF(ISNA(VLOOKUP(A845,OBI!$A$1:$B$105,2,0)),"","y")</f>
        <v/>
      </c>
      <c r="D845" s="2" t="str">
        <f aca="false">IF(ISNA(VLOOKUP(A845,OBI!$A$1:$B$105,2,0)),"",IF(EXACT(B845,VLOOKUP(A845,OBI!$A$1:$B$105,2,0)),"",VLOOKUP(A845,OBI!$A$1:$B$105,2,0)))</f>
        <v/>
      </c>
    </row>
    <row r="846" customFormat="false" ht="13.8" hidden="false" customHeight="false" outlineLevel="0" collapsed="false">
      <c r="A846" s="0" t="s">
        <v>1831</v>
      </c>
      <c r="B846" s="0" t="s">
        <v>1832</v>
      </c>
      <c r="C846" s="0" t="str">
        <f aca="false">IF(ISNA(VLOOKUP(A846,OBI!$A$1:$B$105,2,0)),"","y")</f>
        <v/>
      </c>
      <c r="D846" s="2" t="str">
        <f aca="false">IF(ISNA(VLOOKUP(A846,OBI!$A$1:$B$105,2,0)),"",IF(EXACT(B846,VLOOKUP(A846,OBI!$A$1:$B$105,2,0)),"",VLOOKUP(A846,OBI!$A$1:$B$105,2,0)))</f>
        <v/>
      </c>
    </row>
    <row r="847" customFormat="false" ht="13.8" hidden="false" customHeight="false" outlineLevel="0" collapsed="false">
      <c r="A847" s="0" t="s">
        <v>1833</v>
      </c>
      <c r="B847" s="0" t="s">
        <v>1834</v>
      </c>
      <c r="C847" s="0" t="str">
        <f aca="false">IF(ISNA(VLOOKUP(A847,OBI!$A$1:$B$105,2,0)),"","y")</f>
        <v/>
      </c>
      <c r="D847" s="2" t="str">
        <f aca="false">IF(ISNA(VLOOKUP(A847,OBI!$A$1:$B$105,2,0)),"",IF(EXACT(B847,VLOOKUP(A847,OBI!$A$1:$B$105,2,0)),"",VLOOKUP(A847,OBI!$A$1:$B$105,2,0)))</f>
        <v/>
      </c>
    </row>
    <row r="848" customFormat="false" ht="13.8" hidden="false" customHeight="false" outlineLevel="0" collapsed="false">
      <c r="A848" s="0" t="s">
        <v>1835</v>
      </c>
      <c r="B848" s="0" t="s">
        <v>1836</v>
      </c>
      <c r="C848" s="0" t="str">
        <f aca="false">IF(ISNA(VLOOKUP(A848,OBI!$A$1:$B$105,2,0)),"","y")</f>
        <v/>
      </c>
      <c r="D848" s="2" t="str">
        <f aca="false">IF(ISNA(VLOOKUP(A848,OBI!$A$1:$B$105,2,0)),"",IF(EXACT(B848,VLOOKUP(A848,OBI!$A$1:$B$105,2,0)),"",VLOOKUP(A848,OBI!$A$1:$B$105,2,0)))</f>
        <v/>
      </c>
    </row>
    <row r="849" customFormat="false" ht="13.8" hidden="false" customHeight="false" outlineLevel="0" collapsed="false">
      <c r="A849" s="0" t="s">
        <v>1837</v>
      </c>
      <c r="B849" s="0" t="s">
        <v>1838</v>
      </c>
      <c r="C849" s="0" t="str">
        <f aca="false">IF(ISNA(VLOOKUP(A849,OBI!$A$1:$B$105,2,0)),"","y")</f>
        <v/>
      </c>
      <c r="D849" s="2" t="str">
        <f aca="false">IF(ISNA(VLOOKUP(A849,OBI!$A$1:$B$105,2,0)),"",IF(EXACT(B849,VLOOKUP(A849,OBI!$A$1:$B$105,2,0)),"",VLOOKUP(A849,OBI!$A$1:$B$105,2,0)))</f>
        <v/>
      </c>
    </row>
    <row r="850" customFormat="false" ht="13.8" hidden="false" customHeight="false" outlineLevel="0" collapsed="false">
      <c r="A850" s="0" t="s">
        <v>1839</v>
      </c>
      <c r="B850" s="0" t="s">
        <v>1840</v>
      </c>
      <c r="C850" s="0" t="str">
        <f aca="false">IF(ISNA(VLOOKUP(A850,OBI!$A$1:$B$105,2,0)),"","y")</f>
        <v/>
      </c>
      <c r="D850" s="2" t="str">
        <f aca="false">IF(ISNA(VLOOKUP(A850,OBI!$A$1:$B$105,2,0)),"",IF(EXACT(B850,VLOOKUP(A850,OBI!$A$1:$B$105,2,0)),"",VLOOKUP(A850,OBI!$A$1:$B$105,2,0)))</f>
        <v/>
      </c>
    </row>
    <row r="851" customFormat="false" ht="13.8" hidden="false" customHeight="false" outlineLevel="0" collapsed="false">
      <c r="A851" s="0" t="s">
        <v>1841</v>
      </c>
      <c r="B851" s="0" t="s">
        <v>1842</v>
      </c>
      <c r="C851" s="0" t="str">
        <f aca="false">IF(ISNA(VLOOKUP(A851,OBI!$A$1:$B$105,2,0)),"","y")</f>
        <v/>
      </c>
      <c r="D851" s="2" t="str">
        <f aca="false">IF(ISNA(VLOOKUP(A851,OBI!$A$1:$B$105,2,0)),"",IF(EXACT(B851,VLOOKUP(A851,OBI!$A$1:$B$105,2,0)),"",VLOOKUP(A851,OBI!$A$1:$B$105,2,0)))</f>
        <v/>
      </c>
    </row>
    <row r="852" customFormat="false" ht="13.8" hidden="false" customHeight="false" outlineLevel="0" collapsed="false">
      <c r="A852" s="0" t="s">
        <v>1843</v>
      </c>
      <c r="B852" s="0" t="s">
        <v>1844</v>
      </c>
      <c r="C852" s="0" t="str">
        <f aca="false">IF(ISNA(VLOOKUP(A852,OBI!$A$1:$B$105,2,0)),"","y")</f>
        <v/>
      </c>
      <c r="D852" s="2" t="str">
        <f aca="false">IF(ISNA(VLOOKUP(A852,OBI!$A$1:$B$105,2,0)),"",IF(EXACT(B852,VLOOKUP(A852,OBI!$A$1:$B$105,2,0)),"",VLOOKUP(A852,OBI!$A$1:$B$105,2,0)))</f>
        <v/>
      </c>
    </row>
    <row r="853" customFormat="false" ht="13.8" hidden="false" customHeight="false" outlineLevel="0" collapsed="false">
      <c r="A853" s="0" t="s">
        <v>1845</v>
      </c>
      <c r="B853" s="0" t="s">
        <v>1846</v>
      </c>
      <c r="C853" s="0" t="str">
        <f aca="false">IF(ISNA(VLOOKUP(A853,OBI!$A$1:$B$105,2,0)),"","y")</f>
        <v/>
      </c>
      <c r="D853" s="2" t="str">
        <f aca="false">IF(ISNA(VLOOKUP(A853,OBI!$A$1:$B$105,2,0)),"",IF(EXACT(B853,VLOOKUP(A853,OBI!$A$1:$B$105,2,0)),"",VLOOKUP(A853,OBI!$A$1:$B$105,2,0)))</f>
        <v/>
      </c>
    </row>
    <row r="854" customFormat="false" ht="13.8" hidden="false" customHeight="false" outlineLevel="0" collapsed="false">
      <c r="A854" s="0" t="s">
        <v>1847</v>
      </c>
      <c r="B854" s="0" t="s">
        <v>1848</v>
      </c>
      <c r="C854" s="0" t="str">
        <f aca="false">IF(ISNA(VLOOKUP(A854,OBI!$A$1:$B$105,2,0)),"","y")</f>
        <v/>
      </c>
      <c r="D854" s="2" t="str">
        <f aca="false">IF(ISNA(VLOOKUP(A854,OBI!$A$1:$B$105,2,0)),"",IF(EXACT(B854,VLOOKUP(A854,OBI!$A$1:$B$105,2,0)),"",VLOOKUP(A854,OBI!$A$1:$B$105,2,0)))</f>
        <v/>
      </c>
    </row>
    <row r="855" customFormat="false" ht="13.8" hidden="false" customHeight="false" outlineLevel="0" collapsed="false">
      <c r="A855" s="0" t="s">
        <v>1849</v>
      </c>
      <c r="B855" s="0" t="s">
        <v>1850</v>
      </c>
      <c r="C855" s="0" t="str">
        <f aca="false">IF(ISNA(VLOOKUP(A855,OBI!$A$1:$B$105,2,0)),"","y")</f>
        <v/>
      </c>
      <c r="D855" s="2" t="str">
        <f aca="false">IF(ISNA(VLOOKUP(A855,OBI!$A$1:$B$105,2,0)),"",IF(EXACT(B855,VLOOKUP(A855,OBI!$A$1:$B$105,2,0)),"",VLOOKUP(A855,OBI!$A$1:$B$105,2,0)))</f>
        <v/>
      </c>
    </row>
    <row r="856" customFormat="false" ht="13.8" hidden="false" customHeight="false" outlineLevel="0" collapsed="false">
      <c r="A856" s="0" t="s">
        <v>1851</v>
      </c>
      <c r="B856" s="0" t="s">
        <v>1852</v>
      </c>
      <c r="C856" s="0" t="str">
        <f aca="false">IF(ISNA(VLOOKUP(A856,OBI!$A$1:$B$105,2,0)),"","y")</f>
        <v/>
      </c>
      <c r="D856" s="2" t="str">
        <f aca="false">IF(ISNA(VLOOKUP(A856,OBI!$A$1:$B$105,2,0)),"",IF(EXACT(B856,VLOOKUP(A856,OBI!$A$1:$B$105,2,0)),"",VLOOKUP(A856,OBI!$A$1:$B$105,2,0)))</f>
        <v/>
      </c>
    </row>
    <row r="857" customFormat="false" ht="13.8" hidden="false" customHeight="false" outlineLevel="0" collapsed="false">
      <c r="A857" s="0" t="s">
        <v>1853</v>
      </c>
      <c r="B857" s="0" t="s">
        <v>1854</v>
      </c>
      <c r="C857" s="0" t="str">
        <f aca="false">IF(ISNA(VLOOKUP(A857,OBI!$A$1:$B$105,2,0)),"","y")</f>
        <v/>
      </c>
      <c r="D857" s="2" t="str">
        <f aca="false">IF(ISNA(VLOOKUP(A857,OBI!$A$1:$B$105,2,0)),"",IF(EXACT(B857,VLOOKUP(A857,OBI!$A$1:$B$105,2,0)),"",VLOOKUP(A857,OBI!$A$1:$B$105,2,0)))</f>
        <v/>
      </c>
    </row>
    <row r="858" customFormat="false" ht="13.8" hidden="false" customHeight="false" outlineLevel="0" collapsed="false">
      <c r="A858" s="0" t="s">
        <v>1855</v>
      </c>
      <c r="B858" s="0" t="s">
        <v>1856</v>
      </c>
      <c r="C858" s="0" t="str">
        <f aca="false">IF(ISNA(VLOOKUP(A858,OBI!$A$1:$B$105,2,0)),"","y")</f>
        <v/>
      </c>
      <c r="D858" s="2" t="str">
        <f aca="false">IF(ISNA(VLOOKUP(A858,OBI!$A$1:$B$105,2,0)),"",IF(EXACT(B858,VLOOKUP(A858,OBI!$A$1:$B$105,2,0)),"",VLOOKUP(A858,OBI!$A$1:$B$105,2,0)))</f>
        <v/>
      </c>
    </row>
    <row r="859" customFormat="false" ht="13.8" hidden="false" customHeight="false" outlineLevel="0" collapsed="false">
      <c r="A859" s="0" t="s">
        <v>1857</v>
      </c>
      <c r="B859" s="0" t="s">
        <v>1858</v>
      </c>
      <c r="C859" s="0" t="str">
        <f aca="false">IF(ISNA(VLOOKUP(A859,OBI!$A$1:$B$105,2,0)),"","y")</f>
        <v/>
      </c>
      <c r="D859" s="2" t="str">
        <f aca="false">IF(ISNA(VLOOKUP(A859,OBI!$A$1:$B$105,2,0)),"",IF(EXACT(B859,VLOOKUP(A859,OBI!$A$1:$B$105,2,0)),"",VLOOKUP(A859,OBI!$A$1:$B$105,2,0)))</f>
        <v/>
      </c>
    </row>
    <row r="860" customFormat="false" ht="13.8" hidden="false" customHeight="false" outlineLevel="0" collapsed="false">
      <c r="A860" s="0" t="s">
        <v>1859</v>
      </c>
      <c r="B860" s="0" t="s">
        <v>1860</v>
      </c>
      <c r="C860" s="0" t="str">
        <f aca="false">IF(ISNA(VLOOKUP(A860,OBI!$A$1:$B$105,2,0)),"","y")</f>
        <v/>
      </c>
      <c r="D860" s="2" t="str">
        <f aca="false">IF(ISNA(VLOOKUP(A860,OBI!$A$1:$B$105,2,0)),"",IF(EXACT(B860,VLOOKUP(A860,OBI!$A$1:$B$105,2,0)),"",VLOOKUP(A860,OBI!$A$1:$B$105,2,0)))</f>
        <v/>
      </c>
    </row>
    <row r="861" customFormat="false" ht="13.8" hidden="false" customHeight="false" outlineLevel="0" collapsed="false">
      <c r="A861" s="0" t="s">
        <v>1861</v>
      </c>
      <c r="B861" s="0" t="s">
        <v>1862</v>
      </c>
      <c r="C861" s="0" t="str">
        <f aca="false">IF(ISNA(VLOOKUP(A861,OBI!$A$1:$B$105,2,0)),"","y")</f>
        <v/>
      </c>
      <c r="D861" s="2" t="str">
        <f aca="false">IF(ISNA(VLOOKUP(A861,OBI!$A$1:$B$105,2,0)),"",IF(EXACT(B861,VLOOKUP(A861,OBI!$A$1:$B$105,2,0)),"",VLOOKUP(A861,OBI!$A$1:$B$105,2,0)))</f>
        <v/>
      </c>
    </row>
    <row r="862" customFormat="false" ht="13.8" hidden="false" customHeight="false" outlineLevel="0" collapsed="false">
      <c r="A862" s="0" t="s">
        <v>1863</v>
      </c>
      <c r="B862" s="0" t="s">
        <v>1864</v>
      </c>
      <c r="C862" s="0" t="str">
        <f aca="false">IF(ISNA(VLOOKUP(A862,OBI!$A$1:$B$105,2,0)),"","y")</f>
        <v/>
      </c>
      <c r="D862" s="2" t="str">
        <f aca="false">IF(ISNA(VLOOKUP(A862,OBI!$A$1:$B$105,2,0)),"",IF(EXACT(B862,VLOOKUP(A862,OBI!$A$1:$B$105,2,0)),"",VLOOKUP(A862,OBI!$A$1:$B$105,2,0)))</f>
        <v/>
      </c>
    </row>
    <row r="863" customFormat="false" ht="13.8" hidden="false" customHeight="false" outlineLevel="0" collapsed="false">
      <c r="A863" s="0" t="s">
        <v>1865</v>
      </c>
      <c r="B863" s="0" t="s">
        <v>1866</v>
      </c>
      <c r="C863" s="0" t="str">
        <f aca="false">IF(ISNA(VLOOKUP(A863,OBI!$A$1:$B$105,2,0)),"","y")</f>
        <v/>
      </c>
      <c r="D863" s="2" t="str">
        <f aca="false">IF(ISNA(VLOOKUP(A863,OBI!$A$1:$B$105,2,0)),"",IF(EXACT(B863,VLOOKUP(A863,OBI!$A$1:$B$105,2,0)),"",VLOOKUP(A863,OBI!$A$1:$B$105,2,0)))</f>
        <v/>
      </c>
    </row>
    <row r="864" customFormat="false" ht="13.8" hidden="false" customHeight="false" outlineLevel="0" collapsed="false">
      <c r="A864" s="0" t="s">
        <v>1867</v>
      </c>
      <c r="B864" s="0" t="s">
        <v>1868</v>
      </c>
      <c r="C864" s="0" t="str">
        <f aca="false">IF(ISNA(VLOOKUP(A864,OBI!$A$1:$B$105,2,0)),"","y")</f>
        <v/>
      </c>
      <c r="D864" s="2" t="str">
        <f aca="false">IF(ISNA(VLOOKUP(A864,OBI!$A$1:$B$105,2,0)),"",IF(EXACT(B864,VLOOKUP(A864,OBI!$A$1:$B$105,2,0)),"",VLOOKUP(A864,OBI!$A$1:$B$105,2,0)))</f>
        <v/>
      </c>
    </row>
    <row r="865" customFormat="false" ht="13.8" hidden="false" customHeight="false" outlineLevel="0" collapsed="false">
      <c r="A865" s="0" t="s">
        <v>1869</v>
      </c>
      <c r="B865" s="0" t="s">
        <v>1870</v>
      </c>
      <c r="C865" s="0" t="str">
        <f aca="false">IF(ISNA(VLOOKUP(A865,OBI!$A$1:$B$105,2,0)),"","y")</f>
        <v/>
      </c>
      <c r="D865" s="2" t="str">
        <f aca="false">IF(ISNA(VLOOKUP(A865,OBI!$A$1:$B$105,2,0)),"",IF(EXACT(B865,VLOOKUP(A865,OBI!$A$1:$B$105,2,0)),"",VLOOKUP(A865,OBI!$A$1:$B$105,2,0)))</f>
        <v/>
      </c>
    </row>
    <row r="866" customFormat="false" ht="13.8" hidden="false" customHeight="false" outlineLevel="0" collapsed="false">
      <c r="A866" s="0" t="s">
        <v>1871</v>
      </c>
      <c r="B866" s="0" t="s">
        <v>1872</v>
      </c>
      <c r="C866" s="0" t="str">
        <f aca="false">IF(ISNA(VLOOKUP(A866,OBI!$A$1:$B$105,2,0)),"","y")</f>
        <v/>
      </c>
      <c r="D866" s="2" t="str">
        <f aca="false">IF(ISNA(VLOOKUP(A866,OBI!$A$1:$B$105,2,0)),"",IF(EXACT(B866,VLOOKUP(A866,OBI!$A$1:$B$105,2,0)),"",VLOOKUP(A866,OBI!$A$1:$B$105,2,0)))</f>
        <v/>
      </c>
    </row>
    <row r="867" customFormat="false" ht="13.8" hidden="false" customHeight="false" outlineLevel="0" collapsed="false">
      <c r="A867" s="0" t="s">
        <v>1873</v>
      </c>
      <c r="B867" s="0" t="s">
        <v>1874</v>
      </c>
      <c r="C867" s="0" t="str">
        <f aca="false">IF(ISNA(VLOOKUP(A867,OBI!$A$1:$B$105,2,0)),"","y")</f>
        <v/>
      </c>
      <c r="D867" s="2" t="str">
        <f aca="false">IF(ISNA(VLOOKUP(A867,OBI!$A$1:$B$105,2,0)),"",IF(EXACT(B867,VLOOKUP(A867,OBI!$A$1:$B$105,2,0)),"",VLOOKUP(A867,OBI!$A$1:$B$105,2,0)))</f>
        <v/>
      </c>
    </row>
    <row r="868" customFormat="false" ht="13.8" hidden="false" customHeight="false" outlineLevel="0" collapsed="false">
      <c r="A868" s="0" t="s">
        <v>1875</v>
      </c>
      <c r="B868" s="0" t="s">
        <v>1876</v>
      </c>
      <c r="C868" s="0" t="str">
        <f aca="false">IF(ISNA(VLOOKUP(A868,OBI!$A$1:$B$105,2,0)),"","y")</f>
        <v/>
      </c>
      <c r="D868" s="2" t="str">
        <f aca="false">IF(ISNA(VLOOKUP(A868,OBI!$A$1:$B$105,2,0)),"",IF(EXACT(B868,VLOOKUP(A868,OBI!$A$1:$B$105,2,0)),"",VLOOKUP(A868,OBI!$A$1:$B$105,2,0)))</f>
        <v/>
      </c>
    </row>
    <row r="869" customFormat="false" ht="13.8" hidden="false" customHeight="false" outlineLevel="0" collapsed="false">
      <c r="A869" s="0" t="s">
        <v>1877</v>
      </c>
      <c r="B869" s="0" t="s">
        <v>1878</v>
      </c>
      <c r="C869" s="0" t="str">
        <f aca="false">IF(ISNA(VLOOKUP(A869,OBI!$A$1:$B$105,2,0)),"","y")</f>
        <v/>
      </c>
      <c r="D869" s="2" t="str">
        <f aca="false">IF(ISNA(VLOOKUP(A869,OBI!$A$1:$B$105,2,0)),"",IF(EXACT(B869,VLOOKUP(A869,OBI!$A$1:$B$105,2,0)),"",VLOOKUP(A869,OBI!$A$1:$B$105,2,0)))</f>
        <v/>
      </c>
    </row>
    <row r="870" customFormat="false" ht="13.8" hidden="false" customHeight="false" outlineLevel="0" collapsed="false">
      <c r="A870" s="0" t="s">
        <v>1879</v>
      </c>
      <c r="B870" s="0" t="s">
        <v>1880</v>
      </c>
      <c r="C870" s="0" t="str">
        <f aca="false">IF(ISNA(VLOOKUP(A870,OBI!$A$1:$B$105,2,0)),"","y")</f>
        <v/>
      </c>
      <c r="D870" s="2" t="str">
        <f aca="false">IF(ISNA(VLOOKUP(A870,OBI!$A$1:$B$105,2,0)),"",IF(EXACT(B870,VLOOKUP(A870,OBI!$A$1:$B$105,2,0)),"",VLOOKUP(A870,OBI!$A$1:$B$105,2,0)))</f>
        <v/>
      </c>
    </row>
    <row r="871" customFormat="false" ht="13.8" hidden="false" customHeight="false" outlineLevel="0" collapsed="false">
      <c r="A871" s="0" t="s">
        <v>1881</v>
      </c>
      <c r="B871" s="0" t="s">
        <v>1882</v>
      </c>
      <c r="C871" s="0" t="str">
        <f aca="false">IF(ISNA(VLOOKUP(A871,OBI!$A$1:$B$105,2,0)),"","y")</f>
        <v/>
      </c>
      <c r="D871" s="2" t="str">
        <f aca="false">IF(ISNA(VLOOKUP(A871,OBI!$A$1:$B$105,2,0)),"",IF(EXACT(B871,VLOOKUP(A871,OBI!$A$1:$B$105,2,0)),"",VLOOKUP(A871,OBI!$A$1:$B$105,2,0)))</f>
        <v/>
      </c>
    </row>
    <row r="872" customFormat="false" ht="13.8" hidden="false" customHeight="false" outlineLevel="0" collapsed="false">
      <c r="A872" s="0" t="s">
        <v>1883</v>
      </c>
      <c r="B872" s="0" t="s">
        <v>1884</v>
      </c>
      <c r="C872" s="0" t="str">
        <f aca="false">IF(ISNA(VLOOKUP(A872,OBI!$A$1:$B$105,2,0)),"","y")</f>
        <v/>
      </c>
      <c r="D872" s="2" t="str">
        <f aca="false">IF(ISNA(VLOOKUP(A872,OBI!$A$1:$B$105,2,0)),"",IF(EXACT(B872,VLOOKUP(A872,OBI!$A$1:$B$105,2,0)),"",VLOOKUP(A872,OBI!$A$1:$B$105,2,0)))</f>
        <v/>
      </c>
    </row>
    <row r="873" customFormat="false" ht="13.8" hidden="false" customHeight="false" outlineLevel="0" collapsed="false">
      <c r="A873" s="0" t="s">
        <v>1885</v>
      </c>
      <c r="B873" s="0" t="s">
        <v>1886</v>
      </c>
      <c r="C873" s="0" t="str">
        <f aca="false">IF(ISNA(VLOOKUP(A873,OBI!$A$1:$B$105,2,0)),"","y")</f>
        <v/>
      </c>
      <c r="D873" s="2" t="str">
        <f aca="false">IF(ISNA(VLOOKUP(A873,OBI!$A$1:$B$105,2,0)),"",IF(EXACT(B873,VLOOKUP(A873,OBI!$A$1:$B$105,2,0)),"",VLOOKUP(A873,OBI!$A$1:$B$105,2,0)))</f>
        <v/>
      </c>
    </row>
    <row r="874" customFormat="false" ht="13.8" hidden="false" customHeight="false" outlineLevel="0" collapsed="false">
      <c r="A874" s="0" t="s">
        <v>1887</v>
      </c>
      <c r="B874" s="0" t="s">
        <v>1888</v>
      </c>
      <c r="C874" s="0" t="str">
        <f aca="false">IF(ISNA(VLOOKUP(A874,OBI!$A$1:$B$105,2,0)),"","y")</f>
        <v/>
      </c>
      <c r="D874" s="2" t="str">
        <f aca="false">IF(ISNA(VLOOKUP(A874,OBI!$A$1:$B$105,2,0)),"",IF(EXACT(B874,VLOOKUP(A874,OBI!$A$1:$B$105,2,0)),"",VLOOKUP(A874,OBI!$A$1:$B$105,2,0)))</f>
        <v/>
      </c>
    </row>
    <row r="875" customFormat="false" ht="13.8" hidden="false" customHeight="false" outlineLevel="0" collapsed="false">
      <c r="A875" s="0" t="s">
        <v>1889</v>
      </c>
      <c r="B875" s="0" t="s">
        <v>1890</v>
      </c>
      <c r="C875" s="0" t="str">
        <f aca="false">IF(ISNA(VLOOKUP(A875,OBI!$A$1:$B$105,2,0)),"","y")</f>
        <v/>
      </c>
      <c r="D875" s="2" t="str">
        <f aca="false">IF(ISNA(VLOOKUP(A875,OBI!$A$1:$B$105,2,0)),"",IF(EXACT(B875,VLOOKUP(A875,OBI!$A$1:$B$105,2,0)),"",VLOOKUP(A875,OBI!$A$1:$B$105,2,0)))</f>
        <v/>
      </c>
    </row>
    <row r="876" customFormat="false" ht="13.8" hidden="false" customHeight="false" outlineLevel="0" collapsed="false">
      <c r="A876" s="0" t="s">
        <v>1891</v>
      </c>
      <c r="B876" s="0" t="s">
        <v>1892</v>
      </c>
      <c r="C876" s="0" t="str">
        <f aca="false">IF(ISNA(VLOOKUP(A876,OBI!$A$1:$B$105,2,0)),"","y")</f>
        <v/>
      </c>
      <c r="D876" s="2" t="str">
        <f aca="false">IF(ISNA(VLOOKUP(A876,OBI!$A$1:$B$105,2,0)),"",IF(EXACT(B876,VLOOKUP(A876,OBI!$A$1:$B$105,2,0)),"",VLOOKUP(A876,OBI!$A$1:$B$105,2,0)))</f>
        <v/>
      </c>
    </row>
    <row r="877" customFormat="false" ht="13.8" hidden="false" customHeight="false" outlineLevel="0" collapsed="false">
      <c r="A877" s="0" t="s">
        <v>1893</v>
      </c>
      <c r="B877" s="0" t="s">
        <v>1894</v>
      </c>
      <c r="C877" s="0" t="str">
        <f aca="false">IF(ISNA(VLOOKUP(A877,OBI!$A$1:$B$105,2,0)),"","y")</f>
        <v/>
      </c>
      <c r="D877" s="2" t="str">
        <f aca="false">IF(ISNA(VLOOKUP(A877,OBI!$A$1:$B$105,2,0)),"",IF(EXACT(B877,VLOOKUP(A877,OBI!$A$1:$B$105,2,0)),"",VLOOKUP(A877,OBI!$A$1:$B$105,2,0)))</f>
        <v/>
      </c>
    </row>
    <row r="878" customFormat="false" ht="13.8" hidden="false" customHeight="false" outlineLevel="0" collapsed="false">
      <c r="A878" s="0" t="s">
        <v>1895</v>
      </c>
      <c r="B878" s="0" t="s">
        <v>1896</v>
      </c>
      <c r="C878" s="0" t="str">
        <f aca="false">IF(ISNA(VLOOKUP(A878,OBI!$A$1:$B$105,2,0)),"","y")</f>
        <v/>
      </c>
      <c r="D878" s="2" t="str">
        <f aca="false">IF(ISNA(VLOOKUP(A878,OBI!$A$1:$B$105,2,0)),"",IF(EXACT(B878,VLOOKUP(A878,OBI!$A$1:$B$105,2,0)),"",VLOOKUP(A878,OBI!$A$1:$B$105,2,0)))</f>
        <v/>
      </c>
    </row>
    <row r="879" customFormat="false" ht="13.8" hidden="false" customHeight="false" outlineLevel="0" collapsed="false">
      <c r="A879" s="0" t="s">
        <v>1897</v>
      </c>
      <c r="B879" s="0" t="s">
        <v>1898</v>
      </c>
      <c r="C879" s="0" t="str">
        <f aca="false">IF(ISNA(VLOOKUP(A879,OBI!$A$1:$B$105,2,0)),"","y")</f>
        <v/>
      </c>
      <c r="D879" s="2" t="str">
        <f aca="false">IF(ISNA(VLOOKUP(A879,OBI!$A$1:$B$105,2,0)),"",IF(EXACT(B879,VLOOKUP(A879,OBI!$A$1:$B$105,2,0)),"",VLOOKUP(A879,OBI!$A$1:$B$105,2,0)))</f>
        <v/>
      </c>
    </row>
    <row r="880" customFormat="false" ht="13.8" hidden="false" customHeight="false" outlineLevel="0" collapsed="false">
      <c r="A880" s="0" t="s">
        <v>1899</v>
      </c>
      <c r="B880" s="0" t="s">
        <v>1900</v>
      </c>
      <c r="C880" s="0" t="str">
        <f aca="false">IF(ISNA(VLOOKUP(A880,OBI!$A$1:$B$105,2,0)),"","y")</f>
        <v/>
      </c>
      <c r="D880" s="2" t="str">
        <f aca="false">IF(ISNA(VLOOKUP(A880,OBI!$A$1:$B$105,2,0)),"",IF(EXACT(B880,VLOOKUP(A880,OBI!$A$1:$B$105,2,0)),"",VLOOKUP(A880,OBI!$A$1:$B$105,2,0)))</f>
        <v/>
      </c>
    </row>
    <row r="881" customFormat="false" ht="13.8" hidden="false" customHeight="false" outlineLevel="0" collapsed="false">
      <c r="A881" s="0" t="s">
        <v>1901</v>
      </c>
      <c r="B881" s="0" t="s">
        <v>1902</v>
      </c>
      <c r="C881" s="0" t="str">
        <f aca="false">IF(ISNA(VLOOKUP(A881,OBI!$A$1:$B$105,2,0)),"","y")</f>
        <v/>
      </c>
      <c r="D881" s="2" t="str">
        <f aca="false">IF(ISNA(VLOOKUP(A881,OBI!$A$1:$B$105,2,0)),"",IF(EXACT(B881,VLOOKUP(A881,OBI!$A$1:$B$105,2,0)),"",VLOOKUP(A881,OBI!$A$1:$B$105,2,0)))</f>
        <v/>
      </c>
    </row>
    <row r="882" customFormat="false" ht="13.8" hidden="false" customHeight="false" outlineLevel="0" collapsed="false">
      <c r="A882" s="0" t="s">
        <v>1903</v>
      </c>
      <c r="B882" s="0" t="s">
        <v>1904</v>
      </c>
      <c r="C882" s="0" t="str">
        <f aca="false">IF(ISNA(VLOOKUP(A882,OBI!$A$1:$B$105,2,0)),"","y")</f>
        <v/>
      </c>
      <c r="D882" s="2" t="str">
        <f aca="false">IF(ISNA(VLOOKUP(A882,OBI!$A$1:$B$105,2,0)),"",IF(EXACT(B882,VLOOKUP(A882,OBI!$A$1:$B$105,2,0)),"",VLOOKUP(A882,OBI!$A$1:$B$105,2,0)))</f>
        <v/>
      </c>
    </row>
    <row r="883" customFormat="false" ht="13.8" hidden="false" customHeight="false" outlineLevel="0" collapsed="false">
      <c r="A883" s="0" t="s">
        <v>1905</v>
      </c>
      <c r="B883" s="0" t="s">
        <v>1906</v>
      </c>
      <c r="C883" s="0" t="str">
        <f aca="false">IF(ISNA(VLOOKUP(A883,OBI!$A$1:$B$105,2,0)),"","y")</f>
        <v/>
      </c>
      <c r="D883" s="2" t="str">
        <f aca="false">IF(ISNA(VLOOKUP(A883,OBI!$A$1:$B$105,2,0)),"",IF(EXACT(B883,VLOOKUP(A883,OBI!$A$1:$B$105,2,0)),"",VLOOKUP(A883,OBI!$A$1:$B$105,2,0)))</f>
        <v/>
      </c>
    </row>
    <row r="884" customFormat="false" ht="13.8" hidden="false" customHeight="false" outlineLevel="0" collapsed="false">
      <c r="A884" s="0" t="s">
        <v>1907</v>
      </c>
      <c r="B884" s="0" t="s">
        <v>1908</v>
      </c>
      <c r="C884" s="0" t="str">
        <f aca="false">IF(ISNA(VLOOKUP(A884,OBI!$A$1:$B$105,2,0)),"","y")</f>
        <v/>
      </c>
      <c r="D884" s="2" t="str">
        <f aca="false">IF(ISNA(VLOOKUP(A884,OBI!$A$1:$B$105,2,0)),"",IF(EXACT(B884,VLOOKUP(A884,OBI!$A$1:$B$105,2,0)),"",VLOOKUP(A884,OBI!$A$1:$B$105,2,0)))</f>
        <v/>
      </c>
    </row>
    <row r="885" customFormat="false" ht="13.8" hidden="false" customHeight="false" outlineLevel="0" collapsed="false">
      <c r="A885" s="0" t="s">
        <v>1909</v>
      </c>
      <c r="B885" s="0" t="s">
        <v>1910</v>
      </c>
      <c r="C885" s="0" t="str">
        <f aca="false">IF(ISNA(VLOOKUP(A885,OBI!$A$1:$B$105,2,0)),"","y")</f>
        <v/>
      </c>
      <c r="D885" s="2" t="str">
        <f aca="false">IF(ISNA(VLOOKUP(A885,OBI!$A$1:$B$105,2,0)),"",IF(EXACT(B885,VLOOKUP(A885,OBI!$A$1:$B$105,2,0)),"",VLOOKUP(A885,OBI!$A$1:$B$105,2,0)))</f>
        <v/>
      </c>
    </row>
    <row r="886" customFormat="false" ht="13.8" hidden="false" customHeight="false" outlineLevel="0" collapsed="false">
      <c r="A886" s="0" t="s">
        <v>1911</v>
      </c>
      <c r="B886" s="0" t="s">
        <v>1912</v>
      </c>
      <c r="C886" s="0" t="str">
        <f aca="false">IF(ISNA(VLOOKUP(A886,OBI!$A$1:$B$105,2,0)),"","y")</f>
        <v/>
      </c>
      <c r="D886" s="2" t="str">
        <f aca="false">IF(ISNA(VLOOKUP(A886,OBI!$A$1:$B$105,2,0)),"",IF(EXACT(B886,VLOOKUP(A886,OBI!$A$1:$B$105,2,0)),"",VLOOKUP(A886,OBI!$A$1:$B$105,2,0)))</f>
        <v/>
      </c>
    </row>
    <row r="887" customFormat="false" ht="13.8" hidden="false" customHeight="false" outlineLevel="0" collapsed="false">
      <c r="A887" s="0" t="s">
        <v>1913</v>
      </c>
      <c r="B887" s="0" t="s">
        <v>1914</v>
      </c>
      <c r="C887" s="0" t="str">
        <f aca="false">IF(ISNA(VLOOKUP(A887,OBI!$A$1:$B$105,2,0)),"","y")</f>
        <v/>
      </c>
      <c r="D887" s="2" t="str">
        <f aca="false">IF(ISNA(VLOOKUP(A887,OBI!$A$1:$B$105,2,0)),"",IF(EXACT(B887,VLOOKUP(A887,OBI!$A$1:$B$105,2,0)),"",VLOOKUP(A887,OBI!$A$1:$B$105,2,0)))</f>
        <v/>
      </c>
    </row>
    <row r="888" customFormat="false" ht="13.8" hidden="false" customHeight="false" outlineLevel="0" collapsed="false">
      <c r="A888" s="0" t="s">
        <v>1915</v>
      </c>
      <c r="B888" s="0" t="s">
        <v>1916</v>
      </c>
      <c r="C888" s="0" t="str">
        <f aca="false">IF(ISNA(VLOOKUP(A888,OBI!$A$1:$B$105,2,0)),"","y")</f>
        <v/>
      </c>
      <c r="D888" s="2" t="str">
        <f aca="false">IF(ISNA(VLOOKUP(A888,OBI!$A$1:$B$105,2,0)),"",IF(EXACT(B888,VLOOKUP(A888,OBI!$A$1:$B$105,2,0)),"",VLOOKUP(A888,OBI!$A$1:$B$105,2,0)))</f>
        <v/>
      </c>
    </row>
    <row r="889" customFormat="false" ht="13.8" hidden="false" customHeight="false" outlineLevel="0" collapsed="false">
      <c r="A889" s="0" t="s">
        <v>1917</v>
      </c>
      <c r="B889" s="0" t="s">
        <v>1918</v>
      </c>
      <c r="C889" s="0" t="str">
        <f aca="false">IF(ISNA(VLOOKUP(A889,OBI!$A$1:$B$105,2,0)),"","y")</f>
        <v/>
      </c>
      <c r="D889" s="2" t="str">
        <f aca="false">IF(ISNA(VLOOKUP(A889,OBI!$A$1:$B$105,2,0)),"",IF(EXACT(B889,VLOOKUP(A889,OBI!$A$1:$B$105,2,0)),"",VLOOKUP(A889,OBI!$A$1:$B$105,2,0)))</f>
        <v/>
      </c>
    </row>
    <row r="890" customFormat="false" ht="13.8" hidden="false" customHeight="false" outlineLevel="0" collapsed="false">
      <c r="A890" s="0" t="s">
        <v>1919</v>
      </c>
      <c r="B890" s="0" t="s">
        <v>1920</v>
      </c>
      <c r="C890" s="0" t="str">
        <f aca="false">IF(ISNA(VLOOKUP(A890,OBI!$A$1:$B$105,2,0)),"","y")</f>
        <v/>
      </c>
      <c r="D890" s="2" t="str">
        <f aca="false">IF(ISNA(VLOOKUP(A890,OBI!$A$1:$B$105,2,0)),"",IF(EXACT(B890,VLOOKUP(A890,OBI!$A$1:$B$105,2,0)),"",VLOOKUP(A890,OBI!$A$1:$B$105,2,0)))</f>
        <v/>
      </c>
    </row>
    <row r="891" customFormat="false" ht="13.8" hidden="false" customHeight="false" outlineLevel="0" collapsed="false">
      <c r="A891" s="0" t="s">
        <v>1921</v>
      </c>
      <c r="B891" s="0" t="s">
        <v>1922</v>
      </c>
      <c r="C891" s="0" t="str">
        <f aca="false">IF(ISNA(VLOOKUP(A891,OBI!$A$1:$B$105,2,0)),"","y")</f>
        <v/>
      </c>
      <c r="D891" s="2" t="str">
        <f aca="false">IF(ISNA(VLOOKUP(A891,OBI!$A$1:$B$105,2,0)),"",IF(EXACT(B891,VLOOKUP(A891,OBI!$A$1:$B$105,2,0)),"",VLOOKUP(A891,OBI!$A$1:$B$105,2,0)))</f>
        <v/>
      </c>
    </row>
    <row r="892" customFormat="false" ht="13.8" hidden="false" customHeight="false" outlineLevel="0" collapsed="false">
      <c r="A892" s="0" t="s">
        <v>1923</v>
      </c>
      <c r="B892" s="0" t="s">
        <v>1924</v>
      </c>
      <c r="C892" s="0" t="str">
        <f aca="false">IF(ISNA(VLOOKUP(A892,OBI!$A$1:$B$105,2,0)),"","y")</f>
        <v/>
      </c>
      <c r="D892" s="2" t="str">
        <f aca="false">IF(ISNA(VLOOKUP(A892,OBI!$A$1:$B$105,2,0)),"",IF(EXACT(B892,VLOOKUP(A892,OBI!$A$1:$B$105,2,0)),"",VLOOKUP(A892,OBI!$A$1:$B$105,2,0)))</f>
        <v/>
      </c>
    </row>
    <row r="893" customFormat="false" ht="13.8" hidden="false" customHeight="false" outlineLevel="0" collapsed="false">
      <c r="A893" s="0" t="s">
        <v>1925</v>
      </c>
      <c r="B893" s="0" t="s">
        <v>1926</v>
      </c>
      <c r="C893" s="0" t="str">
        <f aca="false">IF(ISNA(VLOOKUP(A893,OBI!$A$1:$B$105,2,0)),"","y")</f>
        <v/>
      </c>
      <c r="D893" s="2" t="str">
        <f aca="false">IF(ISNA(VLOOKUP(A893,OBI!$A$1:$B$105,2,0)),"",IF(EXACT(B893,VLOOKUP(A893,OBI!$A$1:$B$105,2,0)),"",VLOOKUP(A893,OBI!$A$1:$B$105,2,0)))</f>
        <v/>
      </c>
    </row>
    <row r="894" customFormat="false" ht="13.8" hidden="false" customHeight="false" outlineLevel="0" collapsed="false">
      <c r="A894" s="0" t="s">
        <v>1927</v>
      </c>
      <c r="B894" s="0" t="s">
        <v>1928</v>
      </c>
      <c r="C894" s="0" t="str">
        <f aca="false">IF(ISNA(VLOOKUP(A894,OBI!$A$1:$B$105,2,0)),"","y")</f>
        <v/>
      </c>
      <c r="D894" s="2" t="str">
        <f aca="false">IF(ISNA(VLOOKUP(A894,OBI!$A$1:$B$105,2,0)),"",IF(EXACT(B894,VLOOKUP(A894,OBI!$A$1:$B$105,2,0)),"",VLOOKUP(A894,OBI!$A$1:$B$105,2,0)))</f>
        <v/>
      </c>
    </row>
    <row r="895" customFormat="false" ht="13.8" hidden="false" customHeight="false" outlineLevel="0" collapsed="false">
      <c r="A895" s="0" t="s">
        <v>1929</v>
      </c>
      <c r="B895" s="0" t="s">
        <v>1930</v>
      </c>
      <c r="C895" s="0" t="str">
        <f aca="false">IF(ISNA(VLOOKUP(A895,OBI!$A$1:$B$105,2,0)),"","y")</f>
        <v/>
      </c>
      <c r="D895" s="2" t="str">
        <f aca="false">IF(ISNA(VLOOKUP(A895,OBI!$A$1:$B$105,2,0)),"",IF(EXACT(B895,VLOOKUP(A895,OBI!$A$1:$B$105,2,0)),"",VLOOKUP(A895,OBI!$A$1:$B$105,2,0)))</f>
        <v/>
      </c>
    </row>
    <row r="896" customFormat="false" ht="13.8" hidden="false" customHeight="false" outlineLevel="0" collapsed="false">
      <c r="A896" s="0" t="s">
        <v>1931</v>
      </c>
      <c r="B896" s="0" t="s">
        <v>1932</v>
      </c>
      <c r="C896" s="0" t="str">
        <f aca="false">IF(ISNA(VLOOKUP(A896,OBI!$A$1:$B$105,2,0)),"","y")</f>
        <v/>
      </c>
      <c r="D896" s="2" t="str">
        <f aca="false">IF(ISNA(VLOOKUP(A896,OBI!$A$1:$B$105,2,0)),"",IF(EXACT(B896,VLOOKUP(A896,OBI!$A$1:$B$105,2,0)),"",VLOOKUP(A896,OBI!$A$1:$B$105,2,0)))</f>
        <v/>
      </c>
    </row>
    <row r="897" customFormat="false" ht="13.8" hidden="false" customHeight="false" outlineLevel="0" collapsed="false">
      <c r="A897" s="0" t="s">
        <v>1933</v>
      </c>
      <c r="B897" s="0" t="s">
        <v>1934</v>
      </c>
      <c r="C897" s="0" t="str">
        <f aca="false">IF(ISNA(VLOOKUP(A897,OBI!$A$1:$B$105,2,0)),"","y")</f>
        <v/>
      </c>
      <c r="D897" s="2" t="str">
        <f aca="false">IF(ISNA(VLOOKUP(A897,OBI!$A$1:$B$105,2,0)),"",IF(EXACT(B897,VLOOKUP(A897,OBI!$A$1:$B$105,2,0)),"",VLOOKUP(A897,OBI!$A$1:$B$105,2,0)))</f>
        <v/>
      </c>
    </row>
    <row r="898" customFormat="false" ht="13.8" hidden="false" customHeight="false" outlineLevel="0" collapsed="false">
      <c r="A898" s="0" t="s">
        <v>1935</v>
      </c>
      <c r="B898" s="0" t="s">
        <v>1936</v>
      </c>
      <c r="C898" s="0" t="str">
        <f aca="false">IF(ISNA(VLOOKUP(A898,OBI!$A$1:$B$105,2,0)),"","y")</f>
        <v/>
      </c>
      <c r="D898" s="2" t="str">
        <f aca="false">IF(ISNA(VLOOKUP(A898,OBI!$A$1:$B$105,2,0)),"",IF(EXACT(B898,VLOOKUP(A898,OBI!$A$1:$B$105,2,0)),"",VLOOKUP(A898,OBI!$A$1:$B$105,2,0)))</f>
        <v/>
      </c>
    </row>
    <row r="899" customFormat="false" ht="13.8" hidden="false" customHeight="false" outlineLevel="0" collapsed="false">
      <c r="A899" s="0" t="s">
        <v>1937</v>
      </c>
      <c r="B899" s="0" t="s">
        <v>1938</v>
      </c>
      <c r="C899" s="0" t="str">
        <f aca="false">IF(ISNA(VLOOKUP(A899,OBI!$A$1:$B$105,2,0)),"","y")</f>
        <v/>
      </c>
      <c r="D899" s="2" t="str">
        <f aca="false">IF(ISNA(VLOOKUP(A899,OBI!$A$1:$B$105,2,0)),"",IF(EXACT(B899,VLOOKUP(A899,OBI!$A$1:$B$105,2,0)),"",VLOOKUP(A899,OBI!$A$1:$B$105,2,0)))</f>
        <v/>
      </c>
    </row>
    <row r="900" customFormat="false" ht="13.8" hidden="false" customHeight="false" outlineLevel="0" collapsed="false">
      <c r="A900" s="0" t="s">
        <v>1939</v>
      </c>
      <c r="B900" s="0" t="s">
        <v>1940</v>
      </c>
      <c r="C900" s="0" t="str">
        <f aca="false">IF(ISNA(VLOOKUP(A900,OBI!$A$1:$B$105,2,0)),"","y")</f>
        <v/>
      </c>
      <c r="D900" s="2" t="str">
        <f aca="false">IF(ISNA(VLOOKUP(A900,OBI!$A$1:$B$105,2,0)),"",IF(EXACT(B900,VLOOKUP(A900,OBI!$A$1:$B$105,2,0)),"",VLOOKUP(A900,OBI!$A$1:$B$105,2,0)))</f>
        <v/>
      </c>
    </row>
    <row r="901" customFormat="false" ht="13.8" hidden="false" customHeight="false" outlineLevel="0" collapsed="false">
      <c r="A901" s="0" t="s">
        <v>1941</v>
      </c>
      <c r="B901" s="0" t="s">
        <v>1942</v>
      </c>
      <c r="C901" s="0" t="str">
        <f aca="false">IF(ISNA(VLOOKUP(A901,OBI!$A$1:$B$105,2,0)),"","y")</f>
        <v/>
      </c>
      <c r="D901" s="2" t="str">
        <f aca="false">IF(ISNA(VLOOKUP(A901,OBI!$A$1:$B$105,2,0)),"",IF(EXACT(B901,VLOOKUP(A901,OBI!$A$1:$B$105,2,0)),"",VLOOKUP(A901,OBI!$A$1:$B$105,2,0)))</f>
        <v/>
      </c>
    </row>
    <row r="902" customFormat="false" ht="13.8" hidden="false" customHeight="false" outlineLevel="0" collapsed="false">
      <c r="A902" s="0" t="s">
        <v>1943</v>
      </c>
      <c r="B902" s="0" t="s">
        <v>1944</v>
      </c>
      <c r="C902" s="0" t="str">
        <f aca="false">IF(ISNA(VLOOKUP(A902,OBI!$A$1:$B$105,2,0)),"","y")</f>
        <v/>
      </c>
      <c r="D902" s="2" t="str">
        <f aca="false">IF(ISNA(VLOOKUP(A902,OBI!$A$1:$B$105,2,0)),"",IF(EXACT(B902,VLOOKUP(A902,OBI!$A$1:$B$105,2,0)),"",VLOOKUP(A902,OBI!$A$1:$B$105,2,0)))</f>
        <v/>
      </c>
    </row>
    <row r="903" customFormat="false" ht="13.8" hidden="false" customHeight="false" outlineLevel="0" collapsed="false">
      <c r="A903" s="0" t="s">
        <v>1945</v>
      </c>
      <c r="B903" s="0" t="s">
        <v>1946</v>
      </c>
      <c r="C903" s="0" t="str">
        <f aca="false">IF(ISNA(VLOOKUP(A903,OBI!$A$1:$B$105,2,0)),"","y")</f>
        <v/>
      </c>
      <c r="D903" s="2" t="str">
        <f aca="false">IF(ISNA(VLOOKUP(A903,OBI!$A$1:$B$105,2,0)),"",IF(EXACT(B903,VLOOKUP(A903,OBI!$A$1:$B$105,2,0)),"",VLOOKUP(A903,OBI!$A$1:$B$105,2,0)))</f>
        <v/>
      </c>
    </row>
    <row r="904" customFormat="false" ht="13.8" hidden="false" customHeight="false" outlineLevel="0" collapsed="false">
      <c r="A904" s="0" t="s">
        <v>1947</v>
      </c>
      <c r="B904" s="0" t="s">
        <v>1948</v>
      </c>
      <c r="C904" s="0" t="str">
        <f aca="false">IF(ISNA(VLOOKUP(A904,OBI!$A$1:$B$105,2,0)),"","y")</f>
        <v/>
      </c>
      <c r="D904" s="2" t="str">
        <f aca="false">IF(ISNA(VLOOKUP(A904,OBI!$A$1:$B$105,2,0)),"",IF(EXACT(B904,VLOOKUP(A904,OBI!$A$1:$B$105,2,0)),"",VLOOKUP(A904,OBI!$A$1:$B$105,2,0)))</f>
        <v/>
      </c>
    </row>
    <row r="905" customFormat="false" ht="13.8" hidden="false" customHeight="false" outlineLevel="0" collapsed="false">
      <c r="A905" s="0" t="s">
        <v>1949</v>
      </c>
      <c r="B905" s="0" t="s">
        <v>1950</v>
      </c>
      <c r="C905" s="0" t="str">
        <f aca="false">IF(ISNA(VLOOKUP(A905,OBI!$A$1:$B$105,2,0)),"","y")</f>
        <v/>
      </c>
      <c r="D905" s="2" t="str">
        <f aca="false">IF(ISNA(VLOOKUP(A905,OBI!$A$1:$B$105,2,0)),"",IF(EXACT(B905,VLOOKUP(A905,OBI!$A$1:$B$105,2,0)),"",VLOOKUP(A905,OBI!$A$1:$B$105,2,0)))</f>
        <v/>
      </c>
    </row>
    <row r="906" customFormat="false" ht="13.8" hidden="false" customHeight="false" outlineLevel="0" collapsed="false">
      <c r="A906" s="0" t="s">
        <v>1951</v>
      </c>
      <c r="B906" s="0" t="s">
        <v>1952</v>
      </c>
      <c r="C906" s="0" t="str">
        <f aca="false">IF(ISNA(VLOOKUP(A906,OBI!$A$1:$B$105,2,0)),"","y")</f>
        <v/>
      </c>
      <c r="D906" s="2" t="str">
        <f aca="false">IF(ISNA(VLOOKUP(A906,OBI!$A$1:$B$105,2,0)),"",IF(EXACT(B906,VLOOKUP(A906,OBI!$A$1:$B$105,2,0)),"",VLOOKUP(A906,OBI!$A$1:$B$105,2,0)))</f>
        <v/>
      </c>
    </row>
    <row r="907" customFormat="false" ht="13.8" hidden="false" customHeight="false" outlineLevel="0" collapsed="false">
      <c r="A907" s="0" t="s">
        <v>1953</v>
      </c>
      <c r="B907" s="0" t="s">
        <v>1954</v>
      </c>
      <c r="C907" s="0" t="str">
        <f aca="false">IF(ISNA(VLOOKUP(A907,OBI!$A$1:$B$105,2,0)),"","y")</f>
        <v/>
      </c>
      <c r="D907" s="2" t="str">
        <f aca="false">IF(ISNA(VLOOKUP(A907,OBI!$A$1:$B$105,2,0)),"",IF(EXACT(B907,VLOOKUP(A907,OBI!$A$1:$B$105,2,0)),"",VLOOKUP(A907,OBI!$A$1:$B$105,2,0)))</f>
        <v/>
      </c>
    </row>
    <row r="908" customFormat="false" ht="13.8" hidden="false" customHeight="false" outlineLevel="0" collapsed="false">
      <c r="A908" s="0" t="s">
        <v>1955</v>
      </c>
      <c r="B908" s="0" t="s">
        <v>1956</v>
      </c>
      <c r="C908" s="0" t="str">
        <f aca="false">IF(ISNA(VLOOKUP(A908,OBI!$A$1:$B$105,2,0)),"","y")</f>
        <v/>
      </c>
      <c r="D908" s="2" t="str">
        <f aca="false">IF(ISNA(VLOOKUP(A908,OBI!$A$1:$B$105,2,0)),"",IF(EXACT(B908,VLOOKUP(A908,OBI!$A$1:$B$105,2,0)),"",VLOOKUP(A908,OBI!$A$1:$B$105,2,0)))</f>
        <v/>
      </c>
    </row>
    <row r="909" customFormat="false" ht="13.8" hidden="false" customHeight="false" outlineLevel="0" collapsed="false">
      <c r="A909" s="0" t="s">
        <v>1957</v>
      </c>
      <c r="B909" s="0" t="s">
        <v>1958</v>
      </c>
      <c r="C909" s="0" t="str">
        <f aca="false">IF(ISNA(VLOOKUP(A909,OBI!$A$1:$B$105,2,0)),"","y")</f>
        <v/>
      </c>
      <c r="D909" s="2" t="str">
        <f aca="false">IF(ISNA(VLOOKUP(A909,OBI!$A$1:$B$105,2,0)),"",IF(EXACT(B909,VLOOKUP(A909,OBI!$A$1:$B$105,2,0)),"",VLOOKUP(A909,OBI!$A$1:$B$105,2,0)))</f>
        <v/>
      </c>
    </row>
    <row r="910" customFormat="false" ht="13.8" hidden="false" customHeight="false" outlineLevel="0" collapsed="false">
      <c r="A910" s="0" t="s">
        <v>1959</v>
      </c>
      <c r="B910" s="0" t="s">
        <v>1960</v>
      </c>
      <c r="C910" s="0" t="str">
        <f aca="false">IF(ISNA(VLOOKUP(A910,OBI!$A$1:$B$105,2,0)),"","y")</f>
        <v/>
      </c>
      <c r="D910" s="2" t="str">
        <f aca="false">IF(ISNA(VLOOKUP(A910,OBI!$A$1:$B$105,2,0)),"",IF(EXACT(B910,VLOOKUP(A910,OBI!$A$1:$B$105,2,0)),"",VLOOKUP(A910,OBI!$A$1:$B$105,2,0)))</f>
        <v/>
      </c>
    </row>
    <row r="911" customFormat="false" ht="13.8" hidden="false" customHeight="false" outlineLevel="0" collapsed="false">
      <c r="A911" s="0" t="s">
        <v>1961</v>
      </c>
      <c r="B911" s="0" t="s">
        <v>1962</v>
      </c>
      <c r="C911" s="0" t="str">
        <f aca="false">IF(ISNA(VLOOKUP(A911,OBI!$A$1:$B$105,2,0)),"","y")</f>
        <v/>
      </c>
      <c r="D911" s="2" t="str">
        <f aca="false">IF(ISNA(VLOOKUP(A911,OBI!$A$1:$B$105,2,0)),"",IF(EXACT(B911,VLOOKUP(A911,OBI!$A$1:$B$105,2,0)),"",VLOOKUP(A911,OBI!$A$1:$B$105,2,0)))</f>
        <v/>
      </c>
    </row>
    <row r="912" customFormat="false" ht="13.8" hidden="false" customHeight="false" outlineLevel="0" collapsed="false">
      <c r="A912" s="0" t="s">
        <v>1963</v>
      </c>
      <c r="B912" s="0" t="s">
        <v>1964</v>
      </c>
      <c r="C912" s="0" t="str">
        <f aca="false">IF(ISNA(VLOOKUP(A912,OBI!$A$1:$B$105,2,0)),"","y")</f>
        <v/>
      </c>
      <c r="D912" s="2" t="str">
        <f aca="false">IF(ISNA(VLOOKUP(A912,OBI!$A$1:$B$105,2,0)),"",IF(EXACT(B912,VLOOKUP(A912,OBI!$A$1:$B$105,2,0)),"",VLOOKUP(A912,OBI!$A$1:$B$105,2,0)))</f>
        <v/>
      </c>
    </row>
    <row r="913" customFormat="false" ht="13.8" hidden="false" customHeight="false" outlineLevel="0" collapsed="false">
      <c r="A913" s="0" t="s">
        <v>1965</v>
      </c>
      <c r="B913" s="0" t="s">
        <v>1966</v>
      </c>
      <c r="C913" s="0" t="str">
        <f aca="false">IF(ISNA(VLOOKUP(A913,OBI!$A$1:$B$105,2,0)),"","y")</f>
        <v/>
      </c>
      <c r="D913" s="2" t="str">
        <f aca="false">IF(ISNA(VLOOKUP(A913,OBI!$A$1:$B$105,2,0)),"",IF(EXACT(B913,VLOOKUP(A913,OBI!$A$1:$B$105,2,0)),"",VLOOKUP(A913,OBI!$A$1:$B$105,2,0)))</f>
        <v/>
      </c>
    </row>
    <row r="914" customFormat="false" ht="13.8" hidden="false" customHeight="false" outlineLevel="0" collapsed="false">
      <c r="A914" s="0" t="s">
        <v>1967</v>
      </c>
      <c r="B914" s="0" t="s">
        <v>1968</v>
      </c>
      <c r="C914" s="0" t="str">
        <f aca="false">IF(ISNA(VLOOKUP(A914,OBI!$A$1:$B$105,2,0)),"","y")</f>
        <v/>
      </c>
      <c r="D914" s="2" t="str">
        <f aca="false">IF(ISNA(VLOOKUP(A914,OBI!$A$1:$B$105,2,0)),"",IF(EXACT(B914,VLOOKUP(A914,OBI!$A$1:$B$105,2,0)),"",VLOOKUP(A914,OBI!$A$1:$B$105,2,0)))</f>
        <v/>
      </c>
    </row>
    <row r="915" customFormat="false" ht="13.8" hidden="false" customHeight="false" outlineLevel="0" collapsed="false">
      <c r="A915" s="0" t="s">
        <v>1969</v>
      </c>
      <c r="B915" s="0" t="s">
        <v>1970</v>
      </c>
      <c r="C915" s="0" t="str">
        <f aca="false">IF(ISNA(VLOOKUP(A915,OBI!$A$1:$B$105,2,0)),"","y")</f>
        <v/>
      </c>
      <c r="D915" s="2" t="str">
        <f aca="false">IF(ISNA(VLOOKUP(A915,OBI!$A$1:$B$105,2,0)),"",IF(EXACT(B915,VLOOKUP(A915,OBI!$A$1:$B$105,2,0)),"",VLOOKUP(A915,OBI!$A$1:$B$105,2,0)))</f>
        <v/>
      </c>
    </row>
    <row r="916" customFormat="false" ht="13.8" hidden="false" customHeight="false" outlineLevel="0" collapsed="false">
      <c r="A916" s="0" t="s">
        <v>1971</v>
      </c>
      <c r="B916" s="0" t="s">
        <v>1972</v>
      </c>
      <c r="C916" s="0" t="str">
        <f aca="false">IF(ISNA(VLOOKUP(A916,OBI!$A$1:$B$105,2,0)),"","y")</f>
        <v/>
      </c>
      <c r="D916" s="2" t="str">
        <f aca="false">IF(ISNA(VLOOKUP(A916,OBI!$A$1:$B$105,2,0)),"",IF(EXACT(B916,VLOOKUP(A916,OBI!$A$1:$B$105,2,0)),"",VLOOKUP(A916,OBI!$A$1:$B$105,2,0)))</f>
        <v/>
      </c>
    </row>
    <row r="917" customFormat="false" ht="13.8" hidden="false" customHeight="false" outlineLevel="0" collapsed="false">
      <c r="A917" s="0" t="s">
        <v>1973</v>
      </c>
      <c r="B917" s="0" t="s">
        <v>1974</v>
      </c>
      <c r="C917" s="0" t="str">
        <f aca="false">IF(ISNA(VLOOKUP(A917,OBI!$A$1:$B$105,2,0)),"","y")</f>
        <v/>
      </c>
      <c r="D917" s="2" t="str">
        <f aca="false">IF(ISNA(VLOOKUP(A917,OBI!$A$1:$B$105,2,0)),"",IF(EXACT(B917,VLOOKUP(A917,OBI!$A$1:$B$105,2,0)),"",VLOOKUP(A917,OBI!$A$1:$B$105,2,0)))</f>
        <v/>
      </c>
    </row>
    <row r="918" customFormat="false" ht="13.8" hidden="false" customHeight="false" outlineLevel="0" collapsed="false">
      <c r="A918" s="0" t="s">
        <v>1975</v>
      </c>
      <c r="B918" s="0" t="s">
        <v>1976</v>
      </c>
      <c r="C918" s="0" t="str">
        <f aca="false">IF(ISNA(VLOOKUP(A918,OBI!$A$1:$B$105,2,0)),"","y")</f>
        <v/>
      </c>
      <c r="D918" s="2" t="str">
        <f aca="false">IF(ISNA(VLOOKUP(A918,OBI!$A$1:$B$105,2,0)),"",IF(EXACT(B918,VLOOKUP(A918,OBI!$A$1:$B$105,2,0)),"",VLOOKUP(A918,OBI!$A$1:$B$105,2,0)))</f>
        <v/>
      </c>
    </row>
    <row r="919" customFormat="false" ht="13.8" hidden="false" customHeight="false" outlineLevel="0" collapsed="false">
      <c r="A919" s="0" t="s">
        <v>1977</v>
      </c>
      <c r="B919" s="0" t="s">
        <v>1978</v>
      </c>
      <c r="C919" s="0" t="str">
        <f aca="false">IF(ISNA(VLOOKUP(A919,OBI!$A$1:$B$105,2,0)),"","y")</f>
        <v>y</v>
      </c>
      <c r="D919" s="2" t="str">
        <f aca="false">IF(ISNA(VLOOKUP(A919,OBI!$A$1:$B$105,2,0)),"",IF(EXACT(B919,VLOOKUP(A919,OBI!$A$1:$B$105,2,0)),"",VLOOKUP(A919,OBI!$A$1:$B$105,2,0)))</f>
        <v>Protein expression profiling</v>
      </c>
    </row>
    <row r="920" customFormat="false" ht="13.8" hidden="false" customHeight="false" outlineLevel="0" collapsed="false">
      <c r="A920" s="0" t="s">
        <v>1979</v>
      </c>
      <c r="B920" s="0" t="s">
        <v>1980</v>
      </c>
      <c r="C920" s="0" t="str">
        <f aca="false">IF(ISNA(VLOOKUP(A920,OBI!$A$1:$B$105,2,0)),"","y")</f>
        <v/>
      </c>
      <c r="D920" s="2" t="str">
        <f aca="false">IF(ISNA(VLOOKUP(A920,OBI!$A$1:$B$105,2,0)),"",IF(EXACT(B920,VLOOKUP(A920,OBI!$A$1:$B$105,2,0)),"",VLOOKUP(A920,OBI!$A$1:$B$105,2,0)))</f>
        <v/>
      </c>
    </row>
    <row r="921" customFormat="false" ht="13.8" hidden="false" customHeight="false" outlineLevel="0" collapsed="false">
      <c r="A921" s="0" t="s">
        <v>1981</v>
      </c>
      <c r="B921" s="0" t="s">
        <v>1982</v>
      </c>
      <c r="C921" s="0" t="str">
        <f aca="false">IF(ISNA(VLOOKUP(A921,OBI!$A$1:$B$105,2,0)),"","y")</f>
        <v/>
      </c>
      <c r="D921" s="2" t="str">
        <f aca="false">IF(ISNA(VLOOKUP(A921,OBI!$A$1:$B$105,2,0)),"",IF(EXACT(B921,VLOOKUP(A921,OBI!$A$1:$B$105,2,0)),"",VLOOKUP(A921,OBI!$A$1:$B$105,2,0)))</f>
        <v/>
      </c>
    </row>
    <row r="922" customFormat="false" ht="13.8" hidden="false" customHeight="false" outlineLevel="0" collapsed="false">
      <c r="A922" s="0" t="s">
        <v>1983</v>
      </c>
      <c r="B922" s="0" t="s">
        <v>1984</v>
      </c>
      <c r="C922" s="0" t="str">
        <f aca="false">IF(ISNA(VLOOKUP(A922,OBI!$A$1:$B$105,2,0)),"","y")</f>
        <v/>
      </c>
      <c r="D922" s="2" t="str">
        <f aca="false">IF(ISNA(VLOOKUP(A922,OBI!$A$1:$B$105,2,0)),"",IF(EXACT(B922,VLOOKUP(A922,OBI!$A$1:$B$105,2,0)),"",VLOOKUP(A922,OBI!$A$1:$B$105,2,0)))</f>
        <v/>
      </c>
    </row>
    <row r="923" customFormat="false" ht="13.8" hidden="false" customHeight="false" outlineLevel="0" collapsed="false">
      <c r="A923" s="0" t="s">
        <v>1985</v>
      </c>
      <c r="B923" s="0" t="s">
        <v>1986</v>
      </c>
      <c r="C923" s="0" t="str">
        <f aca="false">IF(ISNA(VLOOKUP(A923,OBI!$A$1:$B$105,2,0)),"","y")</f>
        <v/>
      </c>
      <c r="D923" s="2" t="str">
        <f aca="false">IF(ISNA(VLOOKUP(A923,OBI!$A$1:$B$105,2,0)),"",IF(EXACT(B923,VLOOKUP(A923,OBI!$A$1:$B$105,2,0)),"",VLOOKUP(A923,OBI!$A$1:$B$105,2,0)))</f>
        <v/>
      </c>
    </row>
    <row r="924" customFormat="false" ht="13.8" hidden="false" customHeight="false" outlineLevel="0" collapsed="false">
      <c r="A924" s="0" t="s">
        <v>1987</v>
      </c>
      <c r="B924" s="0" t="s">
        <v>1988</v>
      </c>
      <c r="C924" s="0" t="str">
        <f aca="false">IF(ISNA(VLOOKUP(A924,OBI!$A$1:$B$105,2,0)),"","y")</f>
        <v/>
      </c>
      <c r="D924" s="2" t="str">
        <f aca="false">IF(ISNA(VLOOKUP(A924,OBI!$A$1:$B$105,2,0)),"",IF(EXACT(B924,VLOOKUP(A924,OBI!$A$1:$B$105,2,0)),"",VLOOKUP(A924,OBI!$A$1:$B$105,2,0)))</f>
        <v/>
      </c>
    </row>
    <row r="925" customFormat="false" ht="13.8" hidden="false" customHeight="false" outlineLevel="0" collapsed="false">
      <c r="A925" s="0" t="s">
        <v>1989</v>
      </c>
      <c r="B925" s="0" t="s">
        <v>1990</v>
      </c>
      <c r="C925" s="0" t="str">
        <f aca="false">IF(ISNA(VLOOKUP(A925,OBI!$A$1:$B$105,2,0)),"","y")</f>
        <v/>
      </c>
      <c r="D925" s="2" t="str">
        <f aca="false">IF(ISNA(VLOOKUP(A925,OBI!$A$1:$B$105,2,0)),"",IF(EXACT(B925,VLOOKUP(A925,OBI!$A$1:$B$105,2,0)),"",VLOOKUP(A925,OBI!$A$1:$B$105,2,0)))</f>
        <v/>
      </c>
    </row>
    <row r="926" customFormat="false" ht="13.8" hidden="false" customHeight="false" outlineLevel="0" collapsed="false">
      <c r="A926" s="0" t="s">
        <v>1991</v>
      </c>
      <c r="B926" s="0" t="s">
        <v>1992</v>
      </c>
      <c r="C926" s="0" t="str">
        <f aca="false">IF(ISNA(VLOOKUP(A926,OBI!$A$1:$B$105,2,0)),"","y")</f>
        <v/>
      </c>
      <c r="D926" s="2" t="str">
        <f aca="false">IF(ISNA(VLOOKUP(A926,OBI!$A$1:$B$105,2,0)),"",IF(EXACT(B926,VLOOKUP(A926,OBI!$A$1:$B$105,2,0)),"",VLOOKUP(A926,OBI!$A$1:$B$105,2,0)))</f>
        <v/>
      </c>
    </row>
    <row r="927" customFormat="false" ht="13.8" hidden="false" customHeight="false" outlineLevel="0" collapsed="false">
      <c r="A927" s="0" t="s">
        <v>1993</v>
      </c>
      <c r="B927" s="0" t="s">
        <v>1994</v>
      </c>
      <c r="C927" s="0" t="str">
        <f aca="false">IF(ISNA(VLOOKUP(A927,OBI!$A$1:$B$105,2,0)),"","y")</f>
        <v/>
      </c>
      <c r="D927" s="2" t="str">
        <f aca="false">IF(ISNA(VLOOKUP(A927,OBI!$A$1:$B$105,2,0)),"",IF(EXACT(B927,VLOOKUP(A927,OBI!$A$1:$B$105,2,0)),"",VLOOKUP(A927,OBI!$A$1:$B$105,2,0)))</f>
        <v/>
      </c>
    </row>
    <row r="928" customFormat="false" ht="13.8" hidden="false" customHeight="false" outlineLevel="0" collapsed="false">
      <c r="A928" s="0" t="s">
        <v>1995</v>
      </c>
      <c r="B928" s="0" t="s">
        <v>1996</v>
      </c>
      <c r="C928" s="0" t="str">
        <f aca="false">IF(ISNA(VLOOKUP(A928,OBI!$A$1:$B$105,2,0)),"","y")</f>
        <v/>
      </c>
      <c r="D928" s="2" t="str">
        <f aca="false">IF(ISNA(VLOOKUP(A928,OBI!$A$1:$B$105,2,0)),"",IF(EXACT(B928,VLOOKUP(A928,OBI!$A$1:$B$105,2,0)),"",VLOOKUP(A928,OBI!$A$1:$B$105,2,0)))</f>
        <v/>
      </c>
    </row>
    <row r="929" customFormat="false" ht="13.8" hidden="false" customHeight="false" outlineLevel="0" collapsed="false">
      <c r="A929" s="0" t="s">
        <v>1997</v>
      </c>
      <c r="B929" s="0" t="s">
        <v>1998</v>
      </c>
      <c r="C929" s="0" t="str">
        <f aca="false">IF(ISNA(VLOOKUP(A929,OBI!$A$1:$B$105,2,0)),"","y")</f>
        <v/>
      </c>
      <c r="D929" s="2" t="str">
        <f aca="false">IF(ISNA(VLOOKUP(A929,OBI!$A$1:$B$105,2,0)),"",IF(EXACT(B929,VLOOKUP(A929,OBI!$A$1:$B$105,2,0)),"",VLOOKUP(A929,OBI!$A$1:$B$105,2,0)))</f>
        <v/>
      </c>
    </row>
    <row r="930" customFormat="false" ht="13.8" hidden="false" customHeight="false" outlineLevel="0" collapsed="false">
      <c r="A930" s="0" t="s">
        <v>1999</v>
      </c>
      <c r="B930" s="0" t="s">
        <v>2000</v>
      </c>
      <c r="C930" s="0" t="str">
        <f aca="false">IF(ISNA(VLOOKUP(A930,OBI!$A$1:$B$105,2,0)),"","y")</f>
        <v>y</v>
      </c>
      <c r="D930" s="2" t="str">
        <f aca="false">IF(ISNA(VLOOKUP(A930,OBI!$A$1:$B$105,2,0)),"",IF(EXACT(B930,VLOOKUP(A930,OBI!$A$1:$B$105,2,0)),"",VLOOKUP(A930,OBI!$A$1:$B$105,2,0)))</f>
        <v/>
      </c>
    </row>
    <row r="931" customFormat="false" ht="13.8" hidden="false" customHeight="false" outlineLevel="0" collapsed="false">
      <c r="A931" s="0" t="s">
        <v>2001</v>
      </c>
      <c r="B931" s="0" t="s">
        <v>2002</v>
      </c>
      <c r="C931" s="0" t="str">
        <f aca="false">IF(ISNA(VLOOKUP(A931,OBI!$A$1:$B$105,2,0)),"","y")</f>
        <v/>
      </c>
      <c r="D931" s="2" t="str">
        <f aca="false">IF(ISNA(VLOOKUP(A931,OBI!$A$1:$B$105,2,0)),"",IF(EXACT(B931,VLOOKUP(A931,OBI!$A$1:$B$105,2,0)),"",VLOOKUP(A931,OBI!$A$1:$B$105,2,0)))</f>
        <v/>
      </c>
    </row>
    <row r="932" customFormat="false" ht="13.8" hidden="false" customHeight="false" outlineLevel="0" collapsed="false">
      <c r="A932" s="0" t="s">
        <v>2003</v>
      </c>
      <c r="B932" s="0" t="s">
        <v>2004</v>
      </c>
      <c r="C932" s="0" t="str">
        <f aca="false">IF(ISNA(VLOOKUP(A932,OBI!$A$1:$B$105,2,0)),"","y")</f>
        <v/>
      </c>
      <c r="D932" s="2" t="str">
        <f aca="false">IF(ISNA(VLOOKUP(A932,OBI!$A$1:$B$105,2,0)),"",IF(EXACT(B932,VLOOKUP(A932,OBI!$A$1:$B$105,2,0)),"",VLOOKUP(A932,OBI!$A$1:$B$105,2,0)))</f>
        <v/>
      </c>
    </row>
    <row r="933" customFormat="false" ht="13.8" hidden="false" customHeight="false" outlineLevel="0" collapsed="false">
      <c r="A933" s="0" t="s">
        <v>2005</v>
      </c>
      <c r="B933" s="0" t="s">
        <v>2006</v>
      </c>
      <c r="C933" s="0" t="str">
        <f aca="false">IF(ISNA(VLOOKUP(A933,OBI!$A$1:$B$105,2,0)),"","y")</f>
        <v/>
      </c>
      <c r="D933" s="2" t="str">
        <f aca="false">IF(ISNA(VLOOKUP(A933,OBI!$A$1:$B$105,2,0)),"",IF(EXACT(B933,VLOOKUP(A933,OBI!$A$1:$B$105,2,0)),"",VLOOKUP(A933,OBI!$A$1:$B$105,2,0)))</f>
        <v/>
      </c>
    </row>
    <row r="934" customFormat="false" ht="13.8" hidden="false" customHeight="false" outlineLevel="0" collapsed="false">
      <c r="A934" s="0" t="s">
        <v>2007</v>
      </c>
      <c r="B934" s="0" t="s">
        <v>2008</v>
      </c>
      <c r="C934" s="0" t="str">
        <f aca="false">IF(ISNA(VLOOKUP(A934,OBI!$A$1:$B$105,2,0)),"","y")</f>
        <v/>
      </c>
      <c r="D934" s="2" t="str">
        <f aca="false">IF(ISNA(VLOOKUP(A934,OBI!$A$1:$B$105,2,0)),"",IF(EXACT(B934,VLOOKUP(A934,OBI!$A$1:$B$105,2,0)),"",VLOOKUP(A934,OBI!$A$1:$B$105,2,0)))</f>
        <v/>
      </c>
    </row>
    <row r="935" customFormat="false" ht="13.8" hidden="false" customHeight="false" outlineLevel="0" collapsed="false">
      <c r="A935" s="0" t="s">
        <v>2009</v>
      </c>
      <c r="B935" s="0" t="s">
        <v>2010</v>
      </c>
      <c r="C935" s="0" t="str">
        <f aca="false">IF(ISNA(VLOOKUP(A935,OBI!$A$1:$B$105,2,0)),"","y")</f>
        <v/>
      </c>
      <c r="D935" s="2" t="str">
        <f aca="false">IF(ISNA(VLOOKUP(A935,OBI!$A$1:$B$105,2,0)),"",IF(EXACT(B935,VLOOKUP(A935,OBI!$A$1:$B$105,2,0)),"",VLOOKUP(A935,OBI!$A$1:$B$105,2,0)))</f>
        <v/>
      </c>
    </row>
    <row r="936" customFormat="false" ht="13.8" hidden="false" customHeight="false" outlineLevel="0" collapsed="false">
      <c r="A936" s="0" t="s">
        <v>2011</v>
      </c>
      <c r="B936" s="0" t="s">
        <v>2012</v>
      </c>
      <c r="C936" s="0" t="str">
        <f aca="false">IF(ISNA(VLOOKUP(A936,OBI!$A$1:$B$105,2,0)),"","y")</f>
        <v/>
      </c>
      <c r="D936" s="2" t="str">
        <f aca="false">IF(ISNA(VLOOKUP(A936,OBI!$A$1:$B$105,2,0)),"",IF(EXACT(B936,VLOOKUP(A936,OBI!$A$1:$B$105,2,0)),"",VLOOKUP(A936,OBI!$A$1:$B$105,2,0)))</f>
        <v/>
      </c>
    </row>
    <row r="937" customFormat="false" ht="13.8" hidden="false" customHeight="false" outlineLevel="0" collapsed="false">
      <c r="A937" s="0" t="s">
        <v>2013</v>
      </c>
      <c r="B937" s="0" t="s">
        <v>2014</v>
      </c>
      <c r="C937" s="0" t="str">
        <f aca="false">IF(ISNA(VLOOKUP(A937,OBI!$A$1:$B$105,2,0)),"","y")</f>
        <v/>
      </c>
      <c r="D937" s="2" t="str">
        <f aca="false">IF(ISNA(VLOOKUP(A937,OBI!$A$1:$B$105,2,0)),"",IF(EXACT(B937,VLOOKUP(A937,OBI!$A$1:$B$105,2,0)),"",VLOOKUP(A937,OBI!$A$1:$B$105,2,0)))</f>
        <v/>
      </c>
    </row>
    <row r="938" customFormat="false" ht="13.8" hidden="false" customHeight="false" outlineLevel="0" collapsed="false">
      <c r="A938" s="0" t="s">
        <v>2015</v>
      </c>
      <c r="B938" s="0" t="s">
        <v>2016</v>
      </c>
      <c r="C938" s="0" t="str">
        <f aca="false">IF(ISNA(VLOOKUP(A938,OBI!$A$1:$B$105,2,0)),"","y")</f>
        <v/>
      </c>
      <c r="D938" s="2" t="str">
        <f aca="false">IF(ISNA(VLOOKUP(A938,OBI!$A$1:$B$105,2,0)),"",IF(EXACT(B938,VLOOKUP(A938,OBI!$A$1:$B$105,2,0)),"",VLOOKUP(A938,OBI!$A$1:$B$105,2,0)))</f>
        <v/>
      </c>
    </row>
    <row r="939" customFormat="false" ht="13.8" hidden="false" customHeight="false" outlineLevel="0" collapsed="false">
      <c r="A939" s="0" t="s">
        <v>2017</v>
      </c>
      <c r="B939" s="0" t="s">
        <v>2018</v>
      </c>
      <c r="C939" s="0" t="str">
        <f aca="false">IF(ISNA(VLOOKUP(A939,OBI!$A$1:$B$105,2,0)),"","y")</f>
        <v/>
      </c>
      <c r="D939" s="2" t="str">
        <f aca="false">IF(ISNA(VLOOKUP(A939,OBI!$A$1:$B$105,2,0)),"",IF(EXACT(B939,VLOOKUP(A939,OBI!$A$1:$B$105,2,0)),"",VLOOKUP(A939,OBI!$A$1:$B$105,2,0)))</f>
        <v/>
      </c>
    </row>
    <row r="940" customFormat="false" ht="13.8" hidden="false" customHeight="false" outlineLevel="0" collapsed="false">
      <c r="A940" s="0" t="s">
        <v>2019</v>
      </c>
      <c r="B940" s="0" t="s">
        <v>2020</v>
      </c>
      <c r="C940" s="0" t="str">
        <f aca="false">IF(ISNA(VLOOKUP(A940,OBI!$A$1:$B$105,2,0)),"","y")</f>
        <v/>
      </c>
      <c r="D940" s="2" t="str">
        <f aca="false">IF(ISNA(VLOOKUP(A940,OBI!$A$1:$B$105,2,0)),"",IF(EXACT(B940,VLOOKUP(A940,OBI!$A$1:$B$105,2,0)),"",VLOOKUP(A940,OBI!$A$1:$B$105,2,0)))</f>
        <v/>
      </c>
    </row>
    <row r="941" customFormat="false" ht="13.8" hidden="false" customHeight="false" outlineLevel="0" collapsed="false">
      <c r="A941" s="0" t="s">
        <v>2021</v>
      </c>
      <c r="B941" s="0" t="s">
        <v>2022</v>
      </c>
      <c r="C941" s="0" t="str">
        <f aca="false">IF(ISNA(VLOOKUP(A941,OBI!$A$1:$B$105,2,0)),"","y")</f>
        <v/>
      </c>
      <c r="D941" s="2" t="str">
        <f aca="false">IF(ISNA(VLOOKUP(A941,OBI!$A$1:$B$105,2,0)),"",IF(EXACT(B941,VLOOKUP(A941,OBI!$A$1:$B$105,2,0)),"",VLOOKUP(A941,OBI!$A$1:$B$105,2,0)))</f>
        <v/>
      </c>
    </row>
    <row r="942" customFormat="false" ht="13.8" hidden="false" customHeight="false" outlineLevel="0" collapsed="false">
      <c r="A942" s="0" t="s">
        <v>2023</v>
      </c>
      <c r="B942" s="0" t="s">
        <v>2024</v>
      </c>
      <c r="C942" s="0" t="str">
        <f aca="false">IF(ISNA(VLOOKUP(A942,OBI!$A$1:$B$105,2,0)),"","y")</f>
        <v/>
      </c>
      <c r="D942" s="2" t="str">
        <f aca="false">IF(ISNA(VLOOKUP(A942,OBI!$A$1:$B$105,2,0)),"",IF(EXACT(B942,VLOOKUP(A942,OBI!$A$1:$B$105,2,0)),"",VLOOKUP(A942,OBI!$A$1:$B$105,2,0)))</f>
        <v/>
      </c>
    </row>
    <row r="943" customFormat="false" ht="13.8" hidden="false" customHeight="false" outlineLevel="0" collapsed="false">
      <c r="A943" s="0" t="s">
        <v>2025</v>
      </c>
      <c r="B943" s="0" t="s">
        <v>2026</v>
      </c>
      <c r="C943" s="0" t="str">
        <f aca="false">IF(ISNA(VLOOKUP(A943,OBI!$A$1:$B$105,2,0)),"","y")</f>
        <v/>
      </c>
      <c r="D943" s="2" t="str">
        <f aca="false">IF(ISNA(VLOOKUP(A943,OBI!$A$1:$B$105,2,0)),"",IF(EXACT(B943,VLOOKUP(A943,OBI!$A$1:$B$105,2,0)),"",VLOOKUP(A943,OBI!$A$1:$B$105,2,0)))</f>
        <v/>
      </c>
    </row>
    <row r="944" customFormat="false" ht="13.8" hidden="false" customHeight="false" outlineLevel="0" collapsed="false">
      <c r="A944" s="0" t="s">
        <v>2027</v>
      </c>
      <c r="B944" s="0" t="s">
        <v>2028</v>
      </c>
      <c r="C944" s="0" t="str">
        <f aca="false">IF(ISNA(VLOOKUP(A944,OBI!$A$1:$B$105,2,0)),"","y")</f>
        <v/>
      </c>
      <c r="D944" s="2" t="str">
        <f aca="false">IF(ISNA(VLOOKUP(A944,OBI!$A$1:$B$105,2,0)),"",IF(EXACT(B944,VLOOKUP(A944,OBI!$A$1:$B$105,2,0)),"",VLOOKUP(A944,OBI!$A$1:$B$105,2,0)))</f>
        <v/>
      </c>
    </row>
    <row r="945" customFormat="false" ht="13.8" hidden="false" customHeight="false" outlineLevel="0" collapsed="false">
      <c r="A945" s="0" t="s">
        <v>2029</v>
      </c>
      <c r="B945" s="0" t="s">
        <v>2030</v>
      </c>
      <c r="C945" s="0" t="str">
        <f aca="false">IF(ISNA(VLOOKUP(A945,OBI!$A$1:$B$105,2,0)),"","y")</f>
        <v/>
      </c>
      <c r="D945" s="2" t="str">
        <f aca="false">IF(ISNA(VLOOKUP(A945,OBI!$A$1:$B$105,2,0)),"",IF(EXACT(B945,VLOOKUP(A945,OBI!$A$1:$B$105,2,0)),"",VLOOKUP(A945,OBI!$A$1:$B$105,2,0)))</f>
        <v/>
      </c>
    </row>
    <row r="946" customFormat="false" ht="13.8" hidden="false" customHeight="false" outlineLevel="0" collapsed="false">
      <c r="A946" s="0" t="s">
        <v>2031</v>
      </c>
      <c r="B946" s="0" t="s">
        <v>2032</v>
      </c>
      <c r="C946" s="0" t="str">
        <f aca="false">IF(ISNA(VLOOKUP(A946,OBI!$A$1:$B$105,2,0)),"","y")</f>
        <v/>
      </c>
      <c r="D946" s="2" t="str">
        <f aca="false">IF(ISNA(VLOOKUP(A946,OBI!$A$1:$B$105,2,0)),"",IF(EXACT(B946,VLOOKUP(A946,OBI!$A$1:$B$105,2,0)),"",VLOOKUP(A946,OBI!$A$1:$B$105,2,0)))</f>
        <v/>
      </c>
    </row>
    <row r="947" customFormat="false" ht="13.8" hidden="false" customHeight="false" outlineLevel="0" collapsed="false">
      <c r="A947" s="0" t="s">
        <v>2033</v>
      </c>
      <c r="B947" s="0" t="s">
        <v>2034</v>
      </c>
      <c r="C947" s="0" t="str">
        <f aca="false">IF(ISNA(VLOOKUP(A947,OBI!$A$1:$B$105,2,0)),"","y")</f>
        <v/>
      </c>
      <c r="D947" s="2" t="str">
        <f aca="false">IF(ISNA(VLOOKUP(A947,OBI!$A$1:$B$105,2,0)),"",IF(EXACT(B947,VLOOKUP(A947,OBI!$A$1:$B$105,2,0)),"",VLOOKUP(A947,OBI!$A$1:$B$105,2,0)))</f>
        <v/>
      </c>
    </row>
    <row r="948" customFormat="false" ht="13.8" hidden="false" customHeight="false" outlineLevel="0" collapsed="false">
      <c r="A948" s="0" t="s">
        <v>2035</v>
      </c>
      <c r="B948" s="0" t="s">
        <v>2036</v>
      </c>
      <c r="C948" s="0" t="str">
        <f aca="false">IF(ISNA(VLOOKUP(A948,OBI!$A$1:$B$105,2,0)),"","y")</f>
        <v/>
      </c>
      <c r="D948" s="2" t="str">
        <f aca="false">IF(ISNA(VLOOKUP(A948,OBI!$A$1:$B$105,2,0)),"",IF(EXACT(B948,VLOOKUP(A948,OBI!$A$1:$B$105,2,0)),"",VLOOKUP(A948,OBI!$A$1:$B$105,2,0)))</f>
        <v/>
      </c>
    </row>
    <row r="949" customFormat="false" ht="13.8" hidden="false" customHeight="false" outlineLevel="0" collapsed="false">
      <c r="A949" s="0" t="s">
        <v>2037</v>
      </c>
      <c r="B949" s="0" t="s">
        <v>2038</v>
      </c>
      <c r="C949" s="0" t="str">
        <f aca="false">IF(ISNA(VLOOKUP(A949,OBI!$A$1:$B$105,2,0)),"","y")</f>
        <v/>
      </c>
      <c r="D949" s="2" t="str">
        <f aca="false">IF(ISNA(VLOOKUP(A949,OBI!$A$1:$B$105,2,0)),"",IF(EXACT(B949,VLOOKUP(A949,OBI!$A$1:$B$105,2,0)),"",VLOOKUP(A949,OBI!$A$1:$B$105,2,0)))</f>
        <v/>
      </c>
    </row>
    <row r="950" customFormat="false" ht="13.8" hidden="false" customHeight="false" outlineLevel="0" collapsed="false">
      <c r="A950" s="0" t="s">
        <v>2039</v>
      </c>
      <c r="B950" s="0" t="s">
        <v>2040</v>
      </c>
      <c r="C950" s="0" t="str">
        <f aca="false">IF(ISNA(VLOOKUP(A950,OBI!$A$1:$B$105,2,0)),"","y")</f>
        <v/>
      </c>
      <c r="D950" s="2" t="str">
        <f aca="false">IF(ISNA(VLOOKUP(A950,OBI!$A$1:$B$105,2,0)),"",IF(EXACT(B950,VLOOKUP(A950,OBI!$A$1:$B$105,2,0)),"",VLOOKUP(A950,OBI!$A$1:$B$105,2,0)))</f>
        <v/>
      </c>
    </row>
    <row r="951" customFormat="false" ht="13.8" hidden="false" customHeight="false" outlineLevel="0" collapsed="false">
      <c r="A951" s="0" t="s">
        <v>2041</v>
      </c>
      <c r="B951" s="0" t="s">
        <v>2042</v>
      </c>
      <c r="C951" s="0" t="str">
        <f aca="false">IF(ISNA(VLOOKUP(A951,OBI!$A$1:$B$105,2,0)),"","y")</f>
        <v/>
      </c>
      <c r="D951" s="2" t="str">
        <f aca="false">IF(ISNA(VLOOKUP(A951,OBI!$A$1:$B$105,2,0)),"",IF(EXACT(B951,VLOOKUP(A951,OBI!$A$1:$B$105,2,0)),"",VLOOKUP(A951,OBI!$A$1:$B$105,2,0)))</f>
        <v/>
      </c>
    </row>
    <row r="952" customFormat="false" ht="13.8" hidden="false" customHeight="false" outlineLevel="0" collapsed="false">
      <c r="A952" s="0" t="s">
        <v>2043</v>
      </c>
      <c r="B952" s="0" t="s">
        <v>2044</v>
      </c>
      <c r="C952" s="0" t="str">
        <f aca="false">IF(ISNA(VLOOKUP(A952,OBI!$A$1:$B$105,2,0)),"","y")</f>
        <v/>
      </c>
      <c r="D952" s="2" t="str">
        <f aca="false">IF(ISNA(VLOOKUP(A952,OBI!$A$1:$B$105,2,0)),"",IF(EXACT(B952,VLOOKUP(A952,OBI!$A$1:$B$105,2,0)),"",VLOOKUP(A952,OBI!$A$1:$B$105,2,0)))</f>
        <v/>
      </c>
    </row>
    <row r="953" customFormat="false" ht="13.8" hidden="false" customHeight="false" outlineLevel="0" collapsed="false">
      <c r="A953" s="0" t="s">
        <v>2045</v>
      </c>
      <c r="B953" s="0" t="s">
        <v>2046</v>
      </c>
      <c r="C953" s="0" t="str">
        <f aca="false">IF(ISNA(VLOOKUP(A953,OBI!$A$1:$B$105,2,0)),"","y")</f>
        <v/>
      </c>
      <c r="D953" s="2" t="str">
        <f aca="false">IF(ISNA(VLOOKUP(A953,OBI!$A$1:$B$105,2,0)),"",IF(EXACT(B953,VLOOKUP(A953,OBI!$A$1:$B$105,2,0)),"",VLOOKUP(A953,OBI!$A$1:$B$105,2,0)))</f>
        <v/>
      </c>
    </row>
    <row r="954" customFormat="false" ht="13.8" hidden="false" customHeight="false" outlineLevel="0" collapsed="false">
      <c r="A954" s="0" t="s">
        <v>2047</v>
      </c>
      <c r="B954" s="0" t="s">
        <v>2048</v>
      </c>
      <c r="C954" s="0" t="str">
        <f aca="false">IF(ISNA(VLOOKUP(A954,OBI!$A$1:$B$105,2,0)),"","y")</f>
        <v/>
      </c>
      <c r="D954" s="2" t="str">
        <f aca="false">IF(ISNA(VLOOKUP(A954,OBI!$A$1:$B$105,2,0)),"",IF(EXACT(B954,VLOOKUP(A954,OBI!$A$1:$B$105,2,0)),"",VLOOKUP(A954,OBI!$A$1:$B$105,2,0)))</f>
        <v/>
      </c>
    </row>
    <row r="955" customFormat="false" ht="13.8" hidden="false" customHeight="false" outlineLevel="0" collapsed="false">
      <c r="A955" s="0" t="s">
        <v>2049</v>
      </c>
      <c r="B955" s="0" t="s">
        <v>2050</v>
      </c>
      <c r="C955" s="0" t="str">
        <f aca="false">IF(ISNA(VLOOKUP(A955,OBI!$A$1:$B$105,2,0)),"","y")</f>
        <v/>
      </c>
      <c r="D955" s="2" t="str">
        <f aca="false">IF(ISNA(VLOOKUP(A955,OBI!$A$1:$B$105,2,0)),"",IF(EXACT(B955,VLOOKUP(A955,OBI!$A$1:$B$105,2,0)),"",VLOOKUP(A955,OBI!$A$1:$B$105,2,0)))</f>
        <v/>
      </c>
    </row>
    <row r="956" customFormat="false" ht="13.8" hidden="false" customHeight="false" outlineLevel="0" collapsed="false">
      <c r="A956" s="0" t="s">
        <v>2051</v>
      </c>
      <c r="B956" s="0" t="s">
        <v>2052</v>
      </c>
      <c r="C956" s="0" t="str">
        <f aca="false">IF(ISNA(VLOOKUP(A956,OBI!$A$1:$B$105,2,0)),"","y")</f>
        <v/>
      </c>
      <c r="D956" s="2" t="str">
        <f aca="false">IF(ISNA(VLOOKUP(A956,OBI!$A$1:$B$105,2,0)),"",IF(EXACT(B956,VLOOKUP(A956,OBI!$A$1:$B$105,2,0)),"",VLOOKUP(A956,OBI!$A$1:$B$105,2,0)))</f>
        <v/>
      </c>
    </row>
    <row r="957" customFormat="false" ht="13.8" hidden="false" customHeight="false" outlineLevel="0" collapsed="false">
      <c r="A957" s="0" t="s">
        <v>2053</v>
      </c>
      <c r="B957" s="0" t="s">
        <v>2054</v>
      </c>
      <c r="C957" s="0" t="str">
        <f aca="false">IF(ISNA(VLOOKUP(A957,OBI!$A$1:$B$105,2,0)),"","y")</f>
        <v/>
      </c>
      <c r="D957" s="2" t="str">
        <f aca="false">IF(ISNA(VLOOKUP(A957,OBI!$A$1:$B$105,2,0)),"",IF(EXACT(B957,VLOOKUP(A957,OBI!$A$1:$B$105,2,0)),"",VLOOKUP(A957,OBI!$A$1:$B$105,2,0)))</f>
        <v/>
      </c>
    </row>
    <row r="958" customFormat="false" ht="13.8" hidden="false" customHeight="false" outlineLevel="0" collapsed="false">
      <c r="A958" s="0" t="s">
        <v>2055</v>
      </c>
      <c r="B958" s="0" t="s">
        <v>2056</v>
      </c>
      <c r="C958" s="0" t="str">
        <f aca="false">IF(ISNA(VLOOKUP(A958,OBI!$A$1:$B$105,2,0)),"","y")</f>
        <v/>
      </c>
      <c r="D958" s="2" t="str">
        <f aca="false">IF(ISNA(VLOOKUP(A958,OBI!$A$1:$B$105,2,0)),"",IF(EXACT(B958,VLOOKUP(A958,OBI!$A$1:$B$105,2,0)),"",VLOOKUP(A958,OBI!$A$1:$B$105,2,0)))</f>
        <v/>
      </c>
    </row>
    <row r="959" customFormat="false" ht="13.8" hidden="false" customHeight="false" outlineLevel="0" collapsed="false">
      <c r="A959" s="0" t="s">
        <v>2057</v>
      </c>
      <c r="B959" s="0" t="s">
        <v>2058</v>
      </c>
      <c r="C959" s="0" t="str">
        <f aca="false">IF(ISNA(VLOOKUP(A959,OBI!$A$1:$B$105,2,0)),"","y")</f>
        <v/>
      </c>
      <c r="D959" s="2" t="str">
        <f aca="false">IF(ISNA(VLOOKUP(A959,OBI!$A$1:$B$105,2,0)),"",IF(EXACT(B959,VLOOKUP(A959,OBI!$A$1:$B$105,2,0)),"",VLOOKUP(A959,OBI!$A$1:$B$105,2,0)))</f>
        <v/>
      </c>
    </row>
    <row r="960" customFormat="false" ht="13.8" hidden="false" customHeight="false" outlineLevel="0" collapsed="false">
      <c r="A960" s="0" t="s">
        <v>2059</v>
      </c>
      <c r="B960" s="0" t="s">
        <v>2060</v>
      </c>
      <c r="C960" s="0" t="str">
        <f aca="false">IF(ISNA(VLOOKUP(A960,OBI!$A$1:$B$105,2,0)),"","y")</f>
        <v>y</v>
      </c>
      <c r="D960" s="2" t="str">
        <f aca="false">IF(ISNA(VLOOKUP(A960,OBI!$A$1:$B$105,2,0)),"",IF(EXACT(B960,VLOOKUP(A960,OBI!$A$1:$B$105,2,0)),"",VLOOKUP(A960,OBI!$A$1:$B$105,2,0)))</f>
        <v>Data model</v>
      </c>
    </row>
    <row r="961" customFormat="false" ht="13.8" hidden="false" customHeight="false" outlineLevel="0" collapsed="false">
      <c r="A961" s="0" t="s">
        <v>2061</v>
      </c>
      <c r="B961" s="0" t="s">
        <v>2062</v>
      </c>
      <c r="C961" s="0" t="str">
        <f aca="false">IF(ISNA(VLOOKUP(A961,OBI!$A$1:$B$105,2,0)),"","y")</f>
        <v/>
      </c>
      <c r="D961" s="2" t="str">
        <f aca="false">IF(ISNA(VLOOKUP(A961,OBI!$A$1:$B$105,2,0)),"",IF(EXACT(B961,VLOOKUP(A961,OBI!$A$1:$B$105,2,0)),"",VLOOKUP(A961,OBI!$A$1:$B$105,2,0)))</f>
        <v/>
      </c>
    </row>
    <row r="962" customFormat="false" ht="13.8" hidden="false" customHeight="false" outlineLevel="0" collapsed="false">
      <c r="A962" s="0" t="s">
        <v>2063</v>
      </c>
      <c r="B962" s="0" t="s">
        <v>2064</v>
      </c>
      <c r="C962" s="0" t="str">
        <f aca="false">IF(ISNA(VLOOKUP(A962,OBI!$A$1:$B$105,2,0)),"","y")</f>
        <v/>
      </c>
      <c r="D962" s="2" t="str">
        <f aca="false">IF(ISNA(VLOOKUP(A962,OBI!$A$1:$B$105,2,0)),"",IF(EXACT(B962,VLOOKUP(A962,OBI!$A$1:$B$105,2,0)),"",VLOOKUP(A962,OBI!$A$1:$B$105,2,0)))</f>
        <v/>
      </c>
    </row>
    <row r="963" customFormat="false" ht="13.8" hidden="false" customHeight="false" outlineLevel="0" collapsed="false">
      <c r="A963" s="0" t="s">
        <v>2065</v>
      </c>
      <c r="B963" s="0" t="s">
        <v>2066</v>
      </c>
      <c r="C963" s="0" t="str">
        <f aca="false">IF(ISNA(VLOOKUP(A963,OBI!$A$1:$B$105,2,0)),"","y")</f>
        <v/>
      </c>
      <c r="D963" s="2" t="str">
        <f aca="false">IF(ISNA(VLOOKUP(A963,OBI!$A$1:$B$105,2,0)),"",IF(EXACT(B963,VLOOKUP(A963,OBI!$A$1:$B$105,2,0)),"",VLOOKUP(A963,OBI!$A$1:$B$105,2,0)))</f>
        <v/>
      </c>
    </row>
    <row r="964" customFormat="false" ht="13.8" hidden="false" customHeight="false" outlineLevel="0" collapsed="false">
      <c r="A964" s="0" t="s">
        <v>2067</v>
      </c>
      <c r="B964" s="0" t="s">
        <v>2068</v>
      </c>
      <c r="C964" s="0" t="str">
        <f aca="false">IF(ISNA(VLOOKUP(A964,OBI!$A$1:$B$105,2,0)),"","y")</f>
        <v/>
      </c>
      <c r="D964" s="2" t="str">
        <f aca="false">IF(ISNA(VLOOKUP(A964,OBI!$A$1:$B$105,2,0)),"",IF(EXACT(B964,VLOOKUP(A964,OBI!$A$1:$B$105,2,0)),"",VLOOKUP(A964,OBI!$A$1:$B$105,2,0)))</f>
        <v/>
      </c>
    </row>
    <row r="965" customFormat="false" ht="13.8" hidden="false" customHeight="false" outlineLevel="0" collapsed="false">
      <c r="A965" s="0" t="s">
        <v>2069</v>
      </c>
      <c r="B965" s="0" t="s">
        <v>2070</v>
      </c>
      <c r="C965" s="0" t="str">
        <f aca="false">IF(ISNA(VLOOKUP(A965,OBI!$A$1:$B$105,2,0)),"","y")</f>
        <v/>
      </c>
      <c r="D965" s="2" t="str">
        <f aca="false">IF(ISNA(VLOOKUP(A965,OBI!$A$1:$B$105,2,0)),"",IF(EXACT(B965,VLOOKUP(A965,OBI!$A$1:$B$105,2,0)),"",VLOOKUP(A965,OBI!$A$1:$B$105,2,0)))</f>
        <v/>
      </c>
    </row>
    <row r="966" customFormat="false" ht="13.8" hidden="false" customHeight="false" outlineLevel="0" collapsed="false">
      <c r="A966" s="0" t="s">
        <v>2071</v>
      </c>
      <c r="B966" s="0" t="s">
        <v>2072</v>
      </c>
      <c r="C966" s="0" t="str">
        <f aca="false">IF(ISNA(VLOOKUP(A966,OBI!$A$1:$B$105,2,0)),"","y")</f>
        <v/>
      </c>
      <c r="D966" s="2" t="str">
        <f aca="false">IF(ISNA(VLOOKUP(A966,OBI!$A$1:$B$105,2,0)),"",IF(EXACT(B966,VLOOKUP(A966,OBI!$A$1:$B$105,2,0)),"",VLOOKUP(A966,OBI!$A$1:$B$105,2,0)))</f>
        <v/>
      </c>
    </row>
    <row r="967" customFormat="false" ht="13.8" hidden="false" customHeight="false" outlineLevel="0" collapsed="false">
      <c r="A967" s="0" t="s">
        <v>2073</v>
      </c>
      <c r="B967" s="0" t="s">
        <v>2074</v>
      </c>
      <c r="C967" s="0" t="str">
        <f aca="false">IF(ISNA(VLOOKUP(A967,OBI!$A$1:$B$105,2,0)),"","y")</f>
        <v/>
      </c>
      <c r="D967" s="2" t="str">
        <f aca="false">IF(ISNA(VLOOKUP(A967,OBI!$A$1:$B$105,2,0)),"",IF(EXACT(B967,VLOOKUP(A967,OBI!$A$1:$B$105,2,0)),"",VLOOKUP(A967,OBI!$A$1:$B$105,2,0)))</f>
        <v/>
      </c>
    </row>
    <row r="968" customFormat="false" ht="13.8" hidden="false" customHeight="false" outlineLevel="0" collapsed="false">
      <c r="A968" s="0" t="s">
        <v>2075</v>
      </c>
      <c r="B968" s="0" t="s">
        <v>2076</v>
      </c>
      <c r="C968" s="0" t="str">
        <f aca="false">IF(ISNA(VLOOKUP(A968,OBI!$A$1:$B$105,2,0)),"","y")</f>
        <v/>
      </c>
      <c r="D968" s="2" t="str">
        <f aca="false">IF(ISNA(VLOOKUP(A968,OBI!$A$1:$B$105,2,0)),"",IF(EXACT(B968,VLOOKUP(A968,OBI!$A$1:$B$105,2,0)),"",VLOOKUP(A968,OBI!$A$1:$B$105,2,0)))</f>
        <v/>
      </c>
    </row>
    <row r="969" customFormat="false" ht="13.8" hidden="false" customHeight="false" outlineLevel="0" collapsed="false">
      <c r="A969" s="0" t="s">
        <v>2077</v>
      </c>
      <c r="B969" s="0" t="s">
        <v>2078</v>
      </c>
      <c r="C969" s="0" t="str">
        <f aca="false">IF(ISNA(VLOOKUP(A969,OBI!$A$1:$B$105,2,0)),"","y")</f>
        <v/>
      </c>
      <c r="D969" s="2" t="str">
        <f aca="false">IF(ISNA(VLOOKUP(A969,OBI!$A$1:$B$105,2,0)),"",IF(EXACT(B969,VLOOKUP(A969,OBI!$A$1:$B$105,2,0)),"",VLOOKUP(A969,OBI!$A$1:$B$105,2,0)))</f>
        <v/>
      </c>
    </row>
    <row r="970" customFormat="false" ht="13.8" hidden="false" customHeight="false" outlineLevel="0" collapsed="false">
      <c r="A970" s="0" t="s">
        <v>2079</v>
      </c>
      <c r="B970" s="0" t="s">
        <v>2080</v>
      </c>
      <c r="C970" s="0" t="str">
        <f aca="false">IF(ISNA(VLOOKUP(A970,OBI!$A$1:$B$105,2,0)),"","y")</f>
        <v/>
      </c>
      <c r="D970" s="2" t="str">
        <f aca="false">IF(ISNA(VLOOKUP(A970,OBI!$A$1:$B$105,2,0)),"",IF(EXACT(B970,VLOOKUP(A970,OBI!$A$1:$B$105,2,0)),"",VLOOKUP(A970,OBI!$A$1:$B$105,2,0)))</f>
        <v/>
      </c>
    </row>
    <row r="971" customFormat="false" ht="13.8" hidden="false" customHeight="false" outlineLevel="0" collapsed="false">
      <c r="A971" s="0" t="s">
        <v>2081</v>
      </c>
      <c r="B971" s="0" t="s">
        <v>2082</v>
      </c>
      <c r="C971" s="0" t="str">
        <f aca="false">IF(ISNA(VLOOKUP(A971,OBI!$A$1:$B$105,2,0)),"","y")</f>
        <v/>
      </c>
      <c r="D971" s="2" t="str">
        <f aca="false">IF(ISNA(VLOOKUP(A971,OBI!$A$1:$B$105,2,0)),"",IF(EXACT(B971,VLOOKUP(A971,OBI!$A$1:$B$105,2,0)),"",VLOOKUP(A971,OBI!$A$1:$B$105,2,0)))</f>
        <v/>
      </c>
    </row>
    <row r="972" customFormat="false" ht="13.8" hidden="false" customHeight="false" outlineLevel="0" collapsed="false">
      <c r="A972" s="0" t="s">
        <v>2083</v>
      </c>
      <c r="B972" s="0" t="s">
        <v>2084</v>
      </c>
      <c r="C972" s="0" t="str">
        <f aca="false">IF(ISNA(VLOOKUP(A972,OBI!$A$1:$B$105,2,0)),"","y")</f>
        <v/>
      </c>
      <c r="D972" s="2" t="str">
        <f aca="false">IF(ISNA(VLOOKUP(A972,OBI!$A$1:$B$105,2,0)),"",IF(EXACT(B972,VLOOKUP(A972,OBI!$A$1:$B$105,2,0)),"",VLOOKUP(A972,OBI!$A$1:$B$105,2,0)))</f>
        <v/>
      </c>
    </row>
    <row r="973" customFormat="false" ht="13.8" hidden="false" customHeight="false" outlineLevel="0" collapsed="false">
      <c r="A973" s="0" t="s">
        <v>2085</v>
      </c>
      <c r="B973" s="0" t="s">
        <v>2086</v>
      </c>
      <c r="C973" s="0" t="str">
        <f aca="false">IF(ISNA(VLOOKUP(A973,OBI!$A$1:$B$105,2,0)),"","y")</f>
        <v/>
      </c>
      <c r="D973" s="2" t="str">
        <f aca="false">IF(ISNA(VLOOKUP(A973,OBI!$A$1:$B$105,2,0)),"",IF(EXACT(B973,VLOOKUP(A973,OBI!$A$1:$B$105,2,0)),"",VLOOKUP(A973,OBI!$A$1:$B$105,2,0)))</f>
        <v/>
      </c>
    </row>
    <row r="974" customFormat="false" ht="13.8" hidden="false" customHeight="false" outlineLevel="0" collapsed="false">
      <c r="A974" s="0" t="s">
        <v>2087</v>
      </c>
      <c r="B974" s="0" t="s">
        <v>2088</v>
      </c>
      <c r="C974" s="0" t="str">
        <f aca="false">IF(ISNA(VLOOKUP(A974,OBI!$A$1:$B$105,2,0)),"","y")</f>
        <v/>
      </c>
      <c r="D974" s="2" t="str">
        <f aca="false">IF(ISNA(VLOOKUP(A974,OBI!$A$1:$B$105,2,0)),"",IF(EXACT(B974,VLOOKUP(A974,OBI!$A$1:$B$105,2,0)),"",VLOOKUP(A974,OBI!$A$1:$B$105,2,0)))</f>
        <v/>
      </c>
    </row>
    <row r="975" customFormat="false" ht="13.8" hidden="false" customHeight="false" outlineLevel="0" collapsed="false">
      <c r="A975" s="0" t="s">
        <v>2089</v>
      </c>
      <c r="B975" s="0" t="s">
        <v>2090</v>
      </c>
      <c r="C975" s="0" t="str">
        <f aca="false">IF(ISNA(VLOOKUP(A975,OBI!$A$1:$B$105,2,0)),"","y")</f>
        <v/>
      </c>
      <c r="D975" s="2" t="str">
        <f aca="false">IF(ISNA(VLOOKUP(A975,OBI!$A$1:$B$105,2,0)),"",IF(EXACT(B975,VLOOKUP(A975,OBI!$A$1:$B$105,2,0)),"",VLOOKUP(A975,OBI!$A$1:$B$105,2,0)))</f>
        <v/>
      </c>
    </row>
    <row r="976" customFormat="false" ht="13.8" hidden="false" customHeight="false" outlineLevel="0" collapsed="false">
      <c r="A976" s="0" t="s">
        <v>2091</v>
      </c>
      <c r="B976" s="0" t="s">
        <v>2092</v>
      </c>
      <c r="C976" s="0" t="str">
        <f aca="false">IF(ISNA(VLOOKUP(A976,OBI!$A$1:$B$105,2,0)),"","y")</f>
        <v/>
      </c>
      <c r="D976" s="2" t="str">
        <f aca="false">IF(ISNA(VLOOKUP(A976,OBI!$A$1:$B$105,2,0)),"",IF(EXACT(B976,VLOOKUP(A976,OBI!$A$1:$B$105,2,0)),"",VLOOKUP(A976,OBI!$A$1:$B$105,2,0)))</f>
        <v/>
      </c>
    </row>
    <row r="977" customFormat="false" ht="13.8" hidden="false" customHeight="false" outlineLevel="0" collapsed="false">
      <c r="A977" s="0" t="s">
        <v>2093</v>
      </c>
      <c r="B977" s="0" t="s">
        <v>2094</v>
      </c>
      <c r="C977" s="0" t="str">
        <f aca="false">IF(ISNA(VLOOKUP(A977,OBI!$A$1:$B$105,2,0)),"","y")</f>
        <v/>
      </c>
      <c r="D977" s="2" t="str">
        <f aca="false">IF(ISNA(VLOOKUP(A977,OBI!$A$1:$B$105,2,0)),"",IF(EXACT(B977,VLOOKUP(A977,OBI!$A$1:$B$105,2,0)),"",VLOOKUP(A977,OBI!$A$1:$B$105,2,0)))</f>
        <v/>
      </c>
    </row>
    <row r="978" customFormat="false" ht="13.8" hidden="false" customHeight="false" outlineLevel="0" collapsed="false">
      <c r="A978" s="0" t="s">
        <v>2095</v>
      </c>
      <c r="B978" s="0" t="s">
        <v>2096</v>
      </c>
      <c r="C978" s="0" t="str">
        <f aca="false">IF(ISNA(VLOOKUP(A978,OBI!$A$1:$B$105,2,0)),"","y")</f>
        <v/>
      </c>
      <c r="D978" s="2" t="str">
        <f aca="false">IF(ISNA(VLOOKUP(A978,OBI!$A$1:$B$105,2,0)),"",IF(EXACT(B978,VLOOKUP(A978,OBI!$A$1:$B$105,2,0)),"",VLOOKUP(A978,OBI!$A$1:$B$105,2,0)))</f>
        <v/>
      </c>
    </row>
    <row r="979" customFormat="false" ht="13.8" hidden="false" customHeight="false" outlineLevel="0" collapsed="false">
      <c r="A979" s="0" t="s">
        <v>2097</v>
      </c>
      <c r="B979" s="0" t="s">
        <v>2098</v>
      </c>
      <c r="C979" s="0" t="str">
        <f aca="false">IF(ISNA(VLOOKUP(A979,OBI!$A$1:$B$105,2,0)),"","y")</f>
        <v/>
      </c>
      <c r="D979" s="2" t="str">
        <f aca="false">IF(ISNA(VLOOKUP(A979,OBI!$A$1:$B$105,2,0)),"",IF(EXACT(B979,VLOOKUP(A979,OBI!$A$1:$B$105,2,0)),"",VLOOKUP(A979,OBI!$A$1:$B$105,2,0)))</f>
        <v/>
      </c>
    </row>
    <row r="980" customFormat="false" ht="13.8" hidden="false" customHeight="false" outlineLevel="0" collapsed="false">
      <c r="A980" s="0" t="s">
        <v>2099</v>
      </c>
      <c r="B980" s="0" t="s">
        <v>2100</v>
      </c>
      <c r="C980" s="0" t="str">
        <f aca="false">IF(ISNA(VLOOKUP(A980,OBI!$A$1:$B$105,2,0)),"","y")</f>
        <v/>
      </c>
      <c r="D980" s="2" t="str">
        <f aca="false">IF(ISNA(VLOOKUP(A980,OBI!$A$1:$B$105,2,0)),"",IF(EXACT(B980,VLOOKUP(A980,OBI!$A$1:$B$105,2,0)),"",VLOOKUP(A980,OBI!$A$1:$B$105,2,0)))</f>
        <v/>
      </c>
    </row>
    <row r="981" customFormat="false" ht="13.8" hidden="false" customHeight="false" outlineLevel="0" collapsed="false">
      <c r="A981" s="0" t="s">
        <v>2101</v>
      </c>
      <c r="B981" s="0" t="s">
        <v>2102</v>
      </c>
      <c r="C981" s="0" t="str">
        <f aca="false">IF(ISNA(VLOOKUP(A981,OBI!$A$1:$B$105,2,0)),"","y")</f>
        <v/>
      </c>
      <c r="D981" s="2" t="str">
        <f aca="false">IF(ISNA(VLOOKUP(A981,OBI!$A$1:$B$105,2,0)),"",IF(EXACT(B981,VLOOKUP(A981,OBI!$A$1:$B$105,2,0)),"",VLOOKUP(A981,OBI!$A$1:$B$105,2,0)))</f>
        <v/>
      </c>
    </row>
    <row r="982" customFormat="false" ht="13.8" hidden="false" customHeight="false" outlineLevel="0" collapsed="false">
      <c r="A982" s="0" t="s">
        <v>2103</v>
      </c>
      <c r="B982" s="0" t="s">
        <v>2104</v>
      </c>
      <c r="C982" s="0" t="str">
        <f aca="false">IF(ISNA(VLOOKUP(A982,OBI!$A$1:$B$105,2,0)),"","y")</f>
        <v/>
      </c>
      <c r="D982" s="2" t="str">
        <f aca="false">IF(ISNA(VLOOKUP(A982,OBI!$A$1:$B$105,2,0)),"",IF(EXACT(B982,VLOOKUP(A982,OBI!$A$1:$B$105,2,0)),"",VLOOKUP(A982,OBI!$A$1:$B$105,2,0)))</f>
        <v/>
      </c>
    </row>
    <row r="983" customFormat="false" ht="13.8" hidden="false" customHeight="false" outlineLevel="0" collapsed="false">
      <c r="A983" s="0" t="s">
        <v>2105</v>
      </c>
      <c r="B983" s="0" t="s">
        <v>2106</v>
      </c>
      <c r="C983" s="0" t="str">
        <f aca="false">IF(ISNA(VLOOKUP(A983,OBI!$A$1:$B$105,2,0)),"","y")</f>
        <v/>
      </c>
      <c r="D983" s="2" t="str">
        <f aca="false">IF(ISNA(VLOOKUP(A983,OBI!$A$1:$B$105,2,0)),"",IF(EXACT(B983,VLOOKUP(A983,OBI!$A$1:$B$105,2,0)),"",VLOOKUP(A983,OBI!$A$1:$B$105,2,0)))</f>
        <v/>
      </c>
    </row>
    <row r="984" customFormat="false" ht="13.8" hidden="false" customHeight="false" outlineLevel="0" collapsed="false">
      <c r="A984" s="0" t="s">
        <v>2107</v>
      </c>
      <c r="B984" s="0" t="s">
        <v>2108</v>
      </c>
      <c r="C984" s="0" t="str">
        <f aca="false">IF(ISNA(VLOOKUP(A984,OBI!$A$1:$B$105,2,0)),"","y")</f>
        <v/>
      </c>
      <c r="D984" s="2" t="str">
        <f aca="false">IF(ISNA(VLOOKUP(A984,OBI!$A$1:$B$105,2,0)),"",IF(EXACT(B984,VLOOKUP(A984,OBI!$A$1:$B$105,2,0)),"",VLOOKUP(A984,OBI!$A$1:$B$105,2,0)))</f>
        <v/>
      </c>
    </row>
    <row r="985" customFormat="false" ht="13.8" hidden="false" customHeight="false" outlineLevel="0" collapsed="false">
      <c r="A985" s="0" t="s">
        <v>2109</v>
      </c>
      <c r="B985" s="0" t="s">
        <v>2110</v>
      </c>
      <c r="C985" s="0" t="str">
        <f aca="false">IF(ISNA(VLOOKUP(A985,OBI!$A$1:$B$105,2,0)),"","y")</f>
        <v/>
      </c>
      <c r="D985" s="2" t="str">
        <f aca="false">IF(ISNA(VLOOKUP(A985,OBI!$A$1:$B$105,2,0)),"",IF(EXACT(B985,VLOOKUP(A985,OBI!$A$1:$B$105,2,0)),"",VLOOKUP(A985,OBI!$A$1:$B$105,2,0)))</f>
        <v/>
      </c>
    </row>
    <row r="986" customFormat="false" ht="13.8" hidden="false" customHeight="false" outlineLevel="0" collapsed="false">
      <c r="A986" s="0" t="s">
        <v>2111</v>
      </c>
      <c r="B986" s="0" t="s">
        <v>2112</v>
      </c>
      <c r="C986" s="0" t="str">
        <f aca="false">IF(ISNA(VLOOKUP(A986,OBI!$A$1:$B$105,2,0)),"","y")</f>
        <v/>
      </c>
      <c r="D986" s="2" t="str">
        <f aca="false">IF(ISNA(VLOOKUP(A986,OBI!$A$1:$B$105,2,0)),"",IF(EXACT(B986,VLOOKUP(A986,OBI!$A$1:$B$105,2,0)),"",VLOOKUP(A986,OBI!$A$1:$B$105,2,0)))</f>
        <v/>
      </c>
    </row>
    <row r="987" customFormat="false" ht="13.8" hidden="false" customHeight="false" outlineLevel="0" collapsed="false">
      <c r="A987" s="0" t="s">
        <v>2113</v>
      </c>
      <c r="B987" s="0" t="s">
        <v>2114</v>
      </c>
      <c r="C987" s="0" t="str">
        <f aca="false">IF(ISNA(VLOOKUP(A987,OBI!$A$1:$B$105,2,0)),"","y")</f>
        <v/>
      </c>
      <c r="D987" s="2" t="str">
        <f aca="false">IF(ISNA(VLOOKUP(A987,OBI!$A$1:$B$105,2,0)),"",IF(EXACT(B987,VLOOKUP(A987,OBI!$A$1:$B$105,2,0)),"",VLOOKUP(A987,OBI!$A$1:$B$105,2,0)))</f>
        <v/>
      </c>
    </row>
    <row r="988" customFormat="false" ht="13.8" hidden="false" customHeight="false" outlineLevel="0" collapsed="false">
      <c r="A988" s="0" t="s">
        <v>2115</v>
      </c>
      <c r="B988" s="0" t="s">
        <v>2116</v>
      </c>
      <c r="C988" s="0" t="str">
        <f aca="false">IF(ISNA(VLOOKUP(A988,OBI!$A$1:$B$105,2,0)),"","y")</f>
        <v/>
      </c>
      <c r="D988" s="2" t="str">
        <f aca="false">IF(ISNA(VLOOKUP(A988,OBI!$A$1:$B$105,2,0)),"",IF(EXACT(B988,VLOOKUP(A988,OBI!$A$1:$B$105,2,0)),"",VLOOKUP(A988,OBI!$A$1:$B$105,2,0)))</f>
        <v/>
      </c>
    </row>
    <row r="989" customFormat="false" ht="13.8" hidden="false" customHeight="false" outlineLevel="0" collapsed="false">
      <c r="A989" s="0" t="s">
        <v>2117</v>
      </c>
      <c r="B989" s="0" t="s">
        <v>2118</v>
      </c>
      <c r="C989" s="0" t="str">
        <f aca="false">IF(ISNA(VLOOKUP(A989,OBI!$A$1:$B$105,2,0)),"","y")</f>
        <v/>
      </c>
      <c r="D989" s="2" t="str">
        <f aca="false">IF(ISNA(VLOOKUP(A989,OBI!$A$1:$B$105,2,0)),"",IF(EXACT(B989,VLOOKUP(A989,OBI!$A$1:$B$105,2,0)),"",VLOOKUP(A989,OBI!$A$1:$B$105,2,0)))</f>
        <v/>
      </c>
    </row>
    <row r="990" customFormat="false" ht="13.8" hidden="false" customHeight="false" outlineLevel="0" collapsed="false">
      <c r="A990" s="0" t="s">
        <v>2119</v>
      </c>
      <c r="B990" s="0" t="s">
        <v>2120</v>
      </c>
      <c r="C990" s="0" t="str">
        <f aca="false">IF(ISNA(VLOOKUP(A990,OBI!$A$1:$B$105,2,0)),"","y")</f>
        <v/>
      </c>
      <c r="D990" s="2" t="str">
        <f aca="false">IF(ISNA(VLOOKUP(A990,OBI!$A$1:$B$105,2,0)),"",IF(EXACT(B990,VLOOKUP(A990,OBI!$A$1:$B$105,2,0)),"",VLOOKUP(A990,OBI!$A$1:$B$105,2,0)))</f>
        <v/>
      </c>
    </row>
    <row r="991" customFormat="false" ht="13.8" hidden="false" customHeight="false" outlineLevel="0" collapsed="false">
      <c r="A991" s="0" t="s">
        <v>2121</v>
      </c>
      <c r="B991" s="0" t="s">
        <v>2122</v>
      </c>
      <c r="C991" s="0" t="str">
        <f aca="false">IF(ISNA(VLOOKUP(A991,OBI!$A$1:$B$105,2,0)),"","y")</f>
        <v/>
      </c>
      <c r="D991" s="2" t="str">
        <f aca="false">IF(ISNA(VLOOKUP(A991,OBI!$A$1:$B$105,2,0)),"",IF(EXACT(B991,VLOOKUP(A991,OBI!$A$1:$B$105,2,0)),"",VLOOKUP(A991,OBI!$A$1:$B$105,2,0)))</f>
        <v/>
      </c>
    </row>
    <row r="992" customFormat="false" ht="13.8" hidden="false" customHeight="false" outlineLevel="0" collapsed="false">
      <c r="A992" s="0" t="s">
        <v>2123</v>
      </c>
      <c r="B992" s="0" t="s">
        <v>2124</v>
      </c>
      <c r="C992" s="0" t="str">
        <f aca="false">IF(ISNA(VLOOKUP(A992,OBI!$A$1:$B$105,2,0)),"","y")</f>
        <v/>
      </c>
      <c r="D992" s="2" t="str">
        <f aca="false">IF(ISNA(VLOOKUP(A992,OBI!$A$1:$B$105,2,0)),"",IF(EXACT(B992,VLOOKUP(A992,OBI!$A$1:$B$105,2,0)),"",VLOOKUP(A992,OBI!$A$1:$B$105,2,0)))</f>
        <v/>
      </c>
    </row>
    <row r="993" customFormat="false" ht="13.8" hidden="false" customHeight="false" outlineLevel="0" collapsed="false">
      <c r="A993" s="0" t="s">
        <v>2125</v>
      </c>
      <c r="B993" s="0" t="s">
        <v>2126</v>
      </c>
      <c r="C993" s="0" t="str">
        <f aca="false">IF(ISNA(VLOOKUP(A993,OBI!$A$1:$B$105,2,0)),"","y")</f>
        <v/>
      </c>
      <c r="D993" s="2" t="str">
        <f aca="false">IF(ISNA(VLOOKUP(A993,OBI!$A$1:$B$105,2,0)),"",IF(EXACT(B993,VLOOKUP(A993,OBI!$A$1:$B$105,2,0)),"",VLOOKUP(A993,OBI!$A$1:$B$105,2,0)))</f>
        <v/>
      </c>
    </row>
    <row r="994" customFormat="false" ht="13.8" hidden="false" customHeight="false" outlineLevel="0" collapsed="false">
      <c r="A994" s="0" t="s">
        <v>2127</v>
      </c>
      <c r="B994" s="0" t="s">
        <v>2128</v>
      </c>
      <c r="C994" s="0" t="str">
        <f aca="false">IF(ISNA(VLOOKUP(A994,OBI!$A$1:$B$105,2,0)),"","y")</f>
        <v/>
      </c>
      <c r="D994" s="2" t="str">
        <f aca="false">IF(ISNA(VLOOKUP(A994,OBI!$A$1:$B$105,2,0)),"",IF(EXACT(B994,VLOOKUP(A994,OBI!$A$1:$B$105,2,0)),"",VLOOKUP(A994,OBI!$A$1:$B$105,2,0)))</f>
        <v/>
      </c>
    </row>
    <row r="995" customFormat="false" ht="13.8" hidden="false" customHeight="false" outlineLevel="0" collapsed="false">
      <c r="A995" s="0" t="s">
        <v>2129</v>
      </c>
      <c r="B995" s="0" t="s">
        <v>2130</v>
      </c>
      <c r="C995" s="0" t="str">
        <f aca="false">IF(ISNA(VLOOKUP(A995,OBI!$A$1:$B$105,2,0)),"","y")</f>
        <v/>
      </c>
      <c r="D995" s="2" t="str">
        <f aca="false">IF(ISNA(VLOOKUP(A995,OBI!$A$1:$B$105,2,0)),"",IF(EXACT(B995,VLOOKUP(A995,OBI!$A$1:$B$105,2,0)),"",VLOOKUP(A995,OBI!$A$1:$B$105,2,0)))</f>
        <v/>
      </c>
    </row>
    <row r="996" customFormat="false" ht="13.8" hidden="false" customHeight="false" outlineLevel="0" collapsed="false">
      <c r="A996" s="0" t="s">
        <v>2131</v>
      </c>
      <c r="B996" s="0" t="s">
        <v>2132</v>
      </c>
      <c r="C996" s="0" t="str">
        <f aca="false">IF(ISNA(VLOOKUP(A996,OBI!$A$1:$B$105,2,0)),"","y")</f>
        <v/>
      </c>
      <c r="D996" s="2" t="str">
        <f aca="false">IF(ISNA(VLOOKUP(A996,OBI!$A$1:$B$105,2,0)),"",IF(EXACT(B996,VLOOKUP(A996,OBI!$A$1:$B$105,2,0)),"",VLOOKUP(A996,OBI!$A$1:$B$105,2,0)))</f>
        <v/>
      </c>
    </row>
    <row r="997" customFormat="false" ht="13.8" hidden="false" customHeight="false" outlineLevel="0" collapsed="false">
      <c r="A997" s="0" t="s">
        <v>2133</v>
      </c>
      <c r="B997" s="0" t="s">
        <v>2134</v>
      </c>
      <c r="C997" s="0" t="str">
        <f aca="false">IF(ISNA(VLOOKUP(A997,OBI!$A$1:$B$105,2,0)),"","y")</f>
        <v/>
      </c>
      <c r="D997" s="2" t="str">
        <f aca="false">IF(ISNA(VLOOKUP(A997,OBI!$A$1:$B$105,2,0)),"",IF(EXACT(B997,VLOOKUP(A997,OBI!$A$1:$B$105,2,0)),"",VLOOKUP(A997,OBI!$A$1:$B$105,2,0)))</f>
        <v/>
      </c>
    </row>
    <row r="998" customFormat="false" ht="13.8" hidden="false" customHeight="false" outlineLevel="0" collapsed="false">
      <c r="A998" s="0" t="s">
        <v>2135</v>
      </c>
      <c r="B998" s="0" t="s">
        <v>2136</v>
      </c>
      <c r="C998" s="0" t="str">
        <f aca="false">IF(ISNA(VLOOKUP(A998,OBI!$A$1:$B$105,2,0)),"","y")</f>
        <v/>
      </c>
      <c r="D998" s="2" t="str">
        <f aca="false">IF(ISNA(VLOOKUP(A998,OBI!$A$1:$B$105,2,0)),"",IF(EXACT(B998,VLOOKUP(A998,OBI!$A$1:$B$105,2,0)),"",VLOOKUP(A998,OBI!$A$1:$B$105,2,0)))</f>
        <v/>
      </c>
    </row>
    <row r="999" customFormat="false" ht="13.8" hidden="false" customHeight="false" outlineLevel="0" collapsed="false">
      <c r="A999" s="0" t="s">
        <v>2137</v>
      </c>
      <c r="B999" s="0" t="s">
        <v>2138</v>
      </c>
      <c r="C999" s="0" t="str">
        <f aca="false">IF(ISNA(VLOOKUP(A999,OBI!$A$1:$B$105,2,0)),"","y")</f>
        <v/>
      </c>
      <c r="D999" s="2" t="str">
        <f aca="false">IF(ISNA(VLOOKUP(A999,OBI!$A$1:$B$105,2,0)),"",IF(EXACT(B999,VLOOKUP(A999,OBI!$A$1:$B$105,2,0)),"",VLOOKUP(A999,OBI!$A$1:$B$105,2,0)))</f>
        <v/>
      </c>
    </row>
    <row r="1000" customFormat="false" ht="13.8" hidden="false" customHeight="false" outlineLevel="0" collapsed="false">
      <c r="A1000" s="0" t="s">
        <v>2139</v>
      </c>
      <c r="B1000" s="0" t="s">
        <v>2140</v>
      </c>
      <c r="C1000" s="0" t="str">
        <f aca="false">IF(ISNA(VLOOKUP(A1000,OBI!$A$1:$B$105,2,0)),"","y")</f>
        <v/>
      </c>
      <c r="D1000" s="2" t="str">
        <f aca="false">IF(ISNA(VLOOKUP(A1000,OBI!$A$1:$B$105,2,0)),"",IF(EXACT(B1000,VLOOKUP(A1000,OBI!$A$1:$B$105,2,0)),"",VLOOKUP(A1000,OBI!$A$1:$B$105,2,0)))</f>
        <v/>
      </c>
    </row>
    <row r="1001" customFormat="false" ht="13.8" hidden="false" customHeight="false" outlineLevel="0" collapsed="false">
      <c r="A1001" s="0" t="s">
        <v>2141</v>
      </c>
      <c r="B1001" s="0" t="s">
        <v>2142</v>
      </c>
      <c r="C1001" s="0" t="str">
        <f aca="false">IF(ISNA(VLOOKUP(A1001,OBI!$A$1:$B$105,2,0)),"","y")</f>
        <v/>
      </c>
      <c r="D1001" s="2" t="str">
        <f aca="false">IF(ISNA(VLOOKUP(A1001,OBI!$A$1:$B$105,2,0)),"",IF(EXACT(B1001,VLOOKUP(A1001,OBI!$A$1:$B$105,2,0)),"",VLOOKUP(A1001,OBI!$A$1:$B$105,2,0)))</f>
        <v/>
      </c>
    </row>
    <row r="1002" customFormat="false" ht="13.8" hidden="false" customHeight="false" outlineLevel="0" collapsed="false">
      <c r="A1002" s="0" t="s">
        <v>2143</v>
      </c>
      <c r="B1002" s="0" t="s">
        <v>2144</v>
      </c>
      <c r="C1002" s="0" t="str">
        <f aca="false">IF(ISNA(VLOOKUP(A1002,OBI!$A$1:$B$105,2,0)),"","y")</f>
        <v/>
      </c>
      <c r="D1002" s="2" t="str">
        <f aca="false">IF(ISNA(VLOOKUP(A1002,OBI!$A$1:$B$105,2,0)),"",IF(EXACT(B1002,VLOOKUP(A1002,OBI!$A$1:$B$105,2,0)),"",VLOOKUP(A1002,OBI!$A$1:$B$105,2,0)))</f>
        <v/>
      </c>
    </row>
    <row r="1003" customFormat="false" ht="13.8" hidden="false" customHeight="false" outlineLevel="0" collapsed="false">
      <c r="A1003" s="0" t="s">
        <v>2145</v>
      </c>
      <c r="B1003" s="0" t="s">
        <v>2146</v>
      </c>
      <c r="C1003" s="0" t="str">
        <f aca="false">IF(ISNA(VLOOKUP(A1003,OBI!$A$1:$B$105,2,0)),"","y")</f>
        <v/>
      </c>
      <c r="D1003" s="2" t="str">
        <f aca="false">IF(ISNA(VLOOKUP(A1003,OBI!$A$1:$B$105,2,0)),"",IF(EXACT(B1003,VLOOKUP(A1003,OBI!$A$1:$B$105,2,0)),"",VLOOKUP(A1003,OBI!$A$1:$B$105,2,0)))</f>
        <v/>
      </c>
    </row>
    <row r="1004" customFormat="false" ht="13.8" hidden="false" customHeight="false" outlineLevel="0" collapsed="false">
      <c r="A1004" s="0" t="s">
        <v>2147</v>
      </c>
      <c r="B1004" s="0" t="s">
        <v>2148</v>
      </c>
      <c r="C1004" s="0" t="str">
        <f aca="false">IF(ISNA(VLOOKUP(A1004,OBI!$A$1:$B$105,2,0)),"","y")</f>
        <v/>
      </c>
      <c r="D1004" s="2" t="str">
        <f aca="false">IF(ISNA(VLOOKUP(A1004,OBI!$A$1:$B$105,2,0)),"",IF(EXACT(B1004,VLOOKUP(A1004,OBI!$A$1:$B$105,2,0)),"",VLOOKUP(A1004,OBI!$A$1:$B$105,2,0)))</f>
        <v/>
      </c>
    </row>
    <row r="1005" customFormat="false" ht="13.8" hidden="false" customHeight="false" outlineLevel="0" collapsed="false">
      <c r="A1005" s="0" t="s">
        <v>2149</v>
      </c>
      <c r="B1005" s="0" t="s">
        <v>2150</v>
      </c>
      <c r="C1005" s="0" t="str">
        <f aca="false">IF(ISNA(VLOOKUP(A1005,OBI!$A$1:$B$105,2,0)),"","y")</f>
        <v/>
      </c>
      <c r="D1005" s="2" t="str">
        <f aca="false">IF(ISNA(VLOOKUP(A1005,OBI!$A$1:$B$105,2,0)),"",IF(EXACT(B1005,VLOOKUP(A1005,OBI!$A$1:$B$105,2,0)),"",VLOOKUP(A1005,OBI!$A$1:$B$105,2,0)))</f>
        <v/>
      </c>
    </row>
    <row r="1006" customFormat="false" ht="13.8" hidden="false" customHeight="false" outlineLevel="0" collapsed="false">
      <c r="A1006" s="0" t="s">
        <v>2151</v>
      </c>
      <c r="B1006" s="0" t="s">
        <v>2152</v>
      </c>
      <c r="C1006" s="0" t="str">
        <f aca="false">IF(ISNA(VLOOKUP(A1006,OBI!$A$1:$B$105,2,0)),"","y")</f>
        <v/>
      </c>
      <c r="D1006" s="2" t="str">
        <f aca="false">IF(ISNA(VLOOKUP(A1006,OBI!$A$1:$B$105,2,0)),"",IF(EXACT(B1006,VLOOKUP(A1006,OBI!$A$1:$B$105,2,0)),"",VLOOKUP(A1006,OBI!$A$1:$B$105,2,0)))</f>
        <v/>
      </c>
    </row>
    <row r="1007" customFormat="false" ht="13.8" hidden="false" customHeight="false" outlineLevel="0" collapsed="false">
      <c r="A1007" s="0" t="s">
        <v>2153</v>
      </c>
      <c r="B1007" s="0" t="s">
        <v>2154</v>
      </c>
      <c r="C1007" s="0" t="str">
        <f aca="false">IF(ISNA(VLOOKUP(A1007,OBI!$A$1:$B$105,2,0)),"","y")</f>
        <v/>
      </c>
      <c r="D1007" s="2" t="str">
        <f aca="false">IF(ISNA(VLOOKUP(A1007,OBI!$A$1:$B$105,2,0)),"",IF(EXACT(B1007,VLOOKUP(A1007,OBI!$A$1:$B$105,2,0)),"",VLOOKUP(A1007,OBI!$A$1:$B$105,2,0)))</f>
        <v/>
      </c>
    </row>
    <row r="1008" customFormat="false" ht="13.8" hidden="false" customHeight="false" outlineLevel="0" collapsed="false">
      <c r="A1008" s="0" t="s">
        <v>2155</v>
      </c>
      <c r="B1008" s="0" t="s">
        <v>2156</v>
      </c>
      <c r="C1008" s="0" t="str">
        <f aca="false">IF(ISNA(VLOOKUP(A1008,OBI!$A$1:$B$105,2,0)),"","y")</f>
        <v/>
      </c>
      <c r="D1008" s="2" t="str">
        <f aca="false">IF(ISNA(VLOOKUP(A1008,OBI!$A$1:$B$105,2,0)),"",IF(EXACT(B1008,VLOOKUP(A1008,OBI!$A$1:$B$105,2,0)),"",VLOOKUP(A1008,OBI!$A$1:$B$105,2,0)))</f>
        <v/>
      </c>
    </row>
    <row r="1009" customFormat="false" ht="13.8" hidden="false" customHeight="false" outlineLevel="0" collapsed="false">
      <c r="A1009" s="0" t="s">
        <v>2157</v>
      </c>
      <c r="B1009" s="0" t="s">
        <v>2158</v>
      </c>
      <c r="C1009" s="0" t="str">
        <f aca="false">IF(ISNA(VLOOKUP(A1009,OBI!$A$1:$B$105,2,0)),"","y")</f>
        <v/>
      </c>
      <c r="D1009" s="2" t="str">
        <f aca="false">IF(ISNA(VLOOKUP(A1009,OBI!$A$1:$B$105,2,0)),"",IF(EXACT(B1009,VLOOKUP(A1009,OBI!$A$1:$B$105,2,0)),"",VLOOKUP(A1009,OBI!$A$1:$B$105,2,0)))</f>
        <v/>
      </c>
    </row>
    <row r="1010" customFormat="false" ht="13.8" hidden="false" customHeight="false" outlineLevel="0" collapsed="false">
      <c r="A1010" s="0" t="s">
        <v>2159</v>
      </c>
      <c r="B1010" s="0" t="s">
        <v>2160</v>
      </c>
      <c r="C1010" s="0" t="str">
        <f aca="false">IF(ISNA(VLOOKUP(A1010,OBI!$A$1:$B$105,2,0)),"","y")</f>
        <v>y</v>
      </c>
      <c r="D1010" s="2" t="str">
        <f aca="false">IF(ISNA(VLOOKUP(A1010,OBI!$A$1:$B$105,2,0)),"",IF(EXACT(B1010,VLOOKUP(A1010,OBI!$A$1:$B$105,2,0)),"",VLOOKUP(A1010,OBI!$A$1:$B$105,2,0)))</f>
        <v>Chromatin immunoprecipitation - DNA sequencing</v>
      </c>
    </row>
    <row r="1011" customFormat="false" ht="13.8" hidden="false" customHeight="false" outlineLevel="0" collapsed="false">
      <c r="A1011" s="0" t="s">
        <v>2161</v>
      </c>
      <c r="B1011" s="0" t="s">
        <v>2162</v>
      </c>
      <c r="C1011" s="0" t="str">
        <f aca="false">IF(ISNA(VLOOKUP(A1011,OBI!$A$1:$B$105,2,0)),"","y")</f>
        <v/>
      </c>
      <c r="D1011" s="2" t="str">
        <f aca="false">IF(ISNA(VLOOKUP(A1011,OBI!$A$1:$B$105,2,0)),"",IF(EXACT(B1011,VLOOKUP(A1011,OBI!$A$1:$B$105,2,0)),"",VLOOKUP(A1011,OBI!$A$1:$B$105,2,0)))</f>
        <v/>
      </c>
    </row>
    <row r="1012" customFormat="false" ht="13.8" hidden="false" customHeight="false" outlineLevel="0" collapsed="false">
      <c r="A1012" s="0" t="s">
        <v>2163</v>
      </c>
      <c r="B1012" s="0" t="s">
        <v>2164</v>
      </c>
      <c r="C1012" s="0" t="str">
        <f aca="false">IF(ISNA(VLOOKUP(A1012,OBI!$A$1:$B$105,2,0)),"","y")</f>
        <v/>
      </c>
      <c r="D1012" s="2" t="str">
        <f aca="false">IF(ISNA(VLOOKUP(A1012,OBI!$A$1:$B$105,2,0)),"",IF(EXACT(B1012,VLOOKUP(A1012,OBI!$A$1:$B$105,2,0)),"",VLOOKUP(A1012,OBI!$A$1:$B$105,2,0)))</f>
        <v/>
      </c>
    </row>
    <row r="1013" customFormat="false" ht="13.8" hidden="false" customHeight="false" outlineLevel="0" collapsed="false">
      <c r="A1013" s="0" t="s">
        <v>2165</v>
      </c>
      <c r="B1013" s="0" t="s">
        <v>2166</v>
      </c>
      <c r="C1013" s="0" t="str">
        <f aca="false">IF(ISNA(VLOOKUP(A1013,OBI!$A$1:$B$105,2,0)),"","y")</f>
        <v/>
      </c>
      <c r="D1013" s="2" t="str">
        <f aca="false">IF(ISNA(VLOOKUP(A1013,OBI!$A$1:$B$105,2,0)),"",IF(EXACT(B1013,VLOOKUP(A1013,OBI!$A$1:$B$105,2,0)),"",VLOOKUP(A1013,OBI!$A$1:$B$105,2,0)))</f>
        <v/>
      </c>
    </row>
    <row r="1014" customFormat="false" ht="13.8" hidden="false" customHeight="false" outlineLevel="0" collapsed="false">
      <c r="A1014" s="0" t="s">
        <v>2167</v>
      </c>
      <c r="B1014" s="0" t="s">
        <v>2168</v>
      </c>
      <c r="C1014" s="0" t="str">
        <f aca="false">IF(ISNA(VLOOKUP(A1014,OBI!$A$1:$B$105,2,0)),"","y")</f>
        <v/>
      </c>
      <c r="D1014" s="2" t="str">
        <f aca="false">IF(ISNA(VLOOKUP(A1014,OBI!$A$1:$B$105,2,0)),"",IF(EXACT(B1014,VLOOKUP(A1014,OBI!$A$1:$B$105,2,0)),"",VLOOKUP(A1014,OBI!$A$1:$B$105,2,0)))</f>
        <v/>
      </c>
    </row>
    <row r="1015" customFormat="false" ht="13.8" hidden="false" customHeight="false" outlineLevel="0" collapsed="false">
      <c r="A1015" s="0" t="s">
        <v>2169</v>
      </c>
      <c r="B1015" s="0" t="s">
        <v>2170</v>
      </c>
      <c r="C1015" s="0" t="str">
        <f aca="false">IF(ISNA(VLOOKUP(A1015,OBI!$A$1:$B$105,2,0)),"","y")</f>
        <v/>
      </c>
      <c r="D1015" s="2" t="str">
        <f aca="false">IF(ISNA(VLOOKUP(A1015,OBI!$A$1:$B$105,2,0)),"",IF(EXACT(B1015,VLOOKUP(A1015,OBI!$A$1:$B$105,2,0)),"",VLOOKUP(A1015,OBI!$A$1:$B$105,2,0)))</f>
        <v/>
      </c>
    </row>
    <row r="1016" customFormat="false" ht="13.8" hidden="false" customHeight="false" outlineLevel="0" collapsed="false">
      <c r="A1016" s="0" t="s">
        <v>2171</v>
      </c>
      <c r="B1016" s="0" t="s">
        <v>2172</v>
      </c>
      <c r="C1016" s="0" t="str">
        <f aca="false">IF(ISNA(VLOOKUP(A1016,OBI!$A$1:$B$105,2,0)),"","y")</f>
        <v/>
      </c>
      <c r="D1016" s="2" t="str">
        <f aca="false">IF(ISNA(VLOOKUP(A1016,OBI!$A$1:$B$105,2,0)),"",IF(EXACT(B1016,VLOOKUP(A1016,OBI!$A$1:$B$105,2,0)),"",VLOOKUP(A1016,OBI!$A$1:$B$105,2,0)))</f>
        <v/>
      </c>
    </row>
    <row r="1017" customFormat="false" ht="13.8" hidden="false" customHeight="false" outlineLevel="0" collapsed="false">
      <c r="A1017" s="0" t="s">
        <v>2173</v>
      </c>
      <c r="B1017" s="0" t="s">
        <v>2174</v>
      </c>
      <c r="C1017" s="0" t="str">
        <f aca="false">IF(ISNA(VLOOKUP(A1017,OBI!$A$1:$B$105,2,0)),"","y")</f>
        <v/>
      </c>
      <c r="D1017" s="2" t="str">
        <f aca="false">IF(ISNA(VLOOKUP(A1017,OBI!$A$1:$B$105,2,0)),"",IF(EXACT(B1017,VLOOKUP(A1017,OBI!$A$1:$B$105,2,0)),"",VLOOKUP(A1017,OBI!$A$1:$B$105,2,0)))</f>
        <v/>
      </c>
    </row>
    <row r="1018" customFormat="false" ht="13.8" hidden="false" customHeight="false" outlineLevel="0" collapsed="false">
      <c r="A1018" s="0" t="s">
        <v>2175</v>
      </c>
      <c r="B1018" s="0" t="s">
        <v>2176</v>
      </c>
      <c r="C1018" s="0" t="str">
        <f aca="false">IF(ISNA(VLOOKUP(A1018,OBI!$A$1:$B$105,2,0)),"","y")</f>
        <v/>
      </c>
      <c r="D1018" s="2" t="str">
        <f aca="false">IF(ISNA(VLOOKUP(A1018,OBI!$A$1:$B$105,2,0)),"",IF(EXACT(B1018,VLOOKUP(A1018,OBI!$A$1:$B$105,2,0)),"",VLOOKUP(A1018,OBI!$A$1:$B$105,2,0)))</f>
        <v/>
      </c>
    </row>
    <row r="1019" customFormat="false" ht="13.8" hidden="false" customHeight="false" outlineLevel="0" collapsed="false">
      <c r="A1019" s="0" t="s">
        <v>2177</v>
      </c>
      <c r="B1019" s="0" t="s">
        <v>2178</v>
      </c>
      <c r="C1019" s="0" t="str">
        <f aca="false">IF(ISNA(VLOOKUP(A1019,OBI!$A$1:$B$105,2,0)),"","y")</f>
        <v>y</v>
      </c>
      <c r="D1019" s="2" t="str">
        <f aca="false">IF(ISNA(VLOOKUP(A1019,OBI!$A$1:$B$105,2,0)),"",IF(EXACT(B1019,VLOOKUP(A1019,OBI!$A$1:$B$105,2,0)),"",VLOOKUP(A1019,OBI!$A$1:$B$105,2,0)))</f>
        <v>Host</v>
      </c>
    </row>
    <row r="1020" customFormat="false" ht="13.8" hidden="false" customHeight="false" outlineLevel="0" collapsed="false">
      <c r="A1020" s="0" t="s">
        <v>2179</v>
      </c>
      <c r="B1020" s="0" t="s">
        <v>2180</v>
      </c>
      <c r="C1020" s="0" t="str">
        <f aca="false">IF(ISNA(VLOOKUP(A1020,OBI!$A$1:$B$105,2,0)),"","y")</f>
        <v>y</v>
      </c>
      <c r="D1020" s="2" t="str">
        <f aca="false">IF(ISNA(VLOOKUP(A1020,OBI!$A$1:$B$105,2,0)),"",IF(EXACT(B1020,VLOOKUP(A1020,OBI!$A$1:$B$105,2,0)),"",VLOOKUP(A1020,OBI!$A$1:$B$105,2,0)))</f>
        <v>Peak matching</v>
      </c>
    </row>
    <row r="1021" customFormat="false" ht="13.8" hidden="false" customHeight="false" outlineLevel="0" collapsed="false">
      <c r="A1021" s="0" t="s">
        <v>2181</v>
      </c>
      <c r="B1021" s="0" t="s">
        <v>2182</v>
      </c>
      <c r="C1021" s="0" t="str">
        <f aca="false">IF(ISNA(VLOOKUP(A1021,OBI!$A$1:$B$105,2,0)),"","y")</f>
        <v/>
      </c>
      <c r="D1021" s="2" t="str">
        <f aca="false">IF(ISNA(VLOOKUP(A1021,OBI!$A$1:$B$105,2,0)),"",IF(EXACT(B1021,VLOOKUP(A1021,OBI!$A$1:$B$105,2,0)),"",VLOOKUP(A1021,OBI!$A$1:$B$105,2,0)))</f>
        <v/>
      </c>
    </row>
    <row r="1022" customFormat="false" ht="13.8" hidden="false" customHeight="false" outlineLevel="0" collapsed="false">
      <c r="A1022" s="0" t="s">
        <v>2183</v>
      </c>
      <c r="B1022" s="0" t="s">
        <v>2184</v>
      </c>
      <c r="C1022" s="0" t="str">
        <f aca="false">IF(ISNA(VLOOKUP(A1022,OBI!$A$1:$B$105,2,0)),"","y")</f>
        <v/>
      </c>
      <c r="D1022" s="2" t="str">
        <f aca="false">IF(ISNA(VLOOKUP(A1022,OBI!$A$1:$B$105,2,0)),"",IF(EXACT(B1022,VLOOKUP(A1022,OBI!$A$1:$B$105,2,0)),"",VLOOKUP(A1022,OBI!$A$1:$B$105,2,0)))</f>
        <v/>
      </c>
    </row>
    <row r="1023" customFormat="false" ht="13.8" hidden="false" customHeight="false" outlineLevel="0" collapsed="false">
      <c r="A1023" s="0" t="s">
        <v>2185</v>
      </c>
      <c r="B1023" s="0" t="s">
        <v>2186</v>
      </c>
      <c r="C1023" s="0" t="str">
        <f aca="false">IF(ISNA(VLOOKUP(A1023,OBI!$A$1:$B$105,2,0)),"","y")</f>
        <v>y</v>
      </c>
      <c r="D1023" s="2" t="str">
        <f aca="false">IF(ISNA(VLOOKUP(A1023,OBI!$A$1:$B$105,2,0)),"",IF(EXACT(B1023,VLOOKUP(A1023,OBI!$A$1:$B$105,2,0)),"",VLOOKUP(A1023,OBI!$A$1:$B$105,2,0)))</f>
        <v>Cloning plasmid</v>
      </c>
    </row>
    <row r="1024" customFormat="false" ht="13.8" hidden="false" customHeight="false" outlineLevel="0" collapsed="false">
      <c r="A1024" s="0" t="s">
        <v>2187</v>
      </c>
      <c r="B1024" s="0" t="s">
        <v>2188</v>
      </c>
      <c r="C1024" s="0" t="str">
        <f aca="false">IF(ISNA(VLOOKUP(A1024,OBI!$A$1:$B$105,2,0)),"","y")</f>
        <v/>
      </c>
      <c r="D1024" s="2" t="str">
        <f aca="false">IF(ISNA(VLOOKUP(A1024,OBI!$A$1:$B$105,2,0)),"",IF(EXACT(B1024,VLOOKUP(A1024,OBI!$A$1:$B$105,2,0)),"",VLOOKUP(A1024,OBI!$A$1:$B$105,2,0)))</f>
        <v/>
      </c>
    </row>
    <row r="1025" customFormat="false" ht="13.8" hidden="false" customHeight="false" outlineLevel="0" collapsed="false">
      <c r="A1025" s="0" t="s">
        <v>2189</v>
      </c>
      <c r="B1025" s="0" t="s">
        <v>2190</v>
      </c>
      <c r="C1025" s="0" t="str">
        <f aca="false">IF(ISNA(VLOOKUP(A1025,OBI!$A$1:$B$105,2,0)),"","y")</f>
        <v/>
      </c>
      <c r="D1025" s="2" t="str">
        <f aca="false">IF(ISNA(VLOOKUP(A1025,OBI!$A$1:$B$105,2,0)),"",IF(EXACT(B1025,VLOOKUP(A1025,OBI!$A$1:$B$105,2,0)),"",VLOOKUP(A1025,OBI!$A$1:$B$105,2,0)))</f>
        <v/>
      </c>
    </row>
    <row r="1026" customFormat="false" ht="13.8" hidden="false" customHeight="false" outlineLevel="0" collapsed="false">
      <c r="A1026" s="0" t="s">
        <v>2191</v>
      </c>
      <c r="B1026" s="0" t="s">
        <v>2192</v>
      </c>
      <c r="C1026" s="0" t="str">
        <f aca="false">IF(ISNA(VLOOKUP(A1026,OBI!$A$1:$B$105,2,0)),"","y")</f>
        <v/>
      </c>
      <c r="D1026" s="2" t="str">
        <f aca="false">IF(ISNA(VLOOKUP(A1026,OBI!$A$1:$B$105,2,0)),"",IF(EXACT(B1026,VLOOKUP(A1026,OBI!$A$1:$B$105,2,0)),"",VLOOKUP(A1026,OBI!$A$1:$B$105,2,0)))</f>
        <v/>
      </c>
    </row>
    <row r="1027" customFormat="false" ht="13.8" hidden="false" customHeight="false" outlineLevel="0" collapsed="false">
      <c r="A1027" s="0" t="s">
        <v>2193</v>
      </c>
      <c r="B1027" s="0" t="s">
        <v>2194</v>
      </c>
      <c r="C1027" s="0" t="str">
        <f aca="false">IF(ISNA(VLOOKUP(A1027,OBI!$A$1:$B$105,2,0)),"","y")</f>
        <v/>
      </c>
      <c r="D1027" s="2" t="str">
        <f aca="false">IF(ISNA(VLOOKUP(A1027,OBI!$A$1:$B$105,2,0)),"",IF(EXACT(B1027,VLOOKUP(A1027,OBI!$A$1:$B$105,2,0)),"",VLOOKUP(A1027,OBI!$A$1:$B$105,2,0)))</f>
        <v/>
      </c>
    </row>
    <row r="1028" customFormat="false" ht="13.8" hidden="false" customHeight="false" outlineLevel="0" collapsed="false">
      <c r="A1028" s="0" t="s">
        <v>2195</v>
      </c>
      <c r="B1028" s="0" t="s">
        <v>2196</v>
      </c>
      <c r="C1028" s="0" t="str">
        <f aca="false">IF(ISNA(VLOOKUP(A1028,OBI!$A$1:$B$105,2,0)),"","y")</f>
        <v/>
      </c>
      <c r="D1028" s="2" t="str">
        <f aca="false">IF(ISNA(VLOOKUP(A1028,OBI!$A$1:$B$105,2,0)),"",IF(EXACT(B1028,VLOOKUP(A1028,OBI!$A$1:$B$105,2,0)),"",VLOOKUP(A1028,OBI!$A$1:$B$105,2,0)))</f>
        <v/>
      </c>
    </row>
    <row r="1029" customFormat="false" ht="13.8" hidden="false" customHeight="false" outlineLevel="0" collapsed="false">
      <c r="A1029" s="0" t="s">
        <v>2197</v>
      </c>
      <c r="B1029" s="0" t="s">
        <v>2198</v>
      </c>
      <c r="C1029" s="0" t="str">
        <f aca="false">IF(ISNA(VLOOKUP(A1029,OBI!$A$1:$B$105,2,0)),"","y")</f>
        <v/>
      </c>
      <c r="D1029" s="2" t="str">
        <f aca="false">IF(ISNA(VLOOKUP(A1029,OBI!$A$1:$B$105,2,0)),"",IF(EXACT(B1029,VLOOKUP(A1029,OBI!$A$1:$B$105,2,0)),"",VLOOKUP(A1029,OBI!$A$1:$B$105,2,0)))</f>
        <v/>
      </c>
    </row>
    <row r="1030" customFormat="false" ht="13.8" hidden="false" customHeight="false" outlineLevel="0" collapsed="false">
      <c r="A1030" s="0" t="s">
        <v>2199</v>
      </c>
      <c r="B1030" s="0" t="s">
        <v>2200</v>
      </c>
      <c r="C1030" s="0" t="str">
        <f aca="false">IF(ISNA(VLOOKUP(A1030,OBI!$A$1:$B$105,2,0)),"","y")</f>
        <v/>
      </c>
      <c r="D1030" s="2" t="str">
        <f aca="false">IF(ISNA(VLOOKUP(A1030,OBI!$A$1:$B$105,2,0)),"",IF(EXACT(B1030,VLOOKUP(A1030,OBI!$A$1:$B$105,2,0)),"",VLOOKUP(A1030,OBI!$A$1:$B$105,2,0)))</f>
        <v/>
      </c>
    </row>
    <row r="1031" customFormat="false" ht="13.8" hidden="false" customHeight="false" outlineLevel="0" collapsed="false">
      <c r="A1031" s="0" t="s">
        <v>2201</v>
      </c>
      <c r="B1031" s="0" t="s">
        <v>2202</v>
      </c>
      <c r="C1031" s="0" t="str">
        <f aca="false">IF(ISNA(VLOOKUP(A1031,OBI!$A$1:$B$105,2,0)),"","y")</f>
        <v/>
      </c>
      <c r="D1031" s="2" t="str">
        <f aca="false">IF(ISNA(VLOOKUP(A1031,OBI!$A$1:$B$105,2,0)),"",IF(EXACT(B1031,VLOOKUP(A1031,OBI!$A$1:$B$105,2,0)),"",VLOOKUP(A1031,OBI!$A$1:$B$105,2,0)))</f>
        <v/>
      </c>
    </row>
    <row r="1032" customFormat="false" ht="13.8" hidden="false" customHeight="false" outlineLevel="0" collapsed="false">
      <c r="A1032" s="0" t="s">
        <v>2203</v>
      </c>
      <c r="B1032" s="0" t="s">
        <v>2204</v>
      </c>
      <c r="C1032" s="0" t="str">
        <f aca="false">IF(ISNA(VLOOKUP(A1032,OBI!$A$1:$B$105,2,0)),"","y")</f>
        <v/>
      </c>
      <c r="D1032" s="2" t="str">
        <f aca="false">IF(ISNA(VLOOKUP(A1032,OBI!$A$1:$B$105,2,0)),"",IF(EXACT(B1032,VLOOKUP(A1032,OBI!$A$1:$B$105,2,0)),"",VLOOKUP(A1032,OBI!$A$1:$B$105,2,0)))</f>
        <v/>
      </c>
    </row>
    <row r="1033" customFormat="false" ht="13.8" hidden="false" customHeight="false" outlineLevel="0" collapsed="false">
      <c r="A1033" s="0" t="s">
        <v>2205</v>
      </c>
      <c r="B1033" s="0" t="s">
        <v>2206</v>
      </c>
      <c r="C1033" s="0" t="str">
        <f aca="false">IF(ISNA(VLOOKUP(A1033,OBI!$A$1:$B$105,2,0)),"","y")</f>
        <v/>
      </c>
      <c r="D1033" s="2" t="str">
        <f aca="false">IF(ISNA(VLOOKUP(A1033,OBI!$A$1:$B$105,2,0)),"",IF(EXACT(B1033,VLOOKUP(A1033,OBI!$A$1:$B$105,2,0)),"",VLOOKUP(A1033,OBI!$A$1:$B$105,2,0)))</f>
        <v/>
      </c>
    </row>
    <row r="1034" customFormat="false" ht="13.8" hidden="false" customHeight="false" outlineLevel="0" collapsed="false">
      <c r="A1034" s="0" t="s">
        <v>2207</v>
      </c>
      <c r="B1034" s="0" t="s">
        <v>2208</v>
      </c>
      <c r="C1034" s="0" t="str">
        <f aca="false">IF(ISNA(VLOOKUP(A1034,OBI!$A$1:$B$105,2,0)),"","y")</f>
        <v/>
      </c>
      <c r="D1034" s="2" t="str">
        <f aca="false">IF(ISNA(VLOOKUP(A1034,OBI!$A$1:$B$105,2,0)),"",IF(EXACT(B1034,VLOOKUP(A1034,OBI!$A$1:$B$105,2,0)),"",VLOOKUP(A1034,OBI!$A$1:$B$105,2,0)))</f>
        <v/>
      </c>
    </row>
    <row r="1035" customFormat="false" ht="13.8" hidden="false" customHeight="false" outlineLevel="0" collapsed="false">
      <c r="A1035" s="0" t="s">
        <v>2209</v>
      </c>
      <c r="B1035" s="0" t="s">
        <v>2210</v>
      </c>
      <c r="C1035" s="0" t="str">
        <f aca="false">IF(ISNA(VLOOKUP(A1035,OBI!$A$1:$B$105,2,0)),"","y")</f>
        <v/>
      </c>
      <c r="D1035" s="2" t="str">
        <f aca="false">IF(ISNA(VLOOKUP(A1035,OBI!$A$1:$B$105,2,0)),"",IF(EXACT(B1035,VLOOKUP(A1035,OBI!$A$1:$B$105,2,0)),"",VLOOKUP(A1035,OBI!$A$1:$B$105,2,0)))</f>
        <v/>
      </c>
    </row>
    <row r="1036" customFormat="false" ht="13.8" hidden="false" customHeight="false" outlineLevel="0" collapsed="false">
      <c r="A1036" s="0" t="s">
        <v>2211</v>
      </c>
      <c r="B1036" s="0" t="s">
        <v>2212</v>
      </c>
      <c r="C1036" s="0" t="str">
        <f aca="false">IF(ISNA(VLOOKUP(A1036,OBI!$A$1:$B$105,2,0)),"","y")</f>
        <v/>
      </c>
      <c r="D1036" s="2" t="str">
        <f aca="false">IF(ISNA(VLOOKUP(A1036,OBI!$A$1:$B$105,2,0)),"",IF(EXACT(B1036,VLOOKUP(A1036,OBI!$A$1:$B$105,2,0)),"",VLOOKUP(A1036,OBI!$A$1:$B$105,2,0)))</f>
        <v/>
      </c>
    </row>
    <row r="1037" customFormat="false" ht="13.8" hidden="false" customHeight="false" outlineLevel="0" collapsed="false">
      <c r="A1037" s="0" t="s">
        <v>2213</v>
      </c>
      <c r="B1037" s="0" t="s">
        <v>2214</v>
      </c>
      <c r="C1037" s="0" t="str">
        <f aca="false">IF(ISNA(VLOOKUP(A1037,OBI!$A$1:$B$105,2,0)),"","y")</f>
        <v/>
      </c>
      <c r="D1037" s="2" t="str">
        <f aca="false">IF(ISNA(VLOOKUP(A1037,OBI!$A$1:$B$105,2,0)),"",IF(EXACT(B1037,VLOOKUP(A1037,OBI!$A$1:$B$105,2,0)),"",VLOOKUP(A1037,OBI!$A$1:$B$105,2,0)))</f>
        <v/>
      </c>
    </row>
    <row r="1038" customFormat="false" ht="13.8" hidden="false" customHeight="false" outlineLevel="0" collapsed="false">
      <c r="A1038" s="0" t="s">
        <v>2215</v>
      </c>
      <c r="B1038" s="0" t="s">
        <v>2216</v>
      </c>
      <c r="C1038" s="0" t="str">
        <f aca="false">IF(ISNA(VLOOKUP(A1038,OBI!$A$1:$B$105,2,0)),"","y")</f>
        <v/>
      </c>
      <c r="D1038" s="2" t="str">
        <f aca="false">IF(ISNA(VLOOKUP(A1038,OBI!$A$1:$B$105,2,0)),"",IF(EXACT(B1038,VLOOKUP(A1038,OBI!$A$1:$B$105,2,0)),"",VLOOKUP(A1038,OBI!$A$1:$B$105,2,0)))</f>
        <v/>
      </c>
    </row>
    <row r="1039" customFormat="false" ht="13.8" hidden="false" customHeight="false" outlineLevel="0" collapsed="false">
      <c r="A1039" s="0" t="s">
        <v>2217</v>
      </c>
      <c r="B1039" s="0" t="s">
        <v>2218</v>
      </c>
      <c r="C1039" s="0" t="str">
        <f aca="false">IF(ISNA(VLOOKUP(A1039,OBI!$A$1:$B$105,2,0)),"","y")</f>
        <v/>
      </c>
      <c r="D1039" s="2" t="str">
        <f aca="false">IF(ISNA(VLOOKUP(A1039,OBI!$A$1:$B$105,2,0)),"",IF(EXACT(B1039,VLOOKUP(A1039,OBI!$A$1:$B$105,2,0)),"",VLOOKUP(A1039,OBI!$A$1:$B$105,2,0)))</f>
        <v/>
      </c>
    </row>
    <row r="1040" customFormat="false" ht="13.8" hidden="false" customHeight="false" outlineLevel="0" collapsed="false">
      <c r="A1040" s="0" t="s">
        <v>2219</v>
      </c>
      <c r="B1040" s="0" t="s">
        <v>2220</v>
      </c>
      <c r="C1040" s="0" t="str">
        <f aca="false">IF(ISNA(VLOOKUP(A1040,OBI!$A$1:$B$105,2,0)),"","y")</f>
        <v/>
      </c>
      <c r="D1040" s="2" t="str">
        <f aca="false">IF(ISNA(VLOOKUP(A1040,OBI!$A$1:$B$105,2,0)),"",IF(EXACT(B1040,VLOOKUP(A1040,OBI!$A$1:$B$105,2,0)),"",VLOOKUP(A1040,OBI!$A$1:$B$105,2,0)))</f>
        <v/>
      </c>
    </row>
    <row r="1041" customFormat="false" ht="13.8" hidden="false" customHeight="false" outlineLevel="0" collapsed="false">
      <c r="A1041" s="0" t="s">
        <v>2221</v>
      </c>
      <c r="B1041" s="0" t="s">
        <v>2222</v>
      </c>
      <c r="C1041" s="0" t="str">
        <f aca="false">IF(ISNA(VLOOKUP(A1041,OBI!$A$1:$B$105,2,0)),"","y")</f>
        <v>y</v>
      </c>
      <c r="D1041" s="2" t="str">
        <f aca="false">IF(ISNA(VLOOKUP(A1041,OBI!$A$1:$B$105,2,0)),"",IF(EXACT(B1041,VLOOKUP(A1041,OBI!$A$1:$B$105,2,0)),"",VLOOKUP(A1041,OBI!$A$1:$B$105,2,0)))</f>
        <v>Independent variable</v>
      </c>
    </row>
    <row r="1042" customFormat="false" ht="13.8" hidden="false" customHeight="false" outlineLevel="0" collapsed="false">
      <c r="A1042" s="0" t="s">
        <v>2223</v>
      </c>
      <c r="B1042" s="0" t="s">
        <v>2224</v>
      </c>
      <c r="C1042" s="0" t="str">
        <f aca="false">IF(ISNA(VLOOKUP(A1042,OBI!$A$1:$B$105,2,0)),"","y")</f>
        <v/>
      </c>
      <c r="D1042" s="2" t="str">
        <f aca="false">IF(ISNA(VLOOKUP(A1042,OBI!$A$1:$B$105,2,0)),"",IF(EXACT(B1042,VLOOKUP(A1042,OBI!$A$1:$B$105,2,0)),"",VLOOKUP(A1042,OBI!$A$1:$B$105,2,0)))</f>
        <v/>
      </c>
    </row>
    <row r="1043" customFormat="false" ht="13.8" hidden="false" customHeight="false" outlineLevel="0" collapsed="false">
      <c r="A1043" s="0" t="s">
        <v>2225</v>
      </c>
      <c r="B1043" s="0" t="s">
        <v>2226</v>
      </c>
      <c r="C1043" s="0" t="str">
        <f aca="false">IF(ISNA(VLOOKUP(A1043,OBI!$A$1:$B$105,2,0)),"","y")</f>
        <v/>
      </c>
      <c r="D1043" s="2" t="str">
        <f aca="false">IF(ISNA(VLOOKUP(A1043,OBI!$A$1:$B$105,2,0)),"",IF(EXACT(B1043,VLOOKUP(A1043,OBI!$A$1:$B$105,2,0)),"",VLOOKUP(A1043,OBI!$A$1:$B$105,2,0)))</f>
        <v/>
      </c>
    </row>
    <row r="1044" customFormat="false" ht="13.8" hidden="false" customHeight="false" outlineLevel="0" collapsed="false">
      <c r="A1044" s="0" t="s">
        <v>2227</v>
      </c>
      <c r="B1044" s="0" t="s">
        <v>2228</v>
      </c>
      <c r="C1044" s="0" t="str">
        <f aca="false">IF(ISNA(VLOOKUP(A1044,OBI!$A$1:$B$105,2,0)),"","y")</f>
        <v/>
      </c>
      <c r="D1044" s="2" t="str">
        <f aca="false">IF(ISNA(VLOOKUP(A1044,OBI!$A$1:$B$105,2,0)),"",IF(EXACT(B1044,VLOOKUP(A1044,OBI!$A$1:$B$105,2,0)),"",VLOOKUP(A1044,OBI!$A$1:$B$105,2,0)))</f>
        <v/>
      </c>
    </row>
    <row r="1045" customFormat="false" ht="13.8" hidden="false" customHeight="false" outlineLevel="0" collapsed="false">
      <c r="A1045" s="0" t="s">
        <v>2229</v>
      </c>
      <c r="B1045" s="0" t="s">
        <v>2230</v>
      </c>
      <c r="C1045" s="0" t="str">
        <f aca="false">IF(ISNA(VLOOKUP(A1045,OBI!$A$1:$B$105,2,0)),"","y")</f>
        <v/>
      </c>
      <c r="D1045" s="2" t="str">
        <f aca="false">IF(ISNA(VLOOKUP(A1045,OBI!$A$1:$B$105,2,0)),"",IF(EXACT(B1045,VLOOKUP(A1045,OBI!$A$1:$B$105,2,0)),"",VLOOKUP(A1045,OBI!$A$1:$B$105,2,0)))</f>
        <v/>
      </c>
    </row>
    <row r="1046" customFormat="false" ht="13.8" hidden="false" customHeight="false" outlineLevel="0" collapsed="false">
      <c r="A1046" s="0" t="s">
        <v>2231</v>
      </c>
      <c r="B1046" s="0" t="s">
        <v>2232</v>
      </c>
      <c r="C1046" s="0" t="str">
        <f aca="false">IF(ISNA(VLOOKUP(A1046,OBI!$A$1:$B$105,2,0)),"","y")</f>
        <v/>
      </c>
      <c r="D1046" s="2" t="str">
        <f aca="false">IF(ISNA(VLOOKUP(A1046,OBI!$A$1:$B$105,2,0)),"",IF(EXACT(B1046,VLOOKUP(A1046,OBI!$A$1:$B$105,2,0)),"",VLOOKUP(A1046,OBI!$A$1:$B$105,2,0)))</f>
        <v/>
      </c>
    </row>
    <row r="1047" customFormat="false" ht="13.8" hidden="false" customHeight="false" outlineLevel="0" collapsed="false">
      <c r="A1047" s="0" t="s">
        <v>2233</v>
      </c>
      <c r="B1047" s="0" t="s">
        <v>2234</v>
      </c>
      <c r="C1047" s="0" t="str">
        <f aca="false">IF(ISNA(VLOOKUP(A1047,OBI!$A$1:$B$105,2,0)),"","y")</f>
        <v/>
      </c>
      <c r="D1047" s="2" t="str">
        <f aca="false">IF(ISNA(VLOOKUP(A1047,OBI!$A$1:$B$105,2,0)),"",IF(EXACT(B1047,VLOOKUP(A1047,OBI!$A$1:$B$105,2,0)),"",VLOOKUP(A1047,OBI!$A$1:$B$105,2,0)))</f>
        <v/>
      </c>
    </row>
    <row r="1048" customFormat="false" ht="13.8" hidden="false" customHeight="false" outlineLevel="0" collapsed="false">
      <c r="A1048" s="0" t="s">
        <v>2235</v>
      </c>
      <c r="B1048" s="0" t="s">
        <v>2236</v>
      </c>
      <c r="C1048" s="0" t="str">
        <f aca="false">IF(ISNA(VLOOKUP(A1048,OBI!$A$1:$B$105,2,0)),"","y")</f>
        <v/>
      </c>
      <c r="D1048" s="2" t="str">
        <f aca="false">IF(ISNA(VLOOKUP(A1048,OBI!$A$1:$B$105,2,0)),"",IF(EXACT(B1048,VLOOKUP(A1048,OBI!$A$1:$B$105,2,0)),"",VLOOKUP(A1048,OBI!$A$1:$B$105,2,0)))</f>
        <v/>
      </c>
    </row>
    <row r="1049" customFormat="false" ht="13.8" hidden="false" customHeight="false" outlineLevel="0" collapsed="false">
      <c r="A1049" s="0" t="s">
        <v>2237</v>
      </c>
      <c r="B1049" s="0" t="s">
        <v>2238</v>
      </c>
      <c r="C1049" s="0" t="str">
        <f aca="false">IF(ISNA(VLOOKUP(A1049,OBI!$A$1:$B$105,2,0)),"","y")</f>
        <v/>
      </c>
      <c r="D1049" s="2" t="str">
        <f aca="false">IF(ISNA(VLOOKUP(A1049,OBI!$A$1:$B$105,2,0)),"",IF(EXACT(B1049,VLOOKUP(A1049,OBI!$A$1:$B$105,2,0)),"",VLOOKUP(A1049,OBI!$A$1:$B$105,2,0)))</f>
        <v/>
      </c>
    </row>
    <row r="1050" customFormat="false" ht="13.8" hidden="false" customHeight="false" outlineLevel="0" collapsed="false">
      <c r="A1050" s="0" t="s">
        <v>2239</v>
      </c>
      <c r="B1050" s="0" t="s">
        <v>2240</v>
      </c>
      <c r="C1050" s="0" t="str">
        <f aca="false">IF(ISNA(VLOOKUP(A1050,OBI!$A$1:$B$105,2,0)),"","y")</f>
        <v/>
      </c>
      <c r="D1050" s="2" t="str">
        <f aca="false">IF(ISNA(VLOOKUP(A1050,OBI!$A$1:$B$105,2,0)),"",IF(EXACT(B1050,VLOOKUP(A1050,OBI!$A$1:$B$105,2,0)),"",VLOOKUP(A1050,OBI!$A$1:$B$105,2,0)))</f>
        <v/>
      </c>
    </row>
    <row r="1051" customFormat="false" ht="13.8" hidden="false" customHeight="false" outlineLevel="0" collapsed="false">
      <c r="A1051" s="0" t="s">
        <v>2241</v>
      </c>
      <c r="B1051" s="0" t="s">
        <v>2242</v>
      </c>
      <c r="C1051" s="0" t="str">
        <f aca="false">IF(ISNA(VLOOKUP(A1051,OBI!$A$1:$B$105,2,0)),"","y")</f>
        <v/>
      </c>
      <c r="D1051" s="2" t="str">
        <f aca="false">IF(ISNA(VLOOKUP(A1051,OBI!$A$1:$B$105,2,0)),"",IF(EXACT(B1051,VLOOKUP(A1051,OBI!$A$1:$B$105,2,0)),"",VLOOKUP(A1051,OBI!$A$1:$B$105,2,0)))</f>
        <v/>
      </c>
    </row>
    <row r="1052" customFormat="false" ht="13.8" hidden="false" customHeight="false" outlineLevel="0" collapsed="false">
      <c r="A1052" s="0" t="s">
        <v>2243</v>
      </c>
      <c r="B1052" s="0" t="s">
        <v>2244</v>
      </c>
      <c r="C1052" s="0" t="str">
        <f aca="false">IF(ISNA(VLOOKUP(A1052,OBI!$A$1:$B$105,2,0)),"","y")</f>
        <v/>
      </c>
      <c r="D1052" s="2" t="str">
        <f aca="false">IF(ISNA(VLOOKUP(A1052,OBI!$A$1:$B$105,2,0)),"",IF(EXACT(B1052,VLOOKUP(A1052,OBI!$A$1:$B$105,2,0)),"",VLOOKUP(A1052,OBI!$A$1:$B$105,2,0)))</f>
        <v/>
      </c>
    </row>
    <row r="1053" customFormat="false" ht="13.8" hidden="false" customHeight="false" outlineLevel="0" collapsed="false">
      <c r="A1053" s="0" t="s">
        <v>2245</v>
      </c>
      <c r="B1053" s="0" t="s">
        <v>2246</v>
      </c>
      <c r="C1053" s="0" t="str">
        <f aca="false">IF(ISNA(VLOOKUP(A1053,OBI!$A$1:$B$105,2,0)),"","y")</f>
        <v/>
      </c>
      <c r="D1053" s="2" t="str">
        <f aca="false">IF(ISNA(VLOOKUP(A1053,OBI!$A$1:$B$105,2,0)),"",IF(EXACT(B1053,VLOOKUP(A1053,OBI!$A$1:$B$105,2,0)),"",VLOOKUP(A1053,OBI!$A$1:$B$105,2,0)))</f>
        <v/>
      </c>
    </row>
    <row r="1054" customFormat="false" ht="13.8" hidden="false" customHeight="false" outlineLevel="0" collapsed="false">
      <c r="A1054" s="0" t="s">
        <v>2247</v>
      </c>
      <c r="B1054" s="0" t="s">
        <v>2248</v>
      </c>
      <c r="C1054" s="0" t="str">
        <f aca="false">IF(ISNA(VLOOKUP(A1054,OBI!$A$1:$B$105,2,0)),"","y")</f>
        <v/>
      </c>
      <c r="D1054" s="2" t="str">
        <f aca="false">IF(ISNA(VLOOKUP(A1054,OBI!$A$1:$B$105,2,0)),"",IF(EXACT(B1054,VLOOKUP(A1054,OBI!$A$1:$B$105,2,0)),"",VLOOKUP(A1054,OBI!$A$1:$B$105,2,0)))</f>
        <v/>
      </c>
    </row>
    <row r="1055" customFormat="false" ht="13.8" hidden="false" customHeight="false" outlineLevel="0" collapsed="false">
      <c r="A1055" s="0" t="s">
        <v>2249</v>
      </c>
      <c r="B1055" s="0" t="s">
        <v>2250</v>
      </c>
      <c r="C1055" s="0" t="str">
        <f aca="false">IF(ISNA(VLOOKUP(A1055,OBI!$A$1:$B$105,2,0)),"","y")</f>
        <v/>
      </c>
      <c r="D1055" s="2" t="str">
        <f aca="false">IF(ISNA(VLOOKUP(A1055,OBI!$A$1:$B$105,2,0)),"",IF(EXACT(B1055,VLOOKUP(A1055,OBI!$A$1:$B$105,2,0)),"",VLOOKUP(A1055,OBI!$A$1:$B$105,2,0)))</f>
        <v/>
      </c>
    </row>
    <row r="1056" customFormat="false" ht="13.8" hidden="false" customHeight="false" outlineLevel="0" collapsed="false">
      <c r="A1056" s="0" t="s">
        <v>2251</v>
      </c>
      <c r="B1056" s="0" t="s">
        <v>2252</v>
      </c>
      <c r="C1056" s="0" t="str">
        <f aca="false">IF(ISNA(VLOOKUP(A1056,OBI!$A$1:$B$105,2,0)),"","y")</f>
        <v/>
      </c>
      <c r="D1056" s="2" t="str">
        <f aca="false">IF(ISNA(VLOOKUP(A1056,OBI!$A$1:$B$105,2,0)),"",IF(EXACT(B1056,VLOOKUP(A1056,OBI!$A$1:$B$105,2,0)),"",VLOOKUP(A1056,OBI!$A$1:$B$105,2,0)))</f>
        <v/>
      </c>
    </row>
    <row r="1057" customFormat="false" ht="13.8" hidden="false" customHeight="false" outlineLevel="0" collapsed="false">
      <c r="A1057" s="0" t="s">
        <v>2253</v>
      </c>
      <c r="B1057" s="0" t="s">
        <v>2254</v>
      </c>
      <c r="C1057" s="0" t="str">
        <f aca="false">IF(ISNA(VLOOKUP(A1057,OBI!$A$1:$B$105,2,0)),"","y")</f>
        <v>y</v>
      </c>
      <c r="D1057" s="2" t="str">
        <f aca="false">IF(ISNA(VLOOKUP(A1057,OBI!$A$1:$B$105,2,0)),"",IF(EXACT(B1057,VLOOKUP(A1057,OBI!$A$1:$B$105,2,0)),"",VLOOKUP(A1057,OBI!$A$1:$B$105,2,0)))</f>
        <v>Cross linking</v>
      </c>
    </row>
    <row r="1058" customFormat="false" ht="13.8" hidden="false" customHeight="false" outlineLevel="0" collapsed="false">
      <c r="A1058" s="0" t="s">
        <v>2255</v>
      </c>
      <c r="B1058" s="0" t="s">
        <v>2256</v>
      </c>
      <c r="C1058" s="0" t="str">
        <f aca="false">IF(ISNA(VLOOKUP(A1058,OBI!$A$1:$B$105,2,0)),"","y")</f>
        <v/>
      </c>
      <c r="D1058" s="2" t="str">
        <f aca="false">IF(ISNA(VLOOKUP(A1058,OBI!$A$1:$B$105,2,0)),"",IF(EXACT(B1058,VLOOKUP(A1058,OBI!$A$1:$B$105,2,0)),"",VLOOKUP(A1058,OBI!$A$1:$B$105,2,0)))</f>
        <v/>
      </c>
    </row>
    <row r="1059" customFormat="false" ht="13.8" hidden="false" customHeight="false" outlineLevel="0" collapsed="false">
      <c r="A1059" s="0" t="s">
        <v>2257</v>
      </c>
      <c r="B1059" s="0" t="s">
        <v>2258</v>
      </c>
      <c r="C1059" s="0" t="str">
        <f aca="false">IF(ISNA(VLOOKUP(A1059,OBI!$A$1:$B$105,2,0)),"","y")</f>
        <v/>
      </c>
      <c r="D1059" s="2" t="str">
        <f aca="false">IF(ISNA(VLOOKUP(A1059,OBI!$A$1:$B$105,2,0)),"",IF(EXACT(B1059,VLOOKUP(A1059,OBI!$A$1:$B$105,2,0)),"",VLOOKUP(A1059,OBI!$A$1:$B$105,2,0)))</f>
        <v/>
      </c>
    </row>
    <row r="1060" customFormat="false" ht="13.8" hidden="false" customHeight="false" outlineLevel="0" collapsed="false">
      <c r="A1060" s="0" t="s">
        <v>2259</v>
      </c>
      <c r="B1060" s="0" t="s">
        <v>2260</v>
      </c>
      <c r="C1060" s="0" t="str">
        <f aca="false">IF(ISNA(VLOOKUP(A1060,OBI!$A$1:$B$105,2,0)),"","y")</f>
        <v/>
      </c>
      <c r="D1060" s="2" t="str">
        <f aca="false">IF(ISNA(VLOOKUP(A1060,OBI!$A$1:$B$105,2,0)),"",IF(EXACT(B1060,VLOOKUP(A1060,OBI!$A$1:$B$105,2,0)),"",VLOOKUP(A1060,OBI!$A$1:$B$105,2,0)))</f>
        <v/>
      </c>
    </row>
    <row r="1061" customFormat="false" ht="13.8" hidden="false" customHeight="false" outlineLevel="0" collapsed="false">
      <c r="A1061" s="0" t="s">
        <v>2261</v>
      </c>
      <c r="B1061" s="0" t="s">
        <v>2262</v>
      </c>
      <c r="C1061" s="0" t="str">
        <f aca="false">IF(ISNA(VLOOKUP(A1061,OBI!$A$1:$B$105,2,0)),"","y")</f>
        <v/>
      </c>
      <c r="D1061" s="2" t="str">
        <f aca="false">IF(ISNA(VLOOKUP(A1061,OBI!$A$1:$B$105,2,0)),"",IF(EXACT(B1061,VLOOKUP(A1061,OBI!$A$1:$B$105,2,0)),"",VLOOKUP(A1061,OBI!$A$1:$B$105,2,0)))</f>
        <v/>
      </c>
    </row>
    <row r="1062" customFormat="false" ht="13.8" hidden="false" customHeight="false" outlineLevel="0" collapsed="false">
      <c r="A1062" s="0" t="s">
        <v>2263</v>
      </c>
      <c r="B1062" s="0" t="s">
        <v>2264</v>
      </c>
      <c r="C1062" s="0" t="str">
        <f aca="false">IF(ISNA(VLOOKUP(A1062,OBI!$A$1:$B$105,2,0)),"","y")</f>
        <v/>
      </c>
      <c r="D1062" s="2" t="str">
        <f aca="false">IF(ISNA(VLOOKUP(A1062,OBI!$A$1:$B$105,2,0)),"",IF(EXACT(B1062,VLOOKUP(A1062,OBI!$A$1:$B$105,2,0)),"",VLOOKUP(A1062,OBI!$A$1:$B$105,2,0)))</f>
        <v/>
      </c>
    </row>
    <row r="1063" customFormat="false" ht="13.8" hidden="false" customHeight="false" outlineLevel="0" collapsed="false">
      <c r="A1063" s="0" t="s">
        <v>2265</v>
      </c>
      <c r="B1063" s="0" t="s">
        <v>2266</v>
      </c>
      <c r="C1063" s="0" t="str">
        <f aca="false">IF(ISNA(VLOOKUP(A1063,OBI!$A$1:$B$105,2,0)),"","y")</f>
        <v/>
      </c>
      <c r="D1063" s="2" t="str">
        <f aca="false">IF(ISNA(VLOOKUP(A1063,OBI!$A$1:$B$105,2,0)),"",IF(EXACT(B1063,VLOOKUP(A1063,OBI!$A$1:$B$105,2,0)),"",VLOOKUP(A1063,OBI!$A$1:$B$105,2,0)))</f>
        <v/>
      </c>
    </row>
    <row r="1064" customFormat="false" ht="13.8" hidden="false" customHeight="false" outlineLevel="0" collapsed="false">
      <c r="A1064" s="0" t="s">
        <v>2267</v>
      </c>
      <c r="B1064" s="0" t="s">
        <v>2268</v>
      </c>
      <c r="C1064" s="0" t="str">
        <f aca="false">IF(ISNA(VLOOKUP(A1064,OBI!$A$1:$B$105,2,0)),"","y")</f>
        <v/>
      </c>
      <c r="D1064" s="2" t="str">
        <f aca="false">IF(ISNA(VLOOKUP(A1064,OBI!$A$1:$B$105,2,0)),"",IF(EXACT(B1064,VLOOKUP(A1064,OBI!$A$1:$B$105,2,0)),"",VLOOKUP(A1064,OBI!$A$1:$B$105,2,0)))</f>
        <v/>
      </c>
    </row>
    <row r="1065" customFormat="false" ht="13.8" hidden="false" customHeight="false" outlineLevel="0" collapsed="false">
      <c r="A1065" s="0" t="s">
        <v>2269</v>
      </c>
      <c r="B1065" s="0" t="s">
        <v>2270</v>
      </c>
      <c r="C1065" s="0" t="str">
        <f aca="false">IF(ISNA(VLOOKUP(A1065,OBI!$A$1:$B$105,2,0)),"","y")</f>
        <v/>
      </c>
      <c r="D1065" s="2" t="str">
        <f aca="false">IF(ISNA(VLOOKUP(A1065,OBI!$A$1:$B$105,2,0)),"",IF(EXACT(B1065,VLOOKUP(A1065,OBI!$A$1:$B$105,2,0)),"",VLOOKUP(A1065,OBI!$A$1:$B$105,2,0)))</f>
        <v/>
      </c>
    </row>
    <row r="1066" customFormat="false" ht="13.8" hidden="false" customHeight="false" outlineLevel="0" collapsed="false">
      <c r="A1066" s="0" t="s">
        <v>2271</v>
      </c>
      <c r="B1066" s="0" t="s">
        <v>2272</v>
      </c>
      <c r="C1066" s="0" t="str">
        <f aca="false">IF(ISNA(VLOOKUP(A1066,OBI!$A$1:$B$105,2,0)),"","y")</f>
        <v/>
      </c>
      <c r="D1066" s="2" t="str">
        <f aca="false">IF(ISNA(VLOOKUP(A1066,OBI!$A$1:$B$105,2,0)),"",IF(EXACT(B1066,VLOOKUP(A1066,OBI!$A$1:$B$105,2,0)),"",VLOOKUP(A1066,OBI!$A$1:$B$105,2,0)))</f>
        <v/>
      </c>
    </row>
    <row r="1067" customFormat="false" ht="13.8" hidden="false" customHeight="false" outlineLevel="0" collapsed="false">
      <c r="A1067" s="0" t="s">
        <v>2273</v>
      </c>
      <c r="B1067" s="0" t="s">
        <v>2274</v>
      </c>
      <c r="C1067" s="0" t="str">
        <f aca="false">IF(ISNA(VLOOKUP(A1067,OBI!$A$1:$B$105,2,0)),"","y")</f>
        <v/>
      </c>
      <c r="D1067" s="2" t="str">
        <f aca="false">IF(ISNA(VLOOKUP(A1067,OBI!$A$1:$B$105,2,0)),"",IF(EXACT(B1067,VLOOKUP(A1067,OBI!$A$1:$B$105,2,0)),"",VLOOKUP(A1067,OBI!$A$1:$B$105,2,0)))</f>
        <v/>
      </c>
    </row>
    <row r="1068" customFormat="false" ht="13.8" hidden="false" customHeight="false" outlineLevel="0" collapsed="false">
      <c r="A1068" s="0" t="s">
        <v>2275</v>
      </c>
      <c r="B1068" s="0" t="s">
        <v>2276</v>
      </c>
      <c r="C1068" s="0" t="str">
        <f aca="false">IF(ISNA(VLOOKUP(A1068,OBI!$A$1:$B$105,2,0)),"","y")</f>
        <v/>
      </c>
      <c r="D1068" s="2" t="str">
        <f aca="false">IF(ISNA(VLOOKUP(A1068,OBI!$A$1:$B$105,2,0)),"",IF(EXACT(B1068,VLOOKUP(A1068,OBI!$A$1:$B$105,2,0)),"",VLOOKUP(A1068,OBI!$A$1:$B$105,2,0)))</f>
        <v/>
      </c>
    </row>
    <row r="1069" customFormat="false" ht="13.8" hidden="false" customHeight="false" outlineLevel="0" collapsed="false">
      <c r="A1069" s="0" t="s">
        <v>2277</v>
      </c>
      <c r="B1069" s="0" t="s">
        <v>2278</v>
      </c>
      <c r="C1069" s="0" t="str">
        <f aca="false">IF(ISNA(VLOOKUP(A1069,OBI!$A$1:$B$105,2,0)),"","y")</f>
        <v/>
      </c>
      <c r="D1069" s="2" t="str">
        <f aca="false">IF(ISNA(VLOOKUP(A1069,OBI!$A$1:$B$105,2,0)),"",IF(EXACT(B1069,VLOOKUP(A1069,OBI!$A$1:$B$105,2,0)),"",VLOOKUP(A1069,OBI!$A$1:$B$105,2,0)))</f>
        <v/>
      </c>
    </row>
    <row r="1070" customFormat="false" ht="13.8" hidden="false" customHeight="false" outlineLevel="0" collapsed="false">
      <c r="A1070" s="0" t="s">
        <v>2279</v>
      </c>
      <c r="B1070" s="0" t="s">
        <v>2280</v>
      </c>
      <c r="C1070" s="0" t="str">
        <f aca="false">IF(ISNA(VLOOKUP(A1070,OBI!$A$1:$B$105,2,0)),"","y")</f>
        <v/>
      </c>
      <c r="D1070" s="2" t="str">
        <f aca="false">IF(ISNA(VLOOKUP(A1070,OBI!$A$1:$B$105,2,0)),"",IF(EXACT(B1070,VLOOKUP(A1070,OBI!$A$1:$B$105,2,0)),"",VLOOKUP(A1070,OBI!$A$1:$B$105,2,0)))</f>
        <v/>
      </c>
    </row>
    <row r="1071" customFormat="false" ht="13.8" hidden="false" customHeight="false" outlineLevel="0" collapsed="false">
      <c r="A1071" s="0" t="s">
        <v>2281</v>
      </c>
      <c r="B1071" s="0" t="s">
        <v>2282</v>
      </c>
      <c r="C1071" s="0" t="str">
        <f aca="false">IF(ISNA(VLOOKUP(A1071,OBI!$A$1:$B$105,2,0)),"","y")</f>
        <v/>
      </c>
      <c r="D1071" s="2" t="str">
        <f aca="false">IF(ISNA(VLOOKUP(A1071,OBI!$A$1:$B$105,2,0)),"",IF(EXACT(B1071,VLOOKUP(A1071,OBI!$A$1:$B$105,2,0)),"",VLOOKUP(A1071,OBI!$A$1:$B$105,2,0)))</f>
        <v/>
      </c>
    </row>
    <row r="1072" customFormat="false" ht="13.8" hidden="false" customHeight="false" outlineLevel="0" collapsed="false">
      <c r="A1072" s="0" t="s">
        <v>2283</v>
      </c>
      <c r="B1072" s="0" t="s">
        <v>2284</v>
      </c>
      <c r="C1072" s="0" t="str">
        <f aca="false">IF(ISNA(VLOOKUP(A1072,OBI!$A$1:$B$105,2,0)),"","y")</f>
        <v/>
      </c>
      <c r="D1072" s="2" t="str">
        <f aca="false">IF(ISNA(VLOOKUP(A1072,OBI!$A$1:$B$105,2,0)),"",IF(EXACT(B1072,VLOOKUP(A1072,OBI!$A$1:$B$105,2,0)),"",VLOOKUP(A1072,OBI!$A$1:$B$105,2,0)))</f>
        <v/>
      </c>
    </row>
    <row r="1073" customFormat="false" ht="13.8" hidden="false" customHeight="false" outlineLevel="0" collapsed="false">
      <c r="A1073" s="0" t="s">
        <v>2285</v>
      </c>
      <c r="B1073" s="0" t="s">
        <v>2286</v>
      </c>
      <c r="C1073" s="0" t="str">
        <f aca="false">IF(ISNA(VLOOKUP(A1073,OBI!$A$1:$B$105,2,0)),"","y")</f>
        <v/>
      </c>
      <c r="D1073" s="2" t="str">
        <f aca="false">IF(ISNA(VLOOKUP(A1073,OBI!$A$1:$B$105,2,0)),"",IF(EXACT(B1073,VLOOKUP(A1073,OBI!$A$1:$B$105,2,0)),"",VLOOKUP(A1073,OBI!$A$1:$B$105,2,0)))</f>
        <v/>
      </c>
    </row>
    <row r="1074" customFormat="false" ht="13.8" hidden="false" customHeight="false" outlineLevel="0" collapsed="false">
      <c r="A1074" s="0" t="s">
        <v>2287</v>
      </c>
      <c r="B1074" s="0" t="s">
        <v>2288</v>
      </c>
      <c r="C1074" s="0" t="str">
        <f aca="false">IF(ISNA(VLOOKUP(A1074,OBI!$A$1:$B$105,2,0)),"","y")</f>
        <v/>
      </c>
      <c r="D1074" s="2" t="str">
        <f aca="false">IF(ISNA(VLOOKUP(A1074,OBI!$A$1:$B$105,2,0)),"",IF(EXACT(B1074,VLOOKUP(A1074,OBI!$A$1:$B$105,2,0)),"",VLOOKUP(A1074,OBI!$A$1:$B$105,2,0)))</f>
        <v/>
      </c>
    </row>
    <row r="1075" customFormat="false" ht="13.8" hidden="false" customHeight="false" outlineLevel="0" collapsed="false">
      <c r="A1075" s="0" t="s">
        <v>2289</v>
      </c>
      <c r="B1075" s="0" t="s">
        <v>2290</v>
      </c>
      <c r="C1075" s="0" t="str">
        <f aca="false">IF(ISNA(VLOOKUP(A1075,OBI!$A$1:$B$105,2,0)),"","y")</f>
        <v/>
      </c>
      <c r="D1075" s="2" t="str">
        <f aca="false">IF(ISNA(VLOOKUP(A1075,OBI!$A$1:$B$105,2,0)),"",IF(EXACT(B1075,VLOOKUP(A1075,OBI!$A$1:$B$105,2,0)),"",VLOOKUP(A1075,OBI!$A$1:$B$105,2,0)))</f>
        <v/>
      </c>
    </row>
    <row r="1076" customFormat="false" ht="13.8" hidden="false" customHeight="false" outlineLevel="0" collapsed="false">
      <c r="A1076" s="0" t="s">
        <v>2291</v>
      </c>
      <c r="B1076" s="0" t="s">
        <v>2292</v>
      </c>
      <c r="C1076" s="0" t="str">
        <f aca="false">IF(ISNA(VLOOKUP(A1076,OBI!$A$1:$B$105,2,0)),"","y")</f>
        <v/>
      </c>
      <c r="D1076" s="2" t="str">
        <f aca="false">IF(ISNA(VLOOKUP(A1076,OBI!$A$1:$B$105,2,0)),"",IF(EXACT(B1076,VLOOKUP(A1076,OBI!$A$1:$B$105,2,0)),"",VLOOKUP(A1076,OBI!$A$1:$B$105,2,0)))</f>
        <v/>
      </c>
    </row>
    <row r="1077" customFormat="false" ht="13.8" hidden="false" customHeight="false" outlineLevel="0" collapsed="false">
      <c r="A1077" s="0" t="s">
        <v>2293</v>
      </c>
      <c r="B1077" s="0" t="s">
        <v>2294</v>
      </c>
      <c r="C1077" s="0" t="str">
        <f aca="false">IF(ISNA(VLOOKUP(A1077,OBI!$A$1:$B$105,2,0)),"","y")</f>
        <v/>
      </c>
      <c r="D1077" s="2" t="str">
        <f aca="false">IF(ISNA(VLOOKUP(A1077,OBI!$A$1:$B$105,2,0)),"",IF(EXACT(B1077,VLOOKUP(A1077,OBI!$A$1:$B$105,2,0)),"",VLOOKUP(A1077,OBI!$A$1:$B$105,2,0)))</f>
        <v/>
      </c>
    </row>
    <row r="1078" customFormat="false" ht="13.8" hidden="false" customHeight="false" outlineLevel="0" collapsed="false">
      <c r="A1078" s="0" t="s">
        <v>2295</v>
      </c>
      <c r="B1078" s="0" t="s">
        <v>2296</v>
      </c>
      <c r="C1078" s="0" t="str">
        <f aca="false">IF(ISNA(VLOOKUP(A1078,OBI!$A$1:$B$105,2,0)),"","y")</f>
        <v/>
      </c>
      <c r="D1078" s="2" t="str">
        <f aca="false">IF(ISNA(VLOOKUP(A1078,OBI!$A$1:$B$105,2,0)),"",IF(EXACT(B1078,VLOOKUP(A1078,OBI!$A$1:$B$105,2,0)),"",VLOOKUP(A1078,OBI!$A$1:$B$105,2,0)))</f>
        <v/>
      </c>
    </row>
    <row r="1079" customFormat="false" ht="13.8" hidden="false" customHeight="false" outlineLevel="0" collapsed="false">
      <c r="A1079" s="0" t="s">
        <v>2297</v>
      </c>
      <c r="B1079" s="0" t="s">
        <v>2298</v>
      </c>
      <c r="C1079" s="0" t="str">
        <f aca="false">IF(ISNA(VLOOKUP(A1079,OBI!$A$1:$B$105,2,0)),"","y")</f>
        <v/>
      </c>
      <c r="D1079" s="2" t="str">
        <f aca="false">IF(ISNA(VLOOKUP(A1079,OBI!$A$1:$B$105,2,0)),"",IF(EXACT(B1079,VLOOKUP(A1079,OBI!$A$1:$B$105,2,0)),"",VLOOKUP(A1079,OBI!$A$1:$B$105,2,0)))</f>
        <v/>
      </c>
    </row>
    <row r="1080" customFormat="false" ht="13.8" hidden="false" customHeight="false" outlineLevel="0" collapsed="false">
      <c r="A1080" s="0" t="s">
        <v>2299</v>
      </c>
      <c r="B1080" s="0" t="s">
        <v>2300</v>
      </c>
      <c r="C1080" s="0" t="str">
        <f aca="false">IF(ISNA(VLOOKUP(A1080,OBI!$A$1:$B$105,2,0)),"","y")</f>
        <v/>
      </c>
      <c r="D1080" s="2" t="str">
        <f aca="false">IF(ISNA(VLOOKUP(A1080,OBI!$A$1:$B$105,2,0)),"",IF(EXACT(B1080,VLOOKUP(A1080,OBI!$A$1:$B$105,2,0)),"",VLOOKUP(A1080,OBI!$A$1:$B$105,2,0)))</f>
        <v/>
      </c>
    </row>
    <row r="1081" customFormat="false" ht="13.8" hidden="false" customHeight="false" outlineLevel="0" collapsed="false">
      <c r="A1081" s="0" t="s">
        <v>2301</v>
      </c>
      <c r="B1081" s="0" t="s">
        <v>2302</v>
      </c>
      <c r="C1081" s="0" t="str">
        <f aca="false">IF(ISNA(VLOOKUP(A1081,OBI!$A$1:$B$105,2,0)),"","y")</f>
        <v/>
      </c>
      <c r="D1081" s="2" t="str">
        <f aca="false">IF(ISNA(VLOOKUP(A1081,OBI!$A$1:$B$105,2,0)),"",IF(EXACT(B1081,VLOOKUP(A1081,OBI!$A$1:$B$105,2,0)),"",VLOOKUP(A1081,OBI!$A$1:$B$105,2,0)))</f>
        <v/>
      </c>
    </row>
    <row r="1082" customFormat="false" ht="13.8" hidden="false" customHeight="false" outlineLevel="0" collapsed="false">
      <c r="A1082" s="0" t="s">
        <v>2303</v>
      </c>
      <c r="B1082" s="0" t="s">
        <v>2304</v>
      </c>
      <c r="C1082" s="0" t="str">
        <f aca="false">IF(ISNA(VLOOKUP(A1082,OBI!$A$1:$B$105,2,0)),"","y")</f>
        <v/>
      </c>
      <c r="D1082" s="2" t="str">
        <f aca="false">IF(ISNA(VLOOKUP(A1082,OBI!$A$1:$B$105,2,0)),"",IF(EXACT(B1082,VLOOKUP(A1082,OBI!$A$1:$B$105,2,0)),"",VLOOKUP(A1082,OBI!$A$1:$B$105,2,0)))</f>
        <v/>
      </c>
    </row>
    <row r="1083" customFormat="false" ht="13.8" hidden="false" customHeight="false" outlineLevel="0" collapsed="false">
      <c r="A1083" s="0" t="s">
        <v>2305</v>
      </c>
      <c r="B1083" s="0" t="s">
        <v>2306</v>
      </c>
      <c r="C1083" s="0" t="str">
        <f aca="false">IF(ISNA(VLOOKUP(A1083,OBI!$A$1:$B$105,2,0)),"","y")</f>
        <v/>
      </c>
      <c r="D1083" s="2" t="str">
        <f aca="false">IF(ISNA(VLOOKUP(A1083,OBI!$A$1:$B$105,2,0)),"",IF(EXACT(B1083,VLOOKUP(A1083,OBI!$A$1:$B$105,2,0)),"",VLOOKUP(A1083,OBI!$A$1:$B$105,2,0)))</f>
        <v/>
      </c>
    </row>
    <row r="1084" customFormat="false" ht="13.8" hidden="false" customHeight="false" outlineLevel="0" collapsed="false">
      <c r="A1084" s="0" t="s">
        <v>2307</v>
      </c>
      <c r="B1084" s="0" t="s">
        <v>2308</v>
      </c>
      <c r="C1084" s="0" t="str">
        <f aca="false">IF(ISNA(VLOOKUP(A1084,OBI!$A$1:$B$105,2,0)),"","y")</f>
        <v/>
      </c>
      <c r="D1084" s="2" t="str">
        <f aca="false">IF(ISNA(VLOOKUP(A1084,OBI!$A$1:$B$105,2,0)),"",IF(EXACT(B1084,VLOOKUP(A1084,OBI!$A$1:$B$105,2,0)),"",VLOOKUP(A1084,OBI!$A$1:$B$105,2,0)))</f>
        <v/>
      </c>
    </row>
    <row r="1085" customFormat="false" ht="13.8" hidden="false" customHeight="false" outlineLevel="0" collapsed="false">
      <c r="A1085" s="0" t="s">
        <v>2309</v>
      </c>
      <c r="B1085" s="0" t="s">
        <v>2310</v>
      </c>
      <c r="C1085" s="0" t="str">
        <f aca="false">IF(ISNA(VLOOKUP(A1085,OBI!$A$1:$B$105,2,0)),"","y")</f>
        <v/>
      </c>
      <c r="D1085" s="2" t="str">
        <f aca="false">IF(ISNA(VLOOKUP(A1085,OBI!$A$1:$B$105,2,0)),"",IF(EXACT(B1085,VLOOKUP(A1085,OBI!$A$1:$B$105,2,0)),"",VLOOKUP(A1085,OBI!$A$1:$B$105,2,0)))</f>
        <v/>
      </c>
    </row>
    <row r="1086" customFormat="false" ht="13.8" hidden="false" customHeight="false" outlineLevel="0" collapsed="false">
      <c r="A1086" s="0" t="s">
        <v>2311</v>
      </c>
      <c r="B1086" s="0" t="s">
        <v>2312</v>
      </c>
      <c r="C1086" s="0" t="str">
        <f aca="false">IF(ISNA(VLOOKUP(A1086,OBI!$A$1:$B$105,2,0)),"","y")</f>
        <v/>
      </c>
      <c r="D1086" s="2" t="str">
        <f aca="false">IF(ISNA(VLOOKUP(A1086,OBI!$A$1:$B$105,2,0)),"",IF(EXACT(B1086,VLOOKUP(A1086,OBI!$A$1:$B$105,2,0)),"",VLOOKUP(A1086,OBI!$A$1:$B$105,2,0)))</f>
        <v/>
      </c>
    </row>
    <row r="1087" customFormat="false" ht="13.8" hidden="false" customHeight="false" outlineLevel="0" collapsed="false">
      <c r="A1087" s="0" t="s">
        <v>2313</v>
      </c>
      <c r="B1087" s="0" t="s">
        <v>2314</v>
      </c>
      <c r="C1087" s="0" t="str">
        <f aca="false">IF(ISNA(VLOOKUP(A1087,OBI!$A$1:$B$105,2,0)),"","y")</f>
        <v/>
      </c>
      <c r="D1087" s="2" t="str">
        <f aca="false">IF(ISNA(VLOOKUP(A1087,OBI!$A$1:$B$105,2,0)),"",IF(EXACT(B1087,VLOOKUP(A1087,OBI!$A$1:$B$105,2,0)),"",VLOOKUP(A1087,OBI!$A$1:$B$105,2,0)))</f>
        <v/>
      </c>
    </row>
    <row r="1088" customFormat="false" ht="13.8" hidden="false" customHeight="false" outlineLevel="0" collapsed="false">
      <c r="A1088" s="0" t="s">
        <v>2315</v>
      </c>
      <c r="B1088" s="0" t="s">
        <v>2316</v>
      </c>
      <c r="C1088" s="0" t="str">
        <f aca="false">IF(ISNA(VLOOKUP(A1088,OBI!$A$1:$B$105,2,0)),"","y")</f>
        <v/>
      </c>
      <c r="D1088" s="2" t="str">
        <f aca="false">IF(ISNA(VLOOKUP(A1088,OBI!$A$1:$B$105,2,0)),"",IF(EXACT(B1088,VLOOKUP(A1088,OBI!$A$1:$B$105,2,0)),"",VLOOKUP(A1088,OBI!$A$1:$B$105,2,0)))</f>
        <v/>
      </c>
    </row>
    <row r="1089" customFormat="false" ht="13.8" hidden="false" customHeight="false" outlineLevel="0" collapsed="false">
      <c r="A1089" s="0" t="s">
        <v>2317</v>
      </c>
      <c r="B1089" s="0" t="s">
        <v>2318</v>
      </c>
      <c r="C1089" s="0" t="str">
        <f aca="false">IF(ISNA(VLOOKUP(A1089,OBI!$A$1:$B$105,2,0)),"","y")</f>
        <v/>
      </c>
      <c r="D1089" s="2" t="str">
        <f aca="false">IF(ISNA(VLOOKUP(A1089,OBI!$A$1:$B$105,2,0)),"",IF(EXACT(B1089,VLOOKUP(A1089,OBI!$A$1:$B$105,2,0)),"",VLOOKUP(A1089,OBI!$A$1:$B$105,2,0)))</f>
        <v/>
      </c>
    </row>
    <row r="1090" customFormat="false" ht="13.8" hidden="false" customHeight="false" outlineLevel="0" collapsed="false">
      <c r="A1090" s="0" t="s">
        <v>2319</v>
      </c>
      <c r="B1090" s="0" t="s">
        <v>2320</v>
      </c>
      <c r="C1090" s="0" t="str">
        <f aca="false">IF(ISNA(VLOOKUP(A1090,OBI!$A$1:$B$105,2,0)),"","y")</f>
        <v/>
      </c>
      <c r="D1090" s="2" t="str">
        <f aca="false">IF(ISNA(VLOOKUP(A1090,OBI!$A$1:$B$105,2,0)),"",IF(EXACT(B1090,VLOOKUP(A1090,OBI!$A$1:$B$105,2,0)),"",VLOOKUP(A1090,OBI!$A$1:$B$105,2,0)))</f>
        <v/>
      </c>
    </row>
    <row r="1091" customFormat="false" ht="13.8" hidden="false" customHeight="false" outlineLevel="0" collapsed="false">
      <c r="A1091" s="0" t="s">
        <v>2321</v>
      </c>
      <c r="B1091" s="0" t="s">
        <v>2322</v>
      </c>
      <c r="C1091" s="0" t="str">
        <f aca="false">IF(ISNA(VLOOKUP(A1091,OBI!$A$1:$B$105,2,0)),"","y")</f>
        <v/>
      </c>
      <c r="D1091" s="2" t="str">
        <f aca="false">IF(ISNA(VLOOKUP(A1091,OBI!$A$1:$B$105,2,0)),"",IF(EXACT(B1091,VLOOKUP(A1091,OBI!$A$1:$B$105,2,0)),"",VLOOKUP(A1091,OBI!$A$1:$B$105,2,0)))</f>
        <v/>
      </c>
    </row>
    <row r="1092" customFormat="false" ht="13.8" hidden="false" customHeight="false" outlineLevel="0" collapsed="false">
      <c r="A1092" s="0" t="s">
        <v>2323</v>
      </c>
      <c r="B1092" s="0" t="s">
        <v>2324</v>
      </c>
      <c r="C1092" s="0" t="str">
        <f aca="false">IF(ISNA(VLOOKUP(A1092,OBI!$A$1:$B$105,2,0)),"","y")</f>
        <v/>
      </c>
      <c r="D1092" s="2" t="str">
        <f aca="false">IF(ISNA(VLOOKUP(A1092,OBI!$A$1:$B$105,2,0)),"",IF(EXACT(B1092,VLOOKUP(A1092,OBI!$A$1:$B$105,2,0)),"",VLOOKUP(A1092,OBI!$A$1:$B$105,2,0)))</f>
        <v/>
      </c>
    </row>
    <row r="1093" customFormat="false" ht="13.8" hidden="false" customHeight="false" outlineLevel="0" collapsed="false">
      <c r="A1093" s="0" t="s">
        <v>2325</v>
      </c>
      <c r="B1093" s="0" t="s">
        <v>2326</v>
      </c>
      <c r="C1093" s="0" t="str">
        <f aca="false">IF(ISNA(VLOOKUP(A1093,OBI!$A$1:$B$105,2,0)),"","y")</f>
        <v/>
      </c>
      <c r="D1093" s="2" t="str">
        <f aca="false">IF(ISNA(VLOOKUP(A1093,OBI!$A$1:$B$105,2,0)),"",IF(EXACT(B1093,VLOOKUP(A1093,OBI!$A$1:$B$105,2,0)),"",VLOOKUP(A1093,OBI!$A$1:$B$105,2,0)))</f>
        <v/>
      </c>
    </row>
    <row r="1094" customFormat="false" ht="13.8" hidden="false" customHeight="false" outlineLevel="0" collapsed="false">
      <c r="A1094" s="0" t="s">
        <v>2327</v>
      </c>
      <c r="B1094" s="0" t="s">
        <v>2328</v>
      </c>
      <c r="C1094" s="0" t="str">
        <f aca="false">IF(ISNA(VLOOKUP(A1094,OBI!$A$1:$B$105,2,0)),"","y")</f>
        <v/>
      </c>
      <c r="D1094" s="2" t="str">
        <f aca="false">IF(ISNA(VLOOKUP(A1094,OBI!$A$1:$B$105,2,0)),"",IF(EXACT(B1094,VLOOKUP(A1094,OBI!$A$1:$B$105,2,0)),"",VLOOKUP(A1094,OBI!$A$1:$B$105,2,0)))</f>
        <v/>
      </c>
    </row>
    <row r="1095" customFormat="false" ht="13.8" hidden="false" customHeight="false" outlineLevel="0" collapsed="false">
      <c r="A1095" s="0" t="s">
        <v>2329</v>
      </c>
      <c r="B1095" s="0" t="s">
        <v>2330</v>
      </c>
      <c r="C1095" s="0" t="str">
        <f aca="false">IF(ISNA(VLOOKUP(A1095,OBI!$A$1:$B$105,2,0)),"","y")</f>
        <v/>
      </c>
      <c r="D1095" s="2" t="str">
        <f aca="false">IF(ISNA(VLOOKUP(A1095,OBI!$A$1:$B$105,2,0)),"",IF(EXACT(B1095,VLOOKUP(A1095,OBI!$A$1:$B$105,2,0)),"",VLOOKUP(A1095,OBI!$A$1:$B$105,2,0)))</f>
        <v/>
      </c>
    </row>
    <row r="1096" customFormat="false" ht="13.8" hidden="false" customHeight="false" outlineLevel="0" collapsed="false">
      <c r="A1096" s="0" t="s">
        <v>2331</v>
      </c>
      <c r="B1096" s="0" t="s">
        <v>2332</v>
      </c>
      <c r="C1096" s="0" t="str">
        <f aca="false">IF(ISNA(VLOOKUP(A1096,OBI!$A$1:$B$105,2,0)),"","y")</f>
        <v/>
      </c>
      <c r="D1096" s="2" t="str">
        <f aca="false">IF(ISNA(VLOOKUP(A1096,OBI!$A$1:$B$105,2,0)),"",IF(EXACT(B1096,VLOOKUP(A1096,OBI!$A$1:$B$105,2,0)),"",VLOOKUP(A1096,OBI!$A$1:$B$105,2,0)))</f>
        <v/>
      </c>
    </row>
    <row r="1097" customFormat="false" ht="13.8" hidden="false" customHeight="false" outlineLevel="0" collapsed="false">
      <c r="A1097" s="0" t="s">
        <v>2333</v>
      </c>
      <c r="B1097" s="0" t="s">
        <v>2334</v>
      </c>
      <c r="C1097" s="0" t="str">
        <f aca="false">IF(ISNA(VLOOKUP(A1097,OBI!$A$1:$B$105,2,0)),"","y")</f>
        <v/>
      </c>
      <c r="D1097" s="2" t="str">
        <f aca="false">IF(ISNA(VLOOKUP(A1097,OBI!$A$1:$B$105,2,0)),"",IF(EXACT(B1097,VLOOKUP(A1097,OBI!$A$1:$B$105,2,0)),"",VLOOKUP(A1097,OBI!$A$1:$B$105,2,0)))</f>
        <v/>
      </c>
    </row>
    <row r="1098" customFormat="false" ht="13.8" hidden="false" customHeight="false" outlineLevel="0" collapsed="false">
      <c r="A1098" s="0" t="s">
        <v>2335</v>
      </c>
      <c r="B1098" s="0" t="s">
        <v>2336</v>
      </c>
      <c r="C1098" s="0" t="str">
        <f aca="false">IF(ISNA(VLOOKUP(A1098,OBI!$A$1:$B$105,2,0)),"","y")</f>
        <v/>
      </c>
      <c r="D1098" s="2" t="str">
        <f aca="false">IF(ISNA(VLOOKUP(A1098,OBI!$A$1:$B$105,2,0)),"",IF(EXACT(B1098,VLOOKUP(A1098,OBI!$A$1:$B$105,2,0)),"",VLOOKUP(A1098,OBI!$A$1:$B$105,2,0)))</f>
        <v/>
      </c>
    </row>
    <row r="1099" customFormat="false" ht="13.8" hidden="false" customHeight="false" outlineLevel="0" collapsed="false">
      <c r="A1099" s="0" t="s">
        <v>2337</v>
      </c>
      <c r="B1099" s="0" t="s">
        <v>2338</v>
      </c>
      <c r="C1099" s="0" t="str">
        <f aca="false">IF(ISNA(VLOOKUP(A1099,OBI!$A$1:$B$105,2,0)),"","y")</f>
        <v>y</v>
      </c>
      <c r="D1099" s="2" t="str">
        <f aca="false">IF(ISNA(VLOOKUP(A1099,OBI!$A$1:$B$105,2,0)),"",IF(EXACT(B1099,VLOOKUP(A1099,OBI!$A$1:$B$105,2,0)),"",VLOOKUP(A1099,OBI!$A$1:$B$105,2,0)))</f>
        <v>Hospital</v>
      </c>
    </row>
    <row r="1100" customFormat="false" ht="13.8" hidden="false" customHeight="false" outlineLevel="0" collapsed="false">
      <c r="A1100" s="0" t="s">
        <v>2339</v>
      </c>
      <c r="B1100" s="0" t="s">
        <v>2340</v>
      </c>
      <c r="C1100" s="0" t="str">
        <f aca="false">IF(ISNA(VLOOKUP(A1100,OBI!$A$1:$B$105,2,0)),"","y")</f>
        <v/>
      </c>
      <c r="D1100" s="2" t="str">
        <f aca="false">IF(ISNA(VLOOKUP(A1100,OBI!$A$1:$B$105,2,0)),"",IF(EXACT(B1100,VLOOKUP(A1100,OBI!$A$1:$B$105,2,0)),"",VLOOKUP(A1100,OBI!$A$1:$B$105,2,0)))</f>
        <v/>
      </c>
    </row>
    <row r="1101" customFormat="false" ht="13.8" hidden="false" customHeight="false" outlineLevel="0" collapsed="false">
      <c r="A1101" s="0" t="s">
        <v>2341</v>
      </c>
      <c r="B1101" s="0" t="s">
        <v>2342</v>
      </c>
      <c r="C1101" s="0" t="str">
        <f aca="false">IF(ISNA(VLOOKUP(A1101,OBI!$A$1:$B$105,2,0)),"","y")</f>
        <v/>
      </c>
      <c r="D1101" s="2" t="str">
        <f aca="false">IF(ISNA(VLOOKUP(A1101,OBI!$A$1:$B$105,2,0)),"",IF(EXACT(B1101,VLOOKUP(A1101,OBI!$A$1:$B$105,2,0)),"",VLOOKUP(A1101,OBI!$A$1:$B$105,2,0)))</f>
        <v/>
      </c>
    </row>
    <row r="1102" customFormat="false" ht="13.8" hidden="false" customHeight="false" outlineLevel="0" collapsed="false">
      <c r="A1102" s="0" t="s">
        <v>2343</v>
      </c>
      <c r="B1102" s="0" t="s">
        <v>2344</v>
      </c>
      <c r="C1102" s="0" t="str">
        <f aca="false">IF(ISNA(VLOOKUP(A1102,OBI!$A$1:$B$105,2,0)),"","y")</f>
        <v/>
      </c>
      <c r="D1102" s="2" t="str">
        <f aca="false">IF(ISNA(VLOOKUP(A1102,OBI!$A$1:$B$105,2,0)),"",IF(EXACT(B1102,VLOOKUP(A1102,OBI!$A$1:$B$105,2,0)),"",VLOOKUP(A1102,OBI!$A$1:$B$105,2,0)))</f>
        <v/>
      </c>
    </row>
    <row r="1103" customFormat="false" ht="13.8" hidden="false" customHeight="false" outlineLevel="0" collapsed="false">
      <c r="A1103" s="0" t="s">
        <v>2345</v>
      </c>
      <c r="B1103" s="0" t="s">
        <v>2346</v>
      </c>
      <c r="C1103" s="0" t="str">
        <f aca="false">IF(ISNA(VLOOKUP(A1103,OBI!$A$1:$B$105,2,0)),"","y")</f>
        <v/>
      </c>
      <c r="D1103" s="2" t="str">
        <f aca="false">IF(ISNA(VLOOKUP(A1103,OBI!$A$1:$B$105,2,0)),"",IF(EXACT(B1103,VLOOKUP(A1103,OBI!$A$1:$B$105,2,0)),"",VLOOKUP(A1103,OBI!$A$1:$B$105,2,0)))</f>
        <v/>
      </c>
    </row>
    <row r="1104" customFormat="false" ht="13.8" hidden="false" customHeight="false" outlineLevel="0" collapsed="false">
      <c r="A1104" s="0" t="s">
        <v>2347</v>
      </c>
      <c r="B1104" s="0" t="s">
        <v>2348</v>
      </c>
      <c r="C1104" s="0" t="str">
        <f aca="false">IF(ISNA(VLOOKUP(A1104,OBI!$A$1:$B$105,2,0)),"","y")</f>
        <v/>
      </c>
      <c r="D1104" s="2" t="str">
        <f aca="false">IF(ISNA(VLOOKUP(A1104,OBI!$A$1:$B$105,2,0)),"",IF(EXACT(B1104,VLOOKUP(A1104,OBI!$A$1:$B$105,2,0)),"",VLOOKUP(A1104,OBI!$A$1:$B$105,2,0)))</f>
        <v/>
      </c>
    </row>
    <row r="1105" customFormat="false" ht="13.8" hidden="false" customHeight="false" outlineLevel="0" collapsed="false">
      <c r="A1105" s="0" t="s">
        <v>2349</v>
      </c>
      <c r="B1105" s="0" t="s">
        <v>2350</v>
      </c>
      <c r="C1105" s="0" t="str">
        <f aca="false">IF(ISNA(VLOOKUP(A1105,OBI!$A$1:$B$105,2,0)),"","y")</f>
        <v/>
      </c>
      <c r="D1105" s="2" t="str">
        <f aca="false">IF(ISNA(VLOOKUP(A1105,OBI!$A$1:$B$105,2,0)),"",IF(EXACT(B1105,VLOOKUP(A1105,OBI!$A$1:$B$105,2,0)),"",VLOOKUP(A1105,OBI!$A$1:$B$105,2,0)))</f>
        <v/>
      </c>
    </row>
    <row r="1106" customFormat="false" ht="13.8" hidden="false" customHeight="false" outlineLevel="0" collapsed="false">
      <c r="A1106" s="0" t="s">
        <v>2351</v>
      </c>
      <c r="B1106" s="0" t="s">
        <v>2352</v>
      </c>
      <c r="C1106" s="0" t="str">
        <f aca="false">IF(ISNA(VLOOKUP(A1106,OBI!$A$1:$B$105,2,0)),"","y")</f>
        <v/>
      </c>
      <c r="D1106" s="2" t="str">
        <f aca="false">IF(ISNA(VLOOKUP(A1106,OBI!$A$1:$B$105,2,0)),"",IF(EXACT(B1106,VLOOKUP(A1106,OBI!$A$1:$B$105,2,0)),"",VLOOKUP(A1106,OBI!$A$1:$B$105,2,0)))</f>
        <v/>
      </c>
    </row>
    <row r="1107" customFormat="false" ht="13.8" hidden="false" customHeight="false" outlineLevel="0" collapsed="false">
      <c r="A1107" s="0" t="s">
        <v>2353</v>
      </c>
      <c r="B1107" s="0" t="s">
        <v>2354</v>
      </c>
      <c r="C1107" s="0" t="str">
        <f aca="false">IF(ISNA(VLOOKUP(A1107,OBI!$A$1:$B$105,2,0)),"","y")</f>
        <v/>
      </c>
      <c r="D1107" s="2" t="str">
        <f aca="false">IF(ISNA(VLOOKUP(A1107,OBI!$A$1:$B$105,2,0)),"",IF(EXACT(B1107,VLOOKUP(A1107,OBI!$A$1:$B$105,2,0)),"",VLOOKUP(A1107,OBI!$A$1:$B$105,2,0)))</f>
        <v/>
      </c>
    </row>
    <row r="1108" customFormat="false" ht="13.8" hidden="false" customHeight="false" outlineLevel="0" collapsed="false">
      <c r="A1108" s="0" t="s">
        <v>2355</v>
      </c>
      <c r="B1108" s="0" t="s">
        <v>2356</v>
      </c>
      <c r="C1108" s="0" t="str">
        <f aca="false">IF(ISNA(VLOOKUP(A1108,OBI!$A$1:$B$105,2,0)),"","y")</f>
        <v/>
      </c>
      <c r="D1108" s="2" t="str">
        <f aca="false">IF(ISNA(VLOOKUP(A1108,OBI!$A$1:$B$105,2,0)),"",IF(EXACT(B1108,VLOOKUP(A1108,OBI!$A$1:$B$105,2,0)),"",VLOOKUP(A1108,OBI!$A$1:$B$105,2,0)))</f>
        <v/>
      </c>
    </row>
    <row r="1109" customFormat="false" ht="13.8" hidden="false" customHeight="false" outlineLevel="0" collapsed="false">
      <c r="A1109" s="0" t="s">
        <v>2357</v>
      </c>
      <c r="B1109" s="0" t="s">
        <v>2358</v>
      </c>
      <c r="C1109" s="0" t="str">
        <f aca="false">IF(ISNA(VLOOKUP(A1109,OBI!$A$1:$B$105,2,0)),"","y")</f>
        <v/>
      </c>
      <c r="D1109" s="2" t="str">
        <f aca="false">IF(ISNA(VLOOKUP(A1109,OBI!$A$1:$B$105,2,0)),"",IF(EXACT(B1109,VLOOKUP(A1109,OBI!$A$1:$B$105,2,0)),"",VLOOKUP(A1109,OBI!$A$1:$B$105,2,0)))</f>
        <v/>
      </c>
    </row>
    <row r="1110" customFormat="false" ht="13.8" hidden="false" customHeight="false" outlineLevel="0" collapsed="false">
      <c r="A1110" s="0" t="s">
        <v>2359</v>
      </c>
      <c r="B1110" s="0" t="s">
        <v>2360</v>
      </c>
      <c r="C1110" s="0" t="str">
        <f aca="false">IF(ISNA(VLOOKUP(A1110,OBI!$A$1:$B$105,2,0)),"","y")</f>
        <v/>
      </c>
      <c r="D1110" s="2" t="str">
        <f aca="false">IF(ISNA(VLOOKUP(A1110,OBI!$A$1:$B$105,2,0)),"",IF(EXACT(B1110,VLOOKUP(A1110,OBI!$A$1:$B$105,2,0)),"",VLOOKUP(A1110,OBI!$A$1:$B$105,2,0)))</f>
        <v/>
      </c>
    </row>
    <row r="1111" customFormat="false" ht="13.8" hidden="false" customHeight="false" outlineLevel="0" collapsed="false">
      <c r="A1111" s="0" t="s">
        <v>2361</v>
      </c>
      <c r="B1111" s="0" t="s">
        <v>2362</v>
      </c>
      <c r="C1111" s="0" t="str">
        <f aca="false">IF(ISNA(VLOOKUP(A1111,OBI!$A$1:$B$105,2,0)),"","y")</f>
        <v/>
      </c>
      <c r="D1111" s="2" t="str">
        <f aca="false">IF(ISNA(VLOOKUP(A1111,OBI!$A$1:$B$105,2,0)),"",IF(EXACT(B1111,VLOOKUP(A1111,OBI!$A$1:$B$105,2,0)),"",VLOOKUP(A1111,OBI!$A$1:$B$105,2,0)))</f>
        <v/>
      </c>
    </row>
    <row r="1112" customFormat="false" ht="13.8" hidden="false" customHeight="false" outlineLevel="0" collapsed="false">
      <c r="A1112" s="0" t="s">
        <v>2363</v>
      </c>
      <c r="B1112" s="0" t="s">
        <v>2364</v>
      </c>
      <c r="C1112" s="0" t="str">
        <f aca="false">IF(ISNA(VLOOKUP(A1112,OBI!$A$1:$B$105,2,0)),"","y")</f>
        <v/>
      </c>
      <c r="D1112" s="2" t="str">
        <f aca="false">IF(ISNA(VLOOKUP(A1112,OBI!$A$1:$B$105,2,0)),"",IF(EXACT(B1112,VLOOKUP(A1112,OBI!$A$1:$B$105,2,0)),"",VLOOKUP(A1112,OBI!$A$1:$B$105,2,0)))</f>
        <v/>
      </c>
    </row>
    <row r="1113" customFormat="false" ht="13.8" hidden="false" customHeight="false" outlineLevel="0" collapsed="false">
      <c r="A1113" s="0" t="s">
        <v>2365</v>
      </c>
      <c r="B1113" s="0" t="s">
        <v>2366</v>
      </c>
      <c r="C1113" s="0" t="str">
        <f aca="false">IF(ISNA(VLOOKUP(A1113,OBI!$A$1:$B$105,2,0)),"","y")</f>
        <v/>
      </c>
      <c r="D1113" s="2" t="str">
        <f aca="false">IF(ISNA(VLOOKUP(A1113,OBI!$A$1:$B$105,2,0)),"",IF(EXACT(B1113,VLOOKUP(A1113,OBI!$A$1:$B$105,2,0)),"",VLOOKUP(A1113,OBI!$A$1:$B$105,2,0)))</f>
        <v/>
      </c>
    </row>
    <row r="1114" customFormat="false" ht="13.8" hidden="false" customHeight="false" outlineLevel="0" collapsed="false">
      <c r="A1114" s="0" t="s">
        <v>2367</v>
      </c>
      <c r="B1114" s="0" t="s">
        <v>2368</v>
      </c>
      <c r="C1114" s="0" t="str">
        <f aca="false">IF(ISNA(VLOOKUP(A1114,OBI!$A$1:$B$105,2,0)),"","y")</f>
        <v/>
      </c>
      <c r="D1114" s="2" t="str">
        <f aca="false">IF(ISNA(VLOOKUP(A1114,OBI!$A$1:$B$105,2,0)),"",IF(EXACT(B1114,VLOOKUP(A1114,OBI!$A$1:$B$105,2,0)),"",VLOOKUP(A1114,OBI!$A$1:$B$105,2,0)))</f>
        <v/>
      </c>
    </row>
    <row r="1115" customFormat="false" ht="13.8" hidden="false" customHeight="false" outlineLevel="0" collapsed="false">
      <c r="A1115" s="0" t="s">
        <v>2369</v>
      </c>
      <c r="B1115" s="0" t="s">
        <v>2370</v>
      </c>
      <c r="C1115" s="0" t="str">
        <f aca="false">IF(ISNA(VLOOKUP(A1115,OBI!$A$1:$B$105,2,0)),"","y")</f>
        <v/>
      </c>
      <c r="D1115" s="2" t="str">
        <f aca="false">IF(ISNA(VLOOKUP(A1115,OBI!$A$1:$B$105,2,0)),"",IF(EXACT(B1115,VLOOKUP(A1115,OBI!$A$1:$B$105,2,0)),"",VLOOKUP(A1115,OBI!$A$1:$B$105,2,0)))</f>
        <v/>
      </c>
    </row>
    <row r="1116" customFormat="false" ht="13.8" hidden="false" customHeight="false" outlineLevel="0" collapsed="false">
      <c r="A1116" s="0" t="s">
        <v>2371</v>
      </c>
      <c r="B1116" s="0" t="s">
        <v>2372</v>
      </c>
      <c r="C1116" s="0" t="str">
        <f aca="false">IF(ISNA(VLOOKUP(A1116,OBI!$A$1:$B$105,2,0)),"","y")</f>
        <v/>
      </c>
      <c r="D1116" s="2" t="str">
        <f aca="false">IF(ISNA(VLOOKUP(A1116,OBI!$A$1:$B$105,2,0)),"",IF(EXACT(B1116,VLOOKUP(A1116,OBI!$A$1:$B$105,2,0)),"",VLOOKUP(A1116,OBI!$A$1:$B$105,2,0)))</f>
        <v/>
      </c>
    </row>
    <row r="1117" customFormat="false" ht="13.8" hidden="false" customHeight="false" outlineLevel="0" collapsed="false">
      <c r="A1117" s="0" t="s">
        <v>2373</v>
      </c>
      <c r="B1117" s="0" t="s">
        <v>2374</v>
      </c>
      <c r="C1117" s="0" t="str">
        <f aca="false">IF(ISNA(VLOOKUP(A1117,OBI!$A$1:$B$105,2,0)),"","y")</f>
        <v/>
      </c>
      <c r="D1117" s="2" t="str">
        <f aca="false">IF(ISNA(VLOOKUP(A1117,OBI!$A$1:$B$105,2,0)),"",IF(EXACT(B1117,VLOOKUP(A1117,OBI!$A$1:$B$105,2,0)),"",VLOOKUP(A1117,OBI!$A$1:$B$105,2,0)))</f>
        <v/>
      </c>
    </row>
    <row r="1118" customFormat="false" ht="13.8" hidden="false" customHeight="false" outlineLevel="0" collapsed="false">
      <c r="A1118" s="0" t="s">
        <v>2375</v>
      </c>
      <c r="B1118" s="0" t="s">
        <v>2376</v>
      </c>
      <c r="C1118" s="0" t="str">
        <f aca="false">IF(ISNA(VLOOKUP(A1118,OBI!$A$1:$B$105,2,0)),"","y")</f>
        <v/>
      </c>
      <c r="D1118" s="2" t="str">
        <f aca="false">IF(ISNA(VLOOKUP(A1118,OBI!$A$1:$B$105,2,0)),"",IF(EXACT(B1118,VLOOKUP(A1118,OBI!$A$1:$B$105,2,0)),"",VLOOKUP(A1118,OBI!$A$1:$B$105,2,0)))</f>
        <v/>
      </c>
    </row>
    <row r="1119" customFormat="false" ht="13.8" hidden="false" customHeight="false" outlineLevel="0" collapsed="false">
      <c r="A1119" s="0" t="s">
        <v>2377</v>
      </c>
      <c r="B1119" s="0" t="s">
        <v>2378</v>
      </c>
      <c r="C1119" s="0" t="str">
        <f aca="false">IF(ISNA(VLOOKUP(A1119,OBI!$A$1:$B$105,2,0)),"","y")</f>
        <v/>
      </c>
      <c r="D1119" s="2" t="str">
        <f aca="false">IF(ISNA(VLOOKUP(A1119,OBI!$A$1:$B$105,2,0)),"",IF(EXACT(B1119,VLOOKUP(A1119,OBI!$A$1:$B$105,2,0)),"",VLOOKUP(A1119,OBI!$A$1:$B$105,2,0)))</f>
        <v/>
      </c>
    </row>
    <row r="1120" customFormat="false" ht="13.8" hidden="false" customHeight="false" outlineLevel="0" collapsed="false">
      <c r="A1120" s="0" t="s">
        <v>2379</v>
      </c>
      <c r="B1120" s="0" t="s">
        <v>2380</v>
      </c>
      <c r="C1120" s="0" t="str">
        <f aca="false">IF(ISNA(VLOOKUP(A1120,OBI!$A$1:$B$105,2,0)),"","y")</f>
        <v/>
      </c>
      <c r="D1120" s="2" t="str">
        <f aca="false">IF(ISNA(VLOOKUP(A1120,OBI!$A$1:$B$105,2,0)),"",IF(EXACT(B1120,VLOOKUP(A1120,OBI!$A$1:$B$105,2,0)),"",VLOOKUP(A1120,OBI!$A$1:$B$105,2,0)))</f>
        <v/>
      </c>
    </row>
    <row r="1121" customFormat="false" ht="13.8" hidden="false" customHeight="false" outlineLevel="0" collapsed="false">
      <c r="A1121" s="0" t="s">
        <v>2381</v>
      </c>
      <c r="B1121" s="0" t="s">
        <v>2382</v>
      </c>
      <c r="C1121" s="0" t="str">
        <f aca="false">IF(ISNA(VLOOKUP(A1121,OBI!$A$1:$B$105,2,0)),"","y")</f>
        <v/>
      </c>
      <c r="D1121" s="2" t="str">
        <f aca="false">IF(ISNA(VLOOKUP(A1121,OBI!$A$1:$B$105,2,0)),"",IF(EXACT(B1121,VLOOKUP(A1121,OBI!$A$1:$B$105,2,0)),"",VLOOKUP(A1121,OBI!$A$1:$B$105,2,0)))</f>
        <v/>
      </c>
    </row>
    <row r="1122" customFormat="false" ht="13.8" hidden="false" customHeight="false" outlineLevel="0" collapsed="false">
      <c r="A1122" s="0" t="s">
        <v>2383</v>
      </c>
      <c r="B1122" s="0" t="s">
        <v>2384</v>
      </c>
      <c r="C1122" s="0" t="str">
        <f aca="false">IF(ISNA(VLOOKUP(A1122,OBI!$A$1:$B$105,2,0)),"","y")</f>
        <v/>
      </c>
      <c r="D1122" s="2" t="str">
        <f aca="false">IF(ISNA(VLOOKUP(A1122,OBI!$A$1:$B$105,2,0)),"",IF(EXACT(B1122,VLOOKUP(A1122,OBI!$A$1:$B$105,2,0)),"",VLOOKUP(A1122,OBI!$A$1:$B$105,2,0)))</f>
        <v/>
      </c>
    </row>
    <row r="1123" customFormat="false" ht="13.8" hidden="false" customHeight="false" outlineLevel="0" collapsed="false">
      <c r="A1123" s="0" t="s">
        <v>2385</v>
      </c>
      <c r="B1123" s="0" t="s">
        <v>2386</v>
      </c>
      <c r="C1123" s="0" t="str">
        <f aca="false">IF(ISNA(VLOOKUP(A1123,OBI!$A$1:$B$105,2,0)),"","y")</f>
        <v/>
      </c>
      <c r="D1123" s="2" t="str">
        <f aca="false">IF(ISNA(VLOOKUP(A1123,OBI!$A$1:$B$105,2,0)),"",IF(EXACT(B1123,VLOOKUP(A1123,OBI!$A$1:$B$105,2,0)),"",VLOOKUP(A1123,OBI!$A$1:$B$105,2,0)))</f>
        <v/>
      </c>
    </row>
    <row r="1124" customFormat="false" ht="13.8" hidden="false" customHeight="false" outlineLevel="0" collapsed="false">
      <c r="A1124" s="0" t="s">
        <v>2387</v>
      </c>
      <c r="B1124" s="0" t="s">
        <v>2388</v>
      </c>
      <c r="C1124" s="0" t="str">
        <f aca="false">IF(ISNA(VLOOKUP(A1124,OBI!$A$1:$B$105,2,0)),"","y")</f>
        <v/>
      </c>
      <c r="D1124" s="2" t="str">
        <f aca="false">IF(ISNA(VLOOKUP(A1124,OBI!$A$1:$B$105,2,0)),"",IF(EXACT(B1124,VLOOKUP(A1124,OBI!$A$1:$B$105,2,0)),"",VLOOKUP(A1124,OBI!$A$1:$B$105,2,0)))</f>
        <v/>
      </c>
    </row>
    <row r="1125" customFormat="false" ht="13.8" hidden="false" customHeight="false" outlineLevel="0" collapsed="false">
      <c r="A1125" s="0" t="s">
        <v>2389</v>
      </c>
      <c r="B1125" s="0" t="s">
        <v>2390</v>
      </c>
      <c r="C1125" s="0" t="str">
        <f aca="false">IF(ISNA(VLOOKUP(A1125,OBI!$A$1:$B$105,2,0)),"","y")</f>
        <v/>
      </c>
      <c r="D1125" s="2" t="str">
        <f aca="false">IF(ISNA(VLOOKUP(A1125,OBI!$A$1:$B$105,2,0)),"",IF(EXACT(B1125,VLOOKUP(A1125,OBI!$A$1:$B$105,2,0)),"",VLOOKUP(A1125,OBI!$A$1:$B$105,2,0)))</f>
        <v/>
      </c>
    </row>
    <row r="1126" customFormat="false" ht="13.8" hidden="false" customHeight="false" outlineLevel="0" collapsed="false">
      <c r="A1126" s="0" t="s">
        <v>2391</v>
      </c>
      <c r="B1126" s="0" t="s">
        <v>2392</v>
      </c>
      <c r="C1126" s="0" t="str">
        <f aca="false">IF(ISNA(VLOOKUP(A1126,OBI!$A$1:$B$105,2,0)),"","y")</f>
        <v/>
      </c>
      <c r="D1126" s="2" t="str">
        <f aca="false">IF(ISNA(VLOOKUP(A1126,OBI!$A$1:$B$105,2,0)),"",IF(EXACT(B1126,VLOOKUP(A1126,OBI!$A$1:$B$105,2,0)),"",VLOOKUP(A1126,OBI!$A$1:$B$105,2,0)))</f>
        <v/>
      </c>
    </row>
    <row r="1127" customFormat="false" ht="13.8" hidden="false" customHeight="false" outlineLevel="0" collapsed="false">
      <c r="A1127" s="0" t="s">
        <v>2393</v>
      </c>
      <c r="B1127" s="0" t="s">
        <v>2394</v>
      </c>
      <c r="C1127" s="0" t="str">
        <f aca="false">IF(ISNA(VLOOKUP(A1127,OBI!$A$1:$B$105,2,0)),"","y")</f>
        <v/>
      </c>
      <c r="D1127" s="2" t="str">
        <f aca="false">IF(ISNA(VLOOKUP(A1127,OBI!$A$1:$B$105,2,0)),"",IF(EXACT(B1127,VLOOKUP(A1127,OBI!$A$1:$B$105,2,0)),"",VLOOKUP(A1127,OBI!$A$1:$B$105,2,0)))</f>
        <v/>
      </c>
    </row>
    <row r="1128" customFormat="false" ht="13.8" hidden="false" customHeight="false" outlineLevel="0" collapsed="false">
      <c r="A1128" s="0" t="s">
        <v>2395</v>
      </c>
      <c r="B1128" s="0" t="s">
        <v>2396</v>
      </c>
      <c r="C1128" s="0" t="str">
        <f aca="false">IF(ISNA(VLOOKUP(A1128,OBI!$A$1:$B$105,2,0)),"","y")</f>
        <v/>
      </c>
      <c r="D1128" s="2" t="str">
        <f aca="false">IF(ISNA(VLOOKUP(A1128,OBI!$A$1:$B$105,2,0)),"",IF(EXACT(B1128,VLOOKUP(A1128,OBI!$A$1:$B$105,2,0)),"",VLOOKUP(A1128,OBI!$A$1:$B$105,2,0)))</f>
        <v/>
      </c>
    </row>
    <row r="1129" customFormat="false" ht="13.8" hidden="false" customHeight="false" outlineLevel="0" collapsed="false">
      <c r="A1129" s="0" t="s">
        <v>2397</v>
      </c>
      <c r="B1129" s="0" t="s">
        <v>2398</v>
      </c>
      <c r="C1129" s="0" t="str">
        <f aca="false">IF(ISNA(VLOOKUP(A1129,OBI!$A$1:$B$105,2,0)),"","y")</f>
        <v/>
      </c>
      <c r="D1129" s="2" t="str">
        <f aca="false">IF(ISNA(VLOOKUP(A1129,OBI!$A$1:$B$105,2,0)),"",IF(EXACT(B1129,VLOOKUP(A1129,OBI!$A$1:$B$105,2,0)),"",VLOOKUP(A1129,OBI!$A$1:$B$105,2,0)))</f>
        <v/>
      </c>
    </row>
    <row r="1130" customFormat="false" ht="13.8" hidden="false" customHeight="false" outlineLevel="0" collapsed="false">
      <c r="A1130" s="0" t="s">
        <v>2399</v>
      </c>
      <c r="B1130" s="0" t="s">
        <v>2400</v>
      </c>
      <c r="C1130" s="0" t="str">
        <f aca="false">IF(ISNA(VLOOKUP(A1130,OBI!$A$1:$B$105,2,0)),"","y")</f>
        <v/>
      </c>
      <c r="D1130" s="2" t="str">
        <f aca="false">IF(ISNA(VLOOKUP(A1130,OBI!$A$1:$B$105,2,0)),"",IF(EXACT(B1130,VLOOKUP(A1130,OBI!$A$1:$B$105,2,0)),"",VLOOKUP(A1130,OBI!$A$1:$B$105,2,0)))</f>
        <v/>
      </c>
    </row>
    <row r="1131" customFormat="false" ht="13.8" hidden="false" customHeight="false" outlineLevel="0" collapsed="false">
      <c r="A1131" s="0" t="s">
        <v>2401</v>
      </c>
      <c r="B1131" s="0" t="s">
        <v>2402</v>
      </c>
      <c r="C1131" s="0" t="str">
        <f aca="false">IF(ISNA(VLOOKUP(A1131,OBI!$A$1:$B$105,2,0)),"","y")</f>
        <v/>
      </c>
      <c r="D1131" s="2" t="str">
        <f aca="false">IF(ISNA(VLOOKUP(A1131,OBI!$A$1:$B$105,2,0)),"",IF(EXACT(B1131,VLOOKUP(A1131,OBI!$A$1:$B$105,2,0)),"",VLOOKUP(A1131,OBI!$A$1:$B$105,2,0)))</f>
        <v/>
      </c>
    </row>
    <row r="1132" customFormat="false" ht="13.8" hidden="false" customHeight="false" outlineLevel="0" collapsed="false">
      <c r="A1132" s="0" t="s">
        <v>2403</v>
      </c>
      <c r="B1132" s="0" t="s">
        <v>2404</v>
      </c>
      <c r="C1132" s="0" t="str">
        <f aca="false">IF(ISNA(VLOOKUP(A1132,OBI!$A$1:$B$105,2,0)),"","y")</f>
        <v/>
      </c>
      <c r="D1132" s="2" t="str">
        <f aca="false">IF(ISNA(VLOOKUP(A1132,OBI!$A$1:$B$105,2,0)),"",IF(EXACT(B1132,VLOOKUP(A1132,OBI!$A$1:$B$105,2,0)),"",VLOOKUP(A1132,OBI!$A$1:$B$105,2,0)))</f>
        <v/>
      </c>
    </row>
    <row r="1133" customFormat="false" ht="13.8" hidden="false" customHeight="false" outlineLevel="0" collapsed="false">
      <c r="A1133" s="0" t="s">
        <v>2405</v>
      </c>
      <c r="B1133" s="0" t="s">
        <v>2406</v>
      </c>
      <c r="C1133" s="0" t="str">
        <f aca="false">IF(ISNA(VLOOKUP(A1133,OBI!$A$1:$B$105,2,0)),"","y")</f>
        <v/>
      </c>
      <c r="D1133" s="2" t="str">
        <f aca="false">IF(ISNA(VLOOKUP(A1133,OBI!$A$1:$B$105,2,0)),"",IF(EXACT(B1133,VLOOKUP(A1133,OBI!$A$1:$B$105,2,0)),"",VLOOKUP(A1133,OBI!$A$1:$B$105,2,0)))</f>
        <v/>
      </c>
    </row>
    <row r="1134" customFormat="false" ht="13.8" hidden="false" customHeight="false" outlineLevel="0" collapsed="false">
      <c r="A1134" s="0" t="s">
        <v>2407</v>
      </c>
      <c r="B1134" s="0" t="s">
        <v>2408</v>
      </c>
      <c r="C1134" s="0" t="str">
        <f aca="false">IF(ISNA(VLOOKUP(A1134,OBI!$A$1:$B$105,2,0)),"","y")</f>
        <v/>
      </c>
      <c r="D1134" s="2" t="str">
        <f aca="false">IF(ISNA(VLOOKUP(A1134,OBI!$A$1:$B$105,2,0)),"",IF(EXACT(B1134,VLOOKUP(A1134,OBI!$A$1:$B$105,2,0)),"",VLOOKUP(A1134,OBI!$A$1:$B$105,2,0)))</f>
        <v/>
      </c>
    </row>
    <row r="1135" customFormat="false" ht="13.8" hidden="false" customHeight="false" outlineLevel="0" collapsed="false">
      <c r="A1135" s="0" t="s">
        <v>2409</v>
      </c>
      <c r="B1135" s="0" t="s">
        <v>2410</v>
      </c>
      <c r="C1135" s="0" t="str">
        <f aca="false">IF(ISNA(VLOOKUP(A1135,OBI!$A$1:$B$105,2,0)),"","y")</f>
        <v/>
      </c>
      <c r="D1135" s="2" t="str">
        <f aca="false">IF(ISNA(VLOOKUP(A1135,OBI!$A$1:$B$105,2,0)),"",IF(EXACT(B1135,VLOOKUP(A1135,OBI!$A$1:$B$105,2,0)),"",VLOOKUP(A1135,OBI!$A$1:$B$105,2,0)))</f>
        <v/>
      </c>
    </row>
    <row r="1136" customFormat="false" ht="13.8" hidden="false" customHeight="false" outlineLevel="0" collapsed="false">
      <c r="A1136" s="0" t="s">
        <v>2411</v>
      </c>
      <c r="B1136" s="0" t="s">
        <v>2412</v>
      </c>
      <c r="C1136" s="0" t="str">
        <f aca="false">IF(ISNA(VLOOKUP(A1136,OBI!$A$1:$B$105,2,0)),"","y")</f>
        <v/>
      </c>
      <c r="D1136" s="2" t="str">
        <f aca="false">IF(ISNA(VLOOKUP(A1136,OBI!$A$1:$B$105,2,0)),"",IF(EXACT(B1136,VLOOKUP(A1136,OBI!$A$1:$B$105,2,0)),"",VLOOKUP(A1136,OBI!$A$1:$B$105,2,0)))</f>
        <v/>
      </c>
    </row>
    <row r="1137" customFormat="false" ht="13.8" hidden="false" customHeight="false" outlineLevel="0" collapsed="false">
      <c r="A1137" s="0" t="s">
        <v>2413</v>
      </c>
      <c r="B1137" s="0" t="s">
        <v>2414</v>
      </c>
      <c r="C1137" s="0" t="str">
        <f aca="false">IF(ISNA(VLOOKUP(A1137,OBI!$A$1:$B$105,2,0)),"","y")</f>
        <v/>
      </c>
      <c r="D1137" s="2" t="str">
        <f aca="false">IF(ISNA(VLOOKUP(A1137,OBI!$A$1:$B$105,2,0)),"",IF(EXACT(B1137,VLOOKUP(A1137,OBI!$A$1:$B$105,2,0)),"",VLOOKUP(A1137,OBI!$A$1:$B$105,2,0)))</f>
        <v/>
      </c>
    </row>
    <row r="1138" customFormat="false" ht="13.8" hidden="false" customHeight="false" outlineLevel="0" collapsed="false">
      <c r="A1138" s="0" t="s">
        <v>2415</v>
      </c>
      <c r="B1138" s="0" t="s">
        <v>2416</v>
      </c>
      <c r="C1138" s="0" t="str">
        <f aca="false">IF(ISNA(VLOOKUP(A1138,OBI!$A$1:$B$105,2,0)),"","y")</f>
        <v/>
      </c>
      <c r="D1138" s="2" t="str">
        <f aca="false">IF(ISNA(VLOOKUP(A1138,OBI!$A$1:$B$105,2,0)),"",IF(EXACT(B1138,VLOOKUP(A1138,OBI!$A$1:$B$105,2,0)),"",VLOOKUP(A1138,OBI!$A$1:$B$105,2,0)))</f>
        <v/>
      </c>
    </row>
    <row r="1139" customFormat="false" ht="13.8" hidden="false" customHeight="false" outlineLevel="0" collapsed="false">
      <c r="A1139" s="0" t="s">
        <v>2417</v>
      </c>
      <c r="B1139" s="0" t="s">
        <v>2418</v>
      </c>
      <c r="C1139" s="0" t="str">
        <f aca="false">IF(ISNA(VLOOKUP(A1139,OBI!$A$1:$B$105,2,0)),"","y")</f>
        <v/>
      </c>
      <c r="D1139" s="2" t="str">
        <f aca="false">IF(ISNA(VLOOKUP(A1139,OBI!$A$1:$B$105,2,0)),"",IF(EXACT(B1139,VLOOKUP(A1139,OBI!$A$1:$B$105,2,0)),"",VLOOKUP(A1139,OBI!$A$1:$B$105,2,0)))</f>
        <v/>
      </c>
    </row>
    <row r="1140" customFormat="false" ht="13.8" hidden="false" customHeight="false" outlineLevel="0" collapsed="false">
      <c r="A1140" s="0" t="s">
        <v>2419</v>
      </c>
      <c r="B1140" s="0" t="s">
        <v>2420</v>
      </c>
      <c r="C1140" s="0" t="str">
        <f aca="false">IF(ISNA(VLOOKUP(A1140,OBI!$A$1:$B$105,2,0)),"","y")</f>
        <v/>
      </c>
      <c r="D1140" s="2" t="str">
        <f aca="false">IF(ISNA(VLOOKUP(A1140,OBI!$A$1:$B$105,2,0)),"",IF(EXACT(B1140,VLOOKUP(A1140,OBI!$A$1:$B$105,2,0)),"",VLOOKUP(A1140,OBI!$A$1:$B$105,2,0)))</f>
        <v/>
      </c>
    </row>
    <row r="1141" customFormat="false" ht="13.8" hidden="false" customHeight="false" outlineLevel="0" collapsed="false">
      <c r="A1141" s="0" t="s">
        <v>2421</v>
      </c>
      <c r="B1141" s="0" t="s">
        <v>2422</v>
      </c>
      <c r="C1141" s="0" t="str">
        <f aca="false">IF(ISNA(VLOOKUP(A1141,OBI!$A$1:$B$105,2,0)),"","y")</f>
        <v/>
      </c>
      <c r="D1141" s="2" t="str">
        <f aca="false">IF(ISNA(VLOOKUP(A1141,OBI!$A$1:$B$105,2,0)),"",IF(EXACT(B1141,VLOOKUP(A1141,OBI!$A$1:$B$105,2,0)),"",VLOOKUP(A1141,OBI!$A$1:$B$105,2,0)))</f>
        <v/>
      </c>
    </row>
    <row r="1142" customFormat="false" ht="13.8" hidden="false" customHeight="false" outlineLevel="0" collapsed="false">
      <c r="A1142" s="0" t="s">
        <v>2423</v>
      </c>
      <c r="B1142" s="0" t="s">
        <v>2424</v>
      </c>
      <c r="C1142" s="0" t="str">
        <f aca="false">IF(ISNA(VLOOKUP(A1142,OBI!$A$1:$B$105,2,0)),"","y")</f>
        <v/>
      </c>
      <c r="D1142" s="2" t="str">
        <f aca="false">IF(ISNA(VLOOKUP(A1142,OBI!$A$1:$B$105,2,0)),"",IF(EXACT(B1142,VLOOKUP(A1142,OBI!$A$1:$B$105,2,0)),"",VLOOKUP(A1142,OBI!$A$1:$B$105,2,0)))</f>
        <v/>
      </c>
    </row>
    <row r="1143" customFormat="false" ht="13.8" hidden="false" customHeight="false" outlineLevel="0" collapsed="false">
      <c r="A1143" s="0" t="s">
        <v>2425</v>
      </c>
      <c r="B1143" s="0" t="s">
        <v>2426</v>
      </c>
      <c r="C1143" s="0" t="str">
        <f aca="false">IF(ISNA(VLOOKUP(A1143,OBI!$A$1:$B$105,2,0)),"","y")</f>
        <v/>
      </c>
      <c r="D1143" s="2" t="str">
        <f aca="false">IF(ISNA(VLOOKUP(A1143,OBI!$A$1:$B$105,2,0)),"",IF(EXACT(B1143,VLOOKUP(A1143,OBI!$A$1:$B$105,2,0)),"",VLOOKUP(A1143,OBI!$A$1:$B$105,2,0)))</f>
        <v/>
      </c>
    </row>
    <row r="1144" customFormat="false" ht="13.8" hidden="false" customHeight="false" outlineLevel="0" collapsed="false">
      <c r="A1144" s="0" t="s">
        <v>2427</v>
      </c>
      <c r="B1144" s="0" t="s">
        <v>2428</v>
      </c>
      <c r="C1144" s="0" t="str">
        <f aca="false">IF(ISNA(VLOOKUP(A1144,OBI!$A$1:$B$105,2,0)),"","y")</f>
        <v/>
      </c>
      <c r="D1144" s="2" t="str">
        <f aca="false">IF(ISNA(VLOOKUP(A1144,OBI!$A$1:$B$105,2,0)),"",IF(EXACT(B1144,VLOOKUP(A1144,OBI!$A$1:$B$105,2,0)),"",VLOOKUP(A1144,OBI!$A$1:$B$105,2,0)))</f>
        <v/>
      </c>
    </row>
    <row r="1145" customFormat="false" ht="13.8" hidden="false" customHeight="false" outlineLevel="0" collapsed="false">
      <c r="A1145" s="0" t="s">
        <v>2429</v>
      </c>
      <c r="B1145" s="0" t="s">
        <v>2430</v>
      </c>
      <c r="C1145" s="0" t="str">
        <f aca="false">IF(ISNA(VLOOKUP(A1145,OBI!$A$1:$B$105,2,0)),"","y")</f>
        <v/>
      </c>
      <c r="D1145" s="2" t="str">
        <f aca="false">IF(ISNA(VLOOKUP(A1145,OBI!$A$1:$B$105,2,0)),"",IF(EXACT(B1145,VLOOKUP(A1145,OBI!$A$1:$B$105,2,0)),"",VLOOKUP(A1145,OBI!$A$1:$B$105,2,0)))</f>
        <v/>
      </c>
    </row>
    <row r="1146" customFormat="false" ht="13.8" hidden="false" customHeight="false" outlineLevel="0" collapsed="false">
      <c r="A1146" s="0" t="s">
        <v>2431</v>
      </c>
      <c r="B1146" s="0" t="s">
        <v>2432</v>
      </c>
      <c r="C1146" s="0" t="str">
        <f aca="false">IF(ISNA(VLOOKUP(A1146,OBI!$A$1:$B$105,2,0)),"","y")</f>
        <v/>
      </c>
      <c r="D1146" s="2" t="str">
        <f aca="false">IF(ISNA(VLOOKUP(A1146,OBI!$A$1:$B$105,2,0)),"",IF(EXACT(B1146,VLOOKUP(A1146,OBI!$A$1:$B$105,2,0)),"",VLOOKUP(A1146,OBI!$A$1:$B$105,2,0)))</f>
        <v/>
      </c>
    </row>
    <row r="1147" customFormat="false" ht="13.8" hidden="false" customHeight="false" outlineLevel="0" collapsed="false">
      <c r="A1147" s="0" t="s">
        <v>2433</v>
      </c>
      <c r="B1147" s="0" t="s">
        <v>2434</v>
      </c>
      <c r="C1147" s="0" t="str">
        <f aca="false">IF(ISNA(VLOOKUP(A1147,OBI!$A$1:$B$105,2,0)),"","y")</f>
        <v/>
      </c>
      <c r="D1147" s="2" t="str">
        <f aca="false">IF(ISNA(VLOOKUP(A1147,OBI!$A$1:$B$105,2,0)),"",IF(EXACT(B1147,VLOOKUP(A1147,OBI!$A$1:$B$105,2,0)),"",VLOOKUP(A1147,OBI!$A$1:$B$105,2,0)))</f>
        <v/>
      </c>
    </row>
    <row r="1148" customFormat="false" ht="13.8" hidden="false" customHeight="false" outlineLevel="0" collapsed="false">
      <c r="A1148" s="0" t="s">
        <v>2435</v>
      </c>
      <c r="B1148" s="0" t="s">
        <v>2436</v>
      </c>
      <c r="C1148" s="0" t="str">
        <f aca="false">IF(ISNA(VLOOKUP(A1148,OBI!$A$1:$B$105,2,0)),"","y")</f>
        <v/>
      </c>
      <c r="D1148" s="2" t="str">
        <f aca="false">IF(ISNA(VLOOKUP(A1148,OBI!$A$1:$B$105,2,0)),"",IF(EXACT(B1148,VLOOKUP(A1148,OBI!$A$1:$B$105,2,0)),"",VLOOKUP(A1148,OBI!$A$1:$B$105,2,0)))</f>
        <v/>
      </c>
    </row>
    <row r="1149" customFormat="false" ht="13.8" hidden="false" customHeight="false" outlineLevel="0" collapsed="false">
      <c r="A1149" s="0" t="s">
        <v>2437</v>
      </c>
      <c r="B1149" s="0" t="s">
        <v>2438</v>
      </c>
      <c r="C1149" s="0" t="str">
        <f aca="false">IF(ISNA(VLOOKUP(A1149,OBI!$A$1:$B$105,2,0)),"","y")</f>
        <v/>
      </c>
      <c r="D1149" s="2" t="str">
        <f aca="false">IF(ISNA(VLOOKUP(A1149,OBI!$A$1:$B$105,2,0)),"",IF(EXACT(B1149,VLOOKUP(A1149,OBI!$A$1:$B$105,2,0)),"",VLOOKUP(A1149,OBI!$A$1:$B$105,2,0)))</f>
        <v/>
      </c>
    </row>
    <row r="1150" customFormat="false" ht="13.8" hidden="false" customHeight="false" outlineLevel="0" collapsed="false">
      <c r="A1150" s="0" t="s">
        <v>2439</v>
      </c>
      <c r="B1150" s="0" t="s">
        <v>2440</v>
      </c>
      <c r="C1150" s="0" t="str">
        <f aca="false">IF(ISNA(VLOOKUP(A1150,OBI!$A$1:$B$105,2,0)),"","y")</f>
        <v/>
      </c>
      <c r="D1150" s="2" t="str">
        <f aca="false">IF(ISNA(VLOOKUP(A1150,OBI!$A$1:$B$105,2,0)),"",IF(EXACT(B1150,VLOOKUP(A1150,OBI!$A$1:$B$105,2,0)),"",VLOOKUP(A1150,OBI!$A$1:$B$105,2,0)))</f>
        <v/>
      </c>
    </row>
    <row r="1151" customFormat="false" ht="13.8" hidden="false" customHeight="false" outlineLevel="0" collapsed="false">
      <c r="A1151" s="0" t="s">
        <v>2441</v>
      </c>
      <c r="B1151" s="0" t="s">
        <v>2442</v>
      </c>
      <c r="C1151" s="0" t="str">
        <f aca="false">IF(ISNA(VLOOKUP(A1151,OBI!$A$1:$B$105,2,0)),"","y")</f>
        <v>y</v>
      </c>
      <c r="D1151" s="2" t="str">
        <f aca="false">IF(ISNA(VLOOKUP(A1151,OBI!$A$1:$B$105,2,0)),"",IF(EXACT(B1151,VLOOKUP(A1151,OBI!$A$1:$B$105,2,0)),"",VLOOKUP(A1151,OBI!$A$1:$B$105,2,0)))</f>
        <v/>
      </c>
    </row>
    <row r="1152" customFormat="false" ht="13.8" hidden="false" customHeight="false" outlineLevel="0" collapsed="false">
      <c r="A1152" s="0" t="s">
        <v>2443</v>
      </c>
      <c r="B1152" s="0" t="s">
        <v>2444</v>
      </c>
      <c r="C1152" s="0" t="str">
        <f aca="false">IF(ISNA(VLOOKUP(A1152,OBI!$A$1:$B$105,2,0)),"","y")</f>
        <v/>
      </c>
      <c r="D1152" s="2" t="str">
        <f aca="false">IF(ISNA(VLOOKUP(A1152,OBI!$A$1:$B$105,2,0)),"",IF(EXACT(B1152,VLOOKUP(A1152,OBI!$A$1:$B$105,2,0)),"",VLOOKUP(A1152,OBI!$A$1:$B$105,2,0)))</f>
        <v/>
      </c>
    </row>
    <row r="1153" customFormat="false" ht="13.8" hidden="false" customHeight="false" outlineLevel="0" collapsed="false">
      <c r="A1153" s="0" t="s">
        <v>2445</v>
      </c>
      <c r="B1153" s="0" t="s">
        <v>2446</v>
      </c>
      <c r="C1153" s="0" t="str">
        <f aca="false">IF(ISNA(VLOOKUP(A1153,OBI!$A$1:$B$105,2,0)),"","y")</f>
        <v/>
      </c>
      <c r="D1153" s="2" t="str">
        <f aca="false">IF(ISNA(VLOOKUP(A1153,OBI!$A$1:$B$105,2,0)),"",IF(EXACT(B1153,VLOOKUP(A1153,OBI!$A$1:$B$105,2,0)),"",VLOOKUP(A1153,OBI!$A$1:$B$105,2,0)))</f>
        <v/>
      </c>
    </row>
    <row r="1154" customFormat="false" ht="13.8" hidden="false" customHeight="false" outlineLevel="0" collapsed="false">
      <c r="A1154" s="0" t="s">
        <v>2447</v>
      </c>
      <c r="B1154" s="0" t="s">
        <v>2448</v>
      </c>
      <c r="C1154" s="0" t="str">
        <f aca="false">IF(ISNA(VLOOKUP(A1154,OBI!$A$1:$B$105,2,0)),"","y")</f>
        <v/>
      </c>
      <c r="D1154" s="2" t="str">
        <f aca="false">IF(ISNA(VLOOKUP(A1154,OBI!$A$1:$B$105,2,0)),"",IF(EXACT(B1154,VLOOKUP(A1154,OBI!$A$1:$B$105,2,0)),"",VLOOKUP(A1154,OBI!$A$1:$B$105,2,0)))</f>
        <v/>
      </c>
    </row>
    <row r="1155" customFormat="false" ht="13.8" hidden="false" customHeight="false" outlineLevel="0" collapsed="false">
      <c r="A1155" s="0" t="s">
        <v>2449</v>
      </c>
      <c r="B1155" s="0" t="s">
        <v>2450</v>
      </c>
      <c r="C1155" s="0" t="str">
        <f aca="false">IF(ISNA(VLOOKUP(A1155,OBI!$A$1:$B$105,2,0)),"","y")</f>
        <v>y</v>
      </c>
      <c r="D1155" s="2" t="str">
        <f aca="false">IF(ISNA(VLOOKUP(A1155,OBI!$A$1:$B$105,2,0)),"",IF(EXACT(B1155,VLOOKUP(A1155,OBI!$A$1:$B$105,2,0)),"",VLOOKUP(A1155,OBI!$A$1:$B$105,2,0)))</f>
        <v>Flow cytometry assay</v>
      </c>
    </row>
    <row r="1156" customFormat="false" ht="13.8" hidden="false" customHeight="false" outlineLevel="0" collapsed="false">
      <c r="A1156" s="0" t="s">
        <v>2451</v>
      </c>
      <c r="B1156" s="0" t="s">
        <v>2452</v>
      </c>
      <c r="C1156" s="0" t="str">
        <f aca="false">IF(ISNA(VLOOKUP(A1156,OBI!$A$1:$B$105,2,0)),"","y")</f>
        <v/>
      </c>
      <c r="D1156" s="2" t="str">
        <f aca="false">IF(ISNA(VLOOKUP(A1156,OBI!$A$1:$B$105,2,0)),"",IF(EXACT(B1156,VLOOKUP(A1156,OBI!$A$1:$B$105,2,0)),"",VLOOKUP(A1156,OBI!$A$1:$B$105,2,0)))</f>
        <v/>
      </c>
    </row>
    <row r="1157" customFormat="false" ht="13.8" hidden="false" customHeight="false" outlineLevel="0" collapsed="false">
      <c r="A1157" s="0" t="s">
        <v>2453</v>
      </c>
      <c r="B1157" s="0" t="s">
        <v>2454</v>
      </c>
      <c r="C1157" s="0" t="str">
        <f aca="false">IF(ISNA(VLOOKUP(A1157,OBI!$A$1:$B$105,2,0)),"","y")</f>
        <v/>
      </c>
      <c r="D1157" s="2" t="str">
        <f aca="false">IF(ISNA(VLOOKUP(A1157,OBI!$A$1:$B$105,2,0)),"",IF(EXACT(B1157,VLOOKUP(A1157,OBI!$A$1:$B$105,2,0)),"",VLOOKUP(A1157,OBI!$A$1:$B$105,2,0)))</f>
        <v/>
      </c>
    </row>
    <row r="1158" customFormat="false" ht="13.8" hidden="false" customHeight="false" outlineLevel="0" collapsed="false">
      <c r="A1158" s="0" t="s">
        <v>2455</v>
      </c>
      <c r="B1158" s="0" t="s">
        <v>2456</v>
      </c>
      <c r="C1158" s="0" t="str">
        <f aca="false">IF(ISNA(VLOOKUP(A1158,OBI!$A$1:$B$105,2,0)),"","y")</f>
        <v/>
      </c>
      <c r="D1158" s="2" t="str">
        <f aca="false">IF(ISNA(VLOOKUP(A1158,OBI!$A$1:$B$105,2,0)),"",IF(EXACT(B1158,VLOOKUP(A1158,OBI!$A$1:$B$105,2,0)),"",VLOOKUP(A1158,OBI!$A$1:$B$105,2,0)))</f>
        <v/>
      </c>
    </row>
    <row r="1159" customFormat="false" ht="13.8" hidden="false" customHeight="false" outlineLevel="0" collapsed="false">
      <c r="A1159" s="0" t="s">
        <v>2457</v>
      </c>
      <c r="B1159" s="0" t="s">
        <v>2458</v>
      </c>
      <c r="C1159" s="0" t="str">
        <f aca="false">IF(ISNA(VLOOKUP(A1159,OBI!$A$1:$B$105,2,0)),"","y")</f>
        <v/>
      </c>
      <c r="D1159" s="2" t="str">
        <f aca="false">IF(ISNA(VLOOKUP(A1159,OBI!$A$1:$B$105,2,0)),"",IF(EXACT(B1159,VLOOKUP(A1159,OBI!$A$1:$B$105,2,0)),"",VLOOKUP(A1159,OBI!$A$1:$B$105,2,0)))</f>
        <v/>
      </c>
    </row>
    <row r="1160" customFormat="false" ht="13.8" hidden="false" customHeight="false" outlineLevel="0" collapsed="false">
      <c r="A1160" s="0" t="s">
        <v>2459</v>
      </c>
      <c r="B1160" s="0" t="s">
        <v>2460</v>
      </c>
      <c r="C1160" s="0" t="str">
        <f aca="false">IF(ISNA(VLOOKUP(A1160,OBI!$A$1:$B$105,2,0)),"","y")</f>
        <v/>
      </c>
      <c r="D1160" s="2" t="str">
        <f aca="false">IF(ISNA(VLOOKUP(A1160,OBI!$A$1:$B$105,2,0)),"",IF(EXACT(B1160,VLOOKUP(A1160,OBI!$A$1:$B$105,2,0)),"",VLOOKUP(A1160,OBI!$A$1:$B$105,2,0)))</f>
        <v/>
      </c>
    </row>
    <row r="1161" customFormat="false" ht="13.8" hidden="false" customHeight="false" outlineLevel="0" collapsed="false">
      <c r="A1161" s="0" t="s">
        <v>2461</v>
      </c>
      <c r="B1161" s="0" t="s">
        <v>2462</v>
      </c>
      <c r="C1161" s="0" t="str">
        <f aca="false">IF(ISNA(VLOOKUP(A1161,OBI!$A$1:$B$105,2,0)),"","y")</f>
        <v/>
      </c>
      <c r="D1161" s="2" t="str">
        <f aca="false">IF(ISNA(VLOOKUP(A1161,OBI!$A$1:$B$105,2,0)),"",IF(EXACT(B1161,VLOOKUP(A1161,OBI!$A$1:$B$105,2,0)),"",VLOOKUP(A1161,OBI!$A$1:$B$105,2,0)))</f>
        <v/>
      </c>
    </row>
    <row r="1162" customFormat="false" ht="13.8" hidden="false" customHeight="false" outlineLevel="0" collapsed="false">
      <c r="A1162" s="0" t="s">
        <v>2463</v>
      </c>
      <c r="B1162" s="0" t="s">
        <v>2464</v>
      </c>
      <c r="C1162" s="0" t="str">
        <f aca="false">IF(ISNA(VLOOKUP(A1162,OBI!$A$1:$B$105,2,0)),"","y")</f>
        <v/>
      </c>
      <c r="D1162" s="2" t="str">
        <f aca="false">IF(ISNA(VLOOKUP(A1162,OBI!$A$1:$B$105,2,0)),"",IF(EXACT(B1162,VLOOKUP(A1162,OBI!$A$1:$B$105,2,0)),"",VLOOKUP(A1162,OBI!$A$1:$B$105,2,0)))</f>
        <v/>
      </c>
    </row>
    <row r="1163" customFormat="false" ht="13.8" hidden="false" customHeight="false" outlineLevel="0" collapsed="false">
      <c r="A1163" s="0" t="s">
        <v>2465</v>
      </c>
      <c r="B1163" s="0" t="s">
        <v>2466</v>
      </c>
      <c r="C1163" s="0" t="str">
        <f aca="false">IF(ISNA(VLOOKUP(A1163,OBI!$A$1:$B$105,2,0)),"","y")</f>
        <v/>
      </c>
      <c r="D1163" s="2" t="str">
        <f aca="false">IF(ISNA(VLOOKUP(A1163,OBI!$A$1:$B$105,2,0)),"",IF(EXACT(B1163,VLOOKUP(A1163,OBI!$A$1:$B$105,2,0)),"",VLOOKUP(A1163,OBI!$A$1:$B$105,2,0)))</f>
        <v/>
      </c>
    </row>
    <row r="1164" customFormat="false" ht="13.8" hidden="false" customHeight="false" outlineLevel="0" collapsed="false">
      <c r="A1164" s="0" t="s">
        <v>2467</v>
      </c>
      <c r="B1164" s="0" t="s">
        <v>2468</v>
      </c>
      <c r="C1164" s="0" t="str">
        <f aca="false">IF(ISNA(VLOOKUP(A1164,OBI!$A$1:$B$105,2,0)),"","y")</f>
        <v/>
      </c>
      <c r="D1164" s="2" t="str">
        <f aca="false">IF(ISNA(VLOOKUP(A1164,OBI!$A$1:$B$105,2,0)),"",IF(EXACT(B1164,VLOOKUP(A1164,OBI!$A$1:$B$105,2,0)),"",VLOOKUP(A1164,OBI!$A$1:$B$105,2,0)))</f>
        <v/>
      </c>
    </row>
    <row r="1165" customFormat="false" ht="13.8" hidden="false" customHeight="false" outlineLevel="0" collapsed="false">
      <c r="A1165" s="0" t="s">
        <v>2469</v>
      </c>
      <c r="B1165" s="0" t="s">
        <v>2470</v>
      </c>
      <c r="C1165" s="0" t="str">
        <f aca="false">IF(ISNA(VLOOKUP(A1165,OBI!$A$1:$B$105,2,0)),"","y")</f>
        <v/>
      </c>
      <c r="D1165" s="2" t="str">
        <f aca="false">IF(ISNA(VLOOKUP(A1165,OBI!$A$1:$B$105,2,0)),"",IF(EXACT(B1165,VLOOKUP(A1165,OBI!$A$1:$B$105,2,0)),"",VLOOKUP(A1165,OBI!$A$1:$B$105,2,0)))</f>
        <v/>
      </c>
    </row>
    <row r="1166" customFormat="false" ht="13.8" hidden="false" customHeight="false" outlineLevel="0" collapsed="false">
      <c r="A1166" s="0" t="s">
        <v>2471</v>
      </c>
      <c r="B1166" s="0" t="s">
        <v>2472</v>
      </c>
      <c r="C1166" s="0" t="str">
        <f aca="false">IF(ISNA(VLOOKUP(A1166,OBI!$A$1:$B$105,2,0)),"","y")</f>
        <v/>
      </c>
      <c r="D1166" s="2" t="str">
        <f aca="false">IF(ISNA(VLOOKUP(A1166,OBI!$A$1:$B$105,2,0)),"",IF(EXACT(B1166,VLOOKUP(A1166,OBI!$A$1:$B$105,2,0)),"",VLOOKUP(A1166,OBI!$A$1:$B$105,2,0)))</f>
        <v/>
      </c>
    </row>
    <row r="1167" customFormat="false" ht="13.8" hidden="false" customHeight="false" outlineLevel="0" collapsed="false">
      <c r="A1167" s="0" t="s">
        <v>2473</v>
      </c>
      <c r="B1167" s="0" t="s">
        <v>2474</v>
      </c>
      <c r="C1167" s="0" t="str">
        <f aca="false">IF(ISNA(VLOOKUP(A1167,OBI!$A$1:$B$105,2,0)),"","y")</f>
        <v/>
      </c>
      <c r="D1167" s="2" t="str">
        <f aca="false">IF(ISNA(VLOOKUP(A1167,OBI!$A$1:$B$105,2,0)),"",IF(EXACT(B1167,VLOOKUP(A1167,OBI!$A$1:$B$105,2,0)),"",VLOOKUP(A1167,OBI!$A$1:$B$105,2,0)))</f>
        <v/>
      </c>
    </row>
    <row r="1168" customFormat="false" ht="13.8" hidden="false" customHeight="false" outlineLevel="0" collapsed="false">
      <c r="A1168" s="0" t="s">
        <v>2475</v>
      </c>
      <c r="B1168" s="0" t="s">
        <v>2476</v>
      </c>
      <c r="C1168" s="0" t="str">
        <f aca="false">IF(ISNA(VLOOKUP(A1168,OBI!$A$1:$B$105,2,0)),"","y")</f>
        <v/>
      </c>
      <c r="D1168" s="2" t="str">
        <f aca="false">IF(ISNA(VLOOKUP(A1168,OBI!$A$1:$B$105,2,0)),"",IF(EXACT(B1168,VLOOKUP(A1168,OBI!$A$1:$B$105,2,0)),"",VLOOKUP(A1168,OBI!$A$1:$B$105,2,0)))</f>
        <v/>
      </c>
    </row>
    <row r="1169" customFormat="false" ht="13.8" hidden="false" customHeight="false" outlineLevel="0" collapsed="false">
      <c r="A1169" s="0" t="s">
        <v>2477</v>
      </c>
      <c r="B1169" s="0" t="s">
        <v>2478</v>
      </c>
      <c r="C1169" s="0" t="str">
        <f aca="false">IF(ISNA(VLOOKUP(A1169,OBI!$A$1:$B$105,2,0)),"","y")</f>
        <v/>
      </c>
      <c r="D1169" s="2" t="str">
        <f aca="false">IF(ISNA(VLOOKUP(A1169,OBI!$A$1:$B$105,2,0)),"",IF(EXACT(B1169,VLOOKUP(A1169,OBI!$A$1:$B$105,2,0)),"",VLOOKUP(A1169,OBI!$A$1:$B$105,2,0)))</f>
        <v/>
      </c>
    </row>
    <row r="1170" customFormat="false" ht="13.8" hidden="false" customHeight="false" outlineLevel="0" collapsed="false">
      <c r="A1170" s="0" t="s">
        <v>2479</v>
      </c>
      <c r="B1170" s="0" t="s">
        <v>2480</v>
      </c>
      <c r="C1170" s="0" t="str">
        <f aca="false">IF(ISNA(VLOOKUP(A1170,OBI!$A$1:$B$105,2,0)),"","y")</f>
        <v/>
      </c>
      <c r="D1170" s="2" t="str">
        <f aca="false">IF(ISNA(VLOOKUP(A1170,OBI!$A$1:$B$105,2,0)),"",IF(EXACT(B1170,VLOOKUP(A1170,OBI!$A$1:$B$105,2,0)),"",VLOOKUP(A1170,OBI!$A$1:$B$105,2,0)))</f>
        <v/>
      </c>
    </row>
    <row r="1171" customFormat="false" ht="13.8" hidden="false" customHeight="false" outlineLevel="0" collapsed="false">
      <c r="A1171" s="0" t="s">
        <v>2481</v>
      </c>
      <c r="B1171" s="0" t="s">
        <v>2482</v>
      </c>
      <c r="C1171" s="0" t="str">
        <f aca="false">IF(ISNA(VLOOKUP(A1171,OBI!$A$1:$B$105,2,0)),"","y")</f>
        <v/>
      </c>
      <c r="D1171" s="2" t="str">
        <f aca="false">IF(ISNA(VLOOKUP(A1171,OBI!$A$1:$B$105,2,0)),"",IF(EXACT(B1171,VLOOKUP(A1171,OBI!$A$1:$B$105,2,0)),"",VLOOKUP(A1171,OBI!$A$1:$B$105,2,0)))</f>
        <v/>
      </c>
    </row>
    <row r="1172" customFormat="false" ht="13.8" hidden="false" customHeight="false" outlineLevel="0" collapsed="false">
      <c r="A1172" s="0" t="s">
        <v>2483</v>
      </c>
      <c r="B1172" s="0" t="s">
        <v>2484</v>
      </c>
      <c r="C1172" s="0" t="str">
        <f aca="false">IF(ISNA(VLOOKUP(A1172,OBI!$A$1:$B$105,2,0)),"","y")</f>
        <v/>
      </c>
      <c r="D1172" s="2" t="str">
        <f aca="false">IF(ISNA(VLOOKUP(A1172,OBI!$A$1:$B$105,2,0)),"",IF(EXACT(B1172,VLOOKUP(A1172,OBI!$A$1:$B$105,2,0)),"",VLOOKUP(A1172,OBI!$A$1:$B$105,2,0)))</f>
        <v/>
      </c>
    </row>
    <row r="1173" customFormat="false" ht="13.8" hidden="false" customHeight="false" outlineLevel="0" collapsed="false">
      <c r="A1173" s="0" t="s">
        <v>2485</v>
      </c>
      <c r="B1173" s="0" t="s">
        <v>2486</v>
      </c>
      <c r="C1173" s="0" t="str">
        <f aca="false">IF(ISNA(VLOOKUP(A1173,OBI!$A$1:$B$105,2,0)),"","y")</f>
        <v/>
      </c>
      <c r="D1173" s="2" t="str">
        <f aca="false">IF(ISNA(VLOOKUP(A1173,OBI!$A$1:$B$105,2,0)),"",IF(EXACT(B1173,VLOOKUP(A1173,OBI!$A$1:$B$105,2,0)),"",VLOOKUP(A1173,OBI!$A$1:$B$105,2,0)))</f>
        <v/>
      </c>
    </row>
    <row r="1174" customFormat="false" ht="13.8" hidden="false" customHeight="false" outlineLevel="0" collapsed="false">
      <c r="A1174" s="0" t="s">
        <v>2487</v>
      </c>
      <c r="B1174" s="0" t="s">
        <v>2488</v>
      </c>
      <c r="C1174" s="0" t="str">
        <f aca="false">IF(ISNA(VLOOKUP(A1174,OBI!$A$1:$B$105,2,0)),"","y")</f>
        <v/>
      </c>
      <c r="D1174" s="2" t="str">
        <f aca="false">IF(ISNA(VLOOKUP(A1174,OBI!$A$1:$B$105,2,0)),"",IF(EXACT(B1174,VLOOKUP(A1174,OBI!$A$1:$B$105,2,0)),"",VLOOKUP(A1174,OBI!$A$1:$B$105,2,0)))</f>
        <v/>
      </c>
    </row>
    <row r="1175" customFormat="false" ht="13.8" hidden="false" customHeight="false" outlineLevel="0" collapsed="false">
      <c r="A1175" s="0" t="s">
        <v>2489</v>
      </c>
      <c r="B1175" s="0" t="s">
        <v>2490</v>
      </c>
      <c r="C1175" s="0" t="str">
        <f aca="false">IF(ISNA(VLOOKUP(A1175,OBI!$A$1:$B$105,2,0)),"","y")</f>
        <v/>
      </c>
      <c r="D1175" s="2" t="str">
        <f aca="false">IF(ISNA(VLOOKUP(A1175,OBI!$A$1:$B$105,2,0)),"",IF(EXACT(B1175,VLOOKUP(A1175,OBI!$A$1:$B$105,2,0)),"",VLOOKUP(A1175,OBI!$A$1:$B$105,2,0)))</f>
        <v/>
      </c>
    </row>
    <row r="1176" customFormat="false" ht="13.8" hidden="false" customHeight="false" outlineLevel="0" collapsed="false">
      <c r="A1176" s="0" t="s">
        <v>2491</v>
      </c>
      <c r="B1176" s="0" t="s">
        <v>2492</v>
      </c>
      <c r="C1176" s="0" t="str">
        <f aca="false">IF(ISNA(VLOOKUP(A1176,OBI!$A$1:$B$105,2,0)),"","y")</f>
        <v/>
      </c>
      <c r="D1176" s="2" t="str">
        <f aca="false">IF(ISNA(VLOOKUP(A1176,OBI!$A$1:$B$105,2,0)),"",IF(EXACT(B1176,VLOOKUP(A1176,OBI!$A$1:$B$105,2,0)),"",VLOOKUP(A1176,OBI!$A$1:$B$105,2,0)))</f>
        <v/>
      </c>
    </row>
    <row r="1177" customFormat="false" ht="13.8" hidden="false" customHeight="false" outlineLevel="0" collapsed="false">
      <c r="A1177" s="0" t="s">
        <v>2493</v>
      </c>
      <c r="B1177" s="0" t="s">
        <v>2494</v>
      </c>
      <c r="C1177" s="0" t="str">
        <f aca="false">IF(ISNA(VLOOKUP(A1177,OBI!$A$1:$B$105,2,0)),"","y")</f>
        <v/>
      </c>
      <c r="D1177" s="2" t="str">
        <f aca="false">IF(ISNA(VLOOKUP(A1177,OBI!$A$1:$B$105,2,0)),"",IF(EXACT(B1177,VLOOKUP(A1177,OBI!$A$1:$B$105,2,0)),"",VLOOKUP(A1177,OBI!$A$1:$B$105,2,0)))</f>
        <v/>
      </c>
    </row>
    <row r="1178" customFormat="false" ht="13.8" hidden="false" customHeight="false" outlineLevel="0" collapsed="false">
      <c r="A1178" s="0" t="s">
        <v>2495</v>
      </c>
      <c r="B1178" s="0" t="s">
        <v>2496</v>
      </c>
      <c r="C1178" s="0" t="str">
        <f aca="false">IF(ISNA(VLOOKUP(A1178,OBI!$A$1:$B$105,2,0)),"","y")</f>
        <v/>
      </c>
      <c r="D1178" s="2" t="str">
        <f aca="false">IF(ISNA(VLOOKUP(A1178,OBI!$A$1:$B$105,2,0)),"",IF(EXACT(B1178,VLOOKUP(A1178,OBI!$A$1:$B$105,2,0)),"",VLOOKUP(A1178,OBI!$A$1:$B$105,2,0)))</f>
        <v/>
      </c>
    </row>
    <row r="1179" customFormat="false" ht="13.8" hidden="false" customHeight="false" outlineLevel="0" collapsed="false">
      <c r="A1179" s="0" t="s">
        <v>2497</v>
      </c>
      <c r="B1179" s="0" t="s">
        <v>2498</v>
      </c>
      <c r="C1179" s="0" t="str">
        <f aca="false">IF(ISNA(VLOOKUP(A1179,OBI!$A$1:$B$105,2,0)),"","y")</f>
        <v/>
      </c>
      <c r="D1179" s="2" t="str">
        <f aca="false">IF(ISNA(VLOOKUP(A1179,OBI!$A$1:$B$105,2,0)),"",IF(EXACT(B1179,VLOOKUP(A1179,OBI!$A$1:$B$105,2,0)),"",VLOOKUP(A1179,OBI!$A$1:$B$105,2,0)))</f>
        <v/>
      </c>
    </row>
    <row r="1180" customFormat="false" ht="13.8" hidden="false" customHeight="false" outlineLevel="0" collapsed="false">
      <c r="A1180" s="0" t="s">
        <v>2499</v>
      </c>
      <c r="B1180" s="0" t="s">
        <v>2500</v>
      </c>
      <c r="C1180" s="0" t="str">
        <f aca="false">IF(ISNA(VLOOKUP(A1180,OBI!$A$1:$B$105,2,0)),"","y")</f>
        <v/>
      </c>
      <c r="D1180" s="2" t="str">
        <f aca="false">IF(ISNA(VLOOKUP(A1180,OBI!$A$1:$B$105,2,0)),"",IF(EXACT(B1180,VLOOKUP(A1180,OBI!$A$1:$B$105,2,0)),"",VLOOKUP(A1180,OBI!$A$1:$B$105,2,0)))</f>
        <v/>
      </c>
    </row>
    <row r="1181" customFormat="false" ht="13.8" hidden="false" customHeight="false" outlineLevel="0" collapsed="false">
      <c r="A1181" s="0" t="s">
        <v>2501</v>
      </c>
      <c r="B1181" s="0" t="s">
        <v>2502</v>
      </c>
      <c r="C1181" s="0" t="str">
        <f aca="false">IF(ISNA(VLOOKUP(A1181,OBI!$A$1:$B$105,2,0)),"","y")</f>
        <v/>
      </c>
      <c r="D1181" s="2" t="str">
        <f aca="false">IF(ISNA(VLOOKUP(A1181,OBI!$A$1:$B$105,2,0)),"",IF(EXACT(B1181,VLOOKUP(A1181,OBI!$A$1:$B$105,2,0)),"",VLOOKUP(A1181,OBI!$A$1:$B$105,2,0)))</f>
        <v/>
      </c>
    </row>
    <row r="1182" customFormat="false" ht="13.8" hidden="false" customHeight="false" outlineLevel="0" collapsed="false">
      <c r="A1182" s="0" t="s">
        <v>2503</v>
      </c>
      <c r="B1182" s="0" t="s">
        <v>2504</v>
      </c>
      <c r="C1182" s="0" t="str">
        <f aca="false">IF(ISNA(VLOOKUP(A1182,OBI!$A$1:$B$105,2,0)),"","y")</f>
        <v/>
      </c>
      <c r="D1182" s="2" t="str">
        <f aca="false">IF(ISNA(VLOOKUP(A1182,OBI!$A$1:$B$105,2,0)),"",IF(EXACT(B1182,VLOOKUP(A1182,OBI!$A$1:$B$105,2,0)),"",VLOOKUP(A1182,OBI!$A$1:$B$105,2,0)))</f>
        <v/>
      </c>
    </row>
    <row r="1183" customFormat="false" ht="13.8" hidden="false" customHeight="false" outlineLevel="0" collapsed="false">
      <c r="A1183" s="0" t="s">
        <v>2505</v>
      </c>
      <c r="B1183" s="0" t="s">
        <v>2506</v>
      </c>
      <c r="C1183" s="0" t="str">
        <f aca="false">IF(ISNA(VLOOKUP(A1183,OBI!$A$1:$B$105,2,0)),"","y")</f>
        <v/>
      </c>
      <c r="D1183" s="2" t="str">
        <f aca="false">IF(ISNA(VLOOKUP(A1183,OBI!$A$1:$B$105,2,0)),"",IF(EXACT(B1183,VLOOKUP(A1183,OBI!$A$1:$B$105,2,0)),"",VLOOKUP(A1183,OBI!$A$1:$B$105,2,0)))</f>
        <v/>
      </c>
    </row>
    <row r="1184" customFormat="false" ht="13.8" hidden="false" customHeight="false" outlineLevel="0" collapsed="false">
      <c r="A1184" s="0" t="s">
        <v>2507</v>
      </c>
      <c r="B1184" s="0" t="s">
        <v>2508</v>
      </c>
      <c r="C1184" s="0" t="str">
        <f aca="false">IF(ISNA(VLOOKUP(A1184,OBI!$A$1:$B$105,2,0)),"","y")</f>
        <v/>
      </c>
      <c r="D1184" s="2" t="str">
        <f aca="false">IF(ISNA(VLOOKUP(A1184,OBI!$A$1:$B$105,2,0)),"",IF(EXACT(B1184,VLOOKUP(A1184,OBI!$A$1:$B$105,2,0)),"",VLOOKUP(A1184,OBI!$A$1:$B$105,2,0)))</f>
        <v/>
      </c>
    </row>
    <row r="1185" customFormat="false" ht="13.8" hidden="false" customHeight="false" outlineLevel="0" collapsed="false">
      <c r="A1185" s="0" t="s">
        <v>2509</v>
      </c>
      <c r="B1185" s="0" t="s">
        <v>2510</v>
      </c>
      <c r="C1185" s="0" t="str">
        <f aca="false">IF(ISNA(VLOOKUP(A1185,OBI!$A$1:$B$105,2,0)),"","y")</f>
        <v/>
      </c>
      <c r="D1185" s="2" t="str">
        <f aca="false">IF(ISNA(VLOOKUP(A1185,OBI!$A$1:$B$105,2,0)),"",IF(EXACT(B1185,VLOOKUP(A1185,OBI!$A$1:$B$105,2,0)),"",VLOOKUP(A1185,OBI!$A$1:$B$105,2,0)))</f>
        <v/>
      </c>
    </row>
    <row r="1186" customFormat="false" ht="13.8" hidden="false" customHeight="false" outlineLevel="0" collapsed="false">
      <c r="A1186" s="0" t="s">
        <v>2511</v>
      </c>
      <c r="B1186" s="0" t="s">
        <v>2512</v>
      </c>
      <c r="C1186" s="0" t="str">
        <f aca="false">IF(ISNA(VLOOKUP(A1186,OBI!$A$1:$B$105,2,0)),"","y")</f>
        <v/>
      </c>
      <c r="D1186" s="2" t="str">
        <f aca="false">IF(ISNA(VLOOKUP(A1186,OBI!$A$1:$B$105,2,0)),"",IF(EXACT(B1186,VLOOKUP(A1186,OBI!$A$1:$B$105,2,0)),"",VLOOKUP(A1186,OBI!$A$1:$B$105,2,0)))</f>
        <v/>
      </c>
    </row>
    <row r="1187" customFormat="false" ht="13.8" hidden="false" customHeight="false" outlineLevel="0" collapsed="false">
      <c r="A1187" s="0" t="s">
        <v>2513</v>
      </c>
      <c r="B1187" s="0" t="s">
        <v>2514</v>
      </c>
      <c r="C1187" s="0" t="str">
        <f aca="false">IF(ISNA(VLOOKUP(A1187,OBI!$A$1:$B$105,2,0)),"","y")</f>
        <v/>
      </c>
      <c r="D1187" s="2" t="str">
        <f aca="false">IF(ISNA(VLOOKUP(A1187,OBI!$A$1:$B$105,2,0)),"",IF(EXACT(B1187,VLOOKUP(A1187,OBI!$A$1:$B$105,2,0)),"",VLOOKUP(A1187,OBI!$A$1:$B$105,2,0)))</f>
        <v/>
      </c>
    </row>
    <row r="1188" customFormat="false" ht="13.8" hidden="false" customHeight="false" outlineLevel="0" collapsed="false">
      <c r="A1188" s="0" t="s">
        <v>2515</v>
      </c>
      <c r="B1188" s="0" t="s">
        <v>2516</v>
      </c>
      <c r="C1188" s="0" t="str">
        <f aca="false">IF(ISNA(VLOOKUP(A1188,OBI!$A$1:$B$105,2,0)),"","y")</f>
        <v/>
      </c>
      <c r="D1188" s="2" t="str">
        <f aca="false">IF(ISNA(VLOOKUP(A1188,OBI!$A$1:$B$105,2,0)),"",IF(EXACT(B1188,VLOOKUP(A1188,OBI!$A$1:$B$105,2,0)),"",VLOOKUP(A1188,OBI!$A$1:$B$105,2,0)))</f>
        <v/>
      </c>
    </row>
    <row r="1189" customFormat="false" ht="13.8" hidden="false" customHeight="false" outlineLevel="0" collapsed="false">
      <c r="A1189" s="0" t="s">
        <v>2517</v>
      </c>
      <c r="B1189" s="0" t="s">
        <v>2518</v>
      </c>
      <c r="C1189" s="0" t="str">
        <f aca="false">IF(ISNA(VLOOKUP(A1189,OBI!$A$1:$B$105,2,0)),"","y")</f>
        <v/>
      </c>
      <c r="D1189" s="2" t="str">
        <f aca="false">IF(ISNA(VLOOKUP(A1189,OBI!$A$1:$B$105,2,0)),"",IF(EXACT(B1189,VLOOKUP(A1189,OBI!$A$1:$B$105,2,0)),"",VLOOKUP(A1189,OBI!$A$1:$B$105,2,0)))</f>
        <v/>
      </c>
    </row>
    <row r="1190" customFormat="false" ht="13.8" hidden="false" customHeight="false" outlineLevel="0" collapsed="false">
      <c r="A1190" s="0" t="s">
        <v>2519</v>
      </c>
      <c r="B1190" s="0" t="s">
        <v>2520</v>
      </c>
      <c r="C1190" s="0" t="str">
        <f aca="false">IF(ISNA(VLOOKUP(A1190,OBI!$A$1:$B$105,2,0)),"","y")</f>
        <v/>
      </c>
      <c r="D1190" s="2" t="str">
        <f aca="false">IF(ISNA(VLOOKUP(A1190,OBI!$A$1:$B$105,2,0)),"",IF(EXACT(B1190,VLOOKUP(A1190,OBI!$A$1:$B$105,2,0)),"",VLOOKUP(A1190,OBI!$A$1:$B$105,2,0)))</f>
        <v/>
      </c>
    </row>
    <row r="1191" customFormat="false" ht="13.8" hidden="false" customHeight="false" outlineLevel="0" collapsed="false">
      <c r="A1191" s="0" t="s">
        <v>2521</v>
      </c>
      <c r="B1191" s="0" t="s">
        <v>2522</v>
      </c>
      <c r="C1191" s="0" t="str">
        <f aca="false">IF(ISNA(VLOOKUP(A1191,OBI!$A$1:$B$105,2,0)),"","y")</f>
        <v/>
      </c>
      <c r="D1191" s="2" t="str">
        <f aca="false">IF(ISNA(VLOOKUP(A1191,OBI!$A$1:$B$105,2,0)),"",IF(EXACT(B1191,VLOOKUP(A1191,OBI!$A$1:$B$105,2,0)),"",VLOOKUP(A1191,OBI!$A$1:$B$105,2,0)))</f>
        <v/>
      </c>
    </row>
    <row r="1192" customFormat="false" ht="13.8" hidden="false" customHeight="false" outlineLevel="0" collapsed="false">
      <c r="A1192" s="0" t="s">
        <v>2523</v>
      </c>
      <c r="B1192" s="0" t="s">
        <v>2524</v>
      </c>
      <c r="C1192" s="0" t="str">
        <f aca="false">IF(ISNA(VLOOKUP(A1192,OBI!$A$1:$B$105,2,0)),"","y")</f>
        <v/>
      </c>
      <c r="D1192" s="2" t="str">
        <f aca="false">IF(ISNA(VLOOKUP(A1192,OBI!$A$1:$B$105,2,0)),"",IF(EXACT(B1192,VLOOKUP(A1192,OBI!$A$1:$B$105,2,0)),"",VLOOKUP(A1192,OBI!$A$1:$B$105,2,0)))</f>
        <v/>
      </c>
    </row>
    <row r="1193" customFormat="false" ht="13.8" hidden="false" customHeight="false" outlineLevel="0" collapsed="false">
      <c r="A1193" s="0" t="s">
        <v>2525</v>
      </c>
      <c r="B1193" s="0" t="s">
        <v>2526</v>
      </c>
      <c r="C1193" s="0" t="str">
        <f aca="false">IF(ISNA(VLOOKUP(A1193,OBI!$A$1:$B$105,2,0)),"","y")</f>
        <v/>
      </c>
      <c r="D1193" s="2" t="str">
        <f aca="false">IF(ISNA(VLOOKUP(A1193,OBI!$A$1:$B$105,2,0)),"",IF(EXACT(B1193,VLOOKUP(A1193,OBI!$A$1:$B$105,2,0)),"",VLOOKUP(A1193,OBI!$A$1:$B$105,2,0)))</f>
        <v/>
      </c>
    </row>
    <row r="1194" customFormat="false" ht="13.8" hidden="false" customHeight="false" outlineLevel="0" collapsed="false">
      <c r="A1194" s="0" t="s">
        <v>2527</v>
      </c>
      <c r="B1194" s="0" t="s">
        <v>2528</v>
      </c>
      <c r="C1194" s="0" t="str">
        <f aca="false">IF(ISNA(VLOOKUP(A1194,OBI!$A$1:$B$105,2,0)),"","y")</f>
        <v/>
      </c>
      <c r="D1194" s="2" t="str">
        <f aca="false">IF(ISNA(VLOOKUP(A1194,OBI!$A$1:$B$105,2,0)),"",IF(EXACT(B1194,VLOOKUP(A1194,OBI!$A$1:$B$105,2,0)),"",VLOOKUP(A1194,OBI!$A$1:$B$105,2,0)))</f>
        <v/>
      </c>
    </row>
    <row r="1195" customFormat="false" ht="13.8" hidden="false" customHeight="false" outlineLevel="0" collapsed="false">
      <c r="A1195" s="0" t="s">
        <v>2529</v>
      </c>
      <c r="B1195" s="0" t="s">
        <v>2530</v>
      </c>
      <c r="C1195" s="0" t="str">
        <f aca="false">IF(ISNA(VLOOKUP(A1195,OBI!$A$1:$B$105,2,0)),"","y")</f>
        <v/>
      </c>
      <c r="D1195" s="2" t="str">
        <f aca="false">IF(ISNA(VLOOKUP(A1195,OBI!$A$1:$B$105,2,0)),"",IF(EXACT(B1195,VLOOKUP(A1195,OBI!$A$1:$B$105,2,0)),"",VLOOKUP(A1195,OBI!$A$1:$B$105,2,0)))</f>
        <v/>
      </c>
    </row>
    <row r="1196" customFormat="false" ht="13.8" hidden="false" customHeight="false" outlineLevel="0" collapsed="false">
      <c r="A1196" s="0" t="s">
        <v>2531</v>
      </c>
      <c r="B1196" s="0" t="s">
        <v>2532</v>
      </c>
      <c r="C1196" s="0" t="str">
        <f aca="false">IF(ISNA(VLOOKUP(A1196,OBI!$A$1:$B$105,2,0)),"","y")</f>
        <v/>
      </c>
      <c r="D1196" s="2" t="str">
        <f aca="false">IF(ISNA(VLOOKUP(A1196,OBI!$A$1:$B$105,2,0)),"",IF(EXACT(B1196,VLOOKUP(A1196,OBI!$A$1:$B$105,2,0)),"",VLOOKUP(A1196,OBI!$A$1:$B$105,2,0)))</f>
        <v/>
      </c>
    </row>
    <row r="1197" customFormat="false" ht="13.8" hidden="false" customHeight="false" outlineLevel="0" collapsed="false">
      <c r="A1197" s="0" t="s">
        <v>2533</v>
      </c>
      <c r="B1197" s="0" t="s">
        <v>2534</v>
      </c>
      <c r="C1197" s="0" t="str">
        <f aca="false">IF(ISNA(VLOOKUP(A1197,OBI!$A$1:$B$105,2,0)),"","y")</f>
        <v/>
      </c>
      <c r="D1197" s="2" t="str">
        <f aca="false">IF(ISNA(VLOOKUP(A1197,OBI!$A$1:$B$105,2,0)),"",IF(EXACT(B1197,VLOOKUP(A1197,OBI!$A$1:$B$105,2,0)),"",VLOOKUP(A1197,OBI!$A$1:$B$105,2,0)))</f>
        <v/>
      </c>
    </row>
    <row r="1198" customFormat="false" ht="13.8" hidden="false" customHeight="false" outlineLevel="0" collapsed="false">
      <c r="A1198" s="0" t="s">
        <v>2535</v>
      </c>
      <c r="B1198" s="0" t="s">
        <v>2536</v>
      </c>
      <c r="C1198" s="0" t="str">
        <f aca="false">IF(ISNA(VLOOKUP(A1198,OBI!$A$1:$B$105,2,0)),"","y")</f>
        <v/>
      </c>
      <c r="D1198" s="2" t="str">
        <f aca="false">IF(ISNA(VLOOKUP(A1198,OBI!$A$1:$B$105,2,0)),"",IF(EXACT(B1198,VLOOKUP(A1198,OBI!$A$1:$B$105,2,0)),"",VLOOKUP(A1198,OBI!$A$1:$B$105,2,0)))</f>
        <v/>
      </c>
    </row>
    <row r="1199" customFormat="false" ht="13.8" hidden="false" customHeight="false" outlineLevel="0" collapsed="false">
      <c r="A1199" s="0" t="s">
        <v>2537</v>
      </c>
      <c r="B1199" s="0" t="s">
        <v>2538</v>
      </c>
      <c r="C1199" s="0" t="str">
        <f aca="false">IF(ISNA(VLOOKUP(A1199,OBI!$A$1:$B$105,2,0)),"","y")</f>
        <v/>
      </c>
      <c r="D1199" s="2" t="str">
        <f aca="false">IF(ISNA(VLOOKUP(A1199,OBI!$A$1:$B$105,2,0)),"",IF(EXACT(B1199,VLOOKUP(A1199,OBI!$A$1:$B$105,2,0)),"",VLOOKUP(A1199,OBI!$A$1:$B$105,2,0)))</f>
        <v/>
      </c>
    </row>
    <row r="1200" customFormat="false" ht="13.8" hidden="false" customHeight="false" outlineLevel="0" collapsed="false">
      <c r="A1200" s="0" t="s">
        <v>2539</v>
      </c>
      <c r="B1200" s="0" t="s">
        <v>2540</v>
      </c>
      <c r="C1200" s="0" t="str">
        <f aca="false">IF(ISNA(VLOOKUP(A1200,OBI!$A$1:$B$105,2,0)),"","y")</f>
        <v/>
      </c>
      <c r="D1200" s="2" t="str">
        <f aca="false">IF(ISNA(VLOOKUP(A1200,OBI!$A$1:$B$105,2,0)),"",IF(EXACT(B1200,VLOOKUP(A1200,OBI!$A$1:$B$105,2,0)),"",VLOOKUP(A1200,OBI!$A$1:$B$105,2,0)))</f>
        <v/>
      </c>
    </row>
    <row r="1201" customFormat="false" ht="13.8" hidden="false" customHeight="false" outlineLevel="0" collapsed="false">
      <c r="A1201" s="0" t="s">
        <v>2541</v>
      </c>
      <c r="B1201" s="0" t="s">
        <v>2542</v>
      </c>
      <c r="C1201" s="0" t="str">
        <f aca="false">IF(ISNA(VLOOKUP(A1201,OBI!$A$1:$B$105,2,0)),"","y")</f>
        <v>y</v>
      </c>
      <c r="D1201" s="2" t="str">
        <f aca="false">IF(ISNA(VLOOKUP(A1201,OBI!$A$1:$B$105,2,0)),"",IF(EXACT(B1201,VLOOKUP(A1201,OBI!$A$1:$B$105,2,0)),"",VLOOKUP(A1201,OBI!$A$1:$B$105,2,0)))</f>
        <v>Device</v>
      </c>
    </row>
    <row r="1202" customFormat="false" ht="13.8" hidden="false" customHeight="false" outlineLevel="0" collapsed="false">
      <c r="A1202" s="0" t="s">
        <v>2543</v>
      </c>
      <c r="B1202" s="0" t="s">
        <v>2544</v>
      </c>
      <c r="C1202" s="0" t="str">
        <f aca="false">IF(ISNA(VLOOKUP(A1202,OBI!$A$1:$B$105,2,0)),"","y")</f>
        <v/>
      </c>
      <c r="D1202" s="2" t="str">
        <f aca="false">IF(ISNA(VLOOKUP(A1202,OBI!$A$1:$B$105,2,0)),"",IF(EXACT(B1202,VLOOKUP(A1202,OBI!$A$1:$B$105,2,0)),"",VLOOKUP(A1202,OBI!$A$1:$B$105,2,0)))</f>
        <v/>
      </c>
    </row>
    <row r="1203" customFormat="false" ht="13.8" hidden="false" customHeight="false" outlineLevel="0" collapsed="false">
      <c r="A1203" s="0" t="s">
        <v>2545</v>
      </c>
      <c r="B1203" s="0" t="s">
        <v>2546</v>
      </c>
      <c r="C1203" s="0" t="str">
        <f aca="false">IF(ISNA(VLOOKUP(A1203,OBI!$A$1:$B$105,2,0)),"","y")</f>
        <v/>
      </c>
      <c r="D1203" s="2" t="str">
        <f aca="false">IF(ISNA(VLOOKUP(A1203,OBI!$A$1:$B$105,2,0)),"",IF(EXACT(B1203,VLOOKUP(A1203,OBI!$A$1:$B$105,2,0)),"",VLOOKUP(A1203,OBI!$A$1:$B$105,2,0)))</f>
        <v/>
      </c>
    </row>
    <row r="1204" customFormat="false" ht="13.8" hidden="false" customHeight="false" outlineLevel="0" collapsed="false">
      <c r="A1204" s="0" t="s">
        <v>2547</v>
      </c>
      <c r="B1204" s="0" t="s">
        <v>2548</v>
      </c>
      <c r="C1204" s="0" t="str">
        <f aca="false">IF(ISNA(VLOOKUP(A1204,OBI!$A$1:$B$105,2,0)),"","y")</f>
        <v/>
      </c>
      <c r="D1204" s="2" t="str">
        <f aca="false">IF(ISNA(VLOOKUP(A1204,OBI!$A$1:$B$105,2,0)),"",IF(EXACT(B1204,VLOOKUP(A1204,OBI!$A$1:$B$105,2,0)),"",VLOOKUP(A1204,OBI!$A$1:$B$105,2,0)))</f>
        <v/>
      </c>
    </row>
    <row r="1205" customFormat="false" ht="13.8" hidden="false" customHeight="false" outlineLevel="0" collapsed="false">
      <c r="A1205" s="0" t="s">
        <v>2549</v>
      </c>
      <c r="B1205" s="0" t="s">
        <v>2550</v>
      </c>
      <c r="C1205" s="0" t="str">
        <f aca="false">IF(ISNA(VLOOKUP(A1205,OBI!$A$1:$B$105,2,0)),"","y")</f>
        <v/>
      </c>
      <c r="D1205" s="2" t="str">
        <f aca="false">IF(ISNA(VLOOKUP(A1205,OBI!$A$1:$B$105,2,0)),"",IF(EXACT(B1205,VLOOKUP(A1205,OBI!$A$1:$B$105,2,0)),"",VLOOKUP(A1205,OBI!$A$1:$B$105,2,0)))</f>
        <v/>
      </c>
    </row>
    <row r="1206" customFormat="false" ht="13.8" hidden="false" customHeight="false" outlineLevel="0" collapsed="false">
      <c r="A1206" s="0" t="s">
        <v>2551</v>
      </c>
      <c r="B1206" s="0" t="s">
        <v>2552</v>
      </c>
      <c r="C1206" s="0" t="str">
        <f aca="false">IF(ISNA(VLOOKUP(A1206,OBI!$A$1:$B$105,2,0)),"","y")</f>
        <v/>
      </c>
      <c r="D1206" s="2" t="str">
        <f aca="false">IF(ISNA(VLOOKUP(A1206,OBI!$A$1:$B$105,2,0)),"",IF(EXACT(B1206,VLOOKUP(A1206,OBI!$A$1:$B$105,2,0)),"",VLOOKUP(A1206,OBI!$A$1:$B$105,2,0)))</f>
        <v/>
      </c>
    </row>
    <row r="1207" customFormat="false" ht="13.8" hidden="false" customHeight="false" outlineLevel="0" collapsed="false">
      <c r="A1207" s="0" t="s">
        <v>2553</v>
      </c>
      <c r="B1207" s="0" t="s">
        <v>2554</v>
      </c>
      <c r="C1207" s="0" t="str">
        <f aca="false">IF(ISNA(VLOOKUP(A1207,OBI!$A$1:$B$105,2,0)),"","y")</f>
        <v/>
      </c>
      <c r="D1207" s="2" t="str">
        <f aca="false">IF(ISNA(VLOOKUP(A1207,OBI!$A$1:$B$105,2,0)),"",IF(EXACT(B1207,VLOOKUP(A1207,OBI!$A$1:$B$105,2,0)),"",VLOOKUP(A1207,OBI!$A$1:$B$105,2,0)))</f>
        <v/>
      </c>
    </row>
    <row r="1208" customFormat="false" ht="13.8" hidden="false" customHeight="false" outlineLevel="0" collapsed="false">
      <c r="A1208" s="0" t="s">
        <v>2555</v>
      </c>
      <c r="B1208" s="0" t="s">
        <v>2556</v>
      </c>
      <c r="C1208" s="0" t="str">
        <f aca="false">IF(ISNA(VLOOKUP(A1208,OBI!$A$1:$B$105,2,0)),"","y")</f>
        <v/>
      </c>
      <c r="D1208" s="2" t="str">
        <f aca="false">IF(ISNA(VLOOKUP(A1208,OBI!$A$1:$B$105,2,0)),"",IF(EXACT(B1208,VLOOKUP(A1208,OBI!$A$1:$B$105,2,0)),"",VLOOKUP(A1208,OBI!$A$1:$B$105,2,0)))</f>
        <v/>
      </c>
    </row>
    <row r="1209" customFormat="false" ht="13.8" hidden="false" customHeight="false" outlineLevel="0" collapsed="false">
      <c r="A1209" s="0" t="s">
        <v>2557</v>
      </c>
      <c r="B1209" s="0" t="s">
        <v>2558</v>
      </c>
      <c r="C1209" s="0" t="str">
        <f aca="false">IF(ISNA(VLOOKUP(A1209,OBI!$A$1:$B$105,2,0)),"","y")</f>
        <v/>
      </c>
      <c r="D1209" s="2" t="str">
        <f aca="false">IF(ISNA(VLOOKUP(A1209,OBI!$A$1:$B$105,2,0)),"",IF(EXACT(B1209,VLOOKUP(A1209,OBI!$A$1:$B$105,2,0)),"",VLOOKUP(A1209,OBI!$A$1:$B$105,2,0)))</f>
        <v/>
      </c>
    </row>
    <row r="1210" customFormat="false" ht="13.8" hidden="false" customHeight="false" outlineLevel="0" collapsed="false">
      <c r="A1210" s="0" t="s">
        <v>2559</v>
      </c>
      <c r="B1210" s="0" t="s">
        <v>2560</v>
      </c>
      <c r="C1210" s="0" t="str">
        <f aca="false">IF(ISNA(VLOOKUP(A1210,OBI!$A$1:$B$105,2,0)),"","y")</f>
        <v/>
      </c>
      <c r="D1210" s="2" t="str">
        <f aca="false">IF(ISNA(VLOOKUP(A1210,OBI!$A$1:$B$105,2,0)),"",IF(EXACT(B1210,VLOOKUP(A1210,OBI!$A$1:$B$105,2,0)),"",VLOOKUP(A1210,OBI!$A$1:$B$105,2,0)))</f>
        <v/>
      </c>
    </row>
    <row r="1211" customFormat="false" ht="13.8" hidden="false" customHeight="false" outlineLevel="0" collapsed="false">
      <c r="A1211" s="0" t="s">
        <v>2561</v>
      </c>
      <c r="B1211" s="0" t="s">
        <v>2562</v>
      </c>
      <c r="C1211" s="0" t="str">
        <f aca="false">IF(ISNA(VLOOKUP(A1211,OBI!$A$1:$B$105,2,0)),"","y")</f>
        <v/>
      </c>
      <c r="D1211" s="2" t="str">
        <f aca="false">IF(ISNA(VLOOKUP(A1211,OBI!$A$1:$B$105,2,0)),"",IF(EXACT(B1211,VLOOKUP(A1211,OBI!$A$1:$B$105,2,0)),"",VLOOKUP(A1211,OBI!$A$1:$B$105,2,0)))</f>
        <v/>
      </c>
    </row>
    <row r="1212" customFormat="false" ht="13.8" hidden="false" customHeight="false" outlineLevel="0" collapsed="false">
      <c r="A1212" s="0" t="s">
        <v>2563</v>
      </c>
      <c r="B1212" s="0" t="s">
        <v>2564</v>
      </c>
      <c r="C1212" s="0" t="str">
        <f aca="false">IF(ISNA(VLOOKUP(A1212,OBI!$A$1:$B$105,2,0)),"","y")</f>
        <v/>
      </c>
      <c r="D1212" s="2" t="str">
        <f aca="false">IF(ISNA(VLOOKUP(A1212,OBI!$A$1:$B$105,2,0)),"",IF(EXACT(B1212,VLOOKUP(A1212,OBI!$A$1:$B$105,2,0)),"",VLOOKUP(A1212,OBI!$A$1:$B$105,2,0)))</f>
        <v/>
      </c>
    </row>
    <row r="1213" customFormat="false" ht="13.8" hidden="false" customHeight="false" outlineLevel="0" collapsed="false">
      <c r="A1213" s="0" t="s">
        <v>2565</v>
      </c>
      <c r="B1213" s="0" t="s">
        <v>2566</v>
      </c>
      <c r="C1213" s="0" t="str">
        <f aca="false">IF(ISNA(VLOOKUP(A1213,OBI!$A$1:$B$105,2,0)),"","y")</f>
        <v/>
      </c>
      <c r="D1213" s="2" t="str">
        <f aca="false">IF(ISNA(VLOOKUP(A1213,OBI!$A$1:$B$105,2,0)),"",IF(EXACT(B1213,VLOOKUP(A1213,OBI!$A$1:$B$105,2,0)),"",VLOOKUP(A1213,OBI!$A$1:$B$105,2,0)))</f>
        <v/>
      </c>
    </row>
    <row r="1214" customFormat="false" ht="13.8" hidden="false" customHeight="false" outlineLevel="0" collapsed="false">
      <c r="A1214" s="0" t="s">
        <v>2567</v>
      </c>
      <c r="B1214" s="0" t="s">
        <v>2568</v>
      </c>
      <c r="C1214" s="0" t="str">
        <f aca="false">IF(ISNA(VLOOKUP(A1214,OBI!$A$1:$B$105,2,0)),"","y")</f>
        <v/>
      </c>
      <c r="D1214" s="2" t="str">
        <f aca="false">IF(ISNA(VLOOKUP(A1214,OBI!$A$1:$B$105,2,0)),"",IF(EXACT(B1214,VLOOKUP(A1214,OBI!$A$1:$B$105,2,0)),"",VLOOKUP(A1214,OBI!$A$1:$B$105,2,0)))</f>
        <v/>
      </c>
    </row>
    <row r="1215" customFormat="false" ht="13.8" hidden="false" customHeight="false" outlineLevel="0" collapsed="false">
      <c r="A1215" s="0" t="s">
        <v>2569</v>
      </c>
      <c r="B1215" s="0" t="s">
        <v>2570</v>
      </c>
      <c r="C1215" s="0" t="str">
        <f aca="false">IF(ISNA(VLOOKUP(A1215,OBI!$A$1:$B$105,2,0)),"","y")</f>
        <v/>
      </c>
      <c r="D1215" s="2" t="str">
        <f aca="false">IF(ISNA(VLOOKUP(A1215,OBI!$A$1:$B$105,2,0)),"",IF(EXACT(B1215,VLOOKUP(A1215,OBI!$A$1:$B$105,2,0)),"",VLOOKUP(A1215,OBI!$A$1:$B$105,2,0)))</f>
        <v/>
      </c>
    </row>
    <row r="1216" customFormat="false" ht="13.8" hidden="false" customHeight="false" outlineLevel="0" collapsed="false">
      <c r="A1216" s="0" t="s">
        <v>2571</v>
      </c>
      <c r="B1216" s="0" t="s">
        <v>2572</v>
      </c>
      <c r="C1216" s="0" t="str">
        <f aca="false">IF(ISNA(VLOOKUP(A1216,OBI!$A$1:$B$105,2,0)),"","y")</f>
        <v/>
      </c>
      <c r="D1216" s="2" t="str">
        <f aca="false">IF(ISNA(VLOOKUP(A1216,OBI!$A$1:$B$105,2,0)),"",IF(EXACT(B1216,VLOOKUP(A1216,OBI!$A$1:$B$105,2,0)),"",VLOOKUP(A1216,OBI!$A$1:$B$105,2,0)))</f>
        <v/>
      </c>
    </row>
    <row r="1217" customFormat="false" ht="13.8" hidden="false" customHeight="false" outlineLevel="0" collapsed="false">
      <c r="A1217" s="0" t="s">
        <v>2573</v>
      </c>
      <c r="B1217" s="0" t="s">
        <v>2574</v>
      </c>
      <c r="C1217" s="0" t="str">
        <f aca="false">IF(ISNA(VLOOKUP(A1217,OBI!$A$1:$B$105,2,0)),"","y")</f>
        <v/>
      </c>
      <c r="D1217" s="2" t="str">
        <f aca="false">IF(ISNA(VLOOKUP(A1217,OBI!$A$1:$B$105,2,0)),"",IF(EXACT(B1217,VLOOKUP(A1217,OBI!$A$1:$B$105,2,0)),"",VLOOKUP(A1217,OBI!$A$1:$B$105,2,0)))</f>
        <v/>
      </c>
    </row>
    <row r="1218" customFormat="false" ht="13.8" hidden="false" customHeight="false" outlineLevel="0" collapsed="false">
      <c r="A1218" s="0" t="s">
        <v>2575</v>
      </c>
      <c r="B1218" s="0" t="s">
        <v>2576</v>
      </c>
      <c r="C1218" s="0" t="str">
        <f aca="false">IF(ISNA(VLOOKUP(A1218,OBI!$A$1:$B$105,2,0)),"","y")</f>
        <v/>
      </c>
      <c r="D1218" s="2" t="str">
        <f aca="false">IF(ISNA(VLOOKUP(A1218,OBI!$A$1:$B$105,2,0)),"",IF(EXACT(B1218,VLOOKUP(A1218,OBI!$A$1:$B$105,2,0)),"",VLOOKUP(A1218,OBI!$A$1:$B$105,2,0)))</f>
        <v/>
      </c>
    </row>
    <row r="1219" customFormat="false" ht="13.8" hidden="false" customHeight="false" outlineLevel="0" collapsed="false">
      <c r="A1219" s="0" t="s">
        <v>2577</v>
      </c>
      <c r="B1219" s="0" t="s">
        <v>2578</v>
      </c>
      <c r="C1219" s="0" t="str">
        <f aca="false">IF(ISNA(VLOOKUP(A1219,OBI!$A$1:$B$105,2,0)),"","y")</f>
        <v/>
      </c>
      <c r="D1219" s="2" t="str">
        <f aca="false">IF(ISNA(VLOOKUP(A1219,OBI!$A$1:$B$105,2,0)),"",IF(EXACT(B1219,VLOOKUP(A1219,OBI!$A$1:$B$105,2,0)),"",VLOOKUP(A1219,OBI!$A$1:$B$105,2,0)))</f>
        <v/>
      </c>
    </row>
    <row r="1220" customFormat="false" ht="13.8" hidden="false" customHeight="false" outlineLevel="0" collapsed="false">
      <c r="A1220" s="0" t="s">
        <v>2579</v>
      </c>
      <c r="B1220" s="0" t="s">
        <v>2580</v>
      </c>
      <c r="C1220" s="0" t="str">
        <f aca="false">IF(ISNA(VLOOKUP(A1220,OBI!$A$1:$B$105,2,0)),"","y")</f>
        <v/>
      </c>
      <c r="D1220" s="2" t="str">
        <f aca="false">IF(ISNA(VLOOKUP(A1220,OBI!$A$1:$B$105,2,0)),"",IF(EXACT(B1220,VLOOKUP(A1220,OBI!$A$1:$B$105,2,0)),"",VLOOKUP(A1220,OBI!$A$1:$B$105,2,0)))</f>
        <v/>
      </c>
    </row>
    <row r="1221" customFormat="false" ht="13.8" hidden="false" customHeight="false" outlineLevel="0" collapsed="false">
      <c r="A1221" s="0" t="s">
        <v>2581</v>
      </c>
      <c r="B1221" s="0" t="s">
        <v>2582</v>
      </c>
      <c r="C1221" s="0" t="str">
        <f aca="false">IF(ISNA(VLOOKUP(A1221,OBI!$A$1:$B$105,2,0)),"","y")</f>
        <v/>
      </c>
      <c r="D1221" s="2" t="str">
        <f aca="false">IF(ISNA(VLOOKUP(A1221,OBI!$A$1:$B$105,2,0)),"",IF(EXACT(B1221,VLOOKUP(A1221,OBI!$A$1:$B$105,2,0)),"",VLOOKUP(A1221,OBI!$A$1:$B$105,2,0)))</f>
        <v/>
      </c>
    </row>
    <row r="1222" customFormat="false" ht="13.8" hidden="false" customHeight="false" outlineLevel="0" collapsed="false">
      <c r="A1222" s="0" t="s">
        <v>2583</v>
      </c>
      <c r="B1222" s="0" t="s">
        <v>2584</v>
      </c>
      <c r="C1222" s="0" t="str">
        <f aca="false">IF(ISNA(VLOOKUP(A1222,OBI!$A$1:$B$105,2,0)),"","y")</f>
        <v/>
      </c>
      <c r="D1222" s="2" t="str">
        <f aca="false">IF(ISNA(VLOOKUP(A1222,OBI!$A$1:$B$105,2,0)),"",IF(EXACT(B1222,VLOOKUP(A1222,OBI!$A$1:$B$105,2,0)),"",VLOOKUP(A1222,OBI!$A$1:$B$105,2,0)))</f>
        <v/>
      </c>
    </row>
    <row r="1223" customFormat="false" ht="13.8" hidden="false" customHeight="false" outlineLevel="0" collapsed="false">
      <c r="A1223" s="0" t="s">
        <v>2585</v>
      </c>
      <c r="B1223" s="0" t="s">
        <v>2586</v>
      </c>
      <c r="C1223" s="0" t="str">
        <f aca="false">IF(ISNA(VLOOKUP(A1223,OBI!$A$1:$B$105,2,0)),"","y")</f>
        <v/>
      </c>
      <c r="D1223" s="2" t="str">
        <f aca="false">IF(ISNA(VLOOKUP(A1223,OBI!$A$1:$B$105,2,0)),"",IF(EXACT(B1223,VLOOKUP(A1223,OBI!$A$1:$B$105,2,0)),"",VLOOKUP(A1223,OBI!$A$1:$B$105,2,0)))</f>
        <v/>
      </c>
    </row>
    <row r="1224" customFormat="false" ht="13.8" hidden="false" customHeight="false" outlineLevel="0" collapsed="false">
      <c r="A1224" s="0" t="s">
        <v>2587</v>
      </c>
      <c r="B1224" s="0" t="s">
        <v>2588</v>
      </c>
      <c r="C1224" s="0" t="str">
        <f aca="false">IF(ISNA(VLOOKUP(A1224,OBI!$A$1:$B$105,2,0)),"","y")</f>
        <v/>
      </c>
      <c r="D1224" s="2" t="str">
        <f aca="false">IF(ISNA(VLOOKUP(A1224,OBI!$A$1:$B$105,2,0)),"",IF(EXACT(B1224,VLOOKUP(A1224,OBI!$A$1:$B$105,2,0)),"",VLOOKUP(A1224,OBI!$A$1:$B$105,2,0)))</f>
        <v/>
      </c>
    </row>
    <row r="1225" customFormat="false" ht="13.8" hidden="false" customHeight="false" outlineLevel="0" collapsed="false">
      <c r="A1225" s="0" t="s">
        <v>2589</v>
      </c>
      <c r="B1225" s="0" t="s">
        <v>2590</v>
      </c>
      <c r="C1225" s="0" t="str">
        <f aca="false">IF(ISNA(VLOOKUP(A1225,OBI!$A$1:$B$105,2,0)),"","y")</f>
        <v/>
      </c>
      <c r="D1225" s="2" t="str">
        <f aca="false">IF(ISNA(VLOOKUP(A1225,OBI!$A$1:$B$105,2,0)),"",IF(EXACT(B1225,VLOOKUP(A1225,OBI!$A$1:$B$105,2,0)),"",VLOOKUP(A1225,OBI!$A$1:$B$105,2,0)))</f>
        <v/>
      </c>
    </row>
    <row r="1226" customFormat="false" ht="13.8" hidden="false" customHeight="false" outlineLevel="0" collapsed="false">
      <c r="A1226" s="0" t="s">
        <v>2591</v>
      </c>
      <c r="B1226" s="0" t="s">
        <v>2592</v>
      </c>
      <c r="C1226" s="0" t="str">
        <f aca="false">IF(ISNA(VLOOKUP(A1226,OBI!$A$1:$B$105,2,0)),"","y")</f>
        <v>y</v>
      </c>
      <c r="D1226" s="2" t="str">
        <f aca="false">IF(ISNA(VLOOKUP(A1226,OBI!$A$1:$B$105,2,0)),"",IF(EXACT(B1226,VLOOKUP(A1226,OBI!$A$1:$B$105,2,0)),"",VLOOKUP(A1226,OBI!$A$1:$B$105,2,0)))</f>
        <v>Questionnaire</v>
      </c>
    </row>
    <row r="1227" customFormat="false" ht="13.8" hidden="false" customHeight="false" outlineLevel="0" collapsed="false">
      <c r="A1227" s="0" t="s">
        <v>2593</v>
      </c>
      <c r="B1227" s="0" t="s">
        <v>2594</v>
      </c>
      <c r="C1227" s="0" t="str">
        <f aca="false">IF(ISNA(VLOOKUP(A1227,OBI!$A$1:$B$105,2,0)),"","y")</f>
        <v/>
      </c>
      <c r="D1227" s="2" t="str">
        <f aca="false">IF(ISNA(VLOOKUP(A1227,OBI!$A$1:$B$105,2,0)),"",IF(EXACT(B1227,VLOOKUP(A1227,OBI!$A$1:$B$105,2,0)),"",VLOOKUP(A1227,OBI!$A$1:$B$105,2,0)))</f>
        <v/>
      </c>
    </row>
    <row r="1228" customFormat="false" ht="13.8" hidden="false" customHeight="false" outlineLevel="0" collapsed="false">
      <c r="A1228" s="0" t="s">
        <v>2595</v>
      </c>
      <c r="B1228" s="0" t="s">
        <v>2596</v>
      </c>
      <c r="C1228" s="0" t="str">
        <f aca="false">IF(ISNA(VLOOKUP(A1228,OBI!$A$1:$B$105,2,0)),"","y")</f>
        <v/>
      </c>
      <c r="D1228" s="2" t="str">
        <f aca="false">IF(ISNA(VLOOKUP(A1228,OBI!$A$1:$B$105,2,0)),"",IF(EXACT(B1228,VLOOKUP(A1228,OBI!$A$1:$B$105,2,0)),"",VLOOKUP(A1228,OBI!$A$1:$B$105,2,0)))</f>
        <v/>
      </c>
    </row>
    <row r="1229" customFormat="false" ht="13.8" hidden="false" customHeight="false" outlineLevel="0" collapsed="false">
      <c r="A1229" s="0" t="s">
        <v>2597</v>
      </c>
      <c r="B1229" s="0" t="s">
        <v>2598</v>
      </c>
      <c r="C1229" s="0" t="str">
        <f aca="false">IF(ISNA(VLOOKUP(A1229,OBI!$A$1:$B$105,2,0)),"","y")</f>
        <v/>
      </c>
      <c r="D1229" s="2" t="str">
        <f aca="false">IF(ISNA(VLOOKUP(A1229,OBI!$A$1:$B$105,2,0)),"",IF(EXACT(B1229,VLOOKUP(A1229,OBI!$A$1:$B$105,2,0)),"",VLOOKUP(A1229,OBI!$A$1:$B$105,2,0)))</f>
        <v/>
      </c>
    </row>
    <row r="1230" customFormat="false" ht="13.8" hidden="false" customHeight="false" outlineLevel="0" collapsed="false">
      <c r="A1230" s="0" t="s">
        <v>2599</v>
      </c>
      <c r="B1230" s="0" t="s">
        <v>2600</v>
      </c>
      <c r="C1230" s="0" t="str">
        <f aca="false">IF(ISNA(VLOOKUP(A1230,OBI!$A$1:$B$105,2,0)),"","y")</f>
        <v/>
      </c>
      <c r="D1230" s="2" t="str">
        <f aca="false">IF(ISNA(VLOOKUP(A1230,OBI!$A$1:$B$105,2,0)),"",IF(EXACT(B1230,VLOOKUP(A1230,OBI!$A$1:$B$105,2,0)),"",VLOOKUP(A1230,OBI!$A$1:$B$105,2,0)))</f>
        <v/>
      </c>
    </row>
    <row r="1231" customFormat="false" ht="13.8" hidden="false" customHeight="false" outlineLevel="0" collapsed="false">
      <c r="A1231" s="0" t="s">
        <v>2601</v>
      </c>
      <c r="B1231" s="0" t="s">
        <v>2602</v>
      </c>
      <c r="C1231" s="0" t="str">
        <f aca="false">IF(ISNA(VLOOKUP(A1231,OBI!$A$1:$B$105,2,0)),"","y")</f>
        <v/>
      </c>
      <c r="D1231" s="2" t="str">
        <f aca="false">IF(ISNA(VLOOKUP(A1231,OBI!$A$1:$B$105,2,0)),"",IF(EXACT(B1231,VLOOKUP(A1231,OBI!$A$1:$B$105,2,0)),"",VLOOKUP(A1231,OBI!$A$1:$B$105,2,0)))</f>
        <v/>
      </c>
    </row>
    <row r="1232" customFormat="false" ht="13.8" hidden="false" customHeight="false" outlineLevel="0" collapsed="false">
      <c r="A1232" s="0" t="s">
        <v>2603</v>
      </c>
      <c r="B1232" s="0" t="s">
        <v>2604</v>
      </c>
      <c r="C1232" s="0" t="str">
        <f aca="false">IF(ISNA(VLOOKUP(A1232,OBI!$A$1:$B$105,2,0)),"","y")</f>
        <v/>
      </c>
      <c r="D1232" s="2" t="str">
        <f aca="false">IF(ISNA(VLOOKUP(A1232,OBI!$A$1:$B$105,2,0)),"",IF(EXACT(B1232,VLOOKUP(A1232,OBI!$A$1:$B$105,2,0)),"",VLOOKUP(A1232,OBI!$A$1:$B$105,2,0)))</f>
        <v/>
      </c>
    </row>
    <row r="1233" customFormat="false" ht="13.8" hidden="false" customHeight="false" outlineLevel="0" collapsed="false">
      <c r="A1233" s="0" t="s">
        <v>2605</v>
      </c>
      <c r="B1233" s="0" t="s">
        <v>2606</v>
      </c>
      <c r="C1233" s="0" t="str">
        <f aca="false">IF(ISNA(VLOOKUP(A1233,OBI!$A$1:$B$105,2,0)),"","y")</f>
        <v/>
      </c>
      <c r="D1233" s="2" t="str">
        <f aca="false">IF(ISNA(VLOOKUP(A1233,OBI!$A$1:$B$105,2,0)),"",IF(EXACT(B1233,VLOOKUP(A1233,OBI!$A$1:$B$105,2,0)),"",VLOOKUP(A1233,OBI!$A$1:$B$105,2,0)))</f>
        <v/>
      </c>
    </row>
    <row r="1234" customFormat="false" ht="13.8" hidden="false" customHeight="false" outlineLevel="0" collapsed="false">
      <c r="A1234" s="0" t="s">
        <v>2607</v>
      </c>
      <c r="B1234" s="0" t="s">
        <v>2608</v>
      </c>
      <c r="C1234" s="0" t="str">
        <f aca="false">IF(ISNA(VLOOKUP(A1234,OBI!$A$1:$B$105,2,0)),"","y")</f>
        <v/>
      </c>
      <c r="D1234" s="2" t="str">
        <f aca="false">IF(ISNA(VLOOKUP(A1234,OBI!$A$1:$B$105,2,0)),"",IF(EXACT(B1234,VLOOKUP(A1234,OBI!$A$1:$B$105,2,0)),"",VLOOKUP(A1234,OBI!$A$1:$B$105,2,0)))</f>
        <v/>
      </c>
    </row>
    <row r="1235" customFormat="false" ht="13.8" hidden="false" customHeight="false" outlineLevel="0" collapsed="false">
      <c r="A1235" s="0" t="s">
        <v>2609</v>
      </c>
      <c r="B1235" s="0" t="s">
        <v>2610</v>
      </c>
      <c r="C1235" s="0" t="str">
        <f aca="false">IF(ISNA(VLOOKUP(A1235,OBI!$A$1:$B$105,2,0)),"","y")</f>
        <v/>
      </c>
      <c r="D1235" s="2" t="str">
        <f aca="false">IF(ISNA(VLOOKUP(A1235,OBI!$A$1:$B$105,2,0)),"",IF(EXACT(B1235,VLOOKUP(A1235,OBI!$A$1:$B$105,2,0)),"",VLOOKUP(A1235,OBI!$A$1:$B$105,2,0)))</f>
        <v/>
      </c>
    </row>
    <row r="1236" customFormat="false" ht="13.8" hidden="false" customHeight="false" outlineLevel="0" collapsed="false">
      <c r="A1236" s="0" t="s">
        <v>2611</v>
      </c>
      <c r="B1236" s="0" t="s">
        <v>2612</v>
      </c>
      <c r="C1236" s="0" t="str">
        <f aca="false">IF(ISNA(VLOOKUP(A1236,OBI!$A$1:$B$105,2,0)),"","y")</f>
        <v/>
      </c>
      <c r="D1236" s="2" t="str">
        <f aca="false">IF(ISNA(VLOOKUP(A1236,OBI!$A$1:$B$105,2,0)),"",IF(EXACT(B1236,VLOOKUP(A1236,OBI!$A$1:$B$105,2,0)),"",VLOOKUP(A1236,OBI!$A$1:$B$105,2,0)))</f>
        <v/>
      </c>
    </row>
    <row r="1237" customFormat="false" ht="13.8" hidden="false" customHeight="false" outlineLevel="0" collapsed="false">
      <c r="A1237" s="0" t="s">
        <v>2613</v>
      </c>
      <c r="B1237" s="0" t="s">
        <v>2614</v>
      </c>
      <c r="C1237" s="0" t="str">
        <f aca="false">IF(ISNA(VLOOKUP(A1237,OBI!$A$1:$B$105,2,0)),"","y")</f>
        <v/>
      </c>
      <c r="D1237" s="2" t="str">
        <f aca="false">IF(ISNA(VLOOKUP(A1237,OBI!$A$1:$B$105,2,0)),"",IF(EXACT(B1237,VLOOKUP(A1237,OBI!$A$1:$B$105,2,0)),"",VLOOKUP(A1237,OBI!$A$1:$B$105,2,0)))</f>
        <v/>
      </c>
    </row>
    <row r="1238" customFormat="false" ht="13.8" hidden="false" customHeight="false" outlineLevel="0" collapsed="false">
      <c r="A1238" s="0" t="s">
        <v>2615</v>
      </c>
      <c r="B1238" s="0" t="s">
        <v>2616</v>
      </c>
      <c r="C1238" s="0" t="str">
        <f aca="false">IF(ISNA(VLOOKUP(A1238,OBI!$A$1:$B$105,2,0)),"","y")</f>
        <v/>
      </c>
      <c r="D1238" s="2" t="str">
        <f aca="false">IF(ISNA(VLOOKUP(A1238,OBI!$A$1:$B$105,2,0)),"",IF(EXACT(B1238,VLOOKUP(A1238,OBI!$A$1:$B$105,2,0)),"",VLOOKUP(A1238,OBI!$A$1:$B$105,2,0)))</f>
        <v/>
      </c>
    </row>
    <row r="1239" customFormat="false" ht="13.8" hidden="false" customHeight="false" outlineLevel="0" collapsed="false">
      <c r="A1239" s="0" t="s">
        <v>2617</v>
      </c>
      <c r="B1239" s="0" t="s">
        <v>2618</v>
      </c>
      <c r="C1239" s="0" t="str">
        <f aca="false">IF(ISNA(VLOOKUP(A1239,OBI!$A$1:$B$105,2,0)),"","y")</f>
        <v/>
      </c>
      <c r="D1239" s="2" t="str">
        <f aca="false">IF(ISNA(VLOOKUP(A1239,OBI!$A$1:$B$105,2,0)),"",IF(EXACT(B1239,VLOOKUP(A1239,OBI!$A$1:$B$105,2,0)),"",VLOOKUP(A1239,OBI!$A$1:$B$105,2,0)))</f>
        <v/>
      </c>
    </row>
    <row r="1240" customFormat="false" ht="13.8" hidden="false" customHeight="false" outlineLevel="0" collapsed="false">
      <c r="A1240" s="0" t="s">
        <v>2619</v>
      </c>
      <c r="B1240" s="0" t="s">
        <v>2620</v>
      </c>
      <c r="C1240" s="0" t="str">
        <f aca="false">IF(ISNA(VLOOKUP(A1240,OBI!$A$1:$B$105,2,0)),"","y")</f>
        <v/>
      </c>
      <c r="D1240" s="2" t="str">
        <f aca="false">IF(ISNA(VLOOKUP(A1240,OBI!$A$1:$B$105,2,0)),"",IF(EXACT(B1240,VLOOKUP(A1240,OBI!$A$1:$B$105,2,0)),"",VLOOKUP(A1240,OBI!$A$1:$B$105,2,0)))</f>
        <v/>
      </c>
    </row>
    <row r="1241" customFormat="false" ht="13.8" hidden="false" customHeight="false" outlineLevel="0" collapsed="false">
      <c r="A1241" s="0" t="s">
        <v>2621</v>
      </c>
      <c r="B1241" s="0" t="s">
        <v>2622</v>
      </c>
      <c r="C1241" s="0" t="str">
        <f aca="false">IF(ISNA(VLOOKUP(A1241,OBI!$A$1:$B$105,2,0)),"","y")</f>
        <v/>
      </c>
      <c r="D1241" s="2" t="str">
        <f aca="false">IF(ISNA(VLOOKUP(A1241,OBI!$A$1:$B$105,2,0)),"",IF(EXACT(B1241,VLOOKUP(A1241,OBI!$A$1:$B$105,2,0)),"",VLOOKUP(A1241,OBI!$A$1:$B$105,2,0)))</f>
        <v/>
      </c>
    </row>
    <row r="1242" customFormat="false" ht="13.8" hidden="false" customHeight="false" outlineLevel="0" collapsed="false">
      <c r="A1242" s="0" t="s">
        <v>2623</v>
      </c>
      <c r="B1242" s="0" t="s">
        <v>2624</v>
      </c>
      <c r="C1242" s="0" t="str">
        <f aca="false">IF(ISNA(VLOOKUP(A1242,OBI!$A$1:$B$105,2,0)),"","y")</f>
        <v/>
      </c>
      <c r="D1242" s="2" t="str">
        <f aca="false">IF(ISNA(VLOOKUP(A1242,OBI!$A$1:$B$105,2,0)),"",IF(EXACT(B1242,VLOOKUP(A1242,OBI!$A$1:$B$105,2,0)),"",VLOOKUP(A1242,OBI!$A$1:$B$105,2,0)))</f>
        <v/>
      </c>
    </row>
    <row r="1243" customFormat="false" ht="13.8" hidden="false" customHeight="false" outlineLevel="0" collapsed="false">
      <c r="A1243" s="0" t="s">
        <v>2625</v>
      </c>
      <c r="B1243" s="0" t="s">
        <v>2626</v>
      </c>
      <c r="C1243" s="0" t="str">
        <f aca="false">IF(ISNA(VLOOKUP(A1243,OBI!$A$1:$B$105,2,0)),"","y")</f>
        <v/>
      </c>
      <c r="D1243" s="2" t="str">
        <f aca="false">IF(ISNA(VLOOKUP(A1243,OBI!$A$1:$B$105,2,0)),"",IF(EXACT(B1243,VLOOKUP(A1243,OBI!$A$1:$B$105,2,0)),"",VLOOKUP(A1243,OBI!$A$1:$B$105,2,0)))</f>
        <v/>
      </c>
    </row>
    <row r="1244" customFormat="false" ht="13.8" hidden="false" customHeight="false" outlineLevel="0" collapsed="false">
      <c r="A1244" s="0" t="s">
        <v>2627</v>
      </c>
      <c r="B1244" s="0" t="s">
        <v>2628</v>
      </c>
      <c r="C1244" s="0" t="str">
        <f aca="false">IF(ISNA(VLOOKUP(A1244,OBI!$A$1:$B$105,2,0)),"","y")</f>
        <v/>
      </c>
      <c r="D1244" s="2" t="str">
        <f aca="false">IF(ISNA(VLOOKUP(A1244,OBI!$A$1:$B$105,2,0)),"",IF(EXACT(B1244,VLOOKUP(A1244,OBI!$A$1:$B$105,2,0)),"",VLOOKUP(A1244,OBI!$A$1:$B$105,2,0)))</f>
        <v/>
      </c>
    </row>
    <row r="1245" customFormat="false" ht="13.8" hidden="false" customHeight="false" outlineLevel="0" collapsed="false">
      <c r="A1245" s="0" t="s">
        <v>2629</v>
      </c>
      <c r="B1245" s="0" t="s">
        <v>2630</v>
      </c>
      <c r="C1245" s="0" t="str">
        <f aca="false">IF(ISNA(VLOOKUP(A1245,OBI!$A$1:$B$105,2,0)),"","y")</f>
        <v/>
      </c>
      <c r="D1245" s="2" t="str">
        <f aca="false">IF(ISNA(VLOOKUP(A1245,OBI!$A$1:$B$105,2,0)),"",IF(EXACT(B1245,VLOOKUP(A1245,OBI!$A$1:$B$105,2,0)),"",VLOOKUP(A1245,OBI!$A$1:$B$105,2,0)))</f>
        <v/>
      </c>
    </row>
    <row r="1246" customFormat="false" ht="13.8" hidden="false" customHeight="false" outlineLevel="0" collapsed="false">
      <c r="A1246" s="0" t="s">
        <v>2631</v>
      </c>
      <c r="B1246" s="0" t="s">
        <v>2632</v>
      </c>
      <c r="C1246" s="0" t="str">
        <f aca="false">IF(ISNA(VLOOKUP(A1246,OBI!$A$1:$B$105,2,0)),"","y")</f>
        <v/>
      </c>
      <c r="D1246" s="2" t="str">
        <f aca="false">IF(ISNA(VLOOKUP(A1246,OBI!$A$1:$B$105,2,0)),"",IF(EXACT(B1246,VLOOKUP(A1246,OBI!$A$1:$B$105,2,0)),"",VLOOKUP(A1246,OBI!$A$1:$B$105,2,0)))</f>
        <v/>
      </c>
    </row>
    <row r="1247" customFormat="false" ht="13.8" hidden="false" customHeight="false" outlineLevel="0" collapsed="false">
      <c r="A1247" s="0" t="s">
        <v>2633</v>
      </c>
      <c r="B1247" s="0" t="s">
        <v>2634</v>
      </c>
      <c r="C1247" s="0" t="str">
        <f aca="false">IF(ISNA(VLOOKUP(A1247,OBI!$A$1:$B$105,2,0)),"","y")</f>
        <v/>
      </c>
      <c r="D1247" s="2" t="str">
        <f aca="false">IF(ISNA(VLOOKUP(A1247,OBI!$A$1:$B$105,2,0)),"",IF(EXACT(B1247,VLOOKUP(A1247,OBI!$A$1:$B$105,2,0)),"",VLOOKUP(A1247,OBI!$A$1:$B$105,2,0)))</f>
        <v/>
      </c>
    </row>
    <row r="1248" customFormat="false" ht="13.8" hidden="false" customHeight="false" outlineLevel="0" collapsed="false">
      <c r="A1248" s="0" t="s">
        <v>2635</v>
      </c>
      <c r="B1248" s="0" t="s">
        <v>2636</v>
      </c>
      <c r="C1248" s="0" t="str">
        <f aca="false">IF(ISNA(VLOOKUP(A1248,OBI!$A$1:$B$105,2,0)),"","y")</f>
        <v/>
      </c>
      <c r="D1248" s="2" t="str">
        <f aca="false">IF(ISNA(VLOOKUP(A1248,OBI!$A$1:$B$105,2,0)),"",IF(EXACT(B1248,VLOOKUP(A1248,OBI!$A$1:$B$105,2,0)),"",VLOOKUP(A1248,OBI!$A$1:$B$105,2,0)))</f>
        <v/>
      </c>
    </row>
    <row r="1249" customFormat="false" ht="13.8" hidden="false" customHeight="false" outlineLevel="0" collapsed="false">
      <c r="A1249" s="0" t="s">
        <v>2637</v>
      </c>
      <c r="B1249" s="0" t="s">
        <v>2638</v>
      </c>
      <c r="C1249" s="0" t="str">
        <f aca="false">IF(ISNA(VLOOKUP(A1249,OBI!$A$1:$B$105,2,0)),"","y")</f>
        <v/>
      </c>
      <c r="D1249" s="2" t="str">
        <f aca="false">IF(ISNA(VLOOKUP(A1249,OBI!$A$1:$B$105,2,0)),"",IF(EXACT(B1249,VLOOKUP(A1249,OBI!$A$1:$B$105,2,0)),"",VLOOKUP(A1249,OBI!$A$1:$B$105,2,0)))</f>
        <v/>
      </c>
    </row>
    <row r="1250" customFormat="false" ht="13.8" hidden="false" customHeight="false" outlineLevel="0" collapsed="false">
      <c r="A1250" s="0" t="s">
        <v>2639</v>
      </c>
      <c r="B1250" s="0" t="s">
        <v>2640</v>
      </c>
      <c r="C1250" s="0" t="str">
        <f aca="false">IF(ISNA(VLOOKUP(A1250,OBI!$A$1:$B$105,2,0)),"","y")</f>
        <v/>
      </c>
      <c r="D1250" s="2" t="str">
        <f aca="false">IF(ISNA(VLOOKUP(A1250,OBI!$A$1:$B$105,2,0)),"",IF(EXACT(B1250,VLOOKUP(A1250,OBI!$A$1:$B$105,2,0)),"",VLOOKUP(A1250,OBI!$A$1:$B$105,2,0)))</f>
        <v/>
      </c>
    </row>
    <row r="1251" customFormat="false" ht="13.8" hidden="false" customHeight="false" outlineLevel="0" collapsed="false">
      <c r="A1251" s="0" t="s">
        <v>2641</v>
      </c>
      <c r="B1251" s="0" t="s">
        <v>2642</v>
      </c>
      <c r="C1251" s="0" t="str">
        <f aca="false">IF(ISNA(VLOOKUP(A1251,OBI!$A$1:$B$105,2,0)),"","y")</f>
        <v/>
      </c>
      <c r="D1251" s="2" t="str">
        <f aca="false">IF(ISNA(VLOOKUP(A1251,OBI!$A$1:$B$105,2,0)),"",IF(EXACT(B1251,VLOOKUP(A1251,OBI!$A$1:$B$105,2,0)),"",VLOOKUP(A1251,OBI!$A$1:$B$105,2,0)))</f>
        <v/>
      </c>
    </row>
    <row r="1252" customFormat="false" ht="13.8" hidden="false" customHeight="false" outlineLevel="0" collapsed="false">
      <c r="A1252" s="0" t="s">
        <v>2643</v>
      </c>
      <c r="B1252" s="0" t="s">
        <v>2644</v>
      </c>
      <c r="C1252" s="0" t="str">
        <f aca="false">IF(ISNA(VLOOKUP(A1252,OBI!$A$1:$B$105,2,0)),"","y")</f>
        <v/>
      </c>
      <c r="D1252" s="2" t="str">
        <f aca="false">IF(ISNA(VLOOKUP(A1252,OBI!$A$1:$B$105,2,0)),"",IF(EXACT(B1252,VLOOKUP(A1252,OBI!$A$1:$B$105,2,0)),"",VLOOKUP(A1252,OBI!$A$1:$B$105,2,0)))</f>
        <v/>
      </c>
    </row>
    <row r="1253" customFormat="false" ht="13.8" hidden="false" customHeight="false" outlineLevel="0" collapsed="false">
      <c r="A1253" s="0" t="s">
        <v>2645</v>
      </c>
      <c r="B1253" s="0" t="s">
        <v>2646</v>
      </c>
      <c r="C1253" s="0" t="str">
        <f aca="false">IF(ISNA(VLOOKUP(A1253,OBI!$A$1:$B$105,2,0)),"","y")</f>
        <v/>
      </c>
      <c r="D1253" s="2" t="str">
        <f aca="false">IF(ISNA(VLOOKUP(A1253,OBI!$A$1:$B$105,2,0)),"",IF(EXACT(B1253,VLOOKUP(A1253,OBI!$A$1:$B$105,2,0)),"",VLOOKUP(A1253,OBI!$A$1:$B$105,2,0)))</f>
        <v/>
      </c>
    </row>
    <row r="1254" customFormat="false" ht="13.8" hidden="false" customHeight="false" outlineLevel="0" collapsed="false">
      <c r="A1254" s="0" t="s">
        <v>2647</v>
      </c>
      <c r="B1254" s="0" t="s">
        <v>2648</v>
      </c>
      <c r="C1254" s="0" t="str">
        <f aca="false">IF(ISNA(VLOOKUP(A1254,OBI!$A$1:$B$105,2,0)),"","y")</f>
        <v/>
      </c>
      <c r="D1254" s="2" t="str">
        <f aca="false">IF(ISNA(VLOOKUP(A1254,OBI!$A$1:$B$105,2,0)),"",IF(EXACT(B1254,VLOOKUP(A1254,OBI!$A$1:$B$105,2,0)),"",VLOOKUP(A1254,OBI!$A$1:$B$105,2,0)))</f>
        <v/>
      </c>
    </row>
    <row r="1255" customFormat="false" ht="13.8" hidden="false" customHeight="false" outlineLevel="0" collapsed="false">
      <c r="A1255" s="0" t="s">
        <v>2649</v>
      </c>
      <c r="B1255" s="0" t="s">
        <v>2650</v>
      </c>
      <c r="C1255" s="0" t="str">
        <f aca="false">IF(ISNA(VLOOKUP(A1255,OBI!$A$1:$B$105,2,0)),"","y")</f>
        <v/>
      </c>
      <c r="D1255" s="2" t="str">
        <f aca="false">IF(ISNA(VLOOKUP(A1255,OBI!$A$1:$B$105,2,0)),"",IF(EXACT(B1255,VLOOKUP(A1255,OBI!$A$1:$B$105,2,0)),"",VLOOKUP(A1255,OBI!$A$1:$B$105,2,0)))</f>
        <v/>
      </c>
    </row>
    <row r="1256" customFormat="false" ht="13.8" hidden="false" customHeight="false" outlineLevel="0" collapsed="false">
      <c r="A1256" s="0" t="s">
        <v>2651</v>
      </c>
      <c r="B1256" s="0" t="s">
        <v>2652</v>
      </c>
      <c r="C1256" s="0" t="str">
        <f aca="false">IF(ISNA(VLOOKUP(A1256,OBI!$A$1:$B$105,2,0)),"","y")</f>
        <v/>
      </c>
      <c r="D1256" s="2" t="str">
        <f aca="false">IF(ISNA(VLOOKUP(A1256,OBI!$A$1:$B$105,2,0)),"",IF(EXACT(B1256,VLOOKUP(A1256,OBI!$A$1:$B$105,2,0)),"",VLOOKUP(A1256,OBI!$A$1:$B$105,2,0)))</f>
        <v/>
      </c>
    </row>
    <row r="1257" customFormat="false" ht="13.8" hidden="false" customHeight="false" outlineLevel="0" collapsed="false">
      <c r="A1257" s="0" t="s">
        <v>2653</v>
      </c>
      <c r="B1257" s="0" t="s">
        <v>2654</v>
      </c>
      <c r="C1257" s="0" t="str">
        <f aca="false">IF(ISNA(VLOOKUP(A1257,OBI!$A$1:$B$105,2,0)),"","y")</f>
        <v/>
      </c>
      <c r="D1257" s="2" t="str">
        <f aca="false">IF(ISNA(VLOOKUP(A1257,OBI!$A$1:$B$105,2,0)),"",IF(EXACT(B1257,VLOOKUP(A1257,OBI!$A$1:$B$105,2,0)),"",VLOOKUP(A1257,OBI!$A$1:$B$105,2,0)))</f>
        <v/>
      </c>
    </row>
    <row r="1258" customFormat="false" ht="13.8" hidden="false" customHeight="false" outlineLevel="0" collapsed="false">
      <c r="A1258" s="0" t="s">
        <v>2655</v>
      </c>
      <c r="B1258" s="0" t="s">
        <v>2656</v>
      </c>
      <c r="C1258" s="0" t="str">
        <f aca="false">IF(ISNA(VLOOKUP(A1258,OBI!$A$1:$B$105,2,0)),"","y")</f>
        <v/>
      </c>
      <c r="D1258" s="2" t="str">
        <f aca="false">IF(ISNA(VLOOKUP(A1258,OBI!$A$1:$B$105,2,0)),"",IF(EXACT(B1258,VLOOKUP(A1258,OBI!$A$1:$B$105,2,0)),"",VLOOKUP(A1258,OBI!$A$1:$B$105,2,0)))</f>
        <v/>
      </c>
    </row>
    <row r="1259" customFormat="false" ht="13.8" hidden="false" customHeight="false" outlineLevel="0" collapsed="false">
      <c r="A1259" s="0" t="s">
        <v>2657</v>
      </c>
      <c r="B1259" s="0" t="s">
        <v>2658</v>
      </c>
      <c r="C1259" s="0" t="str">
        <f aca="false">IF(ISNA(VLOOKUP(A1259,OBI!$A$1:$B$105,2,0)),"","y")</f>
        <v/>
      </c>
      <c r="D1259" s="2" t="str">
        <f aca="false">IF(ISNA(VLOOKUP(A1259,OBI!$A$1:$B$105,2,0)),"",IF(EXACT(B1259,VLOOKUP(A1259,OBI!$A$1:$B$105,2,0)),"",VLOOKUP(A1259,OBI!$A$1:$B$105,2,0)))</f>
        <v/>
      </c>
    </row>
    <row r="1260" customFormat="false" ht="13.8" hidden="false" customHeight="false" outlineLevel="0" collapsed="false">
      <c r="A1260" s="0" t="s">
        <v>2659</v>
      </c>
      <c r="B1260" s="0" t="s">
        <v>2660</v>
      </c>
      <c r="C1260" s="0" t="str">
        <f aca="false">IF(ISNA(VLOOKUP(A1260,OBI!$A$1:$B$105,2,0)),"","y")</f>
        <v/>
      </c>
      <c r="D1260" s="2" t="str">
        <f aca="false">IF(ISNA(VLOOKUP(A1260,OBI!$A$1:$B$105,2,0)),"",IF(EXACT(B1260,VLOOKUP(A1260,OBI!$A$1:$B$105,2,0)),"",VLOOKUP(A1260,OBI!$A$1:$B$105,2,0)))</f>
        <v/>
      </c>
    </row>
    <row r="1261" customFormat="false" ht="13.8" hidden="false" customHeight="false" outlineLevel="0" collapsed="false">
      <c r="A1261" s="0" t="s">
        <v>2661</v>
      </c>
      <c r="B1261" s="0" t="s">
        <v>2662</v>
      </c>
      <c r="C1261" s="0" t="str">
        <f aca="false">IF(ISNA(VLOOKUP(A1261,OBI!$A$1:$B$105,2,0)),"","y")</f>
        <v/>
      </c>
      <c r="D1261" s="2" t="str">
        <f aca="false">IF(ISNA(VLOOKUP(A1261,OBI!$A$1:$B$105,2,0)),"",IF(EXACT(B1261,VLOOKUP(A1261,OBI!$A$1:$B$105,2,0)),"",VLOOKUP(A1261,OBI!$A$1:$B$105,2,0)))</f>
        <v/>
      </c>
    </row>
    <row r="1262" customFormat="false" ht="13.8" hidden="false" customHeight="false" outlineLevel="0" collapsed="false">
      <c r="A1262" s="0" t="s">
        <v>2663</v>
      </c>
      <c r="B1262" s="0" t="s">
        <v>2664</v>
      </c>
      <c r="C1262" s="0" t="str">
        <f aca="false">IF(ISNA(VLOOKUP(A1262,OBI!$A$1:$B$105,2,0)),"","y")</f>
        <v/>
      </c>
      <c r="D1262" s="2" t="str">
        <f aca="false">IF(ISNA(VLOOKUP(A1262,OBI!$A$1:$B$105,2,0)),"",IF(EXACT(B1262,VLOOKUP(A1262,OBI!$A$1:$B$105,2,0)),"",VLOOKUP(A1262,OBI!$A$1:$B$105,2,0)))</f>
        <v/>
      </c>
    </row>
    <row r="1263" customFormat="false" ht="13.8" hidden="false" customHeight="false" outlineLevel="0" collapsed="false">
      <c r="A1263" s="0" t="s">
        <v>2665</v>
      </c>
      <c r="B1263" s="0" t="s">
        <v>2666</v>
      </c>
      <c r="C1263" s="0" t="str">
        <f aca="false">IF(ISNA(VLOOKUP(A1263,OBI!$A$1:$B$105,2,0)),"","y")</f>
        <v/>
      </c>
      <c r="D1263" s="2" t="str">
        <f aca="false">IF(ISNA(VLOOKUP(A1263,OBI!$A$1:$B$105,2,0)),"",IF(EXACT(B1263,VLOOKUP(A1263,OBI!$A$1:$B$105,2,0)),"",VLOOKUP(A1263,OBI!$A$1:$B$105,2,0)))</f>
        <v/>
      </c>
    </row>
    <row r="1264" customFormat="false" ht="13.8" hidden="false" customHeight="false" outlineLevel="0" collapsed="false">
      <c r="A1264" s="0" t="s">
        <v>2667</v>
      </c>
      <c r="B1264" s="0" t="s">
        <v>2668</v>
      </c>
      <c r="C1264" s="0" t="str">
        <f aca="false">IF(ISNA(VLOOKUP(A1264,OBI!$A$1:$B$105,2,0)),"","y")</f>
        <v/>
      </c>
      <c r="D1264" s="2" t="str">
        <f aca="false">IF(ISNA(VLOOKUP(A1264,OBI!$A$1:$B$105,2,0)),"",IF(EXACT(B1264,VLOOKUP(A1264,OBI!$A$1:$B$105,2,0)),"",VLOOKUP(A1264,OBI!$A$1:$B$105,2,0)))</f>
        <v/>
      </c>
    </row>
    <row r="1265" customFormat="false" ht="13.8" hidden="false" customHeight="false" outlineLevel="0" collapsed="false">
      <c r="A1265" s="0" t="s">
        <v>2669</v>
      </c>
      <c r="B1265" s="0" t="s">
        <v>2670</v>
      </c>
      <c r="C1265" s="0" t="str">
        <f aca="false">IF(ISNA(VLOOKUP(A1265,OBI!$A$1:$B$105,2,0)),"","y")</f>
        <v/>
      </c>
      <c r="D1265" s="2" t="str">
        <f aca="false">IF(ISNA(VLOOKUP(A1265,OBI!$A$1:$B$105,2,0)),"",IF(EXACT(B1265,VLOOKUP(A1265,OBI!$A$1:$B$105,2,0)),"",VLOOKUP(A1265,OBI!$A$1:$B$105,2,0)))</f>
        <v/>
      </c>
    </row>
    <row r="1266" customFormat="false" ht="13.8" hidden="false" customHeight="false" outlineLevel="0" collapsed="false">
      <c r="A1266" s="0" t="s">
        <v>2671</v>
      </c>
      <c r="B1266" s="0" t="s">
        <v>2672</v>
      </c>
      <c r="C1266" s="0" t="str">
        <f aca="false">IF(ISNA(VLOOKUP(A1266,OBI!$A$1:$B$105,2,0)),"","y")</f>
        <v/>
      </c>
      <c r="D1266" s="2" t="str">
        <f aca="false">IF(ISNA(VLOOKUP(A1266,OBI!$A$1:$B$105,2,0)),"",IF(EXACT(B1266,VLOOKUP(A1266,OBI!$A$1:$B$105,2,0)),"",VLOOKUP(A1266,OBI!$A$1:$B$105,2,0)))</f>
        <v/>
      </c>
    </row>
    <row r="1267" customFormat="false" ht="13.8" hidden="false" customHeight="false" outlineLevel="0" collapsed="false">
      <c r="A1267" s="0" t="s">
        <v>2673</v>
      </c>
      <c r="B1267" s="0" t="s">
        <v>2674</v>
      </c>
      <c r="C1267" s="0" t="str">
        <f aca="false">IF(ISNA(VLOOKUP(A1267,OBI!$A$1:$B$105,2,0)),"","y")</f>
        <v/>
      </c>
      <c r="D1267" s="2" t="str">
        <f aca="false">IF(ISNA(VLOOKUP(A1267,OBI!$A$1:$B$105,2,0)),"",IF(EXACT(B1267,VLOOKUP(A1267,OBI!$A$1:$B$105,2,0)),"",VLOOKUP(A1267,OBI!$A$1:$B$105,2,0)))</f>
        <v/>
      </c>
    </row>
    <row r="1268" customFormat="false" ht="13.8" hidden="false" customHeight="false" outlineLevel="0" collapsed="false">
      <c r="A1268" s="0" t="s">
        <v>2675</v>
      </c>
      <c r="B1268" s="0" t="s">
        <v>2676</v>
      </c>
      <c r="C1268" s="0" t="str">
        <f aca="false">IF(ISNA(VLOOKUP(A1268,OBI!$A$1:$B$105,2,0)),"","y")</f>
        <v/>
      </c>
      <c r="D1268" s="2" t="str">
        <f aca="false">IF(ISNA(VLOOKUP(A1268,OBI!$A$1:$B$105,2,0)),"",IF(EXACT(B1268,VLOOKUP(A1268,OBI!$A$1:$B$105,2,0)),"",VLOOKUP(A1268,OBI!$A$1:$B$105,2,0)))</f>
        <v/>
      </c>
    </row>
    <row r="1269" customFormat="false" ht="13.8" hidden="false" customHeight="false" outlineLevel="0" collapsed="false">
      <c r="A1269" s="0" t="s">
        <v>2677</v>
      </c>
      <c r="B1269" s="0" t="s">
        <v>2678</v>
      </c>
      <c r="C1269" s="0" t="str">
        <f aca="false">IF(ISNA(VLOOKUP(A1269,OBI!$A$1:$B$105,2,0)),"","y")</f>
        <v/>
      </c>
      <c r="D1269" s="2" t="str">
        <f aca="false">IF(ISNA(VLOOKUP(A1269,OBI!$A$1:$B$105,2,0)),"",IF(EXACT(B1269,VLOOKUP(A1269,OBI!$A$1:$B$105,2,0)),"",VLOOKUP(A1269,OBI!$A$1:$B$105,2,0)))</f>
        <v/>
      </c>
    </row>
    <row r="1270" customFormat="false" ht="13.8" hidden="false" customHeight="false" outlineLevel="0" collapsed="false">
      <c r="A1270" s="0" t="s">
        <v>2679</v>
      </c>
      <c r="B1270" s="0" t="s">
        <v>2680</v>
      </c>
      <c r="C1270" s="0" t="str">
        <f aca="false">IF(ISNA(VLOOKUP(A1270,OBI!$A$1:$B$105,2,0)),"","y")</f>
        <v/>
      </c>
      <c r="D1270" s="2" t="str">
        <f aca="false">IF(ISNA(VLOOKUP(A1270,OBI!$A$1:$B$105,2,0)),"",IF(EXACT(B1270,VLOOKUP(A1270,OBI!$A$1:$B$105,2,0)),"",VLOOKUP(A1270,OBI!$A$1:$B$105,2,0)))</f>
        <v/>
      </c>
    </row>
    <row r="1271" customFormat="false" ht="13.8" hidden="false" customHeight="false" outlineLevel="0" collapsed="false">
      <c r="A1271" s="0" t="s">
        <v>2681</v>
      </c>
      <c r="B1271" s="0" t="s">
        <v>2682</v>
      </c>
      <c r="C1271" s="0" t="str">
        <f aca="false">IF(ISNA(VLOOKUP(A1271,OBI!$A$1:$B$105,2,0)),"","y")</f>
        <v/>
      </c>
      <c r="D1271" s="2" t="str">
        <f aca="false">IF(ISNA(VLOOKUP(A1271,OBI!$A$1:$B$105,2,0)),"",IF(EXACT(B1271,VLOOKUP(A1271,OBI!$A$1:$B$105,2,0)),"",VLOOKUP(A1271,OBI!$A$1:$B$105,2,0)))</f>
        <v/>
      </c>
    </row>
    <row r="1272" customFormat="false" ht="13.8" hidden="false" customHeight="false" outlineLevel="0" collapsed="false">
      <c r="A1272" s="0" t="s">
        <v>2683</v>
      </c>
      <c r="B1272" s="0" t="s">
        <v>2684</v>
      </c>
      <c r="C1272" s="0" t="str">
        <f aca="false">IF(ISNA(VLOOKUP(A1272,OBI!$A$1:$B$105,2,0)),"","y")</f>
        <v/>
      </c>
      <c r="D1272" s="2" t="str">
        <f aca="false">IF(ISNA(VLOOKUP(A1272,OBI!$A$1:$B$105,2,0)),"",IF(EXACT(B1272,VLOOKUP(A1272,OBI!$A$1:$B$105,2,0)),"",VLOOKUP(A1272,OBI!$A$1:$B$105,2,0)))</f>
        <v/>
      </c>
    </row>
    <row r="1273" customFormat="false" ht="13.8" hidden="false" customHeight="false" outlineLevel="0" collapsed="false">
      <c r="A1273" s="0" t="s">
        <v>2685</v>
      </c>
      <c r="B1273" s="0" t="s">
        <v>2686</v>
      </c>
      <c r="C1273" s="0" t="str">
        <f aca="false">IF(ISNA(VLOOKUP(A1273,OBI!$A$1:$B$105,2,0)),"","y")</f>
        <v/>
      </c>
      <c r="D1273" s="2" t="str">
        <f aca="false">IF(ISNA(VLOOKUP(A1273,OBI!$A$1:$B$105,2,0)),"",IF(EXACT(B1273,VLOOKUP(A1273,OBI!$A$1:$B$105,2,0)),"",VLOOKUP(A1273,OBI!$A$1:$B$105,2,0)))</f>
        <v/>
      </c>
    </row>
    <row r="1274" customFormat="false" ht="13.8" hidden="false" customHeight="false" outlineLevel="0" collapsed="false">
      <c r="A1274" s="0" t="s">
        <v>2687</v>
      </c>
      <c r="B1274" s="0" t="s">
        <v>2688</v>
      </c>
      <c r="C1274" s="0" t="str">
        <f aca="false">IF(ISNA(VLOOKUP(A1274,OBI!$A$1:$B$105,2,0)),"","y")</f>
        <v/>
      </c>
      <c r="D1274" s="2" t="str">
        <f aca="false">IF(ISNA(VLOOKUP(A1274,OBI!$A$1:$B$105,2,0)),"",IF(EXACT(B1274,VLOOKUP(A1274,OBI!$A$1:$B$105,2,0)),"",VLOOKUP(A1274,OBI!$A$1:$B$105,2,0)))</f>
        <v/>
      </c>
    </row>
    <row r="1275" customFormat="false" ht="13.8" hidden="false" customHeight="false" outlineLevel="0" collapsed="false">
      <c r="A1275" s="0" t="s">
        <v>2689</v>
      </c>
      <c r="B1275" s="0" t="s">
        <v>2690</v>
      </c>
      <c r="C1275" s="0" t="str">
        <f aca="false">IF(ISNA(VLOOKUP(A1275,OBI!$A$1:$B$105,2,0)),"","y")</f>
        <v/>
      </c>
      <c r="D1275" s="2" t="str">
        <f aca="false">IF(ISNA(VLOOKUP(A1275,OBI!$A$1:$B$105,2,0)),"",IF(EXACT(B1275,VLOOKUP(A1275,OBI!$A$1:$B$105,2,0)),"",VLOOKUP(A1275,OBI!$A$1:$B$105,2,0)))</f>
        <v/>
      </c>
    </row>
    <row r="1276" customFormat="false" ht="13.8" hidden="false" customHeight="false" outlineLevel="0" collapsed="false">
      <c r="A1276" s="0" t="s">
        <v>2691</v>
      </c>
      <c r="B1276" s="0" t="s">
        <v>2692</v>
      </c>
      <c r="C1276" s="0" t="str">
        <f aca="false">IF(ISNA(VLOOKUP(A1276,OBI!$A$1:$B$105,2,0)),"","y")</f>
        <v/>
      </c>
      <c r="D1276" s="2" t="str">
        <f aca="false">IF(ISNA(VLOOKUP(A1276,OBI!$A$1:$B$105,2,0)),"",IF(EXACT(B1276,VLOOKUP(A1276,OBI!$A$1:$B$105,2,0)),"",VLOOKUP(A1276,OBI!$A$1:$B$105,2,0)))</f>
        <v/>
      </c>
    </row>
    <row r="1277" customFormat="false" ht="13.8" hidden="false" customHeight="false" outlineLevel="0" collapsed="false">
      <c r="A1277" s="0" t="s">
        <v>2693</v>
      </c>
      <c r="B1277" s="0" t="s">
        <v>2694</v>
      </c>
      <c r="C1277" s="0" t="str">
        <f aca="false">IF(ISNA(VLOOKUP(A1277,OBI!$A$1:$B$105,2,0)),"","y")</f>
        <v/>
      </c>
      <c r="D1277" s="2" t="str">
        <f aca="false">IF(ISNA(VLOOKUP(A1277,OBI!$A$1:$B$105,2,0)),"",IF(EXACT(B1277,VLOOKUP(A1277,OBI!$A$1:$B$105,2,0)),"",VLOOKUP(A1277,OBI!$A$1:$B$105,2,0)))</f>
        <v/>
      </c>
    </row>
    <row r="1278" customFormat="false" ht="13.8" hidden="false" customHeight="false" outlineLevel="0" collapsed="false">
      <c r="A1278" s="0" t="s">
        <v>2695</v>
      </c>
      <c r="B1278" s="0" t="s">
        <v>2696</v>
      </c>
      <c r="C1278" s="0" t="str">
        <f aca="false">IF(ISNA(VLOOKUP(A1278,OBI!$A$1:$B$105,2,0)),"","y")</f>
        <v/>
      </c>
      <c r="D1278" s="2" t="str">
        <f aca="false">IF(ISNA(VLOOKUP(A1278,OBI!$A$1:$B$105,2,0)),"",IF(EXACT(B1278,VLOOKUP(A1278,OBI!$A$1:$B$105,2,0)),"",VLOOKUP(A1278,OBI!$A$1:$B$105,2,0)))</f>
        <v/>
      </c>
    </row>
    <row r="1279" customFormat="false" ht="13.8" hidden="false" customHeight="false" outlineLevel="0" collapsed="false">
      <c r="A1279" s="0" t="s">
        <v>2697</v>
      </c>
      <c r="B1279" s="0" t="s">
        <v>2698</v>
      </c>
      <c r="C1279" s="0" t="str">
        <f aca="false">IF(ISNA(VLOOKUP(A1279,OBI!$A$1:$B$105,2,0)),"","y")</f>
        <v/>
      </c>
      <c r="D1279" s="2" t="str">
        <f aca="false">IF(ISNA(VLOOKUP(A1279,OBI!$A$1:$B$105,2,0)),"",IF(EXACT(B1279,VLOOKUP(A1279,OBI!$A$1:$B$105,2,0)),"",VLOOKUP(A1279,OBI!$A$1:$B$105,2,0)))</f>
        <v/>
      </c>
    </row>
    <row r="1280" customFormat="false" ht="13.8" hidden="false" customHeight="false" outlineLevel="0" collapsed="false">
      <c r="A1280" s="0" t="s">
        <v>2699</v>
      </c>
      <c r="B1280" s="0" t="s">
        <v>2700</v>
      </c>
      <c r="C1280" s="0" t="str">
        <f aca="false">IF(ISNA(VLOOKUP(A1280,OBI!$A$1:$B$105,2,0)),"","y")</f>
        <v/>
      </c>
      <c r="D1280" s="2" t="str">
        <f aca="false">IF(ISNA(VLOOKUP(A1280,OBI!$A$1:$B$105,2,0)),"",IF(EXACT(B1280,VLOOKUP(A1280,OBI!$A$1:$B$105,2,0)),"",VLOOKUP(A1280,OBI!$A$1:$B$105,2,0)))</f>
        <v/>
      </c>
    </row>
    <row r="1281" customFormat="false" ht="13.8" hidden="false" customHeight="false" outlineLevel="0" collapsed="false">
      <c r="A1281" s="0" t="s">
        <v>2701</v>
      </c>
      <c r="B1281" s="0" t="s">
        <v>2702</v>
      </c>
      <c r="C1281" s="0" t="str">
        <f aca="false">IF(ISNA(VLOOKUP(A1281,OBI!$A$1:$B$105,2,0)),"","y")</f>
        <v/>
      </c>
      <c r="D1281" s="2" t="str">
        <f aca="false">IF(ISNA(VLOOKUP(A1281,OBI!$A$1:$B$105,2,0)),"",IF(EXACT(B1281,VLOOKUP(A1281,OBI!$A$1:$B$105,2,0)),"",VLOOKUP(A1281,OBI!$A$1:$B$105,2,0)))</f>
        <v/>
      </c>
    </row>
    <row r="1282" customFormat="false" ht="13.8" hidden="false" customHeight="false" outlineLevel="0" collapsed="false">
      <c r="A1282" s="0" t="s">
        <v>2703</v>
      </c>
      <c r="B1282" s="0" t="s">
        <v>2704</v>
      </c>
      <c r="C1282" s="0" t="str">
        <f aca="false">IF(ISNA(VLOOKUP(A1282,OBI!$A$1:$B$105,2,0)),"","y")</f>
        <v/>
      </c>
      <c r="D1282" s="2" t="str">
        <f aca="false">IF(ISNA(VLOOKUP(A1282,OBI!$A$1:$B$105,2,0)),"",IF(EXACT(B1282,VLOOKUP(A1282,OBI!$A$1:$B$105,2,0)),"",VLOOKUP(A1282,OBI!$A$1:$B$105,2,0)))</f>
        <v/>
      </c>
    </row>
    <row r="1283" customFormat="false" ht="13.8" hidden="false" customHeight="false" outlineLevel="0" collapsed="false">
      <c r="A1283" s="0" t="s">
        <v>2705</v>
      </c>
      <c r="B1283" s="0" t="s">
        <v>2706</v>
      </c>
      <c r="C1283" s="0" t="str">
        <f aca="false">IF(ISNA(VLOOKUP(A1283,OBI!$A$1:$B$105,2,0)),"","y")</f>
        <v/>
      </c>
      <c r="D1283" s="2" t="str">
        <f aca="false">IF(ISNA(VLOOKUP(A1283,OBI!$A$1:$B$105,2,0)),"",IF(EXACT(B1283,VLOOKUP(A1283,OBI!$A$1:$B$105,2,0)),"",VLOOKUP(A1283,OBI!$A$1:$B$105,2,0)))</f>
        <v/>
      </c>
    </row>
    <row r="1284" customFormat="false" ht="13.8" hidden="false" customHeight="false" outlineLevel="0" collapsed="false">
      <c r="A1284" s="0" t="s">
        <v>2707</v>
      </c>
      <c r="B1284" s="0" t="s">
        <v>2708</v>
      </c>
      <c r="C1284" s="0" t="str">
        <f aca="false">IF(ISNA(VLOOKUP(A1284,OBI!$A$1:$B$105,2,0)),"","y")</f>
        <v/>
      </c>
      <c r="D1284" s="2" t="str">
        <f aca="false">IF(ISNA(VLOOKUP(A1284,OBI!$A$1:$B$105,2,0)),"",IF(EXACT(B1284,VLOOKUP(A1284,OBI!$A$1:$B$105,2,0)),"",VLOOKUP(A1284,OBI!$A$1:$B$105,2,0)))</f>
        <v/>
      </c>
    </row>
    <row r="1285" customFormat="false" ht="13.8" hidden="false" customHeight="false" outlineLevel="0" collapsed="false">
      <c r="A1285" s="0" t="s">
        <v>2709</v>
      </c>
      <c r="B1285" s="0" t="s">
        <v>2710</v>
      </c>
      <c r="C1285" s="0" t="str">
        <f aca="false">IF(ISNA(VLOOKUP(A1285,OBI!$A$1:$B$105,2,0)),"","y")</f>
        <v/>
      </c>
      <c r="D1285" s="2" t="str">
        <f aca="false">IF(ISNA(VLOOKUP(A1285,OBI!$A$1:$B$105,2,0)),"",IF(EXACT(B1285,VLOOKUP(A1285,OBI!$A$1:$B$105,2,0)),"",VLOOKUP(A1285,OBI!$A$1:$B$105,2,0)))</f>
        <v/>
      </c>
    </row>
    <row r="1286" customFormat="false" ht="13.8" hidden="false" customHeight="false" outlineLevel="0" collapsed="false">
      <c r="A1286" s="0" t="s">
        <v>2711</v>
      </c>
      <c r="B1286" s="0" t="s">
        <v>2712</v>
      </c>
      <c r="C1286" s="0" t="str">
        <f aca="false">IF(ISNA(VLOOKUP(A1286,OBI!$A$1:$B$105,2,0)),"","y")</f>
        <v/>
      </c>
      <c r="D1286" s="2" t="str">
        <f aca="false">IF(ISNA(VLOOKUP(A1286,OBI!$A$1:$B$105,2,0)),"",IF(EXACT(B1286,VLOOKUP(A1286,OBI!$A$1:$B$105,2,0)),"",VLOOKUP(A1286,OBI!$A$1:$B$105,2,0)))</f>
        <v/>
      </c>
    </row>
    <row r="1287" customFormat="false" ht="13.8" hidden="false" customHeight="false" outlineLevel="0" collapsed="false">
      <c r="A1287" s="0" t="s">
        <v>2713</v>
      </c>
      <c r="B1287" s="0" t="s">
        <v>2714</v>
      </c>
      <c r="C1287" s="0" t="str">
        <f aca="false">IF(ISNA(VLOOKUP(A1287,OBI!$A$1:$B$105,2,0)),"","y")</f>
        <v/>
      </c>
      <c r="D1287" s="2" t="str">
        <f aca="false">IF(ISNA(VLOOKUP(A1287,OBI!$A$1:$B$105,2,0)),"",IF(EXACT(B1287,VLOOKUP(A1287,OBI!$A$1:$B$105,2,0)),"",VLOOKUP(A1287,OBI!$A$1:$B$105,2,0)))</f>
        <v/>
      </c>
    </row>
    <row r="1288" customFormat="false" ht="13.8" hidden="false" customHeight="false" outlineLevel="0" collapsed="false">
      <c r="A1288" s="0" t="s">
        <v>2715</v>
      </c>
      <c r="B1288" s="0" t="s">
        <v>2716</v>
      </c>
      <c r="C1288" s="0" t="str">
        <f aca="false">IF(ISNA(VLOOKUP(A1288,OBI!$A$1:$B$105,2,0)),"","y")</f>
        <v>y</v>
      </c>
      <c r="D1288" s="2" t="str">
        <f aca="false">IF(ISNA(VLOOKUP(A1288,OBI!$A$1:$B$105,2,0)),"",IF(EXACT(B1288,VLOOKUP(A1288,OBI!$A$1:$B$105,2,0)),"",VLOOKUP(A1288,OBI!$A$1:$B$105,2,0)))</f>
        <v>Stereo microscope</v>
      </c>
    </row>
    <row r="1289" customFormat="false" ht="13.8" hidden="false" customHeight="false" outlineLevel="0" collapsed="false">
      <c r="A1289" s="0" t="s">
        <v>2717</v>
      </c>
      <c r="B1289" s="0" t="s">
        <v>2718</v>
      </c>
      <c r="C1289" s="0" t="str">
        <f aca="false">IF(ISNA(VLOOKUP(A1289,OBI!$A$1:$B$105,2,0)),"","y")</f>
        <v/>
      </c>
      <c r="D1289" s="2" t="str">
        <f aca="false">IF(ISNA(VLOOKUP(A1289,OBI!$A$1:$B$105,2,0)),"",IF(EXACT(B1289,VLOOKUP(A1289,OBI!$A$1:$B$105,2,0)),"",VLOOKUP(A1289,OBI!$A$1:$B$105,2,0)))</f>
        <v/>
      </c>
    </row>
    <row r="1290" customFormat="false" ht="13.8" hidden="false" customHeight="false" outlineLevel="0" collapsed="false">
      <c r="A1290" s="0" t="s">
        <v>2719</v>
      </c>
      <c r="B1290" s="0" t="s">
        <v>2720</v>
      </c>
      <c r="C1290" s="0" t="str">
        <f aca="false">IF(ISNA(VLOOKUP(A1290,OBI!$A$1:$B$105,2,0)),"","y")</f>
        <v/>
      </c>
      <c r="D1290" s="2" t="str">
        <f aca="false">IF(ISNA(VLOOKUP(A1290,OBI!$A$1:$B$105,2,0)),"",IF(EXACT(B1290,VLOOKUP(A1290,OBI!$A$1:$B$105,2,0)),"",VLOOKUP(A1290,OBI!$A$1:$B$105,2,0)))</f>
        <v/>
      </c>
    </row>
    <row r="1291" customFormat="false" ht="13.8" hidden="false" customHeight="false" outlineLevel="0" collapsed="false">
      <c r="A1291" s="0" t="s">
        <v>2721</v>
      </c>
      <c r="B1291" s="0" t="s">
        <v>2722</v>
      </c>
      <c r="C1291" s="0" t="str">
        <f aca="false">IF(ISNA(VLOOKUP(A1291,OBI!$A$1:$B$105,2,0)),"","y")</f>
        <v/>
      </c>
      <c r="D1291" s="2" t="str">
        <f aca="false">IF(ISNA(VLOOKUP(A1291,OBI!$A$1:$B$105,2,0)),"",IF(EXACT(B1291,VLOOKUP(A1291,OBI!$A$1:$B$105,2,0)),"",VLOOKUP(A1291,OBI!$A$1:$B$105,2,0)))</f>
        <v/>
      </c>
    </row>
    <row r="1292" customFormat="false" ht="13.8" hidden="false" customHeight="false" outlineLevel="0" collapsed="false">
      <c r="A1292" s="0" t="s">
        <v>2723</v>
      </c>
      <c r="B1292" s="0" t="s">
        <v>2724</v>
      </c>
      <c r="C1292" s="0" t="str">
        <f aca="false">IF(ISNA(VLOOKUP(A1292,OBI!$A$1:$B$105,2,0)),"","y")</f>
        <v/>
      </c>
      <c r="D1292" s="2" t="str">
        <f aca="false">IF(ISNA(VLOOKUP(A1292,OBI!$A$1:$B$105,2,0)),"",IF(EXACT(B1292,VLOOKUP(A1292,OBI!$A$1:$B$105,2,0)),"",VLOOKUP(A1292,OBI!$A$1:$B$105,2,0)))</f>
        <v/>
      </c>
    </row>
    <row r="1293" customFormat="false" ht="13.8" hidden="false" customHeight="false" outlineLevel="0" collapsed="false">
      <c r="A1293" s="0" t="s">
        <v>2725</v>
      </c>
      <c r="B1293" s="0" t="s">
        <v>2726</v>
      </c>
      <c r="C1293" s="0" t="str">
        <f aca="false">IF(ISNA(VLOOKUP(A1293,OBI!$A$1:$B$105,2,0)),"","y")</f>
        <v/>
      </c>
      <c r="D1293" s="2" t="str">
        <f aca="false">IF(ISNA(VLOOKUP(A1293,OBI!$A$1:$B$105,2,0)),"",IF(EXACT(B1293,VLOOKUP(A1293,OBI!$A$1:$B$105,2,0)),"",VLOOKUP(A1293,OBI!$A$1:$B$105,2,0)))</f>
        <v/>
      </c>
    </row>
    <row r="1294" customFormat="false" ht="13.8" hidden="false" customHeight="false" outlineLevel="0" collapsed="false">
      <c r="A1294" s="0" t="s">
        <v>2727</v>
      </c>
      <c r="B1294" s="0" t="s">
        <v>2728</v>
      </c>
      <c r="C1294" s="0" t="str">
        <f aca="false">IF(ISNA(VLOOKUP(A1294,OBI!$A$1:$B$105,2,0)),"","y")</f>
        <v/>
      </c>
      <c r="D1294" s="2" t="str">
        <f aca="false">IF(ISNA(VLOOKUP(A1294,OBI!$A$1:$B$105,2,0)),"",IF(EXACT(B1294,VLOOKUP(A1294,OBI!$A$1:$B$105,2,0)),"",VLOOKUP(A1294,OBI!$A$1:$B$105,2,0)))</f>
        <v/>
      </c>
    </row>
    <row r="1295" customFormat="false" ht="13.8" hidden="false" customHeight="false" outlineLevel="0" collapsed="false">
      <c r="A1295" s="0" t="s">
        <v>2729</v>
      </c>
      <c r="B1295" s="0" t="s">
        <v>2730</v>
      </c>
      <c r="C1295" s="0" t="str">
        <f aca="false">IF(ISNA(VLOOKUP(A1295,OBI!$A$1:$B$105,2,0)),"","y")</f>
        <v/>
      </c>
      <c r="D1295" s="2" t="str">
        <f aca="false">IF(ISNA(VLOOKUP(A1295,OBI!$A$1:$B$105,2,0)),"",IF(EXACT(B1295,VLOOKUP(A1295,OBI!$A$1:$B$105,2,0)),"",VLOOKUP(A1295,OBI!$A$1:$B$105,2,0)))</f>
        <v/>
      </c>
    </row>
    <row r="1296" customFormat="false" ht="13.8" hidden="false" customHeight="false" outlineLevel="0" collapsed="false">
      <c r="A1296" s="0" t="s">
        <v>2731</v>
      </c>
      <c r="B1296" s="0" t="s">
        <v>2732</v>
      </c>
      <c r="C1296" s="0" t="str">
        <f aca="false">IF(ISNA(VLOOKUP(A1296,OBI!$A$1:$B$105,2,0)),"","y")</f>
        <v/>
      </c>
      <c r="D1296" s="2" t="str">
        <f aca="false">IF(ISNA(VLOOKUP(A1296,OBI!$A$1:$B$105,2,0)),"",IF(EXACT(B1296,VLOOKUP(A1296,OBI!$A$1:$B$105,2,0)),"",VLOOKUP(A1296,OBI!$A$1:$B$105,2,0)))</f>
        <v/>
      </c>
    </row>
    <row r="1297" customFormat="false" ht="13.8" hidden="false" customHeight="false" outlineLevel="0" collapsed="false">
      <c r="A1297" s="0" t="s">
        <v>2733</v>
      </c>
      <c r="B1297" s="0" t="s">
        <v>2734</v>
      </c>
      <c r="C1297" s="0" t="str">
        <f aca="false">IF(ISNA(VLOOKUP(A1297,OBI!$A$1:$B$105,2,0)),"","y")</f>
        <v/>
      </c>
      <c r="D1297" s="2" t="str">
        <f aca="false">IF(ISNA(VLOOKUP(A1297,OBI!$A$1:$B$105,2,0)),"",IF(EXACT(B1297,VLOOKUP(A1297,OBI!$A$1:$B$105,2,0)),"",VLOOKUP(A1297,OBI!$A$1:$B$105,2,0)))</f>
        <v/>
      </c>
    </row>
    <row r="1298" customFormat="false" ht="13.8" hidden="false" customHeight="false" outlineLevel="0" collapsed="false">
      <c r="A1298" s="0" t="s">
        <v>2735</v>
      </c>
      <c r="B1298" s="0" t="s">
        <v>2736</v>
      </c>
      <c r="C1298" s="0" t="str">
        <f aca="false">IF(ISNA(VLOOKUP(A1298,OBI!$A$1:$B$105,2,0)),"","y")</f>
        <v/>
      </c>
      <c r="D1298" s="2" t="str">
        <f aca="false">IF(ISNA(VLOOKUP(A1298,OBI!$A$1:$B$105,2,0)),"",IF(EXACT(B1298,VLOOKUP(A1298,OBI!$A$1:$B$105,2,0)),"",VLOOKUP(A1298,OBI!$A$1:$B$105,2,0)))</f>
        <v/>
      </c>
    </row>
    <row r="1299" customFormat="false" ht="13.8" hidden="false" customHeight="false" outlineLevel="0" collapsed="false">
      <c r="A1299" s="0" t="s">
        <v>2737</v>
      </c>
      <c r="B1299" s="0" t="s">
        <v>2738</v>
      </c>
      <c r="C1299" s="0" t="str">
        <f aca="false">IF(ISNA(VLOOKUP(A1299,OBI!$A$1:$B$105,2,0)),"","y")</f>
        <v/>
      </c>
      <c r="D1299" s="2" t="str">
        <f aca="false">IF(ISNA(VLOOKUP(A1299,OBI!$A$1:$B$105,2,0)),"",IF(EXACT(B1299,VLOOKUP(A1299,OBI!$A$1:$B$105,2,0)),"",VLOOKUP(A1299,OBI!$A$1:$B$105,2,0)))</f>
        <v/>
      </c>
    </row>
    <row r="1300" customFormat="false" ht="13.8" hidden="false" customHeight="false" outlineLevel="0" collapsed="false">
      <c r="A1300" s="0" t="s">
        <v>2739</v>
      </c>
      <c r="B1300" s="0" t="s">
        <v>2740</v>
      </c>
      <c r="C1300" s="0" t="str">
        <f aca="false">IF(ISNA(VLOOKUP(A1300,OBI!$A$1:$B$105,2,0)),"","y")</f>
        <v/>
      </c>
      <c r="D1300" s="2" t="str">
        <f aca="false">IF(ISNA(VLOOKUP(A1300,OBI!$A$1:$B$105,2,0)),"",IF(EXACT(B1300,VLOOKUP(A1300,OBI!$A$1:$B$105,2,0)),"",VLOOKUP(A1300,OBI!$A$1:$B$105,2,0)))</f>
        <v/>
      </c>
    </row>
    <row r="1301" customFormat="false" ht="13.8" hidden="false" customHeight="false" outlineLevel="0" collapsed="false">
      <c r="A1301" s="0" t="s">
        <v>2741</v>
      </c>
      <c r="B1301" s="0" t="s">
        <v>2742</v>
      </c>
      <c r="C1301" s="0" t="str">
        <f aca="false">IF(ISNA(VLOOKUP(A1301,OBI!$A$1:$B$105,2,0)),"","y")</f>
        <v/>
      </c>
      <c r="D1301" s="2" t="str">
        <f aca="false">IF(ISNA(VLOOKUP(A1301,OBI!$A$1:$B$105,2,0)),"",IF(EXACT(B1301,VLOOKUP(A1301,OBI!$A$1:$B$105,2,0)),"",VLOOKUP(A1301,OBI!$A$1:$B$105,2,0)))</f>
        <v/>
      </c>
    </row>
    <row r="1302" customFormat="false" ht="13.8" hidden="false" customHeight="false" outlineLevel="0" collapsed="false">
      <c r="A1302" s="0" t="s">
        <v>2743</v>
      </c>
      <c r="B1302" s="0" t="s">
        <v>2744</v>
      </c>
      <c r="C1302" s="0" t="str">
        <f aca="false">IF(ISNA(VLOOKUP(A1302,OBI!$A$1:$B$105,2,0)),"","y")</f>
        <v/>
      </c>
      <c r="D1302" s="2" t="str">
        <f aca="false">IF(ISNA(VLOOKUP(A1302,OBI!$A$1:$B$105,2,0)),"",IF(EXACT(B1302,VLOOKUP(A1302,OBI!$A$1:$B$105,2,0)),"",VLOOKUP(A1302,OBI!$A$1:$B$105,2,0)))</f>
        <v/>
      </c>
    </row>
    <row r="1303" customFormat="false" ht="13.8" hidden="false" customHeight="false" outlineLevel="0" collapsed="false">
      <c r="A1303" s="0" t="s">
        <v>2745</v>
      </c>
      <c r="B1303" s="0" t="s">
        <v>2746</v>
      </c>
      <c r="C1303" s="0" t="str">
        <f aca="false">IF(ISNA(VLOOKUP(A1303,OBI!$A$1:$B$105,2,0)),"","y")</f>
        <v/>
      </c>
      <c r="D1303" s="2" t="str">
        <f aca="false">IF(ISNA(VLOOKUP(A1303,OBI!$A$1:$B$105,2,0)),"",IF(EXACT(B1303,VLOOKUP(A1303,OBI!$A$1:$B$105,2,0)),"",VLOOKUP(A1303,OBI!$A$1:$B$105,2,0)))</f>
        <v/>
      </c>
    </row>
    <row r="1304" customFormat="false" ht="13.8" hidden="false" customHeight="false" outlineLevel="0" collapsed="false">
      <c r="A1304" s="0" t="s">
        <v>2747</v>
      </c>
      <c r="B1304" s="0" t="s">
        <v>2748</v>
      </c>
      <c r="C1304" s="0" t="str">
        <f aca="false">IF(ISNA(VLOOKUP(A1304,OBI!$A$1:$B$105,2,0)),"","y")</f>
        <v/>
      </c>
      <c r="D1304" s="2" t="str">
        <f aca="false">IF(ISNA(VLOOKUP(A1304,OBI!$A$1:$B$105,2,0)),"",IF(EXACT(B1304,VLOOKUP(A1304,OBI!$A$1:$B$105,2,0)),"",VLOOKUP(A1304,OBI!$A$1:$B$105,2,0)))</f>
        <v/>
      </c>
    </row>
    <row r="1305" customFormat="false" ht="13.8" hidden="false" customHeight="false" outlineLevel="0" collapsed="false">
      <c r="A1305" s="0" t="s">
        <v>2749</v>
      </c>
      <c r="B1305" s="0" t="s">
        <v>2750</v>
      </c>
      <c r="C1305" s="0" t="str">
        <f aca="false">IF(ISNA(VLOOKUP(A1305,OBI!$A$1:$B$105,2,0)),"","y")</f>
        <v/>
      </c>
      <c r="D1305" s="2" t="str">
        <f aca="false">IF(ISNA(VLOOKUP(A1305,OBI!$A$1:$B$105,2,0)),"",IF(EXACT(B1305,VLOOKUP(A1305,OBI!$A$1:$B$105,2,0)),"",VLOOKUP(A1305,OBI!$A$1:$B$105,2,0)))</f>
        <v/>
      </c>
    </row>
    <row r="1306" customFormat="false" ht="13.8" hidden="false" customHeight="false" outlineLevel="0" collapsed="false">
      <c r="A1306" s="0" t="s">
        <v>2751</v>
      </c>
      <c r="B1306" s="0" t="s">
        <v>2752</v>
      </c>
      <c r="C1306" s="0" t="str">
        <f aca="false">IF(ISNA(VLOOKUP(A1306,OBI!$A$1:$B$105,2,0)),"","y")</f>
        <v/>
      </c>
      <c r="D1306" s="2" t="str">
        <f aca="false">IF(ISNA(VLOOKUP(A1306,OBI!$A$1:$B$105,2,0)),"",IF(EXACT(B1306,VLOOKUP(A1306,OBI!$A$1:$B$105,2,0)),"",VLOOKUP(A1306,OBI!$A$1:$B$105,2,0)))</f>
        <v/>
      </c>
    </row>
    <row r="1307" customFormat="false" ht="13.8" hidden="false" customHeight="false" outlineLevel="0" collapsed="false">
      <c r="A1307" s="0" t="s">
        <v>2753</v>
      </c>
      <c r="B1307" s="0" t="s">
        <v>2754</v>
      </c>
      <c r="C1307" s="0" t="str">
        <f aca="false">IF(ISNA(VLOOKUP(A1307,OBI!$A$1:$B$105,2,0)),"","y")</f>
        <v/>
      </c>
      <c r="D1307" s="2" t="str">
        <f aca="false">IF(ISNA(VLOOKUP(A1307,OBI!$A$1:$B$105,2,0)),"",IF(EXACT(B1307,VLOOKUP(A1307,OBI!$A$1:$B$105,2,0)),"",VLOOKUP(A1307,OBI!$A$1:$B$105,2,0)))</f>
        <v/>
      </c>
    </row>
    <row r="1308" customFormat="false" ht="13.8" hidden="false" customHeight="false" outlineLevel="0" collapsed="false">
      <c r="A1308" s="0" t="s">
        <v>2755</v>
      </c>
      <c r="B1308" s="0" t="s">
        <v>2756</v>
      </c>
      <c r="C1308" s="0" t="str">
        <f aca="false">IF(ISNA(VLOOKUP(A1308,OBI!$A$1:$B$105,2,0)),"","y")</f>
        <v/>
      </c>
      <c r="D1308" s="2" t="str">
        <f aca="false">IF(ISNA(VLOOKUP(A1308,OBI!$A$1:$B$105,2,0)),"",IF(EXACT(B1308,VLOOKUP(A1308,OBI!$A$1:$B$105,2,0)),"",VLOOKUP(A1308,OBI!$A$1:$B$105,2,0)))</f>
        <v/>
      </c>
    </row>
    <row r="1309" customFormat="false" ht="13.8" hidden="false" customHeight="false" outlineLevel="0" collapsed="false">
      <c r="A1309" s="0" t="s">
        <v>2757</v>
      </c>
      <c r="B1309" s="0" t="s">
        <v>2758</v>
      </c>
      <c r="C1309" s="0" t="str">
        <f aca="false">IF(ISNA(VLOOKUP(A1309,OBI!$A$1:$B$105,2,0)),"","y")</f>
        <v/>
      </c>
      <c r="D1309" s="2" t="str">
        <f aca="false">IF(ISNA(VLOOKUP(A1309,OBI!$A$1:$B$105,2,0)),"",IF(EXACT(B1309,VLOOKUP(A1309,OBI!$A$1:$B$105,2,0)),"",VLOOKUP(A1309,OBI!$A$1:$B$105,2,0)))</f>
        <v/>
      </c>
    </row>
    <row r="1310" customFormat="false" ht="13.8" hidden="false" customHeight="false" outlineLevel="0" collapsed="false">
      <c r="A1310" s="0" t="s">
        <v>2759</v>
      </c>
      <c r="B1310" s="0" t="s">
        <v>2760</v>
      </c>
      <c r="C1310" s="0" t="str">
        <f aca="false">IF(ISNA(VLOOKUP(A1310,OBI!$A$1:$B$105,2,0)),"","y")</f>
        <v/>
      </c>
      <c r="D1310" s="2" t="str">
        <f aca="false">IF(ISNA(VLOOKUP(A1310,OBI!$A$1:$B$105,2,0)),"",IF(EXACT(B1310,VLOOKUP(A1310,OBI!$A$1:$B$105,2,0)),"",VLOOKUP(A1310,OBI!$A$1:$B$105,2,0)))</f>
        <v/>
      </c>
    </row>
    <row r="1311" customFormat="false" ht="13.8" hidden="false" customHeight="false" outlineLevel="0" collapsed="false">
      <c r="A1311" s="0" t="s">
        <v>2761</v>
      </c>
      <c r="B1311" s="0" t="s">
        <v>2762</v>
      </c>
      <c r="C1311" s="0" t="str">
        <f aca="false">IF(ISNA(VLOOKUP(A1311,OBI!$A$1:$B$105,2,0)),"","y")</f>
        <v/>
      </c>
      <c r="D1311" s="2" t="str">
        <f aca="false">IF(ISNA(VLOOKUP(A1311,OBI!$A$1:$B$105,2,0)),"",IF(EXACT(B1311,VLOOKUP(A1311,OBI!$A$1:$B$105,2,0)),"",VLOOKUP(A1311,OBI!$A$1:$B$105,2,0)))</f>
        <v/>
      </c>
    </row>
    <row r="1312" customFormat="false" ht="13.8" hidden="false" customHeight="false" outlineLevel="0" collapsed="false">
      <c r="A1312" s="0" t="s">
        <v>2763</v>
      </c>
      <c r="B1312" s="0" t="s">
        <v>2764</v>
      </c>
      <c r="C1312" s="0" t="str">
        <f aca="false">IF(ISNA(VLOOKUP(A1312,OBI!$A$1:$B$105,2,0)),"","y")</f>
        <v/>
      </c>
      <c r="D1312" s="2" t="str">
        <f aca="false">IF(ISNA(VLOOKUP(A1312,OBI!$A$1:$B$105,2,0)),"",IF(EXACT(B1312,VLOOKUP(A1312,OBI!$A$1:$B$105,2,0)),"",VLOOKUP(A1312,OBI!$A$1:$B$105,2,0)))</f>
        <v/>
      </c>
    </row>
    <row r="1313" customFormat="false" ht="13.8" hidden="false" customHeight="false" outlineLevel="0" collapsed="false">
      <c r="A1313" s="0" t="s">
        <v>2765</v>
      </c>
      <c r="B1313" s="0" t="s">
        <v>2766</v>
      </c>
      <c r="C1313" s="0" t="str">
        <f aca="false">IF(ISNA(VLOOKUP(A1313,OBI!$A$1:$B$105,2,0)),"","y")</f>
        <v/>
      </c>
      <c r="D1313" s="2" t="str">
        <f aca="false">IF(ISNA(VLOOKUP(A1313,OBI!$A$1:$B$105,2,0)),"",IF(EXACT(B1313,VLOOKUP(A1313,OBI!$A$1:$B$105,2,0)),"",VLOOKUP(A1313,OBI!$A$1:$B$105,2,0)))</f>
        <v/>
      </c>
    </row>
    <row r="1314" customFormat="false" ht="13.8" hidden="false" customHeight="false" outlineLevel="0" collapsed="false">
      <c r="A1314" s="0" t="s">
        <v>2767</v>
      </c>
      <c r="B1314" s="0" t="s">
        <v>2768</v>
      </c>
      <c r="C1314" s="0" t="str">
        <f aca="false">IF(ISNA(VLOOKUP(A1314,OBI!$A$1:$B$105,2,0)),"","y")</f>
        <v/>
      </c>
      <c r="D1314" s="2" t="str">
        <f aca="false">IF(ISNA(VLOOKUP(A1314,OBI!$A$1:$B$105,2,0)),"",IF(EXACT(B1314,VLOOKUP(A1314,OBI!$A$1:$B$105,2,0)),"",VLOOKUP(A1314,OBI!$A$1:$B$105,2,0)))</f>
        <v/>
      </c>
    </row>
    <row r="1315" customFormat="false" ht="13.8" hidden="false" customHeight="false" outlineLevel="0" collapsed="false">
      <c r="A1315" s="0" t="s">
        <v>2769</v>
      </c>
      <c r="B1315" s="0" t="s">
        <v>2770</v>
      </c>
      <c r="C1315" s="0" t="str">
        <f aca="false">IF(ISNA(VLOOKUP(A1315,OBI!$A$1:$B$105,2,0)),"","y")</f>
        <v/>
      </c>
      <c r="D1315" s="2" t="str">
        <f aca="false">IF(ISNA(VLOOKUP(A1315,OBI!$A$1:$B$105,2,0)),"",IF(EXACT(B1315,VLOOKUP(A1315,OBI!$A$1:$B$105,2,0)),"",VLOOKUP(A1315,OBI!$A$1:$B$105,2,0)))</f>
        <v/>
      </c>
    </row>
    <row r="1316" customFormat="false" ht="13.8" hidden="false" customHeight="false" outlineLevel="0" collapsed="false">
      <c r="A1316" s="0" t="s">
        <v>2771</v>
      </c>
      <c r="B1316" s="0" t="s">
        <v>2772</v>
      </c>
      <c r="C1316" s="0" t="str">
        <f aca="false">IF(ISNA(VLOOKUP(A1316,OBI!$A$1:$B$105,2,0)),"","y")</f>
        <v/>
      </c>
      <c r="D1316" s="2" t="str">
        <f aca="false">IF(ISNA(VLOOKUP(A1316,OBI!$A$1:$B$105,2,0)),"",IF(EXACT(B1316,VLOOKUP(A1316,OBI!$A$1:$B$105,2,0)),"",VLOOKUP(A1316,OBI!$A$1:$B$105,2,0)))</f>
        <v/>
      </c>
    </row>
    <row r="1317" customFormat="false" ht="13.8" hidden="false" customHeight="false" outlineLevel="0" collapsed="false">
      <c r="A1317" s="0" t="s">
        <v>2773</v>
      </c>
      <c r="B1317" s="0" t="s">
        <v>2774</v>
      </c>
      <c r="C1317" s="0" t="str">
        <f aca="false">IF(ISNA(VLOOKUP(A1317,OBI!$A$1:$B$105,2,0)),"","y")</f>
        <v/>
      </c>
      <c r="D1317" s="2" t="str">
        <f aca="false">IF(ISNA(VLOOKUP(A1317,OBI!$A$1:$B$105,2,0)),"",IF(EXACT(B1317,VLOOKUP(A1317,OBI!$A$1:$B$105,2,0)),"",VLOOKUP(A1317,OBI!$A$1:$B$105,2,0)))</f>
        <v/>
      </c>
    </row>
    <row r="1318" customFormat="false" ht="13.8" hidden="false" customHeight="false" outlineLevel="0" collapsed="false">
      <c r="A1318" s="0" t="s">
        <v>2775</v>
      </c>
      <c r="B1318" s="0" t="s">
        <v>2776</v>
      </c>
      <c r="C1318" s="0" t="str">
        <f aca="false">IF(ISNA(VLOOKUP(A1318,OBI!$A$1:$B$105,2,0)),"","y")</f>
        <v/>
      </c>
      <c r="D1318" s="2" t="str">
        <f aca="false">IF(ISNA(VLOOKUP(A1318,OBI!$A$1:$B$105,2,0)),"",IF(EXACT(B1318,VLOOKUP(A1318,OBI!$A$1:$B$105,2,0)),"",VLOOKUP(A1318,OBI!$A$1:$B$105,2,0)))</f>
        <v/>
      </c>
    </row>
    <row r="1319" customFormat="false" ht="13.8" hidden="false" customHeight="false" outlineLevel="0" collapsed="false">
      <c r="A1319" s="0" t="s">
        <v>2777</v>
      </c>
      <c r="B1319" s="0" t="s">
        <v>2778</v>
      </c>
      <c r="C1319" s="0" t="str">
        <f aca="false">IF(ISNA(VLOOKUP(A1319,OBI!$A$1:$B$105,2,0)),"","y")</f>
        <v/>
      </c>
      <c r="D1319" s="2" t="str">
        <f aca="false">IF(ISNA(VLOOKUP(A1319,OBI!$A$1:$B$105,2,0)),"",IF(EXACT(B1319,VLOOKUP(A1319,OBI!$A$1:$B$105,2,0)),"",VLOOKUP(A1319,OBI!$A$1:$B$105,2,0)))</f>
        <v/>
      </c>
    </row>
    <row r="1320" customFormat="false" ht="13.8" hidden="false" customHeight="false" outlineLevel="0" collapsed="false">
      <c r="A1320" s="0" t="s">
        <v>2779</v>
      </c>
      <c r="B1320" s="0" t="s">
        <v>2780</v>
      </c>
      <c r="C1320" s="0" t="str">
        <f aca="false">IF(ISNA(VLOOKUP(A1320,OBI!$A$1:$B$105,2,0)),"","y")</f>
        <v/>
      </c>
      <c r="D1320" s="2" t="str">
        <f aca="false">IF(ISNA(VLOOKUP(A1320,OBI!$A$1:$B$105,2,0)),"",IF(EXACT(B1320,VLOOKUP(A1320,OBI!$A$1:$B$105,2,0)),"",VLOOKUP(A1320,OBI!$A$1:$B$105,2,0)))</f>
        <v/>
      </c>
    </row>
    <row r="1321" customFormat="false" ht="13.8" hidden="false" customHeight="false" outlineLevel="0" collapsed="false">
      <c r="A1321" s="0" t="s">
        <v>2781</v>
      </c>
      <c r="B1321" s="0" t="s">
        <v>2782</v>
      </c>
      <c r="C1321" s="0" t="str">
        <f aca="false">IF(ISNA(VLOOKUP(A1321,OBI!$A$1:$B$105,2,0)),"","y")</f>
        <v/>
      </c>
      <c r="D1321" s="2" t="str">
        <f aca="false">IF(ISNA(VLOOKUP(A1321,OBI!$A$1:$B$105,2,0)),"",IF(EXACT(B1321,VLOOKUP(A1321,OBI!$A$1:$B$105,2,0)),"",VLOOKUP(A1321,OBI!$A$1:$B$105,2,0)))</f>
        <v/>
      </c>
    </row>
    <row r="1322" customFormat="false" ht="13.8" hidden="false" customHeight="false" outlineLevel="0" collapsed="false">
      <c r="A1322" s="0" t="s">
        <v>2783</v>
      </c>
      <c r="B1322" s="0" t="s">
        <v>2784</v>
      </c>
      <c r="C1322" s="0" t="str">
        <f aca="false">IF(ISNA(VLOOKUP(A1322,OBI!$A$1:$B$105,2,0)),"","y")</f>
        <v/>
      </c>
      <c r="D1322" s="2" t="str">
        <f aca="false">IF(ISNA(VLOOKUP(A1322,OBI!$A$1:$B$105,2,0)),"",IF(EXACT(B1322,VLOOKUP(A1322,OBI!$A$1:$B$105,2,0)),"",VLOOKUP(A1322,OBI!$A$1:$B$105,2,0)))</f>
        <v/>
      </c>
    </row>
    <row r="1323" customFormat="false" ht="13.8" hidden="false" customHeight="false" outlineLevel="0" collapsed="false">
      <c r="A1323" s="0" t="s">
        <v>2785</v>
      </c>
      <c r="B1323" s="0" t="s">
        <v>2786</v>
      </c>
      <c r="C1323" s="0" t="str">
        <f aca="false">IF(ISNA(VLOOKUP(A1323,OBI!$A$1:$B$105,2,0)),"","y")</f>
        <v/>
      </c>
      <c r="D1323" s="2" t="str">
        <f aca="false">IF(ISNA(VLOOKUP(A1323,OBI!$A$1:$B$105,2,0)),"",IF(EXACT(B1323,VLOOKUP(A1323,OBI!$A$1:$B$105,2,0)),"",VLOOKUP(A1323,OBI!$A$1:$B$105,2,0)))</f>
        <v/>
      </c>
    </row>
    <row r="1324" customFormat="false" ht="13.8" hidden="false" customHeight="false" outlineLevel="0" collapsed="false">
      <c r="A1324" s="0" t="s">
        <v>2787</v>
      </c>
      <c r="B1324" s="0" t="s">
        <v>2788</v>
      </c>
      <c r="C1324" s="0" t="str">
        <f aca="false">IF(ISNA(VLOOKUP(A1324,OBI!$A$1:$B$105,2,0)),"","y")</f>
        <v/>
      </c>
      <c r="D1324" s="2" t="str">
        <f aca="false">IF(ISNA(VLOOKUP(A1324,OBI!$A$1:$B$105,2,0)),"",IF(EXACT(B1324,VLOOKUP(A1324,OBI!$A$1:$B$105,2,0)),"",VLOOKUP(A1324,OBI!$A$1:$B$105,2,0)))</f>
        <v/>
      </c>
    </row>
    <row r="1325" customFormat="false" ht="13.8" hidden="false" customHeight="false" outlineLevel="0" collapsed="false">
      <c r="A1325" s="0" t="s">
        <v>2789</v>
      </c>
      <c r="B1325" s="0" t="s">
        <v>2790</v>
      </c>
      <c r="C1325" s="0" t="str">
        <f aca="false">IF(ISNA(VLOOKUP(A1325,OBI!$A$1:$B$105,2,0)),"","y")</f>
        <v/>
      </c>
      <c r="D1325" s="2" t="str">
        <f aca="false">IF(ISNA(VLOOKUP(A1325,OBI!$A$1:$B$105,2,0)),"",IF(EXACT(B1325,VLOOKUP(A1325,OBI!$A$1:$B$105,2,0)),"",VLOOKUP(A1325,OBI!$A$1:$B$105,2,0)))</f>
        <v/>
      </c>
    </row>
    <row r="1326" customFormat="false" ht="13.8" hidden="false" customHeight="false" outlineLevel="0" collapsed="false">
      <c r="A1326" s="0" t="s">
        <v>2791</v>
      </c>
      <c r="B1326" s="0" t="s">
        <v>2792</v>
      </c>
      <c r="C1326" s="0" t="str">
        <f aca="false">IF(ISNA(VLOOKUP(A1326,OBI!$A$1:$B$105,2,0)),"","y")</f>
        <v/>
      </c>
      <c r="D1326" s="2" t="str">
        <f aca="false">IF(ISNA(VLOOKUP(A1326,OBI!$A$1:$B$105,2,0)),"",IF(EXACT(B1326,VLOOKUP(A1326,OBI!$A$1:$B$105,2,0)),"",VLOOKUP(A1326,OBI!$A$1:$B$105,2,0)))</f>
        <v/>
      </c>
    </row>
    <row r="1327" customFormat="false" ht="13.8" hidden="false" customHeight="false" outlineLevel="0" collapsed="false">
      <c r="A1327" s="0" t="s">
        <v>2793</v>
      </c>
      <c r="B1327" s="0" t="s">
        <v>2794</v>
      </c>
      <c r="C1327" s="0" t="str">
        <f aca="false">IF(ISNA(VLOOKUP(A1327,OBI!$A$1:$B$105,2,0)),"","y")</f>
        <v/>
      </c>
      <c r="D1327" s="2" t="str">
        <f aca="false">IF(ISNA(VLOOKUP(A1327,OBI!$A$1:$B$105,2,0)),"",IF(EXACT(B1327,VLOOKUP(A1327,OBI!$A$1:$B$105,2,0)),"",VLOOKUP(A1327,OBI!$A$1:$B$105,2,0)))</f>
        <v/>
      </c>
    </row>
    <row r="1328" customFormat="false" ht="13.8" hidden="false" customHeight="false" outlineLevel="0" collapsed="false">
      <c r="A1328" s="0" t="s">
        <v>2795</v>
      </c>
      <c r="B1328" s="0" t="s">
        <v>2796</v>
      </c>
      <c r="C1328" s="0" t="str">
        <f aca="false">IF(ISNA(VLOOKUP(A1328,OBI!$A$1:$B$105,2,0)),"","y")</f>
        <v/>
      </c>
      <c r="D1328" s="2" t="str">
        <f aca="false">IF(ISNA(VLOOKUP(A1328,OBI!$A$1:$B$105,2,0)),"",IF(EXACT(B1328,VLOOKUP(A1328,OBI!$A$1:$B$105,2,0)),"",VLOOKUP(A1328,OBI!$A$1:$B$105,2,0)))</f>
        <v/>
      </c>
    </row>
    <row r="1329" customFormat="false" ht="13.8" hidden="false" customHeight="false" outlineLevel="0" collapsed="false">
      <c r="A1329" s="0" t="s">
        <v>2797</v>
      </c>
      <c r="B1329" s="0" t="s">
        <v>2798</v>
      </c>
      <c r="C1329" s="0" t="str">
        <f aca="false">IF(ISNA(VLOOKUP(A1329,OBI!$A$1:$B$105,2,0)),"","y")</f>
        <v/>
      </c>
      <c r="D1329" s="2" t="str">
        <f aca="false">IF(ISNA(VLOOKUP(A1329,OBI!$A$1:$B$105,2,0)),"",IF(EXACT(B1329,VLOOKUP(A1329,OBI!$A$1:$B$105,2,0)),"",VLOOKUP(A1329,OBI!$A$1:$B$105,2,0)))</f>
        <v/>
      </c>
    </row>
    <row r="1330" customFormat="false" ht="13.8" hidden="false" customHeight="false" outlineLevel="0" collapsed="false">
      <c r="A1330" s="0" t="s">
        <v>2799</v>
      </c>
      <c r="B1330" s="0" t="s">
        <v>2800</v>
      </c>
      <c r="C1330" s="0" t="str">
        <f aca="false">IF(ISNA(VLOOKUP(A1330,OBI!$A$1:$B$105,2,0)),"","y")</f>
        <v/>
      </c>
      <c r="D1330" s="2" t="str">
        <f aca="false">IF(ISNA(VLOOKUP(A1330,OBI!$A$1:$B$105,2,0)),"",IF(EXACT(B1330,VLOOKUP(A1330,OBI!$A$1:$B$105,2,0)),"",VLOOKUP(A1330,OBI!$A$1:$B$105,2,0)))</f>
        <v/>
      </c>
    </row>
    <row r="1331" customFormat="false" ht="13.8" hidden="false" customHeight="false" outlineLevel="0" collapsed="false">
      <c r="A1331" s="0" t="s">
        <v>2801</v>
      </c>
      <c r="B1331" s="0" t="s">
        <v>2802</v>
      </c>
      <c r="C1331" s="0" t="str">
        <f aca="false">IF(ISNA(VLOOKUP(A1331,OBI!$A$1:$B$105,2,0)),"","y")</f>
        <v/>
      </c>
      <c r="D1331" s="2" t="str">
        <f aca="false">IF(ISNA(VLOOKUP(A1331,OBI!$A$1:$B$105,2,0)),"",IF(EXACT(B1331,VLOOKUP(A1331,OBI!$A$1:$B$105,2,0)),"",VLOOKUP(A1331,OBI!$A$1:$B$105,2,0)))</f>
        <v/>
      </c>
    </row>
    <row r="1332" customFormat="false" ht="13.8" hidden="false" customHeight="false" outlineLevel="0" collapsed="false">
      <c r="A1332" s="0" t="s">
        <v>2803</v>
      </c>
      <c r="B1332" s="0" t="s">
        <v>2804</v>
      </c>
      <c r="C1332" s="0" t="str">
        <f aca="false">IF(ISNA(VLOOKUP(A1332,OBI!$A$1:$B$105,2,0)),"","y")</f>
        <v/>
      </c>
      <c r="D1332" s="2" t="str">
        <f aca="false">IF(ISNA(VLOOKUP(A1332,OBI!$A$1:$B$105,2,0)),"",IF(EXACT(B1332,VLOOKUP(A1332,OBI!$A$1:$B$105,2,0)),"",VLOOKUP(A1332,OBI!$A$1:$B$105,2,0)))</f>
        <v/>
      </c>
    </row>
    <row r="1333" customFormat="false" ht="13.8" hidden="false" customHeight="false" outlineLevel="0" collapsed="false">
      <c r="A1333" s="0" t="s">
        <v>2805</v>
      </c>
      <c r="B1333" s="0" t="s">
        <v>2806</v>
      </c>
      <c r="C1333" s="0" t="str">
        <f aca="false">IF(ISNA(VLOOKUP(A1333,OBI!$A$1:$B$105,2,0)),"","y")</f>
        <v/>
      </c>
      <c r="D1333" s="2" t="str">
        <f aca="false">IF(ISNA(VLOOKUP(A1333,OBI!$A$1:$B$105,2,0)),"",IF(EXACT(B1333,VLOOKUP(A1333,OBI!$A$1:$B$105,2,0)),"",VLOOKUP(A1333,OBI!$A$1:$B$105,2,0)))</f>
        <v/>
      </c>
    </row>
    <row r="1334" customFormat="false" ht="13.8" hidden="false" customHeight="false" outlineLevel="0" collapsed="false">
      <c r="A1334" s="0" t="s">
        <v>2807</v>
      </c>
      <c r="B1334" s="0" t="s">
        <v>2808</v>
      </c>
      <c r="C1334" s="0" t="str">
        <f aca="false">IF(ISNA(VLOOKUP(A1334,OBI!$A$1:$B$105,2,0)),"","y")</f>
        <v/>
      </c>
      <c r="D1334" s="2" t="str">
        <f aca="false">IF(ISNA(VLOOKUP(A1334,OBI!$A$1:$B$105,2,0)),"",IF(EXACT(B1334,VLOOKUP(A1334,OBI!$A$1:$B$105,2,0)),"",VLOOKUP(A1334,OBI!$A$1:$B$105,2,0)))</f>
        <v/>
      </c>
    </row>
    <row r="1335" customFormat="false" ht="13.8" hidden="false" customHeight="false" outlineLevel="0" collapsed="false">
      <c r="A1335" s="0" t="s">
        <v>2809</v>
      </c>
      <c r="B1335" s="0" t="s">
        <v>2810</v>
      </c>
      <c r="C1335" s="0" t="str">
        <f aca="false">IF(ISNA(VLOOKUP(A1335,OBI!$A$1:$B$105,2,0)),"","y")</f>
        <v/>
      </c>
      <c r="D1335" s="2" t="str">
        <f aca="false">IF(ISNA(VLOOKUP(A1335,OBI!$A$1:$B$105,2,0)),"",IF(EXACT(B1335,VLOOKUP(A1335,OBI!$A$1:$B$105,2,0)),"",VLOOKUP(A1335,OBI!$A$1:$B$105,2,0)))</f>
        <v/>
      </c>
    </row>
    <row r="1336" customFormat="false" ht="13.8" hidden="false" customHeight="false" outlineLevel="0" collapsed="false">
      <c r="A1336" s="0" t="s">
        <v>2811</v>
      </c>
      <c r="B1336" s="0" t="s">
        <v>2812</v>
      </c>
      <c r="C1336" s="0" t="str">
        <f aca="false">IF(ISNA(VLOOKUP(A1336,OBI!$A$1:$B$105,2,0)),"","y")</f>
        <v/>
      </c>
      <c r="D1336" s="2" t="str">
        <f aca="false">IF(ISNA(VLOOKUP(A1336,OBI!$A$1:$B$105,2,0)),"",IF(EXACT(B1336,VLOOKUP(A1336,OBI!$A$1:$B$105,2,0)),"",VLOOKUP(A1336,OBI!$A$1:$B$105,2,0)))</f>
        <v/>
      </c>
    </row>
    <row r="1337" customFormat="false" ht="13.8" hidden="false" customHeight="false" outlineLevel="0" collapsed="false">
      <c r="A1337" s="0" t="s">
        <v>2813</v>
      </c>
      <c r="B1337" s="0" t="s">
        <v>2814</v>
      </c>
      <c r="C1337" s="0" t="str">
        <f aca="false">IF(ISNA(VLOOKUP(A1337,OBI!$A$1:$B$105,2,0)),"","y")</f>
        <v/>
      </c>
      <c r="D1337" s="2" t="str">
        <f aca="false">IF(ISNA(VLOOKUP(A1337,OBI!$A$1:$B$105,2,0)),"",IF(EXACT(B1337,VLOOKUP(A1337,OBI!$A$1:$B$105,2,0)),"",VLOOKUP(A1337,OBI!$A$1:$B$105,2,0)))</f>
        <v/>
      </c>
    </row>
    <row r="1338" customFormat="false" ht="13.8" hidden="false" customHeight="false" outlineLevel="0" collapsed="false">
      <c r="A1338" s="0" t="s">
        <v>2815</v>
      </c>
      <c r="B1338" s="0" t="s">
        <v>2816</v>
      </c>
      <c r="C1338" s="0" t="str">
        <f aca="false">IF(ISNA(VLOOKUP(A1338,OBI!$A$1:$B$105,2,0)),"","y")</f>
        <v/>
      </c>
      <c r="D1338" s="2" t="str">
        <f aca="false">IF(ISNA(VLOOKUP(A1338,OBI!$A$1:$B$105,2,0)),"",IF(EXACT(B1338,VLOOKUP(A1338,OBI!$A$1:$B$105,2,0)),"",VLOOKUP(A1338,OBI!$A$1:$B$105,2,0)))</f>
        <v/>
      </c>
    </row>
    <row r="1339" customFormat="false" ht="13.8" hidden="false" customHeight="false" outlineLevel="0" collapsed="false">
      <c r="A1339" s="0" t="s">
        <v>2817</v>
      </c>
      <c r="B1339" s="0" t="s">
        <v>2818</v>
      </c>
      <c r="C1339" s="0" t="str">
        <f aca="false">IF(ISNA(VLOOKUP(A1339,OBI!$A$1:$B$105,2,0)),"","y")</f>
        <v/>
      </c>
      <c r="D1339" s="2" t="str">
        <f aca="false">IF(ISNA(VLOOKUP(A1339,OBI!$A$1:$B$105,2,0)),"",IF(EXACT(B1339,VLOOKUP(A1339,OBI!$A$1:$B$105,2,0)),"",VLOOKUP(A1339,OBI!$A$1:$B$105,2,0)))</f>
        <v/>
      </c>
    </row>
    <row r="1340" customFormat="false" ht="13.8" hidden="false" customHeight="false" outlineLevel="0" collapsed="false">
      <c r="A1340" s="0" t="s">
        <v>2819</v>
      </c>
      <c r="B1340" s="0" t="s">
        <v>2820</v>
      </c>
      <c r="C1340" s="0" t="str">
        <f aca="false">IF(ISNA(VLOOKUP(A1340,OBI!$A$1:$B$105,2,0)),"","y")</f>
        <v/>
      </c>
      <c r="D1340" s="2" t="str">
        <f aca="false">IF(ISNA(VLOOKUP(A1340,OBI!$A$1:$B$105,2,0)),"",IF(EXACT(B1340,VLOOKUP(A1340,OBI!$A$1:$B$105,2,0)),"",VLOOKUP(A1340,OBI!$A$1:$B$105,2,0)))</f>
        <v/>
      </c>
    </row>
    <row r="1341" customFormat="false" ht="13.8" hidden="false" customHeight="false" outlineLevel="0" collapsed="false">
      <c r="A1341" s="0" t="s">
        <v>2821</v>
      </c>
      <c r="B1341" s="0" t="s">
        <v>2822</v>
      </c>
      <c r="C1341" s="0" t="str">
        <f aca="false">IF(ISNA(VLOOKUP(A1341,OBI!$A$1:$B$105,2,0)),"","y")</f>
        <v/>
      </c>
      <c r="D1341" s="2" t="str">
        <f aca="false">IF(ISNA(VLOOKUP(A1341,OBI!$A$1:$B$105,2,0)),"",IF(EXACT(B1341,VLOOKUP(A1341,OBI!$A$1:$B$105,2,0)),"",VLOOKUP(A1341,OBI!$A$1:$B$105,2,0)))</f>
        <v/>
      </c>
    </row>
    <row r="1342" customFormat="false" ht="13.8" hidden="false" customHeight="false" outlineLevel="0" collapsed="false">
      <c r="A1342" s="0" t="s">
        <v>2823</v>
      </c>
      <c r="B1342" s="0" t="s">
        <v>2824</v>
      </c>
      <c r="C1342" s="0" t="str">
        <f aca="false">IF(ISNA(VLOOKUP(A1342,OBI!$A$1:$B$105,2,0)),"","y")</f>
        <v/>
      </c>
      <c r="D1342" s="2" t="str">
        <f aca="false">IF(ISNA(VLOOKUP(A1342,OBI!$A$1:$B$105,2,0)),"",IF(EXACT(B1342,VLOOKUP(A1342,OBI!$A$1:$B$105,2,0)),"",VLOOKUP(A1342,OBI!$A$1:$B$105,2,0)))</f>
        <v/>
      </c>
    </row>
    <row r="1343" customFormat="false" ht="13.8" hidden="false" customHeight="false" outlineLevel="0" collapsed="false">
      <c r="A1343" s="0" t="s">
        <v>2825</v>
      </c>
      <c r="B1343" s="0" t="s">
        <v>2826</v>
      </c>
      <c r="C1343" s="0" t="str">
        <f aca="false">IF(ISNA(VLOOKUP(A1343,OBI!$A$1:$B$105,2,0)),"","y")</f>
        <v/>
      </c>
      <c r="D1343" s="2" t="str">
        <f aca="false">IF(ISNA(VLOOKUP(A1343,OBI!$A$1:$B$105,2,0)),"",IF(EXACT(B1343,VLOOKUP(A1343,OBI!$A$1:$B$105,2,0)),"",VLOOKUP(A1343,OBI!$A$1:$B$105,2,0)))</f>
        <v/>
      </c>
    </row>
    <row r="1344" customFormat="false" ht="13.8" hidden="false" customHeight="false" outlineLevel="0" collapsed="false">
      <c r="A1344" s="0" t="s">
        <v>2827</v>
      </c>
      <c r="B1344" s="0" t="s">
        <v>2828</v>
      </c>
      <c r="C1344" s="0" t="str">
        <f aca="false">IF(ISNA(VLOOKUP(A1344,OBI!$A$1:$B$105,2,0)),"","y")</f>
        <v/>
      </c>
      <c r="D1344" s="2" t="str">
        <f aca="false">IF(ISNA(VLOOKUP(A1344,OBI!$A$1:$B$105,2,0)),"",IF(EXACT(B1344,VLOOKUP(A1344,OBI!$A$1:$B$105,2,0)),"",VLOOKUP(A1344,OBI!$A$1:$B$105,2,0)))</f>
        <v/>
      </c>
    </row>
    <row r="1345" customFormat="false" ht="13.8" hidden="false" customHeight="false" outlineLevel="0" collapsed="false">
      <c r="A1345" s="0" t="s">
        <v>2829</v>
      </c>
      <c r="B1345" s="0" t="s">
        <v>2830</v>
      </c>
      <c r="C1345" s="0" t="str">
        <f aca="false">IF(ISNA(VLOOKUP(A1345,OBI!$A$1:$B$105,2,0)),"","y")</f>
        <v/>
      </c>
      <c r="D1345" s="2" t="str">
        <f aca="false">IF(ISNA(VLOOKUP(A1345,OBI!$A$1:$B$105,2,0)),"",IF(EXACT(B1345,VLOOKUP(A1345,OBI!$A$1:$B$105,2,0)),"",VLOOKUP(A1345,OBI!$A$1:$B$105,2,0)))</f>
        <v/>
      </c>
    </row>
    <row r="1346" customFormat="false" ht="13.8" hidden="false" customHeight="false" outlineLevel="0" collapsed="false">
      <c r="A1346" s="0" t="s">
        <v>2831</v>
      </c>
      <c r="B1346" s="0" t="s">
        <v>2832</v>
      </c>
      <c r="C1346" s="0" t="str">
        <f aca="false">IF(ISNA(VLOOKUP(A1346,OBI!$A$1:$B$105,2,0)),"","y")</f>
        <v/>
      </c>
      <c r="D1346" s="2" t="str">
        <f aca="false">IF(ISNA(VLOOKUP(A1346,OBI!$A$1:$B$105,2,0)),"",IF(EXACT(B1346,VLOOKUP(A1346,OBI!$A$1:$B$105,2,0)),"",VLOOKUP(A1346,OBI!$A$1:$B$105,2,0)))</f>
        <v/>
      </c>
    </row>
    <row r="1347" customFormat="false" ht="13.8" hidden="false" customHeight="false" outlineLevel="0" collapsed="false">
      <c r="A1347" s="0" t="s">
        <v>2833</v>
      </c>
      <c r="B1347" s="0" t="s">
        <v>2834</v>
      </c>
      <c r="C1347" s="0" t="str">
        <f aca="false">IF(ISNA(VLOOKUP(A1347,OBI!$A$1:$B$105,2,0)),"","y")</f>
        <v/>
      </c>
      <c r="D1347" s="2" t="str">
        <f aca="false">IF(ISNA(VLOOKUP(A1347,OBI!$A$1:$B$105,2,0)),"",IF(EXACT(B1347,VLOOKUP(A1347,OBI!$A$1:$B$105,2,0)),"",VLOOKUP(A1347,OBI!$A$1:$B$105,2,0)))</f>
        <v/>
      </c>
    </row>
    <row r="1348" customFormat="false" ht="13.8" hidden="false" customHeight="false" outlineLevel="0" collapsed="false">
      <c r="A1348" s="0" t="s">
        <v>2835</v>
      </c>
      <c r="B1348" s="0" t="s">
        <v>2836</v>
      </c>
      <c r="C1348" s="0" t="str">
        <f aca="false">IF(ISNA(VLOOKUP(A1348,OBI!$A$1:$B$105,2,0)),"","y")</f>
        <v/>
      </c>
      <c r="D1348" s="2" t="str">
        <f aca="false">IF(ISNA(VLOOKUP(A1348,OBI!$A$1:$B$105,2,0)),"",IF(EXACT(B1348,VLOOKUP(A1348,OBI!$A$1:$B$105,2,0)),"",VLOOKUP(A1348,OBI!$A$1:$B$105,2,0)))</f>
        <v/>
      </c>
    </row>
    <row r="1349" customFormat="false" ht="13.8" hidden="false" customHeight="false" outlineLevel="0" collapsed="false">
      <c r="A1349" s="0" t="s">
        <v>2837</v>
      </c>
      <c r="B1349" s="0" t="s">
        <v>2838</v>
      </c>
      <c r="C1349" s="0" t="str">
        <f aca="false">IF(ISNA(VLOOKUP(A1349,OBI!$A$1:$B$105,2,0)),"","y")</f>
        <v/>
      </c>
      <c r="D1349" s="2" t="str">
        <f aca="false">IF(ISNA(VLOOKUP(A1349,OBI!$A$1:$B$105,2,0)),"",IF(EXACT(B1349,VLOOKUP(A1349,OBI!$A$1:$B$105,2,0)),"",VLOOKUP(A1349,OBI!$A$1:$B$105,2,0)))</f>
        <v/>
      </c>
    </row>
    <row r="1350" customFormat="false" ht="13.8" hidden="false" customHeight="false" outlineLevel="0" collapsed="false">
      <c r="A1350" s="0" t="s">
        <v>2839</v>
      </c>
      <c r="B1350" s="0" t="s">
        <v>2840</v>
      </c>
      <c r="C1350" s="0" t="str">
        <f aca="false">IF(ISNA(VLOOKUP(A1350,OBI!$A$1:$B$105,2,0)),"","y")</f>
        <v/>
      </c>
      <c r="D1350" s="2" t="str">
        <f aca="false">IF(ISNA(VLOOKUP(A1350,OBI!$A$1:$B$105,2,0)),"",IF(EXACT(B1350,VLOOKUP(A1350,OBI!$A$1:$B$105,2,0)),"",VLOOKUP(A1350,OBI!$A$1:$B$105,2,0)))</f>
        <v/>
      </c>
    </row>
    <row r="1351" customFormat="false" ht="13.8" hidden="false" customHeight="false" outlineLevel="0" collapsed="false">
      <c r="A1351" s="0" t="s">
        <v>2841</v>
      </c>
      <c r="B1351" s="0" t="s">
        <v>2842</v>
      </c>
      <c r="C1351" s="0" t="str">
        <f aca="false">IF(ISNA(VLOOKUP(A1351,OBI!$A$1:$B$105,2,0)),"","y")</f>
        <v/>
      </c>
      <c r="D1351" s="2" t="str">
        <f aca="false">IF(ISNA(VLOOKUP(A1351,OBI!$A$1:$B$105,2,0)),"",IF(EXACT(B1351,VLOOKUP(A1351,OBI!$A$1:$B$105,2,0)),"",VLOOKUP(A1351,OBI!$A$1:$B$105,2,0)))</f>
        <v/>
      </c>
    </row>
    <row r="1352" customFormat="false" ht="13.8" hidden="false" customHeight="false" outlineLevel="0" collapsed="false">
      <c r="A1352" s="0" t="s">
        <v>2843</v>
      </c>
      <c r="B1352" s="0" t="s">
        <v>2844</v>
      </c>
      <c r="C1352" s="0" t="str">
        <f aca="false">IF(ISNA(VLOOKUP(A1352,OBI!$A$1:$B$105,2,0)),"","y")</f>
        <v/>
      </c>
      <c r="D1352" s="2" t="str">
        <f aca="false">IF(ISNA(VLOOKUP(A1352,OBI!$A$1:$B$105,2,0)),"",IF(EXACT(B1352,VLOOKUP(A1352,OBI!$A$1:$B$105,2,0)),"",VLOOKUP(A1352,OBI!$A$1:$B$105,2,0)))</f>
        <v/>
      </c>
    </row>
    <row r="1353" customFormat="false" ht="13.8" hidden="false" customHeight="false" outlineLevel="0" collapsed="false">
      <c r="A1353" s="0" t="s">
        <v>2845</v>
      </c>
      <c r="B1353" s="0" t="s">
        <v>2846</v>
      </c>
      <c r="C1353" s="0" t="str">
        <f aca="false">IF(ISNA(VLOOKUP(A1353,OBI!$A$1:$B$105,2,0)),"","y")</f>
        <v/>
      </c>
      <c r="D1353" s="2" t="str">
        <f aca="false">IF(ISNA(VLOOKUP(A1353,OBI!$A$1:$B$105,2,0)),"",IF(EXACT(B1353,VLOOKUP(A1353,OBI!$A$1:$B$105,2,0)),"",VLOOKUP(A1353,OBI!$A$1:$B$105,2,0)))</f>
        <v/>
      </c>
    </row>
    <row r="1354" customFormat="false" ht="13.8" hidden="false" customHeight="false" outlineLevel="0" collapsed="false">
      <c r="A1354" s="0" t="s">
        <v>2847</v>
      </c>
      <c r="B1354" s="0" t="s">
        <v>2848</v>
      </c>
      <c r="C1354" s="0" t="str">
        <f aca="false">IF(ISNA(VLOOKUP(A1354,OBI!$A$1:$B$105,2,0)),"","y")</f>
        <v/>
      </c>
      <c r="D1354" s="2" t="str">
        <f aca="false">IF(ISNA(VLOOKUP(A1354,OBI!$A$1:$B$105,2,0)),"",IF(EXACT(B1354,VLOOKUP(A1354,OBI!$A$1:$B$105,2,0)),"",VLOOKUP(A1354,OBI!$A$1:$B$105,2,0)))</f>
        <v/>
      </c>
    </row>
    <row r="1355" customFormat="false" ht="13.8" hidden="false" customHeight="false" outlineLevel="0" collapsed="false">
      <c r="A1355" s="0" t="s">
        <v>2849</v>
      </c>
      <c r="B1355" s="0" t="s">
        <v>2850</v>
      </c>
      <c r="C1355" s="0" t="str">
        <f aca="false">IF(ISNA(VLOOKUP(A1355,OBI!$A$1:$B$105,2,0)),"","y")</f>
        <v/>
      </c>
      <c r="D1355" s="2" t="str">
        <f aca="false">IF(ISNA(VLOOKUP(A1355,OBI!$A$1:$B$105,2,0)),"",IF(EXACT(B1355,VLOOKUP(A1355,OBI!$A$1:$B$105,2,0)),"",VLOOKUP(A1355,OBI!$A$1:$B$105,2,0)))</f>
        <v/>
      </c>
    </row>
    <row r="1356" customFormat="false" ht="13.8" hidden="false" customHeight="false" outlineLevel="0" collapsed="false">
      <c r="A1356" s="0" t="s">
        <v>2851</v>
      </c>
      <c r="B1356" s="0" t="s">
        <v>2852</v>
      </c>
      <c r="C1356" s="0" t="str">
        <f aca="false">IF(ISNA(VLOOKUP(A1356,OBI!$A$1:$B$105,2,0)),"","y")</f>
        <v/>
      </c>
      <c r="D1356" s="2" t="str">
        <f aca="false">IF(ISNA(VLOOKUP(A1356,OBI!$A$1:$B$105,2,0)),"",IF(EXACT(B1356,VLOOKUP(A1356,OBI!$A$1:$B$105,2,0)),"",VLOOKUP(A1356,OBI!$A$1:$B$105,2,0)))</f>
        <v/>
      </c>
    </row>
    <row r="1357" customFormat="false" ht="13.8" hidden="false" customHeight="false" outlineLevel="0" collapsed="false">
      <c r="A1357" s="0" t="s">
        <v>2853</v>
      </c>
      <c r="B1357" s="0" t="s">
        <v>2854</v>
      </c>
      <c r="C1357" s="0" t="str">
        <f aca="false">IF(ISNA(VLOOKUP(A1357,OBI!$A$1:$B$105,2,0)),"","y")</f>
        <v/>
      </c>
      <c r="D1357" s="2" t="str">
        <f aca="false">IF(ISNA(VLOOKUP(A1357,OBI!$A$1:$B$105,2,0)),"",IF(EXACT(B1357,VLOOKUP(A1357,OBI!$A$1:$B$105,2,0)),"",VLOOKUP(A1357,OBI!$A$1:$B$105,2,0)))</f>
        <v/>
      </c>
    </row>
    <row r="1358" customFormat="false" ht="13.8" hidden="false" customHeight="false" outlineLevel="0" collapsed="false">
      <c r="A1358" s="0" t="s">
        <v>2855</v>
      </c>
      <c r="B1358" s="0" t="s">
        <v>2856</v>
      </c>
      <c r="C1358" s="0" t="str">
        <f aca="false">IF(ISNA(VLOOKUP(A1358,OBI!$A$1:$B$105,2,0)),"","y")</f>
        <v/>
      </c>
      <c r="D1358" s="2" t="str">
        <f aca="false">IF(ISNA(VLOOKUP(A1358,OBI!$A$1:$B$105,2,0)),"",IF(EXACT(B1358,VLOOKUP(A1358,OBI!$A$1:$B$105,2,0)),"",VLOOKUP(A1358,OBI!$A$1:$B$105,2,0)))</f>
        <v/>
      </c>
    </row>
    <row r="1359" customFormat="false" ht="13.8" hidden="false" customHeight="false" outlineLevel="0" collapsed="false">
      <c r="A1359" s="0" t="s">
        <v>2857</v>
      </c>
      <c r="B1359" s="0" t="s">
        <v>2858</v>
      </c>
      <c r="C1359" s="0" t="str">
        <f aca="false">IF(ISNA(VLOOKUP(A1359,OBI!$A$1:$B$105,2,0)),"","y")</f>
        <v/>
      </c>
      <c r="D1359" s="2" t="str">
        <f aca="false">IF(ISNA(VLOOKUP(A1359,OBI!$A$1:$B$105,2,0)),"",IF(EXACT(B1359,VLOOKUP(A1359,OBI!$A$1:$B$105,2,0)),"",VLOOKUP(A1359,OBI!$A$1:$B$105,2,0)))</f>
        <v/>
      </c>
    </row>
    <row r="1360" customFormat="false" ht="13.8" hidden="false" customHeight="false" outlineLevel="0" collapsed="false">
      <c r="A1360" s="0" t="s">
        <v>2859</v>
      </c>
      <c r="B1360" s="0" t="s">
        <v>2860</v>
      </c>
      <c r="C1360" s="0" t="str">
        <f aca="false">IF(ISNA(VLOOKUP(A1360,OBI!$A$1:$B$105,2,0)),"","y")</f>
        <v/>
      </c>
      <c r="D1360" s="2" t="str">
        <f aca="false">IF(ISNA(VLOOKUP(A1360,OBI!$A$1:$B$105,2,0)),"",IF(EXACT(B1360,VLOOKUP(A1360,OBI!$A$1:$B$105,2,0)),"",VLOOKUP(A1360,OBI!$A$1:$B$105,2,0)))</f>
        <v/>
      </c>
    </row>
    <row r="1361" customFormat="false" ht="13.8" hidden="false" customHeight="false" outlineLevel="0" collapsed="false">
      <c r="A1361" s="0" t="s">
        <v>2861</v>
      </c>
      <c r="B1361" s="0" t="s">
        <v>2862</v>
      </c>
      <c r="C1361" s="0" t="str">
        <f aca="false">IF(ISNA(VLOOKUP(A1361,OBI!$A$1:$B$105,2,0)),"","y")</f>
        <v/>
      </c>
      <c r="D1361" s="2" t="str">
        <f aca="false">IF(ISNA(VLOOKUP(A1361,OBI!$A$1:$B$105,2,0)),"",IF(EXACT(B1361,VLOOKUP(A1361,OBI!$A$1:$B$105,2,0)),"",VLOOKUP(A1361,OBI!$A$1:$B$105,2,0)))</f>
        <v/>
      </c>
    </row>
    <row r="1362" customFormat="false" ht="13.8" hidden="false" customHeight="false" outlineLevel="0" collapsed="false">
      <c r="A1362" s="0" t="s">
        <v>2863</v>
      </c>
      <c r="B1362" s="0" t="s">
        <v>2864</v>
      </c>
      <c r="C1362" s="0" t="str">
        <f aca="false">IF(ISNA(VLOOKUP(A1362,OBI!$A$1:$B$105,2,0)),"","y")</f>
        <v/>
      </c>
      <c r="D1362" s="2" t="str">
        <f aca="false">IF(ISNA(VLOOKUP(A1362,OBI!$A$1:$B$105,2,0)),"",IF(EXACT(B1362,VLOOKUP(A1362,OBI!$A$1:$B$105,2,0)),"",VLOOKUP(A1362,OBI!$A$1:$B$105,2,0)))</f>
        <v/>
      </c>
    </row>
    <row r="1363" customFormat="false" ht="13.8" hidden="false" customHeight="false" outlineLevel="0" collapsed="false">
      <c r="A1363" s="0" t="s">
        <v>2865</v>
      </c>
      <c r="B1363" s="0" t="s">
        <v>2866</v>
      </c>
      <c r="C1363" s="0" t="str">
        <f aca="false">IF(ISNA(VLOOKUP(A1363,OBI!$A$1:$B$105,2,0)),"","y")</f>
        <v/>
      </c>
      <c r="D1363" s="2" t="str">
        <f aca="false">IF(ISNA(VLOOKUP(A1363,OBI!$A$1:$B$105,2,0)),"",IF(EXACT(B1363,VLOOKUP(A1363,OBI!$A$1:$B$105,2,0)),"",VLOOKUP(A1363,OBI!$A$1:$B$105,2,0)))</f>
        <v/>
      </c>
    </row>
    <row r="1364" customFormat="false" ht="13.8" hidden="false" customHeight="false" outlineLevel="0" collapsed="false">
      <c r="A1364" s="0" t="s">
        <v>2867</v>
      </c>
      <c r="B1364" s="0" t="s">
        <v>2868</v>
      </c>
      <c r="C1364" s="0" t="str">
        <f aca="false">IF(ISNA(VLOOKUP(A1364,OBI!$A$1:$B$105,2,0)),"","y")</f>
        <v/>
      </c>
      <c r="D1364" s="2" t="str">
        <f aca="false">IF(ISNA(VLOOKUP(A1364,OBI!$A$1:$B$105,2,0)),"",IF(EXACT(B1364,VLOOKUP(A1364,OBI!$A$1:$B$105,2,0)),"",VLOOKUP(A1364,OBI!$A$1:$B$105,2,0)))</f>
        <v/>
      </c>
    </row>
    <row r="1365" customFormat="false" ht="13.8" hidden="false" customHeight="false" outlineLevel="0" collapsed="false">
      <c r="A1365" s="0" t="s">
        <v>2869</v>
      </c>
      <c r="B1365" s="0" t="s">
        <v>2870</v>
      </c>
      <c r="C1365" s="0" t="str">
        <f aca="false">IF(ISNA(VLOOKUP(A1365,OBI!$A$1:$B$105,2,0)),"","y")</f>
        <v/>
      </c>
      <c r="D1365" s="2" t="str">
        <f aca="false">IF(ISNA(VLOOKUP(A1365,OBI!$A$1:$B$105,2,0)),"",IF(EXACT(B1365,VLOOKUP(A1365,OBI!$A$1:$B$105,2,0)),"",VLOOKUP(A1365,OBI!$A$1:$B$105,2,0)))</f>
        <v/>
      </c>
    </row>
    <row r="1366" customFormat="false" ht="13.8" hidden="false" customHeight="false" outlineLevel="0" collapsed="false">
      <c r="A1366" s="0" t="s">
        <v>2871</v>
      </c>
      <c r="B1366" s="0" t="s">
        <v>2872</v>
      </c>
      <c r="C1366" s="0" t="str">
        <f aca="false">IF(ISNA(VLOOKUP(A1366,OBI!$A$1:$B$105,2,0)),"","y")</f>
        <v/>
      </c>
      <c r="D1366" s="2" t="str">
        <f aca="false">IF(ISNA(VLOOKUP(A1366,OBI!$A$1:$B$105,2,0)),"",IF(EXACT(B1366,VLOOKUP(A1366,OBI!$A$1:$B$105,2,0)),"",VLOOKUP(A1366,OBI!$A$1:$B$105,2,0)))</f>
        <v/>
      </c>
    </row>
    <row r="1367" customFormat="false" ht="13.8" hidden="false" customHeight="false" outlineLevel="0" collapsed="false">
      <c r="A1367" s="0" t="s">
        <v>2873</v>
      </c>
      <c r="B1367" s="0" t="s">
        <v>2874</v>
      </c>
      <c r="C1367" s="0" t="str">
        <f aca="false">IF(ISNA(VLOOKUP(A1367,OBI!$A$1:$B$105,2,0)),"","y")</f>
        <v/>
      </c>
      <c r="D1367" s="2" t="str">
        <f aca="false">IF(ISNA(VLOOKUP(A1367,OBI!$A$1:$B$105,2,0)),"",IF(EXACT(B1367,VLOOKUP(A1367,OBI!$A$1:$B$105,2,0)),"",VLOOKUP(A1367,OBI!$A$1:$B$105,2,0)))</f>
        <v/>
      </c>
    </row>
    <row r="1368" customFormat="false" ht="13.8" hidden="false" customHeight="false" outlineLevel="0" collapsed="false">
      <c r="A1368" s="0" t="s">
        <v>2875</v>
      </c>
      <c r="B1368" s="0" t="s">
        <v>2876</v>
      </c>
      <c r="C1368" s="0" t="str">
        <f aca="false">IF(ISNA(VLOOKUP(A1368,OBI!$A$1:$B$105,2,0)),"","y")</f>
        <v/>
      </c>
      <c r="D1368" s="2" t="str">
        <f aca="false">IF(ISNA(VLOOKUP(A1368,OBI!$A$1:$B$105,2,0)),"",IF(EXACT(B1368,VLOOKUP(A1368,OBI!$A$1:$B$105,2,0)),"",VLOOKUP(A1368,OBI!$A$1:$B$105,2,0)))</f>
        <v/>
      </c>
    </row>
    <row r="1369" customFormat="false" ht="13.8" hidden="false" customHeight="false" outlineLevel="0" collapsed="false">
      <c r="A1369" s="0" t="s">
        <v>2877</v>
      </c>
      <c r="B1369" s="0" t="s">
        <v>2878</v>
      </c>
      <c r="C1369" s="0" t="str">
        <f aca="false">IF(ISNA(VLOOKUP(A1369,OBI!$A$1:$B$105,2,0)),"","y")</f>
        <v/>
      </c>
      <c r="D1369" s="2" t="str">
        <f aca="false">IF(ISNA(VLOOKUP(A1369,OBI!$A$1:$B$105,2,0)),"",IF(EXACT(B1369,VLOOKUP(A1369,OBI!$A$1:$B$105,2,0)),"",VLOOKUP(A1369,OBI!$A$1:$B$105,2,0)))</f>
        <v/>
      </c>
    </row>
    <row r="1370" customFormat="false" ht="13.8" hidden="false" customHeight="false" outlineLevel="0" collapsed="false">
      <c r="A1370" s="0" t="s">
        <v>2879</v>
      </c>
      <c r="B1370" s="0" t="s">
        <v>2880</v>
      </c>
      <c r="C1370" s="0" t="str">
        <f aca="false">IF(ISNA(VLOOKUP(A1370,OBI!$A$1:$B$105,2,0)),"","y")</f>
        <v/>
      </c>
      <c r="D1370" s="2" t="str">
        <f aca="false">IF(ISNA(VLOOKUP(A1370,OBI!$A$1:$B$105,2,0)),"",IF(EXACT(B1370,VLOOKUP(A1370,OBI!$A$1:$B$105,2,0)),"",VLOOKUP(A1370,OBI!$A$1:$B$105,2,0)))</f>
        <v/>
      </c>
    </row>
    <row r="1371" customFormat="false" ht="13.8" hidden="false" customHeight="false" outlineLevel="0" collapsed="false">
      <c r="A1371" s="0" t="s">
        <v>2881</v>
      </c>
      <c r="B1371" s="0" t="s">
        <v>2882</v>
      </c>
      <c r="C1371" s="0" t="str">
        <f aca="false">IF(ISNA(VLOOKUP(A1371,OBI!$A$1:$B$105,2,0)),"","y")</f>
        <v/>
      </c>
      <c r="D1371" s="2" t="str">
        <f aca="false">IF(ISNA(VLOOKUP(A1371,OBI!$A$1:$B$105,2,0)),"",IF(EXACT(B1371,VLOOKUP(A1371,OBI!$A$1:$B$105,2,0)),"",VLOOKUP(A1371,OBI!$A$1:$B$105,2,0)))</f>
        <v/>
      </c>
    </row>
    <row r="1372" customFormat="false" ht="13.8" hidden="false" customHeight="false" outlineLevel="0" collapsed="false">
      <c r="A1372" s="0" t="s">
        <v>2883</v>
      </c>
      <c r="B1372" s="0" t="s">
        <v>2884</v>
      </c>
      <c r="C1372" s="0" t="str">
        <f aca="false">IF(ISNA(VLOOKUP(A1372,OBI!$A$1:$B$105,2,0)),"","y")</f>
        <v/>
      </c>
      <c r="D1372" s="2" t="str">
        <f aca="false">IF(ISNA(VLOOKUP(A1372,OBI!$A$1:$B$105,2,0)),"",IF(EXACT(B1372,VLOOKUP(A1372,OBI!$A$1:$B$105,2,0)),"",VLOOKUP(A1372,OBI!$A$1:$B$105,2,0)))</f>
        <v/>
      </c>
    </row>
    <row r="1373" customFormat="false" ht="13.8" hidden="false" customHeight="false" outlineLevel="0" collapsed="false">
      <c r="A1373" s="0" t="s">
        <v>2885</v>
      </c>
      <c r="B1373" s="0" t="s">
        <v>2886</v>
      </c>
      <c r="C1373" s="0" t="str">
        <f aca="false">IF(ISNA(VLOOKUP(A1373,OBI!$A$1:$B$105,2,0)),"","y")</f>
        <v/>
      </c>
      <c r="D1373" s="2" t="str">
        <f aca="false">IF(ISNA(VLOOKUP(A1373,OBI!$A$1:$B$105,2,0)),"",IF(EXACT(B1373,VLOOKUP(A1373,OBI!$A$1:$B$105,2,0)),"",VLOOKUP(A1373,OBI!$A$1:$B$105,2,0)))</f>
        <v/>
      </c>
    </row>
    <row r="1374" customFormat="false" ht="13.8" hidden="false" customHeight="false" outlineLevel="0" collapsed="false">
      <c r="A1374" s="0" t="s">
        <v>2887</v>
      </c>
      <c r="B1374" s="0" t="s">
        <v>2888</v>
      </c>
      <c r="C1374" s="0" t="str">
        <f aca="false">IF(ISNA(VLOOKUP(A1374,OBI!$A$1:$B$105,2,0)),"","y")</f>
        <v/>
      </c>
      <c r="D1374" s="2" t="str">
        <f aca="false">IF(ISNA(VLOOKUP(A1374,OBI!$A$1:$B$105,2,0)),"",IF(EXACT(B1374,VLOOKUP(A1374,OBI!$A$1:$B$105,2,0)),"",VLOOKUP(A1374,OBI!$A$1:$B$105,2,0)))</f>
        <v/>
      </c>
    </row>
    <row r="1375" customFormat="false" ht="13.8" hidden="false" customHeight="false" outlineLevel="0" collapsed="false">
      <c r="A1375" s="0" t="s">
        <v>2889</v>
      </c>
      <c r="B1375" s="0" t="s">
        <v>2890</v>
      </c>
      <c r="C1375" s="0" t="str">
        <f aca="false">IF(ISNA(VLOOKUP(A1375,OBI!$A$1:$B$105,2,0)),"","y")</f>
        <v/>
      </c>
      <c r="D1375" s="2" t="str">
        <f aca="false">IF(ISNA(VLOOKUP(A1375,OBI!$A$1:$B$105,2,0)),"",IF(EXACT(B1375,VLOOKUP(A1375,OBI!$A$1:$B$105,2,0)),"",VLOOKUP(A1375,OBI!$A$1:$B$105,2,0)))</f>
        <v/>
      </c>
    </row>
    <row r="1376" customFormat="false" ht="13.8" hidden="false" customHeight="false" outlineLevel="0" collapsed="false">
      <c r="A1376" s="0" t="s">
        <v>2891</v>
      </c>
      <c r="B1376" s="0" t="s">
        <v>2892</v>
      </c>
      <c r="C1376" s="0" t="str">
        <f aca="false">IF(ISNA(VLOOKUP(A1376,OBI!$A$1:$B$105,2,0)),"","y")</f>
        <v/>
      </c>
      <c r="D1376" s="2" t="str">
        <f aca="false">IF(ISNA(VLOOKUP(A1376,OBI!$A$1:$B$105,2,0)),"",IF(EXACT(B1376,VLOOKUP(A1376,OBI!$A$1:$B$105,2,0)),"",VLOOKUP(A1376,OBI!$A$1:$B$105,2,0)))</f>
        <v/>
      </c>
    </row>
    <row r="1377" customFormat="false" ht="13.8" hidden="false" customHeight="false" outlineLevel="0" collapsed="false">
      <c r="A1377" s="0" t="s">
        <v>2893</v>
      </c>
      <c r="B1377" s="0" t="s">
        <v>2894</v>
      </c>
      <c r="C1377" s="0" t="str">
        <f aca="false">IF(ISNA(VLOOKUP(A1377,OBI!$A$1:$B$105,2,0)),"","y")</f>
        <v/>
      </c>
      <c r="D1377" s="2" t="str">
        <f aca="false">IF(ISNA(VLOOKUP(A1377,OBI!$A$1:$B$105,2,0)),"",IF(EXACT(B1377,VLOOKUP(A1377,OBI!$A$1:$B$105,2,0)),"",VLOOKUP(A1377,OBI!$A$1:$B$105,2,0)))</f>
        <v/>
      </c>
    </row>
    <row r="1378" customFormat="false" ht="13.8" hidden="false" customHeight="false" outlineLevel="0" collapsed="false">
      <c r="A1378" s="0" t="s">
        <v>2895</v>
      </c>
      <c r="B1378" s="0" t="s">
        <v>2896</v>
      </c>
      <c r="C1378" s="0" t="str">
        <f aca="false">IF(ISNA(VLOOKUP(A1378,OBI!$A$1:$B$105,2,0)),"","y")</f>
        <v/>
      </c>
      <c r="D1378" s="2" t="str">
        <f aca="false">IF(ISNA(VLOOKUP(A1378,OBI!$A$1:$B$105,2,0)),"",IF(EXACT(B1378,VLOOKUP(A1378,OBI!$A$1:$B$105,2,0)),"",VLOOKUP(A1378,OBI!$A$1:$B$105,2,0)))</f>
        <v/>
      </c>
    </row>
    <row r="1379" customFormat="false" ht="13.8" hidden="false" customHeight="false" outlineLevel="0" collapsed="false">
      <c r="A1379" s="0" t="s">
        <v>2897</v>
      </c>
      <c r="B1379" s="0" t="s">
        <v>2898</v>
      </c>
      <c r="C1379" s="0" t="str">
        <f aca="false">IF(ISNA(VLOOKUP(A1379,OBI!$A$1:$B$105,2,0)),"","y")</f>
        <v/>
      </c>
      <c r="D1379" s="2" t="str">
        <f aca="false">IF(ISNA(VLOOKUP(A1379,OBI!$A$1:$B$105,2,0)),"",IF(EXACT(B1379,VLOOKUP(A1379,OBI!$A$1:$B$105,2,0)),"",VLOOKUP(A1379,OBI!$A$1:$B$105,2,0)))</f>
        <v/>
      </c>
    </row>
    <row r="1380" customFormat="false" ht="13.8" hidden="false" customHeight="false" outlineLevel="0" collapsed="false">
      <c r="A1380" s="0" t="s">
        <v>2899</v>
      </c>
      <c r="B1380" s="0" t="s">
        <v>2900</v>
      </c>
      <c r="C1380" s="0" t="str">
        <f aca="false">IF(ISNA(VLOOKUP(A1380,OBI!$A$1:$B$105,2,0)),"","y")</f>
        <v/>
      </c>
      <c r="D1380" s="2" t="str">
        <f aca="false">IF(ISNA(VLOOKUP(A1380,OBI!$A$1:$B$105,2,0)),"",IF(EXACT(B1380,VLOOKUP(A1380,OBI!$A$1:$B$105,2,0)),"",VLOOKUP(A1380,OBI!$A$1:$B$105,2,0)))</f>
        <v/>
      </c>
    </row>
    <row r="1381" customFormat="false" ht="13.8" hidden="false" customHeight="false" outlineLevel="0" collapsed="false">
      <c r="A1381" s="0" t="s">
        <v>2901</v>
      </c>
      <c r="B1381" s="0" t="s">
        <v>2902</v>
      </c>
      <c r="C1381" s="0" t="str">
        <f aca="false">IF(ISNA(VLOOKUP(A1381,OBI!$A$1:$B$105,2,0)),"","y")</f>
        <v/>
      </c>
      <c r="D1381" s="2" t="str">
        <f aca="false">IF(ISNA(VLOOKUP(A1381,OBI!$A$1:$B$105,2,0)),"",IF(EXACT(B1381,VLOOKUP(A1381,OBI!$A$1:$B$105,2,0)),"",VLOOKUP(A1381,OBI!$A$1:$B$105,2,0)))</f>
        <v/>
      </c>
    </row>
    <row r="1382" customFormat="false" ht="13.8" hidden="false" customHeight="false" outlineLevel="0" collapsed="false">
      <c r="A1382" s="0" t="s">
        <v>2903</v>
      </c>
      <c r="B1382" s="0" t="s">
        <v>2904</v>
      </c>
      <c r="C1382" s="0" t="str">
        <f aca="false">IF(ISNA(VLOOKUP(A1382,OBI!$A$1:$B$105,2,0)),"","y")</f>
        <v/>
      </c>
      <c r="D1382" s="2" t="str">
        <f aca="false">IF(ISNA(VLOOKUP(A1382,OBI!$A$1:$B$105,2,0)),"",IF(EXACT(B1382,VLOOKUP(A1382,OBI!$A$1:$B$105,2,0)),"",VLOOKUP(A1382,OBI!$A$1:$B$105,2,0)))</f>
        <v/>
      </c>
    </row>
    <row r="1383" customFormat="false" ht="13.8" hidden="false" customHeight="false" outlineLevel="0" collapsed="false">
      <c r="A1383" s="0" t="s">
        <v>2905</v>
      </c>
      <c r="B1383" s="0" t="s">
        <v>2906</v>
      </c>
      <c r="C1383" s="0" t="str">
        <f aca="false">IF(ISNA(VLOOKUP(A1383,OBI!$A$1:$B$105,2,0)),"","y")</f>
        <v/>
      </c>
      <c r="D1383" s="2" t="str">
        <f aca="false">IF(ISNA(VLOOKUP(A1383,OBI!$A$1:$B$105,2,0)),"",IF(EXACT(B1383,VLOOKUP(A1383,OBI!$A$1:$B$105,2,0)),"",VLOOKUP(A1383,OBI!$A$1:$B$105,2,0)))</f>
        <v/>
      </c>
    </row>
    <row r="1384" customFormat="false" ht="13.8" hidden="false" customHeight="false" outlineLevel="0" collapsed="false">
      <c r="A1384" s="0" t="s">
        <v>2907</v>
      </c>
      <c r="B1384" s="0" t="s">
        <v>2908</v>
      </c>
      <c r="C1384" s="0" t="str">
        <f aca="false">IF(ISNA(VLOOKUP(A1384,OBI!$A$1:$B$105,2,0)),"","y")</f>
        <v/>
      </c>
      <c r="D1384" s="2" t="str">
        <f aca="false">IF(ISNA(VLOOKUP(A1384,OBI!$A$1:$B$105,2,0)),"",IF(EXACT(B1384,VLOOKUP(A1384,OBI!$A$1:$B$105,2,0)),"",VLOOKUP(A1384,OBI!$A$1:$B$105,2,0)))</f>
        <v/>
      </c>
    </row>
    <row r="1385" customFormat="false" ht="13.8" hidden="false" customHeight="false" outlineLevel="0" collapsed="false">
      <c r="A1385" s="0" t="s">
        <v>2909</v>
      </c>
      <c r="B1385" s="0" t="s">
        <v>2910</v>
      </c>
      <c r="C1385" s="0" t="str">
        <f aca="false">IF(ISNA(VLOOKUP(A1385,OBI!$A$1:$B$105,2,0)),"","y")</f>
        <v/>
      </c>
      <c r="D1385" s="2" t="str">
        <f aca="false">IF(ISNA(VLOOKUP(A1385,OBI!$A$1:$B$105,2,0)),"",IF(EXACT(B1385,VLOOKUP(A1385,OBI!$A$1:$B$105,2,0)),"",VLOOKUP(A1385,OBI!$A$1:$B$105,2,0)))</f>
        <v/>
      </c>
    </row>
    <row r="1386" customFormat="false" ht="13.8" hidden="false" customHeight="false" outlineLevel="0" collapsed="false">
      <c r="A1386" s="0" t="s">
        <v>2911</v>
      </c>
      <c r="B1386" s="0" t="s">
        <v>2912</v>
      </c>
      <c r="C1386" s="0" t="str">
        <f aca="false">IF(ISNA(VLOOKUP(A1386,OBI!$A$1:$B$105,2,0)),"","y")</f>
        <v/>
      </c>
      <c r="D1386" s="2" t="str">
        <f aca="false">IF(ISNA(VLOOKUP(A1386,OBI!$A$1:$B$105,2,0)),"",IF(EXACT(B1386,VLOOKUP(A1386,OBI!$A$1:$B$105,2,0)),"",VLOOKUP(A1386,OBI!$A$1:$B$105,2,0)))</f>
        <v/>
      </c>
    </row>
    <row r="1387" customFormat="false" ht="13.8" hidden="false" customHeight="false" outlineLevel="0" collapsed="false">
      <c r="A1387" s="0" t="s">
        <v>2913</v>
      </c>
      <c r="B1387" s="0" t="s">
        <v>2914</v>
      </c>
      <c r="C1387" s="0" t="str">
        <f aca="false">IF(ISNA(VLOOKUP(A1387,OBI!$A$1:$B$105,2,0)),"","y")</f>
        <v/>
      </c>
      <c r="D1387" s="2" t="str">
        <f aca="false">IF(ISNA(VLOOKUP(A1387,OBI!$A$1:$B$105,2,0)),"",IF(EXACT(B1387,VLOOKUP(A1387,OBI!$A$1:$B$105,2,0)),"",VLOOKUP(A1387,OBI!$A$1:$B$105,2,0)))</f>
        <v/>
      </c>
    </row>
    <row r="1388" customFormat="false" ht="13.8" hidden="false" customHeight="false" outlineLevel="0" collapsed="false">
      <c r="A1388" s="0" t="s">
        <v>2915</v>
      </c>
      <c r="B1388" s="0" t="s">
        <v>2916</v>
      </c>
      <c r="C1388" s="0" t="str">
        <f aca="false">IF(ISNA(VLOOKUP(A1388,OBI!$A$1:$B$105,2,0)),"","y")</f>
        <v/>
      </c>
      <c r="D1388" s="2" t="str">
        <f aca="false">IF(ISNA(VLOOKUP(A1388,OBI!$A$1:$B$105,2,0)),"",IF(EXACT(B1388,VLOOKUP(A1388,OBI!$A$1:$B$105,2,0)),"",VLOOKUP(A1388,OBI!$A$1:$B$105,2,0)))</f>
        <v/>
      </c>
    </row>
    <row r="1389" customFormat="false" ht="13.8" hidden="false" customHeight="false" outlineLevel="0" collapsed="false">
      <c r="A1389" s="0" t="s">
        <v>2917</v>
      </c>
      <c r="B1389" s="0" t="s">
        <v>2918</v>
      </c>
      <c r="C1389" s="0" t="str">
        <f aca="false">IF(ISNA(VLOOKUP(A1389,OBI!$A$1:$B$105,2,0)),"","y")</f>
        <v/>
      </c>
      <c r="D1389" s="2" t="str">
        <f aca="false">IF(ISNA(VLOOKUP(A1389,OBI!$A$1:$B$105,2,0)),"",IF(EXACT(B1389,VLOOKUP(A1389,OBI!$A$1:$B$105,2,0)),"",VLOOKUP(A1389,OBI!$A$1:$B$105,2,0)))</f>
        <v/>
      </c>
    </row>
    <row r="1390" customFormat="false" ht="13.8" hidden="false" customHeight="false" outlineLevel="0" collapsed="false">
      <c r="A1390" s="0" t="s">
        <v>2919</v>
      </c>
      <c r="B1390" s="0" t="s">
        <v>2920</v>
      </c>
      <c r="C1390" s="0" t="str">
        <f aca="false">IF(ISNA(VLOOKUP(A1390,OBI!$A$1:$B$105,2,0)),"","y")</f>
        <v/>
      </c>
      <c r="D1390" s="2" t="str">
        <f aca="false">IF(ISNA(VLOOKUP(A1390,OBI!$A$1:$B$105,2,0)),"",IF(EXACT(B1390,VLOOKUP(A1390,OBI!$A$1:$B$105,2,0)),"",VLOOKUP(A1390,OBI!$A$1:$B$105,2,0)))</f>
        <v/>
      </c>
    </row>
    <row r="1391" customFormat="false" ht="13.8" hidden="false" customHeight="false" outlineLevel="0" collapsed="false">
      <c r="A1391" s="0" t="s">
        <v>2921</v>
      </c>
      <c r="B1391" s="0" t="s">
        <v>2922</v>
      </c>
      <c r="C1391" s="0" t="str">
        <f aca="false">IF(ISNA(VLOOKUP(A1391,OBI!$A$1:$B$105,2,0)),"","y")</f>
        <v/>
      </c>
      <c r="D1391" s="2" t="str">
        <f aca="false">IF(ISNA(VLOOKUP(A1391,OBI!$A$1:$B$105,2,0)),"",IF(EXACT(B1391,VLOOKUP(A1391,OBI!$A$1:$B$105,2,0)),"",VLOOKUP(A1391,OBI!$A$1:$B$105,2,0)))</f>
        <v/>
      </c>
    </row>
    <row r="1392" customFormat="false" ht="13.8" hidden="false" customHeight="false" outlineLevel="0" collapsed="false">
      <c r="A1392" s="0" t="s">
        <v>2923</v>
      </c>
      <c r="B1392" s="0" t="s">
        <v>2924</v>
      </c>
      <c r="C1392" s="0" t="str">
        <f aca="false">IF(ISNA(VLOOKUP(A1392,OBI!$A$1:$B$105,2,0)),"","y")</f>
        <v/>
      </c>
      <c r="D1392" s="2" t="str">
        <f aca="false">IF(ISNA(VLOOKUP(A1392,OBI!$A$1:$B$105,2,0)),"",IF(EXACT(B1392,VLOOKUP(A1392,OBI!$A$1:$B$105,2,0)),"",VLOOKUP(A1392,OBI!$A$1:$B$105,2,0)))</f>
        <v/>
      </c>
    </row>
    <row r="1393" customFormat="false" ht="13.8" hidden="false" customHeight="false" outlineLevel="0" collapsed="false">
      <c r="A1393" s="0" t="s">
        <v>2925</v>
      </c>
      <c r="B1393" s="0" t="s">
        <v>2926</v>
      </c>
      <c r="C1393" s="0" t="str">
        <f aca="false">IF(ISNA(VLOOKUP(A1393,OBI!$A$1:$B$105,2,0)),"","y")</f>
        <v/>
      </c>
      <c r="D1393" s="2" t="str">
        <f aca="false">IF(ISNA(VLOOKUP(A1393,OBI!$A$1:$B$105,2,0)),"",IF(EXACT(B1393,VLOOKUP(A1393,OBI!$A$1:$B$105,2,0)),"",VLOOKUP(A1393,OBI!$A$1:$B$105,2,0)))</f>
        <v/>
      </c>
    </row>
    <row r="1394" customFormat="false" ht="13.8" hidden="false" customHeight="false" outlineLevel="0" collapsed="false">
      <c r="A1394" s="0" t="s">
        <v>2927</v>
      </c>
      <c r="B1394" s="0" t="s">
        <v>2928</v>
      </c>
      <c r="C1394" s="0" t="str">
        <f aca="false">IF(ISNA(VLOOKUP(A1394,OBI!$A$1:$B$105,2,0)),"","y")</f>
        <v/>
      </c>
      <c r="D1394" s="2" t="str">
        <f aca="false">IF(ISNA(VLOOKUP(A1394,OBI!$A$1:$B$105,2,0)),"",IF(EXACT(B1394,VLOOKUP(A1394,OBI!$A$1:$B$105,2,0)),"",VLOOKUP(A1394,OBI!$A$1:$B$105,2,0)))</f>
        <v/>
      </c>
    </row>
    <row r="1395" customFormat="false" ht="13.8" hidden="false" customHeight="false" outlineLevel="0" collapsed="false">
      <c r="A1395" s="0" t="s">
        <v>2929</v>
      </c>
      <c r="B1395" s="0" t="s">
        <v>2930</v>
      </c>
      <c r="C1395" s="0" t="str">
        <f aca="false">IF(ISNA(VLOOKUP(A1395,OBI!$A$1:$B$105,2,0)),"","y")</f>
        <v/>
      </c>
      <c r="D1395" s="2" t="str">
        <f aca="false">IF(ISNA(VLOOKUP(A1395,OBI!$A$1:$B$105,2,0)),"",IF(EXACT(B1395,VLOOKUP(A1395,OBI!$A$1:$B$105,2,0)),"",VLOOKUP(A1395,OBI!$A$1:$B$105,2,0)))</f>
        <v/>
      </c>
    </row>
    <row r="1396" customFormat="false" ht="13.8" hidden="false" customHeight="false" outlineLevel="0" collapsed="false">
      <c r="A1396" s="0" t="s">
        <v>2931</v>
      </c>
      <c r="B1396" s="0" t="s">
        <v>2932</v>
      </c>
      <c r="C1396" s="0" t="str">
        <f aca="false">IF(ISNA(VLOOKUP(A1396,OBI!$A$1:$B$105,2,0)),"","y")</f>
        <v/>
      </c>
      <c r="D1396" s="2" t="str">
        <f aca="false">IF(ISNA(VLOOKUP(A1396,OBI!$A$1:$B$105,2,0)),"",IF(EXACT(B1396,VLOOKUP(A1396,OBI!$A$1:$B$105,2,0)),"",VLOOKUP(A1396,OBI!$A$1:$B$105,2,0)))</f>
        <v/>
      </c>
    </row>
    <row r="1397" customFormat="false" ht="13.8" hidden="false" customHeight="false" outlineLevel="0" collapsed="false">
      <c r="A1397" s="0" t="s">
        <v>2933</v>
      </c>
      <c r="B1397" s="0" t="s">
        <v>2934</v>
      </c>
      <c r="C1397" s="0" t="str">
        <f aca="false">IF(ISNA(VLOOKUP(A1397,OBI!$A$1:$B$105,2,0)),"","y")</f>
        <v/>
      </c>
      <c r="D1397" s="2" t="str">
        <f aca="false">IF(ISNA(VLOOKUP(A1397,OBI!$A$1:$B$105,2,0)),"",IF(EXACT(B1397,VLOOKUP(A1397,OBI!$A$1:$B$105,2,0)),"",VLOOKUP(A1397,OBI!$A$1:$B$105,2,0)))</f>
        <v/>
      </c>
    </row>
    <row r="1398" customFormat="false" ht="13.8" hidden="false" customHeight="false" outlineLevel="0" collapsed="false">
      <c r="A1398" s="0" t="s">
        <v>2935</v>
      </c>
      <c r="B1398" s="0" t="s">
        <v>2936</v>
      </c>
      <c r="C1398" s="0" t="str">
        <f aca="false">IF(ISNA(VLOOKUP(A1398,OBI!$A$1:$B$105,2,0)),"","y")</f>
        <v/>
      </c>
      <c r="D1398" s="2" t="str">
        <f aca="false">IF(ISNA(VLOOKUP(A1398,OBI!$A$1:$B$105,2,0)),"",IF(EXACT(B1398,VLOOKUP(A1398,OBI!$A$1:$B$105,2,0)),"",VLOOKUP(A1398,OBI!$A$1:$B$105,2,0)))</f>
        <v/>
      </c>
    </row>
    <row r="1399" customFormat="false" ht="13.8" hidden="false" customHeight="false" outlineLevel="0" collapsed="false">
      <c r="A1399" s="0" t="s">
        <v>2937</v>
      </c>
      <c r="B1399" s="0" t="s">
        <v>2938</v>
      </c>
      <c r="C1399" s="0" t="str">
        <f aca="false">IF(ISNA(VLOOKUP(A1399,OBI!$A$1:$B$105,2,0)),"","y")</f>
        <v/>
      </c>
      <c r="D1399" s="2" t="str">
        <f aca="false">IF(ISNA(VLOOKUP(A1399,OBI!$A$1:$B$105,2,0)),"",IF(EXACT(B1399,VLOOKUP(A1399,OBI!$A$1:$B$105,2,0)),"",VLOOKUP(A1399,OBI!$A$1:$B$105,2,0)))</f>
        <v/>
      </c>
    </row>
    <row r="1400" customFormat="false" ht="13.8" hidden="false" customHeight="false" outlineLevel="0" collapsed="false">
      <c r="A1400" s="0" t="s">
        <v>2939</v>
      </c>
      <c r="B1400" s="0" t="s">
        <v>2940</v>
      </c>
      <c r="C1400" s="0" t="str">
        <f aca="false">IF(ISNA(VLOOKUP(A1400,OBI!$A$1:$B$105,2,0)),"","y")</f>
        <v/>
      </c>
      <c r="D1400" s="2" t="str">
        <f aca="false">IF(ISNA(VLOOKUP(A1400,OBI!$A$1:$B$105,2,0)),"",IF(EXACT(B1400,VLOOKUP(A1400,OBI!$A$1:$B$105,2,0)),"",VLOOKUP(A1400,OBI!$A$1:$B$105,2,0)))</f>
        <v/>
      </c>
    </row>
    <row r="1401" customFormat="false" ht="13.8" hidden="false" customHeight="false" outlineLevel="0" collapsed="false">
      <c r="A1401" s="0" t="s">
        <v>2941</v>
      </c>
      <c r="B1401" s="0" t="s">
        <v>2942</v>
      </c>
      <c r="C1401" s="0" t="str">
        <f aca="false">IF(ISNA(VLOOKUP(A1401,OBI!$A$1:$B$105,2,0)),"","y")</f>
        <v/>
      </c>
      <c r="D1401" s="2" t="str">
        <f aca="false">IF(ISNA(VLOOKUP(A1401,OBI!$A$1:$B$105,2,0)),"",IF(EXACT(B1401,VLOOKUP(A1401,OBI!$A$1:$B$105,2,0)),"",VLOOKUP(A1401,OBI!$A$1:$B$105,2,0)))</f>
        <v/>
      </c>
    </row>
    <row r="1402" customFormat="false" ht="13.8" hidden="false" customHeight="false" outlineLevel="0" collapsed="false">
      <c r="A1402" s="0" t="s">
        <v>2943</v>
      </c>
      <c r="B1402" s="0" t="s">
        <v>2944</v>
      </c>
      <c r="C1402" s="0" t="str">
        <f aca="false">IF(ISNA(VLOOKUP(A1402,OBI!$A$1:$B$105,2,0)),"","y")</f>
        <v/>
      </c>
      <c r="D1402" s="2" t="str">
        <f aca="false">IF(ISNA(VLOOKUP(A1402,OBI!$A$1:$B$105,2,0)),"",IF(EXACT(B1402,VLOOKUP(A1402,OBI!$A$1:$B$105,2,0)),"",VLOOKUP(A1402,OBI!$A$1:$B$105,2,0)))</f>
        <v/>
      </c>
    </row>
    <row r="1403" customFormat="false" ht="13.8" hidden="false" customHeight="false" outlineLevel="0" collapsed="false">
      <c r="A1403" s="0" t="s">
        <v>2945</v>
      </c>
      <c r="B1403" s="0" t="s">
        <v>2946</v>
      </c>
      <c r="C1403" s="0" t="str">
        <f aca="false">IF(ISNA(VLOOKUP(A1403,OBI!$A$1:$B$105,2,0)),"","y")</f>
        <v/>
      </c>
      <c r="D1403" s="2" t="str">
        <f aca="false">IF(ISNA(VLOOKUP(A1403,OBI!$A$1:$B$105,2,0)),"",IF(EXACT(B1403,VLOOKUP(A1403,OBI!$A$1:$B$105,2,0)),"",VLOOKUP(A1403,OBI!$A$1:$B$105,2,0)))</f>
        <v/>
      </c>
    </row>
    <row r="1404" customFormat="false" ht="13.8" hidden="false" customHeight="false" outlineLevel="0" collapsed="false">
      <c r="A1404" s="0" t="s">
        <v>2947</v>
      </c>
      <c r="B1404" s="0" t="s">
        <v>2948</v>
      </c>
      <c r="C1404" s="0" t="str">
        <f aca="false">IF(ISNA(VLOOKUP(A1404,OBI!$A$1:$B$105,2,0)),"","y")</f>
        <v/>
      </c>
      <c r="D1404" s="2" t="str">
        <f aca="false">IF(ISNA(VLOOKUP(A1404,OBI!$A$1:$B$105,2,0)),"",IF(EXACT(B1404,VLOOKUP(A1404,OBI!$A$1:$B$105,2,0)),"",VLOOKUP(A1404,OBI!$A$1:$B$105,2,0)))</f>
        <v/>
      </c>
    </row>
    <row r="1405" customFormat="false" ht="13.8" hidden="false" customHeight="false" outlineLevel="0" collapsed="false">
      <c r="A1405" s="0" t="s">
        <v>2949</v>
      </c>
      <c r="B1405" s="0" t="s">
        <v>2950</v>
      </c>
      <c r="C1405" s="0" t="str">
        <f aca="false">IF(ISNA(VLOOKUP(A1405,OBI!$A$1:$B$105,2,0)),"","y")</f>
        <v/>
      </c>
      <c r="D1405" s="2" t="str">
        <f aca="false">IF(ISNA(VLOOKUP(A1405,OBI!$A$1:$B$105,2,0)),"",IF(EXACT(B1405,VLOOKUP(A1405,OBI!$A$1:$B$105,2,0)),"",VLOOKUP(A1405,OBI!$A$1:$B$105,2,0)))</f>
        <v/>
      </c>
    </row>
    <row r="1406" customFormat="false" ht="13.8" hidden="false" customHeight="false" outlineLevel="0" collapsed="false">
      <c r="A1406" s="0" t="s">
        <v>2951</v>
      </c>
      <c r="B1406" s="0" t="s">
        <v>2952</v>
      </c>
      <c r="C1406" s="0" t="str">
        <f aca="false">IF(ISNA(VLOOKUP(A1406,OBI!$A$1:$B$105,2,0)),"","y")</f>
        <v/>
      </c>
      <c r="D1406" s="2" t="str">
        <f aca="false">IF(ISNA(VLOOKUP(A1406,OBI!$A$1:$B$105,2,0)),"",IF(EXACT(B1406,VLOOKUP(A1406,OBI!$A$1:$B$105,2,0)),"",VLOOKUP(A1406,OBI!$A$1:$B$105,2,0)))</f>
        <v/>
      </c>
    </row>
    <row r="1407" customFormat="false" ht="13.8" hidden="false" customHeight="false" outlineLevel="0" collapsed="false">
      <c r="A1407" s="0" t="s">
        <v>2953</v>
      </c>
      <c r="B1407" s="0" t="s">
        <v>2954</v>
      </c>
      <c r="C1407" s="0" t="str">
        <f aca="false">IF(ISNA(VLOOKUP(A1407,OBI!$A$1:$B$105,2,0)),"","y")</f>
        <v/>
      </c>
      <c r="D1407" s="2" t="str">
        <f aca="false">IF(ISNA(VLOOKUP(A1407,OBI!$A$1:$B$105,2,0)),"",IF(EXACT(B1407,VLOOKUP(A1407,OBI!$A$1:$B$105,2,0)),"",VLOOKUP(A1407,OBI!$A$1:$B$105,2,0)))</f>
        <v/>
      </c>
    </row>
    <row r="1408" customFormat="false" ht="13.8" hidden="false" customHeight="false" outlineLevel="0" collapsed="false">
      <c r="A1408" s="0" t="s">
        <v>2955</v>
      </c>
      <c r="B1408" s="0" t="s">
        <v>2956</v>
      </c>
      <c r="C1408" s="0" t="str">
        <f aca="false">IF(ISNA(VLOOKUP(A1408,OBI!$A$1:$B$105,2,0)),"","y")</f>
        <v/>
      </c>
      <c r="D1408" s="2" t="str">
        <f aca="false">IF(ISNA(VLOOKUP(A1408,OBI!$A$1:$B$105,2,0)),"",IF(EXACT(B1408,VLOOKUP(A1408,OBI!$A$1:$B$105,2,0)),"",VLOOKUP(A1408,OBI!$A$1:$B$105,2,0)))</f>
        <v/>
      </c>
    </row>
    <row r="1409" customFormat="false" ht="13.8" hidden="false" customHeight="false" outlineLevel="0" collapsed="false">
      <c r="A1409" s="0" t="s">
        <v>2957</v>
      </c>
      <c r="B1409" s="0" t="s">
        <v>2958</v>
      </c>
      <c r="C1409" s="0" t="str">
        <f aca="false">IF(ISNA(VLOOKUP(A1409,OBI!$A$1:$B$105,2,0)),"","y")</f>
        <v/>
      </c>
      <c r="D1409" s="2" t="str">
        <f aca="false">IF(ISNA(VLOOKUP(A1409,OBI!$A$1:$B$105,2,0)),"",IF(EXACT(B1409,VLOOKUP(A1409,OBI!$A$1:$B$105,2,0)),"",VLOOKUP(A1409,OBI!$A$1:$B$105,2,0)))</f>
        <v/>
      </c>
    </row>
    <row r="1410" customFormat="false" ht="13.8" hidden="false" customHeight="false" outlineLevel="0" collapsed="false">
      <c r="A1410" s="0" t="s">
        <v>2959</v>
      </c>
      <c r="B1410" s="0" t="s">
        <v>2960</v>
      </c>
      <c r="C1410" s="0" t="str">
        <f aca="false">IF(ISNA(VLOOKUP(A1410,OBI!$A$1:$B$105,2,0)),"","y")</f>
        <v/>
      </c>
      <c r="D1410" s="2" t="str">
        <f aca="false">IF(ISNA(VLOOKUP(A1410,OBI!$A$1:$B$105,2,0)),"",IF(EXACT(B1410,VLOOKUP(A1410,OBI!$A$1:$B$105,2,0)),"",VLOOKUP(A1410,OBI!$A$1:$B$105,2,0)))</f>
        <v/>
      </c>
    </row>
    <row r="1411" customFormat="false" ht="13.8" hidden="false" customHeight="false" outlineLevel="0" collapsed="false">
      <c r="A1411" s="0" t="s">
        <v>2961</v>
      </c>
      <c r="B1411" s="0" t="s">
        <v>2962</v>
      </c>
      <c r="C1411" s="0" t="str">
        <f aca="false">IF(ISNA(VLOOKUP(A1411,OBI!$A$1:$B$105,2,0)),"","y")</f>
        <v/>
      </c>
      <c r="D1411" s="2" t="str">
        <f aca="false">IF(ISNA(VLOOKUP(A1411,OBI!$A$1:$B$105,2,0)),"",IF(EXACT(B1411,VLOOKUP(A1411,OBI!$A$1:$B$105,2,0)),"",VLOOKUP(A1411,OBI!$A$1:$B$105,2,0)))</f>
        <v/>
      </c>
    </row>
    <row r="1412" customFormat="false" ht="13.8" hidden="false" customHeight="false" outlineLevel="0" collapsed="false">
      <c r="A1412" s="0" t="s">
        <v>2963</v>
      </c>
      <c r="B1412" s="0" t="s">
        <v>2964</v>
      </c>
      <c r="C1412" s="0" t="str">
        <f aca="false">IF(ISNA(VLOOKUP(A1412,OBI!$A$1:$B$105,2,0)),"","y")</f>
        <v/>
      </c>
      <c r="D1412" s="2" t="str">
        <f aca="false">IF(ISNA(VLOOKUP(A1412,OBI!$A$1:$B$105,2,0)),"",IF(EXACT(B1412,VLOOKUP(A1412,OBI!$A$1:$B$105,2,0)),"",VLOOKUP(A1412,OBI!$A$1:$B$105,2,0)))</f>
        <v/>
      </c>
    </row>
    <row r="1413" customFormat="false" ht="13.8" hidden="false" customHeight="false" outlineLevel="0" collapsed="false">
      <c r="A1413" s="0" t="s">
        <v>2965</v>
      </c>
      <c r="B1413" s="0" t="s">
        <v>2966</v>
      </c>
      <c r="C1413" s="0" t="str">
        <f aca="false">IF(ISNA(VLOOKUP(A1413,OBI!$A$1:$B$105,2,0)),"","y")</f>
        <v/>
      </c>
      <c r="D1413" s="2" t="str">
        <f aca="false">IF(ISNA(VLOOKUP(A1413,OBI!$A$1:$B$105,2,0)),"",IF(EXACT(B1413,VLOOKUP(A1413,OBI!$A$1:$B$105,2,0)),"",VLOOKUP(A1413,OBI!$A$1:$B$105,2,0)))</f>
        <v/>
      </c>
    </row>
    <row r="1414" customFormat="false" ht="13.8" hidden="false" customHeight="false" outlineLevel="0" collapsed="false">
      <c r="A1414" s="0" t="s">
        <v>2967</v>
      </c>
      <c r="B1414" s="0" t="s">
        <v>2968</v>
      </c>
      <c r="C1414" s="0" t="str">
        <f aca="false">IF(ISNA(VLOOKUP(A1414,OBI!$A$1:$B$105,2,0)),"","y")</f>
        <v/>
      </c>
      <c r="D1414" s="2" t="str">
        <f aca="false">IF(ISNA(VLOOKUP(A1414,OBI!$A$1:$B$105,2,0)),"",IF(EXACT(B1414,VLOOKUP(A1414,OBI!$A$1:$B$105,2,0)),"",VLOOKUP(A1414,OBI!$A$1:$B$105,2,0)))</f>
        <v/>
      </c>
    </row>
    <row r="1415" customFormat="false" ht="13.8" hidden="false" customHeight="false" outlineLevel="0" collapsed="false">
      <c r="A1415" s="0" t="s">
        <v>2969</v>
      </c>
      <c r="B1415" s="0" t="s">
        <v>2970</v>
      </c>
      <c r="C1415" s="0" t="str">
        <f aca="false">IF(ISNA(VLOOKUP(A1415,OBI!$A$1:$B$105,2,0)),"","y")</f>
        <v/>
      </c>
      <c r="D1415" s="2" t="str">
        <f aca="false">IF(ISNA(VLOOKUP(A1415,OBI!$A$1:$B$105,2,0)),"",IF(EXACT(B1415,VLOOKUP(A1415,OBI!$A$1:$B$105,2,0)),"",VLOOKUP(A1415,OBI!$A$1:$B$105,2,0)))</f>
        <v/>
      </c>
    </row>
    <row r="1416" customFormat="false" ht="13.8" hidden="false" customHeight="false" outlineLevel="0" collapsed="false">
      <c r="A1416" s="0" t="s">
        <v>2971</v>
      </c>
      <c r="B1416" s="0" t="s">
        <v>2972</v>
      </c>
      <c r="C1416" s="0" t="str">
        <f aca="false">IF(ISNA(VLOOKUP(A1416,OBI!$A$1:$B$105,2,0)),"","y")</f>
        <v/>
      </c>
      <c r="D1416" s="2" t="str">
        <f aca="false">IF(ISNA(VLOOKUP(A1416,OBI!$A$1:$B$105,2,0)),"",IF(EXACT(B1416,VLOOKUP(A1416,OBI!$A$1:$B$105,2,0)),"",VLOOKUP(A1416,OBI!$A$1:$B$105,2,0)))</f>
        <v/>
      </c>
    </row>
    <row r="1417" customFormat="false" ht="13.8" hidden="false" customHeight="false" outlineLevel="0" collapsed="false">
      <c r="A1417" s="0" t="s">
        <v>2973</v>
      </c>
      <c r="B1417" s="0" t="s">
        <v>2974</v>
      </c>
      <c r="C1417" s="0" t="str">
        <f aca="false">IF(ISNA(VLOOKUP(A1417,OBI!$A$1:$B$105,2,0)),"","y")</f>
        <v/>
      </c>
      <c r="D1417" s="2" t="str">
        <f aca="false">IF(ISNA(VLOOKUP(A1417,OBI!$A$1:$B$105,2,0)),"",IF(EXACT(B1417,VLOOKUP(A1417,OBI!$A$1:$B$105,2,0)),"",VLOOKUP(A1417,OBI!$A$1:$B$105,2,0)))</f>
        <v/>
      </c>
    </row>
    <row r="1418" customFormat="false" ht="13.8" hidden="false" customHeight="false" outlineLevel="0" collapsed="false">
      <c r="A1418" s="0" t="s">
        <v>2975</v>
      </c>
      <c r="B1418" s="0" t="s">
        <v>2976</v>
      </c>
      <c r="C1418" s="0" t="str">
        <f aca="false">IF(ISNA(VLOOKUP(A1418,OBI!$A$1:$B$105,2,0)),"","y")</f>
        <v/>
      </c>
      <c r="D1418" s="2" t="str">
        <f aca="false">IF(ISNA(VLOOKUP(A1418,OBI!$A$1:$B$105,2,0)),"",IF(EXACT(B1418,VLOOKUP(A1418,OBI!$A$1:$B$105,2,0)),"",VLOOKUP(A1418,OBI!$A$1:$B$105,2,0)))</f>
        <v/>
      </c>
    </row>
    <row r="1419" customFormat="false" ht="13.8" hidden="false" customHeight="false" outlineLevel="0" collapsed="false">
      <c r="A1419" s="0" t="s">
        <v>2977</v>
      </c>
      <c r="B1419" s="0" t="s">
        <v>2978</v>
      </c>
      <c r="C1419" s="0" t="str">
        <f aca="false">IF(ISNA(VLOOKUP(A1419,OBI!$A$1:$B$105,2,0)),"","y")</f>
        <v/>
      </c>
      <c r="D1419" s="2" t="str">
        <f aca="false">IF(ISNA(VLOOKUP(A1419,OBI!$A$1:$B$105,2,0)),"",IF(EXACT(B1419,VLOOKUP(A1419,OBI!$A$1:$B$105,2,0)),"",VLOOKUP(A1419,OBI!$A$1:$B$105,2,0)))</f>
        <v/>
      </c>
    </row>
    <row r="1420" customFormat="false" ht="13.8" hidden="false" customHeight="false" outlineLevel="0" collapsed="false">
      <c r="A1420" s="0" t="s">
        <v>2979</v>
      </c>
      <c r="B1420" s="0" t="s">
        <v>2980</v>
      </c>
      <c r="C1420" s="0" t="str">
        <f aca="false">IF(ISNA(VLOOKUP(A1420,OBI!$A$1:$B$105,2,0)),"","y")</f>
        <v/>
      </c>
      <c r="D1420" s="2" t="str">
        <f aca="false">IF(ISNA(VLOOKUP(A1420,OBI!$A$1:$B$105,2,0)),"",IF(EXACT(B1420,VLOOKUP(A1420,OBI!$A$1:$B$105,2,0)),"",VLOOKUP(A1420,OBI!$A$1:$B$105,2,0)))</f>
        <v/>
      </c>
    </row>
    <row r="1421" customFormat="false" ht="13.8" hidden="false" customHeight="false" outlineLevel="0" collapsed="false">
      <c r="A1421" s="0" t="s">
        <v>2981</v>
      </c>
      <c r="B1421" s="0" t="s">
        <v>2982</v>
      </c>
      <c r="C1421" s="0" t="str">
        <f aca="false">IF(ISNA(VLOOKUP(A1421,OBI!$A$1:$B$105,2,0)),"","y")</f>
        <v/>
      </c>
      <c r="D1421" s="2" t="str">
        <f aca="false">IF(ISNA(VLOOKUP(A1421,OBI!$A$1:$B$105,2,0)),"",IF(EXACT(B1421,VLOOKUP(A1421,OBI!$A$1:$B$105,2,0)),"",VLOOKUP(A1421,OBI!$A$1:$B$105,2,0)))</f>
        <v/>
      </c>
    </row>
    <row r="1422" customFormat="false" ht="13.8" hidden="false" customHeight="false" outlineLevel="0" collapsed="false">
      <c r="A1422" s="0" t="s">
        <v>2983</v>
      </c>
      <c r="B1422" s="0" t="s">
        <v>2984</v>
      </c>
      <c r="C1422" s="0" t="str">
        <f aca="false">IF(ISNA(VLOOKUP(A1422,OBI!$A$1:$B$105,2,0)),"","y")</f>
        <v>y</v>
      </c>
      <c r="D1422" s="2" t="str">
        <f aca="false">IF(ISNA(VLOOKUP(A1422,OBI!$A$1:$B$105,2,0)),"",IF(EXACT(B1422,VLOOKUP(A1422,OBI!$A$1:$B$105,2,0)),"",VLOOKUP(A1422,OBI!$A$1:$B$105,2,0)))</f>
        <v>In vivo design</v>
      </c>
    </row>
    <row r="1423" customFormat="false" ht="13.8" hidden="false" customHeight="false" outlineLevel="0" collapsed="false">
      <c r="A1423" s="0" t="s">
        <v>2985</v>
      </c>
      <c r="B1423" s="0" t="s">
        <v>2986</v>
      </c>
      <c r="C1423" s="0" t="str">
        <f aca="false">IF(ISNA(VLOOKUP(A1423,OBI!$A$1:$B$105,2,0)),"","y")</f>
        <v/>
      </c>
      <c r="D1423" s="2" t="str">
        <f aca="false">IF(ISNA(VLOOKUP(A1423,OBI!$A$1:$B$105,2,0)),"",IF(EXACT(B1423,VLOOKUP(A1423,OBI!$A$1:$B$105,2,0)),"",VLOOKUP(A1423,OBI!$A$1:$B$105,2,0)))</f>
        <v/>
      </c>
    </row>
    <row r="1424" customFormat="false" ht="13.8" hidden="false" customHeight="false" outlineLevel="0" collapsed="false">
      <c r="A1424" s="0" t="s">
        <v>2987</v>
      </c>
      <c r="B1424" s="0" t="s">
        <v>2988</v>
      </c>
      <c r="C1424" s="0" t="str">
        <f aca="false">IF(ISNA(VLOOKUP(A1424,OBI!$A$1:$B$105,2,0)),"","y")</f>
        <v/>
      </c>
      <c r="D1424" s="2" t="str">
        <f aca="false">IF(ISNA(VLOOKUP(A1424,OBI!$A$1:$B$105,2,0)),"",IF(EXACT(B1424,VLOOKUP(A1424,OBI!$A$1:$B$105,2,0)),"",VLOOKUP(A1424,OBI!$A$1:$B$105,2,0)))</f>
        <v/>
      </c>
    </row>
    <row r="1425" customFormat="false" ht="13.8" hidden="false" customHeight="false" outlineLevel="0" collapsed="false">
      <c r="A1425" s="0" t="s">
        <v>2989</v>
      </c>
      <c r="B1425" s="0" t="s">
        <v>2990</v>
      </c>
      <c r="C1425" s="0" t="str">
        <f aca="false">IF(ISNA(VLOOKUP(A1425,OBI!$A$1:$B$105,2,0)),"","y")</f>
        <v/>
      </c>
      <c r="D1425" s="2" t="str">
        <f aca="false">IF(ISNA(VLOOKUP(A1425,OBI!$A$1:$B$105,2,0)),"",IF(EXACT(B1425,VLOOKUP(A1425,OBI!$A$1:$B$105,2,0)),"",VLOOKUP(A1425,OBI!$A$1:$B$105,2,0)))</f>
        <v/>
      </c>
    </row>
    <row r="1426" customFormat="false" ht="13.8" hidden="false" customHeight="false" outlineLevel="0" collapsed="false">
      <c r="A1426" s="0" t="s">
        <v>2991</v>
      </c>
      <c r="B1426" s="0" t="s">
        <v>2992</v>
      </c>
      <c r="C1426" s="0" t="str">
        <f aca="false">IF(ISNA(VLOOKUP(A1426,OBI!$A$1:$B$105,2,0)),"","y")</f>
        <v/>
      </c>
      <c r="D1426" s="2" t="str">
        <f aca="false">IF(ISNA(VLOOKUP(A1426,OBI!$A$1:$B$105,2,0)),"",IF(EXACT(B1426,VLOOKUP(A1426,OBI!$A$1:$B$105,2,0)),"",VLOOKUP(A1426,OBI!$A$1:$B$105,2,0)))</f>
        <v/>
      </c>
    </row>
    <row r="1427" customFormat="false" ht="13.8" hidden="false" customHeight="false" outlineLevel="0" collapsed="false">
      <c r="A1427" s="0" t="s">
        <v>2993</v>
      </c>
      <c r="B1427" s="0" t="s">
        <v>2994</v>
      </c>
      <c r="C1427" s="0" t="str">
        <f aca="false">IF(ISNA(VLOOKUP(A1427,OBI!$A$1:$B$105,2,0)),"","y")</f>
        <v/>
      </c>
      <c r="D1427" s="2" t="str">
        <f aca="false">IF(ISNA(VLOOKUP(A1427,OBI!$A$1:$B$105,2,0)),"",IF(EXACT(B1427,VLOOKUP(A1427,OBI!$A$1:$B$105,2,0)),"",VLOOKUP(A1427,OBI!$A$1:$B$105,2,0)))</f>
        <v/>
      </c>
    </row>
    <row r="1428" customFormat="false" ht="13.8" hidden="false" customHeight="false" outlineLevel="0" collapsed="false">
      <c r="A1428" s="0" t="s">
        <v>2995</v>
      </c>
      <c r="B1428" s="0" t="s">
        <v>2996</v>
      </c>
      <c r="C1428" s="0" t="str">
        <f aca="false">IF(ISNA(VLOOKUP(A1428,OBI!$A$1:$B$105,2,0)),"","y")</f>
        <v/>
      </c>
      <c r="D1428" s="2" t="str">
        <f aca="false">IF(ISNA(VLOOKUP(A1428,OBI!$A$1:$B$105,2,0)),"",IF(EXACT(B1428,VLOOKUP(A1428,OBI!$A$1:$B$105,2,0)),"",VLOOKUP(A1428,OBI!$A$1:$B$105,2,0)))</f>
        <v/>
      </c>
    </row>
    <row r="1429" customFormat="false" ht="13.8" hidden="false" customHeight="false" outlineLevel="0" collapsed="false">
      <c r="A1429" s="0" t="s">
        <v>2997</v>
      </c>
      <c r="B1429" s="0" t="s">
        <v>2998</v>
      </c>
      <c r="C1429" s="0" t="str">
        <f aca="false">IF(ISNA(VLOOKUP(A1429,OBI!$A$1:$B$105,2,0)),"","y")</f>
        <v/>
      </c>
      <c r="D1429" s="2" t="str">
        <f aca="false">IF(ISNA(VLOOKUP(A1429,OBI!$A$1:$B$105,2,0)),"",IF(EXACT(B1429,VLOOKUP(A1429,OBI!$A$1:$B$105,2,0)),"",VLOOKUP(A1429,OBI!$A$1:$B$105,2,0)))</f>
        <v/>
      </c>
    </row>
    <row r="1430" customFormat="false" ht="13.8" hidden="false" customHeight="false" outlineLevel="0" collapsed="false">
      <c r="A1430" s="0" t="s">
        <v>2999</v>
      </c>
      <c r="B1430" s="0" t="s">
        <v>3000</v>
      </c>
      <c r="C1430" s="0" t="str">
        <f aca="false">IF(ISNA(VLOOKUP(A1430,OBI!$A$1:$B$105,2,0)),"","y")</f>
        <v/>
      </c>
      <c r="D1430" s="2" t="str">
        <f aca="false">IF(ISNA(VLOOKUP(A1430,OBI!$A$1:$B$105,2,0)),"",IF(EXACT(B1430,VLOOKUP(A1430,OBI!$A$1:$B$105,2,0)),"",VLOOKUP(A1430,OBI!$A$1:$B$105,2,0)))</f>
        <v/>
      </c>
    </row>
    <row r="1431" customFormat="false" ht="13.8" hidden="false" customHeight="false" outlineLevel="0" collapsed="false">
      <c r="A1431" s="0" t="s">
        <v>3001</v>
      </c>
      <c r="B1431" s="0" t="s">
        <v>3002</v>
      </c>
      <c r="C1431" s="0" t="str">
        <f aca="false">IF(ISNA(VLOOKUP(A1431,OBI!$A$1:$B$105,2,0)),"","y")</f>
        <v/>
      </c>
      <c r="D1431" s="2" t="str">
        <f aca="false">IF(ISNA(VLOOKUP(A1431,OBI!$A$1:$B$105,2,0)),"",IF(EXACT(B1431,VLOOKUP(A1431,OBI!$A$1:$B$105,2,0)),"",VLOOKUP(A1431,OBI!$A$1:$B$105,2,0)))</f>
        <v/>
      </c>
    </row>
    <row r="1432" customFormat="false" ht="13.8" hidden="false" customHeight="false" outlineLevel="0" collapsed="false">
      <c r="A1432" s="0" t="s">
        <v>3003</v>
      </c>
      <c r="B1432" s="0" t="s">
        <v>3004</v>
      </c>
      <c r="C1432" s="0" t="str">
        <f aca="false">IF(ISNA(VLOOKUP(A1432,OBI!$A$1:$B$105,2,0)),"","y")</f>
        <v/>
      </c>
      <c r="D1432" s="2" t="str">
        <f aca="false">IF(ISNA(VLOOKUP(A1432,OBI!$A$1:$B$105,2,0)),"",IF(EXACT(B1432,VLOOKUP(A1432,OBI!$A$1:$B$105,2,0)),"",VLOOKUP(A1432,OBI!$A$1:$B$105,2,0)))</f>
        <v/>
      </c>
    </row>
    <row r="1433" customFormat="false" ht="13.8" hidden="false" customHeight="false" outlineLevel="0" collapsed="false">
      <c r="A1433" s="0" t="s">
        <v>3005</v>
      </c>
      <c r="B1433" s="0" t="s">
        <v>3006</v>
      </c>
      <c r="C1433" s="0" t="str">
        <f aca="false">IF(ISNA(VLOOKUP(A1433,OBI!$A$1:$B$105,2,0)),"","y")</f>
        <v/>
      </c>
      <c r="D1433" s="2" t="str">
        <f aca="false">IF(ISNA(VLOOKUP(A1433,OBI!$A$1:$B$105,2,0)),"",IF(EXACT(B1433,VLOOKUP(A1433,OBI!$A$1:$B$105,2,0)),"",VLOOKUP(A1433,OBI!$A$1:$B$105,2,0)))</f>
        <v/>
      </c>
    </row>
    <row r="1434" customFormat="false" ht="13.8" hidden="false" customHeight="false" outlineLevel="0" collapsed="false">
      <c r="A1434" s="0" t="s">
        <v>3007</v>
      </c>
      <c r="B1434" s="0" t="s">
        <v>3008</v>
      </c>
      <c r="C1434" s="0" t="str">
        <f aca="false">IF(ISNA(VLOOKUP(A1434,OBI!$A$1:$B$105,2,0)),"","y")</f>
        <v/>
      </c>
      <c r="D1434" s="2" t="str">
        <f aca="false">IF(ISNA(VLOOKUP(A1434,OBI!$A$1:$B$105,2,0)),"",IF(EXACT(B1434,VLOOKUP(A1434,OBI!$A$1:$B$105,2,0)),"",VLOOKUP(A1434,OBI!$A$1:$B$105,2,0)))</f>
        <v/>
      </c>
    </row>
    <row r="1435" customFormat="false" ht="13.8" hidden="false" customHeight="false" outlineLevel="0" collapsed="false">
      <c r="A1435" s="0" t="s">
        <v>3009</v>
      </c>
      <c r="B1435" s="0" t="s">
        <v>3010</v>
      </c>
      <c r="C1435" s="0" t="str">
        <f aca="false">IF(ISNA(VLOOKUP(A1435,OBI!$A$1:$B$105,2,0)),"","y")</f>
        <v/>
      </c>
      <c r="D1435" s="2" t="str">
        <f aca="false">IF(ISNA(VLOOKUP(A1435,OBI!$A$1:$B$105,2,0)),"",IF(EXACT(B1435,VLOOKUP(A1435,OBI!$A$1:$B$105,2,0)),"",VLOOKUP(A1435,OBI!$A$1:$B$105,2,0)))</f>
        <v/>
      </c>
    </row>
    <row r="1436" customFormat="false" ht="13.8" hidden="false" customHeight="false" outlineLevel="0" collapsed="false">
      <c r="A1436" s="0" t="s">
        <v>3011</v>
      </c>
      <c r="B1436" s="0" t="s">
        <v>3012</v>
      </c>
      <c r="C1436" s="0" t="str">
        <f aca="false">IF(ISNA(VLOOKUP(A1436,OBI!$A$1:$B$105,2,0)),"","y")</f>
        <v/>
      </c>
      <c r="D1436" s="2" t="str">
        <f aca="false">IF(ISNA(VLOOKUP(A1436,OBI!$A$1:$B$105,2,0)),"",IF(EXACT(B1436,VLOOKUP(A1436,OBI!$A$1:$B$105,2,0)),"",VLOOKUP(A1436,OBI!$A$1:$B$105,2,0)))</f>
        <v/>
      </c>
    </row>
    <row r="1437" customFormat="false" ht="13.8" hidden="false" customHeight="false" outlineLevel="0" collapsed="false">
      <c r="A1437" s="0" t="s">
        <v>3013</v>
      </c>
      <c r="B1437" s="0" t="s">
        <v>3014</v>
      </c>
      <c r="C1437" s="0" t="str">
        <f aca="false">IF(ISNA(VLOOKUP(A1437,OBI!$A$1:$B$105,2,0)),"","y")</f>
        <v/>
      </c>
      <c r="D1437" s="2" t="str">
        <f aca="false">IF(ISNA(VLOOKUP(A1437,OBI!$A$1:$B$105,2,0)),"",IF(EXACT(B1437,VLOOKUP(A1437,OBI!$A$1:$B$105,2,0)),"",VLOOKUP(A1437,OBI!$A$1:$B$105,2,0)))</f>
        <v/>
      </c>
    </row>
    <row r="1438" customFormat="false" ht="13.8" hidden="false" customHeight="false" outlineLevel="0" collapsed="false">
      <c r="A1438" s="0" t="s">
        <v>3015</v>
      </c>
      <c r="B1438" s="0" t="s">
        <v>3016</v>
      </c>
      <c r="C1438" s="0" t="str">
        <f aca="false">IF(ISNA(VLOOKUP(A1438,OBI!$A$1:$B$105,2,0)),"","y")</f>
        <v/>
      </c>
      <c r="D1438" s="2" t="str">
        <f aca="false">IF(ISNA(VLOOKUP(A1438,OBI!$A$1:$B$105,2,0)),"",IF(EXACT(B1438,VLOOKUP(A1438,OBI!$A$1:$B$105,2,0)),"",VLOOKUP(A1438,OBI!$A$1:$B$105,2,0)))</f>
        <v/>
      </c>
    </row>
    <row r="1439" customFormat="false" ht="13.8" hidden="false" customHeight="false" outlineLevel="0" collapsed="false">
      <c r="A1439" s="0" t="s">
        <v>3017</v>
      </c>
      <c r="B1439" s="0" t="s">
        <v>3018</v>
      </c>
      <c r="C1439" s="0" t="str">
        <f aca="false">IF(ISNA(VLOOKUP(A1439,OBI!$A$1:$B$105,2,0)),"","y")</f>
        <v/>
      </c>
      <c r="D1439" s="2" t="str">
        <f aca="false">IF(ISNA(VLOOKUP(A1439,OBI!$A$1:$B$105,2,0)),"",IF(EXACT(B1439,VLOOKUP(A1439,OBI!$A$1:$B$105,2,0)),"",VLOOKUP(A1439,OBI!$A$1:$B$105,2,0)))</f>
        <v/>
      </c>
    </row>
    <row r="1440" customFormat="false" ht="13.8" hidden="false" customHeight="false" outlineLevel="0" collapsed="false">
      <c r="A1440" s="0" t="s">
        <v>3019</v>
      </c>
      <c r="B1440" s="0" t="s">
        <v>3020</v>
      </c>
      <c r="C1440" s="0" t="str">
        <f aca="false">IF(ISNA(VLOOKUP(A1440,OBI!$A$1:$B$105,2,0)),"","y")</f>
        <v/>
      </c>
      <c r="D1440" s="2" t="str">
        <f aca="false">IF(ISNA(VLOOKUP(A1440,OBI!$A$1:$B$105,2,0)),"",IF(EXACT(B1440,VLOOKUP(A1440,OBI!$A$1:$B$105,2,0)),"",VLOOKUP(A1440,OBI!$A$1:$B$105,2,0)))</f>
        <v/>
      </c>
    </row>
    <row r="1441" customFormat="false" ht="13.8" hidden="false" customHeight="false" outlineLevel="0" collapsed="false">
      <c r="A1441" s="0" t="s">
        <v>3021</v>
      </c>
      <c r="B1441" s="0" t="s">
        <v>3022</v>
      </c>
      <c r="C1441" s="0" t="str">
        <f aca="false">IF(ISNA(VLOOKUP(A1441,OBI!$A$1:$B$105,2,0)),"","y")</f>
        <v/>
      </c>
      <c r="D1441" s="2" t="str">
        <f aca="false">IF(ISNA(VLOOKUP(A1441,OBI!$A$1:$B$105,2,0)),"",IF(EXACT(B1441,VLOOKUP(A1441,OBI!$A$1:$B$105,2,0)),"",VLOOKUP(A1441,OBI!$A$1:$B$105,2,0)))</f>
        <v/>
      </c>
    </row>
    <row r="1442" customFormat="false" ht="13.8" hidden="false" customHeight="false" outlineLevel="0" collapsed="false">
      <c r="A1442" s="0" t="s">
        <v>3023</v>
      </c>
      <c r="B1442" s="0" t="s">
        <v>3024</v>
      </c>
      <c r="C1442" s="0" t="str">
        <f aca="false">IF(ISNA(VLOOKUP(A1442,OBI!$A$1:$B$105,2,0)),"","y")</f>
        <v/>
      </c>
      <c r="D1442" s="2" t="str">
        <f aca="false">IF(ISNA(VLOOKUP(A1442,OBI!$A$1:$B$105,2,0)),"",IF(EXACT(B1442,VLOOKUP(A1442,OBI!$A$1:$B$105,2,0)),"",VLOOKUP(A1442,OBI!$A$1:$B$105,2,0)))</f>
        <v/>
      </c>
    </row>
    <row r="1443" customFormat="false" ht="13.8" hidden="false" customHeight="false" outlineLevel="0" collapsed="false">
      <c r="A1443" s="0" t="s">
        <v>3025</v>
      </c>
      <c r="B1443" s="0" t="s">
        <v>3026</v>
      </c>
      <c r="C1443" s="0" t="str">
        <f aca="false">IF(ISNA(VLOOKUP(A1443,OBI!$A$1:$B$105,2,0)),"","y")</f>
        <v/>
      </c>
      <c r="D1443" s="2" t="str">
        <f aca="false">IF(ISNA(VLOOKUP(A1443,OBI!$A$1:$B$105,2,0)),"",IF(EXACT(B1443,VLOOKUP(A1443,OBI!$A$1:$B$105,2,0)),"",VLOOKUP(A1443,OBI!$A$1:$B$105,2,0)))</f>
        <v/>
      </c>
    </row>
    <row r="1444" customFormat="false" ht="13.8" hidden="false" customHeight="false" outlineLevel="0" collapsed="false">
      <c r="A1444" s="0" t="s">
        <v>3027</v>
      </c>
      <c r="B1444" s="0" t="s">
        <v>3028</v>
      </c>
      <c r="C1444" s="0" t="str">
        <f aca="false">IF(ISNA(VLOOKUP(A1444,OBI!$A$1:$B$105,2,0)),"","y")</f>
        <v/>
      </c>
      <c r="D1444" s="2" t="str">
        <f aca="false">IF(ISNA(VLOOKUP(A1444,OBI!$A$1:$B$105,2,0)),"",IF(EXACT(B1444,VLOOKUP(A1444,OBI!$A$1:$B$105,2,0)),"",VLOOKUP(A1444,OBI!$A$1:$B$105,2,0)))</f>
        <v/>
      </c>
    </row>
    <row r="1445" customFormat="false" ht="13.8" hidden="false" customHeight="false" outlineLevel="0" collapsed="false">
      <c r="A1445" s="0" t="s">
        <v>3029</v>
      </c>
      <c r="B1445" s="0" t="s">
        <v>3030</v>
      </c>
      <c r="C1445" s="0" t="str">
        <f aca="false">IF(ISNA(VLOOKUP(A1445,OBI!$A$1:$B$105,2,0)),"","y")</f>
        <v/>
      </c>
      <c r="D1445" s="2" t="str">
        <f aca="false">IF(ISNA(VLOOKUP(A1445,OBI!$A$1:$B$105,2,0)),"",IF(EXACT(B1445,VLOOKUP(A1445,OBI!$A$1:$B$105,2,0)),"",VLOOKUP(A1445,OBI!$A$1:$B$105,2,0)))</f>
        <v/>
      </c>
    </row>
    <row r="1446" customFormat="false" ht="13.8" hidden="false" customHeight="false" outlineLevel="0" collapsed="false">
      <c r="A1446" s="0" t="s">
        <v>3031</v>
      </c>
      <c r="B1446" s="0" t="s">
        <v>3032</v>
      </c>
      <c r="C1446" s="0" t="str">
        <f aca="false">IF(ISNA(VLOOKUP(A1446,OBI!$A$1:$B$105,2,0)),"","y")</f>
        <v/>
      </c>
      <c r="D1446" s="2" t="str">
        <f aca="false">IF(ISNA(VLOOKUP(A1446,OBI!$A$1:$B$105,2,0)),"",IF(EXACT(B1446,VLOOKUP(A1446,OBI!$A$1:$B$105,2,0)),"",VLOOKUP(A1446,OBI!$A$1:$B$105,2,0)))</f>
        <v/>
      </c>
    </row>
    <row r="1447" customFormat="false" ht="13.8" hidden="false" customHeight="false" outlineLevel="0" collapsed="false">
      <c r="A1447" s="0" t="s">
        <v>3033</v>
      </c>
      <c r="B1447" s="0" t="s">
        <v>3034</v>
      </c>
      <c r="C1447" s="0" t="str">
        <f aca="false">IF(ISNA(VLOOKUP(A1447,OBI!$A$1:$B$105,2,0)),"","y")</f>
        <v/>
      </c>
      <c r="D1447" s="2" t="str">
        <f aca="false">IF(ISNA(VLOOKUP(A1447,OBI!$A$1:$B$105,2,0)),"",IF(EXACT(B1447,VLOOKUP(A1447,OBI!$A$1:$B$105,2,0)),"",VLOOKUP(A1447,OBI!$A$1:$B$105,2,0)))</f>
        <v/>
      </c>
    </row>
    <row r="1448" customFormat="false" ht="13.8" hidden="false" customHeight="false" outlineLevel="0" collapsed="false">
      <c r="A1448" s="0" t="s">
        <v>3035</v>
      </c>
      <c r="B1448" s="0" t="s">
        <v>3036</v>
      </c>
      <c r="C1448" s="0" t="str">
        <f aca="false">IF(ISNA(VLOOKUP(A1448,OBI!$A$1:$B$105,2,0)),"","y")</f>
        <v/>
      </c>
      <c r="D1448" s="2" t="str">
        <f aca="false">IF(ISNA(VLOOKUP(A1448,OBI!$A$1:$B$105,2,0)),"",IF(EXACT(B1448,VLOOKUP(A1448,OBI!$A$1:$B$105,2,0)),"",VLOOKUP(A1448,OBI!$A$1:$B$105,2,0)))</f>
        <v/>
      </c>
    </row>
    <row r="1449" customFormat="false" ht="13.8" hidden="false" customHeight="false" outlineLevel="0" collapsed="false">
      <c r="A1449" s="0" t="s">
        <v>3037</v>
      </c>
      <c r="B1449" s="0" t="s">
        <v>3038</v>
      </c>
      <c r="C1449" s="0" t="str">
        <f aca="false">IF(ISNA(VLOOKUP(A1449,OBI!$A$1:$B$105,2,0)),"","y")</f>
        <v/>
      </c>
      <c r="D1449" s="2" t="str">
        <f aca="false">IF(ISNA(VLOOKUP(A1449,OBI!$A$1:$B$105,2,0)),"",IF(EXACT(B1449,VLOOKUP(A1449,OBI!$A$1:$B$105,2,0)),"",VLOOKUP(A1449,OBI!$A$1:$B$105,2,0)))</f>
        <v/>
      </c>
    </row>
    <row r="1450" customFormat="false" ht="13.8" hidden="false" customHeight="false" outlineLevel="0" collapsed="false">
      <c r="A1450" s="0" t="s">
        <v>3039</v>
      </c>
      <c r="B1450" s="0" t="s">
        <v>3040</v>
      </c>
      <c r="C1450" s="0" t="str">
        <f aca="false">IF(ISNA(VLOOKUP(A1450,OBI!$A$1:$B$105,2,0)),"","y")</f>
        <v/>
      </c>
      <c r="D1450" s="2" t="str">
        <f aca="false">IF(ISNA(VLOOKUP(A1450,OBI!$A$1:$B$105,2,0)),"",IF(EXACT(B1450,VLOOKUP(A1450,OBI!$A$1:$B$105,2,0)),"",VLOOKUP(A1450,OBI!$A$1:$B$105,2,0)))</f>
        <v/>
      </c>
    </row>
    <row r="1451" customFormat="false" ht="13.8" hidden="false" customHeight="false" outlineLevel="0" collapsed="false">
      <c r="A1451" s="0" t="s">
        <v>3041</v>
      </c>
      <c r="B1451" s="0" t="s">
        <v>3042</v>
      </c>
      <c r="C1451" s="0" t="str">
        <f aca="false">IF(ISNA(VLOOKUP(A1451,OBI!$A$1:$B$105,2,0)),"","y")</f>
        <v/>
      </c>
      <c r="D1451" s="2" t="str">
        <f aca="false">IF(ISNA(VLOOKUP(A1451,OBI!$A$1:$B$105,2,0)),"",IF(EXACT(B1451,VLOOKUP(A1451,OBI!$A$1:$B$105,2,0)),"",VLOOKUP(A1451,OBI!$A$1:$B$105,2,0)))</f>
        <v/>
      </c>
    </row>
    <row r="1452" customFormat="false" ht="13.8" hidden="false" customHeight="false" outlineLevel="0" collapsed="false">
      <c r="A1452" s="0" t="s">
        <v>3043</v>
      </c>
      <c r="B1452" s="0" t="s">
        <v>3044</v>
      </c>
      <c r="C1452" s="0" t="str">
        <f aca="false">IF(ISNA(VLOOKUP(A1452,OBI!$A$1:$B$105,2,0)),"","y")</f>
        <v/>
      </c>
      <c r="D1452" s="2" t="str">
        <f aca="false">IF(ISNA(VLOOKUP(A1452,OBI!$A$1:$B$105,2,0)),"",IF(EXACT(B1452,VLOOKUP(A1452,OBI!$A$1:$B$105,2,0)),"",VLOOKUP(A1452,OBI!$A$1:$B$105,2,0)))</f>
        <v/>
      </c>
    </row>
    <row r="1453" customFormat="false" ht="13.8" hidden="false" customHeight="false" outlineLevel="0" collapsed="false">
      <c r="A1453" s="0" t="s">
        <v>3045</v>
      </c>
      <c r="B1453" s="0" t="s">
        <v>3046</v>
      </c>
      <c r="C1453" s="0" t="str">
        <f aca="false">IF(ISNA(VLOOKUP(A1453,OBI!$A$1:$B$105,2,0)),"","y")</f>
        <v/>
      </c>
      <c r="D1453" s="2" t="str">
        <f aca="false">IF(ISNA(VLOOKUP(A1453,OBI!$A$1:$B$105,2,0)),"",IF(EXACT(B1453,VLOOKUP(A1453,OBI!$A$1:$B$105,2,0)),"",VLOOKUP(A1453,OBI!$A$1:$B$105,2,0)))</f>
        <v/>
      </c>
    </row>
    <row r="1454" customFormat="false" ht="13.8" hidden="false" customHeight="false" outlineLevel="0" collapsed="false">
      <c r="A1454" s="0" t="s">
        <v>3047</v>
      </c>
      <c r="B1454" s="0" t="s">
        <v>3048</v>
      </c>
      <c r="C1454" s="0" t="str">
        <f aca="false">IF(ISNA(VLOOKUP(A1454,OBI!$A$1:$B$105,2,0)),"","y")</f>
        <v/>
      </c>
      <c r="D1454" s="2" t="str">
        <f aca="false">IF(ISNA(VLOOKUP(A1454,OBI!$A$1:$B$105,2,0)),"",IF(EXACT(B1454,VLOOKUP(A1454,OBI!$A$1:$B$105,2,0)),"",VLOOKUP(A1454,OBI!$A$1:$B$105,2,0)))</f>
        <v/>
      </c>
    </row>
    <row r="1455" customFormat="false" ht="13.8" hidden="false" customHeight="false" outlineLevel="0" collapsed="false">
      <c r="A1455" s="0" t="s">
        <v>3049</v>
      </c>
      <c r="B1455" s="0" t="s">
        <v>3050</v>
      </c>
      <c r="C1455" s="0" t="str">
        <f aca="false">IF(ISNA(VLOOKUP(A1455,OBI!$A$1:$B$105,2,0)),"","y")</f>
        <v/>
      </c>
      <c r="D1455" s="2" t="str">
        <f aca="false">IF(ISNA(VLOOKUP(A1455,OBI!$A$1:$B$105,2,0)),"",IF(EXACT(B1455,VLOOKUP(A1455,OBI!$A$1:$B$105,2,0)),"",VLOOKUP(A1455,OBI!$A$1:$B$105,2,0)))</f>
        <v/>
      </c>
    </row>
    <row r="1456" customFormat="false" ht="13.8" hidden="false" customHeight="false" outlineLevel="0" collapsed="false">
      <c r="A1456" s="0" t="s">
        <v>3051</v>
      </c>
      <c r="B1456" s="0" t="s">
        <v>3052</v>
      </c>
      <c r="C1456" s="0" t="str">
        <f aca="false">IF(ISNA(VLOOKUP(A1456,OBI!$A$1:$B$105,2,0)),"","y")</f>
        <v/>
      </c>
      <c r="D1456" s="2" t="str">
        <f aca="false">IF(ISNA(VLOOKUP(A1456,OBI!$A$1:$B$105,2,0)),"",IF(EXACT(B1456,VLOOKUP(A1456,OBI!$A$1:$B$105,2,0)),"",VLOOKUP(A1456,OBI!$A$1:$B$105,2,0)))</f>
        <v/>
      </c>
    </row>
    <row r="1457" customFormat="false" ht="13.8" hidden="false" customHeight="false" outlineLevel="0" collapsed="false">
      <c r="A1457" s="0" t="s">
        <v>3053</v>
      </c>
      <c r="B1457" s="0" t="s">
        <v>3054</v>
      </c>
      <c r="C1457" s="0" t="str">
        <f aca="false">IF(ISNA(VLOOKUP(A1457,OBI!$A$1:$B$105,2,0)),"","y")</f>
        <v/>
      </c>
      <c r="D1457" s="2" t="str">
        <f aca="false">IF(ISNA(VLOOKUP(A1457,OBI!$A$1:$B$105,2,0)),"",IF(EXACT(B1457,VLOOKUP(A1457,OBI!$A$1:$B$105,2,0)),"",VLOOKUP(A1457,OBI!$A$1:$B$105,2,0)))</f>
        <v/>
      </c>
    </row>
    <row r="1458" customFormat="false" ht="13.8" hidden="false" customHeight="false" outlineLevel="0" collapsed="false">
      <c r="A1458" s="0" t="s">
        <v>3055</v>
      </c>
      <c r="B1458" s="0" t="s">
        <v>3056</v>
      </c>
      <c r="C1458" s="0" t="str">
        <f aca="false">IF(ISNA(VLOOKUP(A1458,OBI!$A$1:$B$105,2,0)),"","y")</f>
        <v/>
      </c>
      <c r="D1458" s="2" t="str">
        <f aca="false">IF(ISNA(VLOOKUP(A1458,OBI!$A$1:$B$105,2,0)),"",IF(EXACT(B1458,VLOOKUP(A1458,OBI!$A$1:$B$105,2,0)),"",VLOOKUP(A1458,OBI!$A$1:$B$105,2,0)))</f>
        <v/>
      </c>
    </row>
    <row r="1459" customFormat="false" ht="13.8" hidden="false" customHeight="false" outlineLevel="0" collapsed="false">
      <c r="A1459" s="0" t="s">
        <v>3057</v>
      </c>
      <c r="B1459" s="0" t="s">
        <v>3058</v>
      </c>
      <c r="C1459" s="0" t="str">
        <f aca="false">IF(ISNA(VLOOKUP(A1459,OBI!$A$1:$B$105,2,0)),"","y")</f>
        <v/>
      </c>
      <c r="D1459" s="2" t="str">
        <f aca="false">IF(ISNA(VLOOKUP(A1459,OBI!$A$1:$B$105,2,0)),"",IF(EXACT(B1459,VLOOKUP(A1459,OBI!$A$1:$B$105,2,0)),"",VLOOKUP(A1459,OBI!$A$1:$B$105,2,0)))</f>
        <v/>
      </c>
    </row>
    <row r="1460" customFormat="false" ht="13.8" hidden="false" customHeight="false" outlineLevel="0" collapsed="false">
      <c r="A1460" s="0" t="s">
        <v>3059</v>
      </c>
      <c r="B1460" s="0" t="s">
        <v>3060</v>
      </c>
      <c r="C1460" s="0" t="str">
        <f aca="false">IF(ISNA(VLOOKUP(A1460,OBI!$A$1:$B$105,2,0)),"","y")</f>
        <v/>
      </c>
      <c r="D1460" s="2" t="str">
        <f aca="false">IF(ISNA(VLOOKUP(A1460,OBI!$A$1:$B$105,2,0)),"",IF(EXACT(B1460,VLOOKUP(A1460,OBI!$A$1:$B$105,2,0)),"",VLOOKUP(A1460,OBI!$A$1:$B$105,2,0)))</f>
        <v/>
      </c>
    </row>
    <row r="1461" customFormat="false" ht="13.8" hidden="false" customHeight="false" outlineLevel="0" collapsed="false">
      <c r="A1461" s="0" t="s">
        <v>3061</v>
      </c>
      <c r="B1461" s="0" t="s">
        <v>3062</v>
      </c>
      <c r="C1461" s="0" t="str">
        <f aca="false">IF(ISNA(VLOOKUP(A1461,OBI!$A$1:$B$105,2,0)),"","y")</f>
        <v/>
      </c>
      <c r="D1461" s="2" t="str">
        <f aca="false">IF(ISNA(VLOOKUP(A1461,OBI!$A$1:$B$105,2,0)),"",IF(EXACT(B1461,VLOOKUP(A1461,OBI!$A$1:$B$105,2,0)),"",VLOOKUP(A1461,OBI!$A$1:$B$105,2,0)))</f>
        <v/>
      </c>
    </row>
    <row r="1462" customFormat="false" ht="13.8" hidden="false" customHeight="false" outlineLevel="0" collapsed="false">
      <c r="A1462" s="0" t="s">
        <v>3063</v>
      </c>
      <c r="B1462" s="0" t="s">
        <v>3064</v>
      </c>
      <c r="C1462" s="0" t="str">
        <f aca="false">IF(ISNA(VLOOKUP(A1462,OBI!$A$1:$B$105,2,0)),"","y")</f>
        <v/>
      </c>
      <c r="D1462" s="2" t="str">
        <f aca="false">IF(ISNA(VLOOKUP(A1462,OBI!$A$1:$B$105,2,0)),"",IF(EXACT(B1462,VLOOKUP(A1462,OBI!$A$1:$B$105,2,0)),"",VLOOKUP(A1462,OBI!$A$1:$B$105,2,0)))</f>
        <v/>
      </c>
    </row>
    <row r="1463" customFormat="false" ht="13.8" hidden="false" customHeight="false" outlineLevel="0" collapsed="false">
      <c r="A1463" s="0" t="s">
        <v>3065</v>
      </c>
      <c r="B1463" s="0" t="s">
        <v>3066</v>
      </c>
      <c r="C1463" s="0" t="str">
        <f aca="false">IF(ISNA(VLOOKUP(A1463,OBI!$A$1:$B$105,2,0)),"","y")</f>
        <v/>
      </c>
      <c r="D1463" s="2" t="str">
        <f aca="false">IF(ISNA(VLOOKUP(A1463,OBI!$A$1:$B$105,2,0)),"",IF(EXACT(B1463,VLOOKUP(A1463,OBI!$A$1:$B$105,2,0)),"",VLOOKUP(A1463,OBI!$A$1:$B$105,2,0)))</f>
        <v/>
      </c>
    </row>
    <row r="1464" customFormat="false" ht="13.8" hidden="false" customHeight="false" outlineLevel="0" collapsed="false">
      <c r="A1464" s="0" t="s">
        <v>3067</v>
      </c>
      <c r="B1464" s="0" t="s">
        <v>3068</v>
      </c>
      <c r="C1464" s="0" t="str">
        <f aca="false">IF(ISNA(VLOOKUP(A1464,OBI!$A$1:$B$105,2,0)),"","y")</f>
        <v/>
      </c>
      <c r="D1464" s="2" t="str">
        <f aca="false">IF(ISNA(VLOOKUP(A1464,OBI!$A$1:$B$105,2,0)),"",IF(EXACT(B1464,VLOOKUP(A1464,OBI!$A$1:$B$105,2,0)),"",VLOOKUP(A1464,OBI!$A$1:$B$105,2,0)))</f>
        <v/>
      </c>
    </row>
    <row r="1465" customFormat="false" ht="13.8" hidden="false" customHeight="false" outlineLevel="0" collapsed="false">
      <c r="A1465" s="0" t="s">
        <v>3069</v>
      </c>
      <c r="B1465" s="0" t="s">
        <v>3070</v>
      </c>
      <c r="C1465" s="0" t="str">
        <f aca="false">IF(ISNA(VLOOKUP(A1465,OBI!$A$1:$B$105,2,0)),"","y")</f>
        <v/>
      </c>
      <c r="D1465" s="2" t="str">
        <f aca="false">IF(ISNA(VLOOKUP(A1465,OBI!$A$1:$B$105,2,0)),"",IF(EXACT(B1465,VLOOKUP(A1465,OBI!$A$1:$B$105,2,0)),"",VLOOKUP(A1465,OBI!$A$1:$B$105,2,0)))</f>
        <v/>
      </c>
    </row>
    <row r="1466" customFormat="false" ht="13.8" hidden="false" customHeight="false" outlineLevel="0" collapsed="false">
      <c r="A1466" s="0" t="s">
        <v>3071</v>
      </c>
      <c r="B1466" s="0" t="s">
        <v>3072</v>
      </c>
      <c r="C1466" s="0" t="str">
        <f aca="false">IF(ISNA(VLOOKUP(A1466,OBI!$A$1:$B$105,2,0)),"","y")</f>
        <v/>
      </c>
      <c r="D1466" s="2" t="str">
        <f aca="false">IF(ISNA(VLOOKUP(A1466,OBI!$A$1:$B$105,2,0)),"",IF(EXACT(B1466,VLOOKUP(A1466,OBI!$A$1:$B$105,2,0)),"",VLOOKUP(A1466,OBI!$A$1:$B$105,2,0)))</f>
        <v/>
      </c>
    </row>
    <row r="1467" customFormat="false" ht="13.8" hidden="false" customHeight="false" outlineLevel="0" collapsed="false">
      <c r="A1467" s="0" t="s">
        <v>3073</v>
      </c>
      <c r="B1467" s="0" t="s">
        <v>3074</v>
      </c>
      <c r="C1467" s="0" t="str">
        <f aca="false">IF(ISNA(VLOOKUP(A1467,OBI!$A$1:$B$105,2,0)),"","y")</f>
        <v/>
      </c>
      <c r="D1467" s="2" t="str">
        <f aca="false">IF(ISNA(VLOOKUP(A1467,OBI!$A$1:$B$105,2,0)),"",IF(EXACT(B1467,VLOOKUP(A1467,OBI!$A$1:$B$105,2,0)),"",VLOOKUP(A1467,OBI!$A$1:$B$105,2,0)))</f>
        <v/>
      </c>
    </row>
    <row r="1468" customFormat="false" ht="13.8" hidden="false" customHeight="false" outlineLevel="0" collapsed="false">
      <c r="A1468" s="0" t="s">
        <v>3075</v>
      </c>
      <c r="B1468" s="0" t="s">
        <v>3076</v>
      </c>
      <c r="C1468" s="0" t="str">
        <f aca="false">IF(ISNA(VLOOKUP(A1468,OBI!$A$1:$B$105,2,0)),"","y")</f>
        <v/>
      </c>
      <c r="D1468" s="2" t="str">
        <f aca="false">IF(ISNA(VLOOKUP(A1468,OBI!$A$1:$B$105,2,0)),"",IF(EXACT(B1468,VLOOKUP(A1468,OBI!$A$1:$B$105,2,0)),"",VLOOKUP(A1468,OBI!$A$1:$B$105,2,0)))</f>
        <v/>
      </c>
    </row>
    <row r="1469" customFormat="false" ht="13.8" hidden="false" customHeight="false" outlineLevel="0" collapsed="false">
      <c r="A1469" s="0" t="s">
        <v>3077</v>
      </c>
      <c r="B1469" s="0" t="s">
        <v>3078</v>
      </c>
      <c r="C1469" s="0" t="str">
        <f aca="false">IF(ISNA(VLOOKUP(A1469,OBI!$A$1:$B$105,2,0)),"","y")</f>
        <v>y</v>
      </c>
      <c r="D1469" s="2" t="str">
        <f aca="false">IF(ISNA(VLOOKUP(A1469,OBI!$A$1:$B$105,2,0)),"",IF(EXACT(B1469,VLOOKUP(A1469,OBI!$A$1:$B$105,2,0)),"",VLOOKUP(A1469,OBI!$A$1:$B$105,2,0)))</f>
        <v>Chromatin immunoprecipitation - DNA microarray</v>
      </c>
    </row>
    <row r="1470" customFormat="false" ht="13.8" hidden="false" customHeight="false" outlineLevel="0" collapsed="false">
      <c r="A1470" s="0" t="s">
        <v>3079</v>
      </c>
      <c r="B1470" s="0" t="s">
        <v>3080</v>
      </c>
      <c r="C1470" s="0" t="str">
        <f aca="false">IF(ISNA(VLOOKUP(A1470,OBI!$A$1:$B$105,2,0)),"","y")</f>
        <v/>
      </c>
      <c r="D1470" s="2" t="str">
        <f aca="false">IF(ISNA(VLOOKUP(A1470,OBI!$A$1:$B$105,2,0)),"",IF(EXACT(B1470,VLOOKUP(A1470,OBI!$A$1:$B$105,2,0)),"",VLOOKUP(A1470,OBI!$A$1:$B$105,2,0)))</f>
        <v/>
      </c>
    </row>
    <row r="1471" customFormat="false" ht="13.8" hidden="false" customHeight="false" outlineLevel="0" collapsed="false">
      <c r="A1471" s="0" t="s">
        <v>3081</v>
      </c>
      <c r="B1471" s="0" t="s">
        <v>3082</v>
      </c>
      <c r="C1471" s="0" t="str">
        <f aca="false">IF(ISNA(VLOOKUP(A1471,OBI!$A$1:$B$105,2,0)),"","y")</f>
        <v/>
      </c>
      <c r="D1471" s="2" t="str">
        <f aca="false">IF(ISNA(VLOOKUP(A1471,OBI!$A$1:$B$105,2,0)),"",IF(EXACT(B1471,VLOOKUP(A1471,OBI!$A$1:$B$105,2,0)),"",VLOOKUP(A1471,OBI!$A$1:$B$105,2,0)))</f>
        <v/>
      </c>
    </row>
    <row r="1472" customFormat="false" ht="13.8" hidden="false" customHeight="false" outlineLevel="0" collapsed="false">
      <c r="A1472" s="0" t="s">
        <v>3083</v>
      </c>
      <c r="B1472" s="0" t="s">
        <v>3084</v>
      </c>
      <c r="C1472" s="0" t="str">
        <f aca="false">IF(ISNA(VLOOKUP(A1472,OBI!$A$1:$B$105,2,0)),"","y")</f>
        <v/>
      </c>
      <c r="D1472" s="2" t="str">
        <f aca="false">IF(ISNA(VLOOKUP(A1472,OBI!$A$1:$B$105,2,0)),"",IF(EXACT(B1472,VLOOKUP(A1472,OBI!$A$1:$B$105,2,0)),"",VLOOKUP(A1472,OBI!$A$1:$B$105,2,0)))</f>
        <v/>
      </c>
    </row>
    <row r="1473" customFormat="false" ht="13.8" hidden="false" customHeight="false" outlineLevel="0" collapsed="false">
      <c r="A1473" s="0" t="s">
        <v>3085</v>
      </c>
      <c r="B1473" s="0" t="s">
        <v>3086</v>
      </c>
      <c r="C1473" s="0" t="str">
        <f aca="false">IF(ISNA(VLOOKUP(A1473,OBI!$A$1:$B$105,2,0)),"","y")</f>
        <v/>
      </c>
      <c r="D1473" s="2" t="str">
        <f aca="false">IF(ISNA(VLOOKUP(A1473,OBI!$A$1:$B$105,2,0)),"",IF(EXACT(B1473,VLOOKUP(A1473,OBI!$A$1:$B$105,2,0)),"",VLOOKUP(A1473,OBI!$A$1:$B$105,2,0)))</f>
        <v/>
      </c>
    </row>
    <row r="1474" customFormat="false" ht="13.8" hidden="false" customHeight="false" outlineLevel="0" collapsed="false">
      <c r="A1474" s="0" t="s">
        <v>3087</v>
      </c>
      <c r="B1474" s="0" t="s">
        <v>3088</v>
      </c>
      <c r="C1474" s="0" t="str">
        <f aca="false">IF(ISNA(VLOOKUP(A1474,OBI!$A$1:$B$105,2,0)),"","y")</f>
        <v/>
      </c>
      <c r="D1474" s="2" t="str">
        <f aca="false">IF(ISNA(VLOOKUP(A1474,OBI!$A$1:$B$105,2,0)),"",IF(EXACT(B1474,VLOOKUP(A1474,OBI!$A$1:$B$105,2,0)),"",VLOOKUP(A1474,OBI!$A$1:$B$105,2,0)))</f>
        <v/>
      </c>
    </row>
    <row r="1475" customFormat="false" ht="13.8" hidden="false" customHeight="false" outlineLevel="0" collapsed="false">
      <c r="A1475" s="0" t="s">
        <v>3089</v>
      </c>
      <c r="B1475" s="0" t="s">
        <v>3090</v>
      </c>
      <c r="C1475" s="0" t="str">
        <f aca="false">IF(ISNA(VLOOKUP(A1475,OBI!$A$1:$B$105,2,0)),"","y")</f>
        <v/>
      </c>
      <c r="D1475" s="2" t="str">
        <f aca="false">IF(ISNA(VLOOKUP(A1475,OBI!$A$1:$B$105,2,0)),"",IF(EXACT(B1475,VLOOKUP(A1475,OBI!$A$1:$B$105,2,0)),"",VLOOKUP(A1475,OBI!$A$1:$B$105,2,0)))</f>
        <v/>
      </c>
    </row>
    <row r="1476" customFormat="false" ht="13.8" hidden="false" customHeight="false" outlineLevel="0" collapsed="false">
      <c r="A1476" s="0" t="s">
        <v>3091</v>
      </c>
      <c r="B1476" s="0" t="s">
        <v>3092</v>
      </c>
      <c r="C1476" s="0" t="str">
        <f aca="false">IF(ISNA(VLOOKUP(A1476,OBI!$A$1:$B$105,2,0)),"","y")</f>
        <v/>
      </c>
      <c r="D1476" s="2" t="str">
        <f aca="false">IF(ISNA(VLOOKUP(A1476,OBI!$A$1:$B$105,2,0)),"",IF(EXACT(B1476,VLOOKUP(A1476,OBI!$A$1:$B$105,2,0)),"",VLOOKUP(A1476,OBI!$A$1:$B$105,2,0)))</f>
        <v/>
      </c>
    </row>
    <row r="1477" customFormat="false" ht="13.8" hidden="false" customHeight="false" outlineLevel="0" collapsed="false">
      <c r="A1477" s="0" t="s">
        <v>3093</v>
      </c>
      <c r="B1477" s="0" t="s">
        <v>3094</v>
      </c>
      <c r="C1477" s="0" t="str">
        <f aca="false">IF(ISNA(VLOOKUP(A1477,OBI!$A$1:$B$105,2,0)),"","y")</f>
        <v/>
      </c>
      <c r="D1477" s="2" t="str">
        <f aca="false">IF(ISNA(VLOOKUP(A1477,OBI!$A$1:$B$105,2,0)),"",IF(EXACT(B1477,VLOOKUP(A1477,OBI!$A$1:$B$105,2,0)),"",VLOOKUP(A1477,OBI!$A$1:$B$105,2,0)))</f>
        <v/>
      </c>
    </row>
    <row r="1478" customFormat="false" ht="13.8" hidden="false" customHeight="false" outlineLevel="0" collapsed="false">
      <c r="A1478" s="0" t="s">
        <v>3095</v>
      </c>
      <c r="B1478" s="0" t="s">
        <v>3096</v>
      </c>
      <c r="C1478" s="0" t="str">
        <f aca="false">IF(ISNA(VLOOKUP(A1478,OBI!$A$1:$B$105,2,0)),"","y")</f>
        <v/>
      </c>
      <c r="D1478" s="2" t="str">
        <f aca="false">IF(ISNA(VLOOKUP(A1478,OBI!$A$1:$B$105,2,0)),"",IF(EXACT(B1478,VLOOKUP(A1478,OBI!$A$1:$B$105,2,0)),"",VLOOKUP(A1478,OBI!$A$1:$B$105,2,0)))</f>
        <v/>
      </c>
    </row>
    <row r="1479" customFormat="false" ht="13.8" hidden="false" customHeight="false" outlineLevel="0" collapsed="false">
      <c r="A1479" s="0" t="s">
        <v>3097</v>
      </c>
      <c r="B1479" s="0" t="s">
        <v>3098</v>
      </c>
      <c r="C1479" s="0" t="str">
        <f aca="false">IF(ISNA(VLOOKUP(A1479,OBI!$A$1:$B$105,2,0)),"","y")</f>
        <v/>
      </c>
      <c r="D1479" s="2" t="str">
        <f aca="false">IF(ISNA(VLOOKUP(A1479,OBI!$A$1:$B$105,2,0)),"",IF(EXACT(B1479,VLOOKUP(A1479,OBI!$A$1:$B$105,2,0)),"",VLOOKUP(A1479,OBI!$A$1:$B$105,2,0)))</f>
        <v/>
      </c>
    </row>
    <row r="1480" customFormat="false" ht="13.8" hidden="false" customHeight="false" outlineLevel="0" collapsed="false">
      <c r="A1480" s="0" t="s">
        <v>3099</v>
      </c>
      <c r="B1480" s="0" t="s">
        <v>3100</v>
      </c>
      <c r="C1480" s="0" t="str">
        <f aca="false">IF(ISNA(VLOOKUP(A1480,OBI!$A$1:$B$105,2,0)),"","y")</f>
        <v/>
      </c>
      <c r="D1480" s="2" t="str">
        <f aca="false">IF(ISNA(VLOOKUP(A1480,OBI!$A$1:$B$105,2,0)),"",IF(EXACT(B1480,VLOOKUP(A1480,OBI!$A$1:$B$105,2,0)),"",VLOOKUP(A1480,OBI!$A$1:$B$105,2,0)))</f>
        <v/>
      </c>
    </row>
    <row r="1481" customFormat="false" ht="13.8" hidden="false" customHeight="false" outlineLevel="0" collapsed="false">
      <c r="A1481" s="0" t="s">
        <v>3101</v>
      </c>
      <c r="B1481" s="0" t="s">
        <v>3102</v>
      </c>
      <c r="C1481" s="0" t="str">
        <f aca="false">IF(ISNA(VLOOKUP(A1481,OBI!$A$1:$B$105,2,0)),"","y")</f>
        <v/>
      </c>
      <c r="D1481" s="2" t="str">
        <f aca="false">IF(ISNA(VLOOKUP(A1481,OBI!$A$1:$B$105,2,0)),"",IF(EXACT(B1481,VLOOKUP(A1481,OBI!$A$1:$B$105,2,0)),"",VLOOKUP(A1481,OBI!$A$1:$B$105,2,0)))</f>
        <v/>
      </c>
    </row>
    <row r="1482" customFormat="false" ht="13.8" hidden="false" customHeight="false" outlineLevel="0" collapsed="false">
      <c r="A1482" s="0" t="s">
        <v>3103</v>
      </c>
      <c r="B1482" s="0" t="s">
        <v>3104</v>
      </c>
      <c r="C1482" s="0" t="str">
        <f aca="false">IF(ISNA(VLOOKUP(A1482,OBI!$A$1:$B$105,2,0)),"","y")</f>
        <v/>
      </c>
      <c r="D1482" s="2" t="str">
        <f aca="false">IF(ISNA(VLOOKUP(A1482,OBI!$A$1:$B$105,2,0)),"",IF(EXACT(B1482,VLOOKUP(A1482,OBI!$A$1:$B$105,2,0)),"",VLOOKUP(A1482,OBI!$A$1:$B$105,2,0)))</f>
        <v/>
      </c>
    </row>
    <row r="1483" customFormat="false" ht="13.8" hidden="false" customHeight="false" outlineLevel="0" collapsed="false">
      <c r="A1483" s="0" t="s">
        <v>3105</v>
      </c>
      <c r="B1483" s="0" t="s">
        <v>3106</v>
      </c>
      <c r="C1483" s="0" t="str">
        <f aca="false">IF(ISNA(VLOOKUP(A1483,OBI!$A$1:$B$105,2,0)),"","y")</f>
        <v/>
      </c>
      <c r="D1483" s="2" t="str">
        <f aca="false">IF(ISNA(VLOOKUP(A1483,OBI!$A$1:$B$105,2,0)),"",IF(EXACT(B1483,VLOOKUP(A1483,OBI!$A$1:$B$105,2,0)),"",VLOOKUP(A1483,OBI!$A$1:$B$105,2,0)))</f>
        <v/>
      </c>
    </row>
    <row r="1484" customFormat="false" ht="13.8" hidden="false" customHeight="false" outlineLevel="0" collapsed="false">
      <c r="A1484" s="0" t="s">
        <v>3107</v>
      </c>
      <c r="B1484" s="0" t="s">
        <v>3108</v>
      </c>
      <c r="C1484" s="0" t="str">
        <f aca="false">IF(ISNA(VLOOKUP(A1484,OBI!$A$1:$B$105,2,0)),"","y")</f>
        <v/>
      </c>
      <c r="D1484" s="2" t="str">
        <f aca="false">IF(ISNA(VLOOKUP(A1484,OBI!$A$1:$B$105,2,0)),"",IF(EXACT(B1484,VLOOKUP(A1484,OBI!$A$1:$B$105,2,0)),"",VLOOKUP(A1484,OBI!$A$1:$B$105,2,0)))</f>
        <v/>
      </c>
    </row>
    <row r="1485" customFormat="false" ht="13.8" hidden="false" customHeight="false" outlineLevel="0" collapsed="false">
      <c r="A1485" s="0" t="s">
        <v>3109</v>
      </c>
      <c r="B1485" s="0" t="s">
        <v>3110</v>
      </c>
      <c r="C1485" s="0" t="str">
        <f aca="false">IF(ISNA(VLOOKUP(A1485,OBI!$A$1:$B$105,2,0)),"","y")</f>
        <v/>
      </c>
      <c r="D1485" s="2" t="str">
        <f aca="false">IF(ISNA(VLOOKUP(A1485,OBI!$A$1:$B$105,2,0)),"",IF(EXACT(B1485,VLOOKUP(A1485,OBI!$A$1:$B$105,2,0)),"",VLOOKUP(A1485,OBI!$A$1:$B$105,2,0)))</f>
        <v/>
      </c>
    </row>
    <row r="1486" customFormat="false" ht="13.8" hidden="false" customHeight="false" outlineLevel="0" collapsed="false">
      <c r="A1486" s="0" t="s">
        <v>3111</v>
      </c>
      <c r="B1486" s="0" t="s">
        <v>3112</v>
      </c>
      <c r="C1486" s="0" t="str">
        <f aca="false">IF(ISNA(VLOOKUP(A1486,OBI!$A$1:$B$105,2,0)),"","y")</f>
        <v/>
      </c>
      <c r="D1486" s="2" t="str">
        <f aca="false">IF(ISNA(VLOOKUP(A1486,OBI!$A$1:$B$105,2,0)),"",IF(EXACT(B1486,VLOOKUP(A1486,OBI!$A$1:$B$105,2,0)),"",VLOOKUP(A1486,OBI!$A$1:$B$105,2,0)))</f>
        <v/>
      </c>
    </row>
    <row r="1487" customFormat="false" ht="13.8" hidden="false" customHeight="false" outlineLevel="0" collapsed="false">
      <c r="A1487" s="0" t="s">
        <v>3113</v>
      </c>
      <c r="B1487" s="0" t="s">
        <v>3114</v>
      </c>
      <c r="C1487" s="0" t="str">
        <f aca="false">IF(ISNA(VLOOKUP(A1487,OBI!$A$1:$B$105,2,0)),"","y")</f>
        <v/>
      </c>
      <c r="D1487" s="2" t="str">
        <f aca="false">IF(ISNA(VLOOKUP(A1487,OBI!$A$1:$B$105,2,0)),"",IF(EXACT(B1487,VLOOKUP(A1487,OBI!$A$1:$B$105,2,0)),"",VLOOKUP(A1487,OBI!$A$1:$B$105,2,0)))</f>
        <v/>
      </c>
    </row>
    <row r="1488" customFormat="false" ht="13.8" hidden="false" customHeight="false" outlineLevel="0" collapsed="false">
      <c r="A1488" s="0" t="s">
        <v>3115</v>
      </c>
      <c r="B1488" s="0" t="s">
        <v>3116</v>
      </c>
      <c r="C1488" s="0" t="str">
        <f aca="false">IF(ISNA(VLOOKUP(A1488,OBI!$A$1:$B$105,2,0)),"","y")</f>
        <v/>
      </c>
      <c r="D1488" s="2" t="str">
        <f aca="false">IF(ISNA(VLOOKUP(A1488,OBI!$A$1:$B$105,2,0)),"",IF(EXACT(B1488,VLOOKUP(A1488,OBI!$A$1:$B$105,2,0)),"",VLOOKUP(A1488,OBI!$A$1:$B$105,2,0)))</f>
        <v/>
      </c>
    </row>
    <row r="1489" customFormat="false" ht="13.8" hidden="false" customHeight="false" outlineLevel="0" collapsed="false">
      <c r="A1489" s="0" t="s">
        <v>3117</v>
      </c>
      <c r="B1489" s="0" t="s">
        <v>3118</v>
      </c>
      <c r="C1489" s="0" t="str">
        <f aca="false">IF(ISNA(VLOOKUP(A1489,OBI!$A$1:$B$105,2,0)),"","y")</f>
        <v/>
      </c>
      <c r="D1489" s="2" t="str">
        <f aca="false">IF(ISNA(VLOOKUP(A1489,OBI!$A$1:$B$105,2,0)),"",IF(EXACT(B1489,VLOOKUP(A1489,OBI!$A$1:$B$105,2,0)),"",VLOOKUP(A1489,OBI!$A$1:$B$105,2,0)))</f>
        <v/>
      </c>
    </row>
    <row r="1490" customFormat="false" ht="13.8" hidden="false" customHeight="false" outlineLevel="0" collapsed="false">
      <c r="A1490" s="0" t="s">
        <v>3119</v>
      </c>
      <c r="B1490" s="0" t="s">
        <v>3120</v>
      </c>
      <c r="C1490" s="0" t="str">
        <f aca="false">IF(ISNA(VLOOKUP(A1490,OBI!$A$1:$B$105,2,0)),"","y")</f>
        <v/>
      </c>
      <c r="D1490" s="2" t="str">
        <f aca="false">IF(ISNA(VLOOKUP(A1490,OBI!$A$1:$B$105,2,0)),"",IF(EXACT(B1490,VLOOKUP(A1490,OBI!$A$1:$B$105,2,0)),"",VLOOKUP(A1490,OBI!$A$1:$B$105,2,0)))</f>
        <v/>
      </c>
    </row>
    <row r="1491" customFormat="false" ht="13.8" hidden="false" customHeight="false" outlineLevel="0" collapsed="false">
      <c r="A1491" s="0" t="s">
        <v>3121</v>
      </c>
      <c r="B1491" s="0" t="s">
        <v>3122</v>
      </c>
      <c r="C1491" s="0" t="str">
        <f aca="false">IF(ISNA(VLOOKUP(A1491,OBI!$A$1:$B$105,2,0)),"","y")</f>
        <v>y</v>
      </c>
      <c r="D1491" s="2" t="str">
        <f aca="false">IF(ISNA(VLOOKUP(A1491,OBI!$A$1:$B$105,2,0)),"",IF(EXACT(B1491,VLOOKUP(A1491,OBI!$A$1:$B$105,2,0)),"",VLOOKUP(A1491,OBI!$A$1:$B$105,2,0)))</f>
        <v>RNA sequencing</v>
      </c>
    </row>
    <row r="1492" customFormat="false" ht="13.8" hidden="false" customHeight="false" outlineLevel="0" collapsed="false">
      <c r="A1492" s="0" t="s">
        <v>3123</v>
      </c>
      <c r="B1492" s="0" t="s">
        <v>3124</v>
      </c>
      <c r="C1492" s="0" t="str">
        <f aca="false">IF(ISNA(VLOOKUP(A1492,OBI!$A$1:$B$105,2,0)),"","y")</f>
        <v/>
      </c>
      <c r="D1492" s="2" t="str">
        <f aca="false">IF(ISNA(VLOOKUP(A1492,OBI!$A$1:$B$105,2,0)),"",IF(EXACT(B1492,VLOOKUP(A1492,OBI!$A$1:$B$105,2,0)),"",VLOOKUP(A1492,OBI!$A$1:$B$105,2,0)))</f>
        <v/>
      </c>
    </row>
    <row r="1493" customFormat="false" ht="13.8" hidden="false" customHeight="false" outlineLevel="0" collapsed="false">
      <c r="A1493" s="0" t="s">
        <v>3125</v>
      </c>
      <c r="B1493" s="0" t="s">
        <v>3126</v>
      </c>
      <c r="C1493" s="0" t="str">
        <f aca="false">IF(ISNA(VLOOKUP(A1493,OBI!$A$1:$B$105,2,0)),"","y")</f>
        <v/>
      </c>
      <c r="D1493" s="2" t="str">
        <f aca="false">IF(ISNA(VLOOKUP(A1493,OBI!$A$1:$B$105,2,0)),"",IF(EXACT(B1493,VLOOKUP(A1493,OBI!$A$1:$B$105,2,0)),"",VLOOKUP(A1493,OBI!$A$1:$B$105,2,0)))</f>
        <v/>
      </c>
    </row>
    <row r="1494" customFormat="false" ht="13.8" hidden="false" customHeight="false" outlineLevel="0" collapsed="false">
      <c r="A1494" s="0" t="s">
        <v>3127</v>
      </c>
      <c r="B1494" s="0" t="s">
        <v>3128</v>
      </c>
      <c r="C1494" s="0" t="str">
        <f aca="false">IF(ISNA(VLOOKUP(A1494,OBI!$A$1:$B$105,2,0)),"","y")</f>
        <v/>
      </c>
      <c r="D1494" s="2" t="str">
        <f aca="false">IF(ISNA(VLOOKUP(A1494,OBI!$A$1:$B$105,2,0)),"",IF(EXACT(B1494,VLOOKUP(A1494,OBI!$A$1:$B$105,2,0)),"",VLOOKUP(A1494,OBI!$A$1:$B$105,2,0)))</f>
        <v/>
      </c>
    </row>
    <row r="1495" customFormat="false" ht="13.8" hidden="false" customHeight="false" outlineLevel="0" collapsed="false">
      <c r="A1495" s="0" t="s">
        <v>3129</v>
      </c>
      <c r="B1495" s="0" t="s">
        <v>3130</v>
      </c>
      <c r="C1495" s="0" t="str">
        <f aca="false">IF(ISNA(VLOOKUP(A1495,OBI!$A$1:$B$105,2,0)),"","y")</f>
        <v/>
      </c>
      <c r="D1495" s="2" t="str">
        <f aca="false">IF(ISNA(VLOOKUP(A1495,OBI!$A$1:$B$105,2,0)),"",IF(EXACT(B1495,VLOOKUP(A1495,OBI!$A$1:$B$105,2,0)),"",VLOOKUP(A1495,OBI!$A$1:$B$105,2,0)))</f>
        <v/>
      </c>
    </row>
    <row r="1496" customFormat="false" ht="13.8" hidden="false" customHeight="false" outlineLevel="0" collapsed="false">
      <c r="A1496" s="0" t="s">
        <v>3131</v>
      </c>
      <c r="B1496" s="0" t="s">
        <v>3132</v>
      </c>
      <c r="C1496" s="0" t="str">
        <f aca="false">IF(ISNA(VLOOKUP(A1496,OBI!$A$1:$B$105,2,0)),"","y")</f>
        <v/>
      </c>
      <c r="D1496" s="2" t="str">
        <f aca="false">IF(ISNA(VLOOKUP(A1496,OBI!$A$1:$B$105,2,0)),"",IF(EXACT(B1496,VLOOKUP(A1496,OBI!$A$1:$B$105,2,0)),"",VLOOKUP(A1496,OBI!$A$1:$B$105,2,0)))</f>
        <v/>
      </c>
    </row>
    <row r="1497" customFormat="false" ht="13.8" hidden="false" customHeight="false" outlineLevel="0" collapsed="false">
      <c r="A1497" s="0" t="s">
        <v>3133</v>
      </c>
      <c r="B1497" s="0" t="s">
        <v>3134</v>
      </c>
      <c r="C1497" s="0" t="str">
        <f aca="false">IF(ISNA(VLOOKUP(A1497,OBI!$A$1:$B$105,2,0)),"","y")</f>
        <v/>
      </c>
      <c r="D1497" s="2" t="str">
        <f aca="false">IF(ISNA(VLOOKUP(A1497,OBI!$A$1:$B$105,2,0)),"",IF(EXACT(B1497,VLOOKUP(A1497,OBI!$A$1:$B$105,2,0)),"",VLOOKUP(A1497,OBI!$A$1:$B$105,2,0)))</f>
        <v/>
      </c>
    </row>
    <row r="1498" customFormat="false" ht="13.8" hidden="false" customHeight="false" outlineLevel="0" collapsed="false">
      <c r="A1498" s="0" t="s">
        <v>3135</v>
      </c>
      <c r="B1498" s="0" t="s">
        <v>3136</v>
      </c>
      <c r="C1498" s="0" t="str">
        <f aca="false">IF(ISNA(VLOOKUP(A1498,OBI!$A$1:$B$105,2,0)),"","y")</f>
        <v/>
      </c>
      <c r="D1498" s="2" t="str">
        <f aca="false">IF(ISNA(VLOOKUP(A1498,OBI!$A$1:$B$105,2,0)),"",IF(EXACT(B1498,VLOOKUP(A1498,OBI!$A$1:$B$105,2,0)),"",VLOOKUP(A1498,OBI!$A$1:$B$105,2,0)))</f>
        <v/>
      </c>
    </row>
    <row r="1499" customFormat="false" ht="13.8" hidden="false" customHeight="false" outlineLevel="0" collapsed="false">
      <c r="A1499" s="0" t="s">
        <v>3137</v>
      </c>
      <c r="B1499" s="0" t="s">
        <v>3138</v>
      </c>
      <c r="C1499" s="0" t="str">
        <f aca="false">IF(ISNA(VLOOKUP(A1499,OBI!$A$1:$B$105,2,0)),"","y")</f>
        <v/>
      </c>
      <c r="D1499" s="2" t="str">
        <f aca="false">IF(ISNA(VLOOKUP(A1499,OBI!$A$1:$B$105,2,0)),"",IF(EXACT(B1499,VLOOKUP(A1499,OBI!$A$1:$B$105,2,0)),"",VLOOKUP(A1499,OBI!$A$1:$B$105,2,0)))</f>
        <v/>
      </c>
    </row>
    <row r="1500" customFormat="false" ht="13.8" hidden="false" customHeight="false" outlineLevel="0" collapsed="false">
      <c r="A1500" s="0" t="s">
        <v>3139</v>
      </c>
      <c r="B1500" s="0" t="s">
        <v>3140</v>
      </c>
      <c r="C1500" s="0" t="str">
        <f aca="false">IF(ISNA(VLOOKUP(A1500,OBI!$A$1:$B$105,2,0)),"","y")</f>
        <v/>
      </c>
      <c r="D1500" s="2" t="str">
        <f aca="false">IF(ISNA(VLOOKUP(A1500,OBI!$A$1:$B$105,2,0)),"",IF(EXACT(B1500,VLOOKUP(A1500,OBI!$A$1:$B$105,2,0)),"",VLOOKUP(A1500,OBI!$A$1:$B$105,2,0)))</f>
        <v/>
      </c>
    </row>
    <row r="1501" customFormat="false" ht="13.8" hidden="false" customHeight="false" outlineLevel="0" collapsed="false">
      <c r="A1501" s="0" t="s">
        <v>3141</v>
      </c>
      <c r="B1501" s="0" t="s">
        <v>3142</v>
      </c>
      <c r="C1501" s="0" t="str">
        <f aca="false">IF(ISNA(VLOOKUP(A1501,OBI!$A$1:$B$105,2,0)),"","y")</f>
        <v/>
      </c>
      <c r="D1501" s="2" t="str">
        <f aca="false">IF(ISNA(VLOOKUP(A1501,OBI!$A$1:$B$105,2,0)),"",IF(EXACT(B1501,VLOOKUP(A1501,OBI!$A$1:$B$105,2,0)),"",VLOOKUP(A1501,OBI!$A$1:$B$105,2,0)))</f>
        <v/>
      </c>
    </row>
    <row r="1502" customFormat="false" ht="13.8" hidden="false" customHeight="false" outlineLevel="0" collapsed="false">
      <c r="A1502" s="0" t="s">
        <v>3143</v>
      </c>
      <c r="B1502" s="0" t="s">
        <v>3144</v>
      </c>
      <c r="C1502" s="0" t="str">
        <f aca="false">IF(ISNA(VLOOKUP(A1502,OBI!$A$1:$B$105,2,0)),"","y")</f>
        <v/>
      </c>
      <c r="D1502" s="2" t="str">
        <f aca="false">IF(ISNA(VLOOKUP(A1502,OBI!$A$1:$B$105,2,0)),"",IF(EXACT(B1502,VLOOKUP(A1502,OBI!$A$1:$B$105,2,0)),"",VLOOKUP(A1502,OBI!$A$1:$B$105,2,0)))</f>
        <v/>
      </c>
    </row>
    <row r="1503" customFormat="false" ht="13.8" hidden="false" customHeight="false" outlineLevel="0" collapsed="false">
      <c r="A1503" s="0" t="s">
        <v>3145</v>
      </c>
      <c r="B1503" s="0" t="s">
        <v>3146</v>
      </c>
      <c r="C1503" s="0" t="str">
        <f aca="false">IF(ISNA(VLOOKUP(A1503,OBI!$A$1:$B$105,2,0)),"","y")</f>
        <v/>
      </c>
      <c r="D1503" s="2" t="str">
        <f aca="false">IF(ISNA(VLOOKUP(A1503,OBI!$A$1:$B$105,2,0)),"",IF(EXACT(B1503,VLOOKUP(A1503,OBI!$A$1:$B$105,2,0)),"",VLOOKUP(A1503,OBI!$A$1:$B$105,2,0)))</f>
        <v/>
      </c>
    </row>
    <row r="1504" customFormat="false" ht="13.8" hidden="false" customHeight="false" outlineLevel="0" collapsed="false">
      <c r="A1504" s="0" t="s">
        <v>3147</v>
      </c>
      <c r="B1504" s="0" t="s">
        <v>3148</v>
      </c>
      <c r="C1504" s="0" t="str">
        <f aca="false">IF(ISNA(VLOOKUP(A1504,OBI!$A$1:$B$105,2,0)),"","y")</f>
        <v/>
      </c>
      <c r="D1504" s="2" t="str">
        <f aca="false">IF(ISNA(VLOOKUP(A1504,OBI!$A$1:$B$105,2,0)),"",IF(EXACT(B1504,VLOOKUP(A1504,OBI!$A$1:$B$105,2,0)),"",VLOOKUP(A1504,OBI!$A$1:$B$105,2,0)))</f>
        <v/>
      </c>
    </row>
    <row r="1505" customFormat="false" ht="13.8" hidden="false" customHeight="false" outlineLevel="0" collapsed="false">
      <c r="A1505" s="0" t="s">
        <v>3149</v>
      </c>
      <c r="B1505" s="0" t="s">
        <v>3150</v>
      </c>
      <c r="C1505" s="0" t="str">
        <f aca="false">IF(ISNA(VLOOKUP(A1505,OBI!$A$1:$B$105,2,0)),"","y")</f>
        <v/>
      </c>
      <c r="D1505" s="2" t="str">
        <f aca="false">IF(ISNA(VLOOKUP(A1505,OBI!$A$1:$B$105,2,0)),"",IF(EXACT(B1505,VLOOKUP(A1505,OBI!$A$1:$B$105,2,0)),"",VLOOKUP(A1505,OBI!$A$1:$B$105,2,0)))</f>
        <v/>
      </c>
    </row>
    <row r="1506" customFormat="false" ht="13.8" hidden="false" customHeight="false" outlineLevel="0" collapsed="false">
      <c r="A1506" s="0" t="s">
        <v>3151</v>
      </c>
      <c r="B1506" s="0" t="s">
        <v>3152</v>
      </c>
      <c r="C1506" s="0" t="str">
        <f aca="false">IF(ISNA(VLOOKUP(A1506,OBI!$A$1:$B$105,2,0)),"","y")</f>
        <v/>
      </c>
      <c r="D1506" s="2" t="str">
        <f aca="false">IF(ISNA(VLOOKUP(A1506,OBI!$A$1:$B$105,2,0)),"",IF(EXACT(B1506,VLOOKUP(A1506,OBI!$A$1:$B$105,2,0)),"",VLOOKUP(A1506,OBI!$A$1:$B$105,2,0)))</f>
        <v/>
      </c>
    </row>
    <row r="1507" customFormat="false" ht="13.8" hidden="false" customHeight="false" outlineLevel="0" collapsed="false">
      <c r="A1507" s="0" t="s">
        <v>3153</v>
      </c>
      <c r="B1507" s="0" t="s">
        <v>3154</v>
      </c>
      <c r="C1507" s="0" t="str">
        <f aca="false">IF(ISNA(VLOOKUP(A1507,OBI!$A$1:$B$105,2,0)),"","y")</f>
        <v/>
      </c>
      <c r="D1507" s="2" t="str">
        <f aca="false">IF(ISNA(VLOOKUP(A1507,OBI!$A$1:$B$105,2,0)),"",IF(EXACT(B1507,VLOOKUP(A1507,OBI!$A$1:$B$105,2,0)),"",VLOOKUP(A1507,OBI!$A$1:$B$105,2,0)))</f>
        <v/>
      </c>
    </row>
    <row r="1508" customFormat="false" ht="13.8" hidden="false" customHeight="false" outlineLevel="0" collapsed="false">
      <c r="A1508" s="0" t="s">
        <v>3155</v>
      </c>
      <c r="B1508" s="0" t="s">
        <v>3156</v>
      </c>
      <c r="C1508" s="0" t="str">
        <f aca="false">IF(ISNA(VLOOKUP(A1508,OBI!$A$1:$B$105,2,0)),"","y")</f>
        <v/>
      </c>
      <c r="D1508" s="2" t="str">
        <f aca="false">IF(ISNA(VLOOKUP(A1508,OBI!$A$1:$B$105,2,0)),"",IF(EXACT(B1508,VLOOKUP(A1508,OBI!$A$1:$B$105,2,0)),"",VLOOKUP(A1508,OBI!$A$1:$B$105,2,0)))</f>
        <v/>
      </c>
    </row>
    <row r="1509" customFormat="false" ht="13.8" hidden="false" customHeight="false" outlineLevel="0" collapsed="false">
      <c r="A1509" s="0" t="s">
        <v>3157</v>
      </c>
      <c r="B1509" s="0" t="s">
        <v>3158</v>
      </c>
      <c r="C1509" s="0" t="str">
        <f aca="false">IF(ISNA(VLOOKUP(A1509,OBI!$A$1:$B$105,2,0)),"","y")</f>
        <v/>
      </c>
      <c r="D1509" s="2" t="str">
        <f aca="false">IF(ISNA(VLOOKUP(A1509,OBI!$A$1:$B$105,2,0)),"",IF(EXACT(B1509,VLOOKUP(A1509,OBI!$A$1:$B$105,2,0)),"",VLOOKUP(A1509,OBI!$A$1:$B$105,2,0)))</f>
        <v/>
      </c>
    </row>
    <row r="1510" customFormat="false" ht="13.8" hidden="false" customHeight="false" outlineLevel="0" collapsed="false">
      <c r="A1510" s="0" t="s">
        <v>3159</v>
      </c>
      <c r="B1510" s="0" t="s">
        <v>3160</v>
      </c>
      <c r="C1510" s="0" t="str">
        <f aca="false">IF(ISNA(VLOOKUP(A1510,OBI!$A$1:$B$105,2,0)),"","y")</f>
        <v/>
      </c>
      <c r="D1510" s="2" t="str">
        <f aca="false">IF(ISNA(VLOOKUP(A1510,OBI!$A$1:$B$105,2,0)),"",IF(EXACT(B1510,VLOOKUP(A1510,OBI!$A$1:$B$105,2,0)),"",VLOOKUP(A1510,OBI!$A$1:$B$105,2,0)))</f>
        <v/>
      </c>
    </row>
    <row r="1511" customFormat="false" ht="13.8" hidden="false" customHeight="false" outlineLevel="0" collapsed="false">
      <c r="A1511" s="0" t="s">
        <v>3161</v>
      </c>
      <c r="B1511" s="0" t="s">
        <v>3162</v>
      </c>
      <c r="C1511" s="0" t="str">
        <f aca="false">IF(ISNA(VLOOKUP(A1511,OBI!$A$1:$B$105,2,0)),"","y")</f>
        <v/>
      </c>
      <c r="D1511" s="2" t="str">
        <f aca="false">IF(ISNA(VLOOKUP(A1511,OBI!$A$1:$B$105,2,0)),"",IF(EXACT(B1511,VLOOKUP(A1511,OBI!$A$1:$B$105,2,0)),"",VLOOKUP(A1511,OBI!$A$1:$B$105,2,0)))</f>
        <v/>
      </c>
    </row>
    <row r="1512" customFormat="false" ht="13.8" hidden="false" customHeight="false" outlineLevel="0" collapsed="false">
      <c r="A1512" s="0" t="s">
        <v>3163</v>
      </c>
      <c r="B1512" s="0" t="s">
        <v>3164</v>
      </c>
      <c r="C1512" s="0" t="str">
        <f aca="false">IF(ISNA(VLOOKUP(A1512,OBI!$A$1:$B$105,2,0)),"","y")</f>
        <v/>
      </c>
      <c r="D1512" s="2" t="str">
        <f aca="false">IF(ISNA(VLOOKUP(A1512,OBI!$A$1:$B$105,2,0)),"",IF(EXACT(B1512,VLOOKUP(A1512,OBI!$A$1:$B$105,2,0)),"",VLOOKUP(A1512,OBI!$A$1:$B$105,2,0)))</f>
        <v/>
      </c>
    </row>
    <row r="1513" customFormat="false" ht="13.8" hidden="false" customHeight="false" outlineLevel="0" collapsed="false">
      <c r="A1513" s="0" t="s">
        <v>3165</v>
      </c>
      <c r="B1513" s="0" t="s">
        <v>3166</v>
      </c>
      <c r="C1513" s="0" t="str">
        <f aca="false">IF(ISNA(VLOOKUP(A1513,OBI!$A$1:$B$105,2,0)),"","y")</f>
        <v/>
      </c>
      <c r="D1513" s="2" t="str">
        <f aca="false">IF(ISNA(VLOOKUP(A1513,OBI!$A$1:$B$105,2,0)),"",IF(EXACT(B1513,VLOOKUP(A1513,OBI!$A$1:$B$105,2,0)),"",VLOOKUP(A1513,OBI!$A$1:$B$105,2,0)))</f>
        <v/>
      </c>
    </row>
    <row r="1514" customFormat="false" ht="13.8" hidden="false" customHeight="false" outlineLevel="0" collapsed="false">
      <c r="A1514" s="0" t="s">
        <v>3167</v>
      </c>
      <c r="B1514" s="0" t="s">
        <v>3168</v>
      </c>
      <c r="C1514" s="0" t="str">
        <f aca="false">IF(ISNA(VLOOKUP(A1514,OBI!$A$1:$B$105,2,0)),"","y")</f>
        <v/>
      </c>
      <c r="D1514" s="2" t="str">
        <f aca="false">IF(ISNA(VLOOKUP(A1514,OBI!$A$1:$B$105,2,0)),"",IF(EXACT(B1514,VLOOKUP(A1514,OBI!$A$1:$B$105,2,0)),"",VLOOKUP(A1514,OBI!$A$1:$B$105,2,0)))</f>
        <v/>
      </c>
    </row>
    <row r="1515" customFormat="false" ht="13.8" hidden="false" customHeight="false" outlineLevel="0" collapsed="false">
      <c r="A1515" s="0" t="s">
        <v>3169</v>
      </c>
      <c r="B1515" s="0" t="s">
        <v>3170</v>
      </c>
      <c r="C1515" s="0" t="str">
        <f aca="false">IF(ISNA(VLOOKUP(A1515,OBI!$A$1:$B$105,2,0)),"","y")</f>
        <v/>
      </c>
      <c r="D1515" s="2" t="str">
        <f aca="false">IF(ISNA(VLOOKUP(A1515,OBI!$A$1:$B$105,2,0)),"",IF(EXACT(B1515,VLOOKUP(A1515,OBI!$A$1:$B$105,2,0)),"",VLOOKUP(A1515,OBI!$A$1:$B$105,2,0)))</f>
        <v/>
      </c>
    </row>
    <row r="1516" customFormat="false" ht="13.8" hidden="false" customHeight="false" outlineLevel="0" collapsed="false">
      <c r="A1516" s="0" t="s">
        <v>3171</v>
      </c>
      <c r="B1516" s="0" t="s">
        <v>3172</v>
      </c>
      <c r="C1516" s="0" t="str">
        <f aca="false">IF(ISNA(VLOOKUP(A1516,OBI!$A$1:$B$105,2,0)),"","y")</f>
        <v/>
      </c>
      <c r="D1516" s="2" t="str">
        <f aca="false">IF(ISNA(VLOOKUP(A1516,OBI!$A$1:$B$105,2,0)),"",IF(EXACT(B1516,VLOOKUP(A1516,OBI!$A$1:$B$105,2,0)),"",VLOOKUP(A1516,OBI!$A$1:$B$105,2,0)))</f>
        <v/>
      </c>
    </row>
    <row r="1517" customFormat="false" ht="13.8" hidden="false" customHeight="false" outlineLevel="0" collapsed="false">
      <c r="A1517" s="0" t="s">
        <v>3173</v>
      </c>
      <c r="B1517" s="0" t="s">
        <v>3174</v>
      </c>
      <c r="C1517" s="0" t="str">
        <f aca="false">IF(ISNA(VLOOKUP(A1517,OBI!$A$1:$B$105,2,0)),"","y")</f>
        <v/>
      </c>
      <c r="D1517" s="2" t="str">
        <f aca="false">IF(ISNA(VLOOKUP(A1517,OBI!$A$1:$B$105,2,0)),"",IF(EXACT(B1517,VLOOKUP(A1517,OBI!$A$1:$B$105,2,0)),"",VLOOKUP(A1517,OBI!$A$1:$B$105,2,0)))</f>
        <v/>
      </c>
    </row>
    <row r="1518" customFormat="false" ht="13.8" hidden="false" customHeight="false" outlineLevel="0" collapsed="false">
      <c r="A1518" s="0" t="s">
        <v>3175</v>
      </c>
      <c r="B1518" s="0" t="s">
        <v>3176</v>
      </c>
      <c r="C1518" s="0" t="str">
        <f aca="false">IF(ISNA(VLOOKUP(A1518,OBI!$A$1:$B$105,2,0)),"","y")</f>
        <v/>
      </c>
      <c r="D1518" s="2" t="str">
        <f aca="false">IF(ISNA(VLOOKUP(A1518,OBI!$A$1:$B$105,2,0)),"",IF(EXACT(B1518,VLOOKUP(A1518,OBI!$A$1:$B$105,2,0)),"",VLOOKUP(A1518,OBI!$A$1:$B$105,2,0)))</f>
        <v/>
      </c>
    </row>
    <row r="1519" customFormat="false" ht="13.8" hidden="false" customHeight="false" outlineLevel="0" collapsed="false">
      <c r="A1519" s="0" t="s">
        <v>3177</v>
      </c>
      <c r="B1519" s="0" t="s">
        <v>3178</v>
      </c>
      <c r="C1519" s="0" t="str">
        <f aca="false">IF(ISNA(VLOOKUP(A1519,OBI!$A$1:$B$105,2,0)),"","y")</f>
        <v/>
      </c>
      <c r="D1519" s="2" t="str">
        <f aca="false">IF(ISNA(VLOOKUP(A1519,OBI!$A$1:$B$105,2,0)),"",IF(EXACT(B1519,VLOOKUP(A1519,OBI!$A$1:$B$105,2,0)),"",VLOOKUP(A1519,OBI!$A$1:$B$105,2,0)))</f>
        <v/>
      </c>
    </row>
    <row r="1520" customFormat="false" ht="13.8" hidden="false" customHeight="false" outlineLevel="0" collapsed="false">
      <c r="A1520" s="0" t="s">
        <v>3179</v>
      </c>
      <c r="B1520" s="0" t="s">
        <v>3180</v>
      </c>
      <c r="C1520" s="0" t="str">
        <f aca="false">IF(ISNA(VLOOKUP(A1520,OBI!$A$1:$B$105,2,0)),"","y")</f>
        <v/>
      </c>
      <c r="D1520" s="2" t="str">
        <f aca="false">IF(ISNA(VLOOKUP(A1520,OBI!$A$1:$B$105,2,0)),"",IF(EXACT(B1520,VLOOKUP(A1520,OBI!$A$1:$B$105,2,0)),"",VLOOKUP(A1520,OBI!$A$1:$B$105,2,0)))</f>
        <v/>
      </c>
    </row>
    <row r="1521" customFormat="false" ht="13.8" hidden="false" customHeight="false" outlineLevel="0" collapsed="false">
      <c r="A1521" s="0" t="s">
        <v>3181</v>
      </c>
      <c r="B1521" s="0" t="s">
        <v>3182</v>
      </c>
      <c r="C1521" s="0" t="str">
        <f aca="false">IF(ISNA(VLOOKUP(A1521,OBI!$A$1:$B$105,2,0)),"","y")</f>
        <v/>
      </c>
      <c r="D1521" s="2" t="str">
        <f aca="false">IF(ISNA(VLOOKUP(A1521,OBI!$A$1:$B$105,2,0)),"",IF(EXACT(B1521,VLOOKUP(A1521,OBI!$A$1:$B$105,2,0)),"",VLOOKUP(A1521,OBI!$A$1:$B$105,2,0)))</f>
        <v/>
      </c>
    </row>
    <row r="1522" customFormat="false" ht="13.8" hidden="false" customHeight="false" outlineLevel="0" collapsed="false">
      <c r="A1522" s="0" t="s">
        <v>3183</v>
      </c>
      <c r="B1522" s="0" t="s">
        <v>3184</v>
      </c>
      <c r="C1522" s="0" t="str">
        <f aca="false">IF(ISNA(VLOOKUP(A1522,OBI!$A$1:$B$105,2,0)),"","y")</f>
        <v/>
      </c>
      <c r="D1522" s="2" t="str">
        <f aca="false">IF(ISNA(VLOOKUP(A1522,OBI!$A$1:$B$105,2,0)),"",IF(EXACT(B1522,VLOOKUP(A1522,OBI!$A$1:$B$105,2,0)),"",VLOOKUP(A1522,OBI!$A$1:$B$105,2,0)))</f>
        <v/>
      </c>
    </row>
    <row r="1523" customFormat="false" ht="13.8" hidden="false" customHeight="false" outlineLevel="0" collapsed="false">
      <c r="A1523" s="0" t="s">
        <v>3185</v>
      </c>
      <c r="B1523" s="0" t="s">
        <v>3186</v>
      </c>
      <c r="C1523" s="0" t="str">
        <f aca="false">IF(ISNA(VLOOKUP(A1523,OBI!$A$1:$B$105,2,0)),"","y")</f>
        <v/>
      </c>
      <c r="D1523" s="2" t="str">
        <f aca="false">IF(ISNA(VLOOKUP(A1523,OBI!$A$1:$B$105,2,0)),"",IF(EXACT(B1523,VLOOKUP(A1523,OBI!$A$1:$B$105,2,0)),"",VLOOKUP(A1523,OBI!$A$1:$B$105,2,0)))</f>
        <v/>
      </c>
    </row>
    <row r="1524" customFormat="false" ht="13.8" hidden="false" customHeight="false" outlineLevel="0" collapsed="false">
      <c r="A1524" s="0" t="s">
        <v>3187</v>
      </c>
      <c r="B1524" s="0" t="s">
        <v>3188</v>
      </c>
      <c r="C1524" s="0" t="str">
        <f aca="false">IF(ISNA(VLOOKUP(A1524,OBI!$A$1:$B$105,2,0)),"","y")</f>
        <v/>
      </c>
      <c r="D1524" s="2" t="str">
        <f aca="false">IF(ISNA(VLOOKUP(A1524,OBI!$A$1:$B$105,2,0)),"",IF(EXACT(B1524,VLOOKUP(A1524,OBI!$A$1:$B$105,2,0)),"",VLOOKUP(A1524,OBI!$A$1:$B$105,2,0)))</f>
        <v/>
      </c>
    </row>
    <row r="1525" customFormat="false" ht="13.8" hidden="false" customHeight="false" outlineLevel="0" collapsed="false">
      <c r="A1525" s="0" t="s">
        <v>3189</v>
      </c>
      <c r="B1525" s="0" t="s">
        <v>3190</v>
      </c>
      <c r="C1525" s="0" t="str">
        <f aca="false">IF(ISNA(VLOOKUP(A1525,OBI!$A$1:$B$105,2,0)),"","y")</f>
        <v/>
      </c>
      <c r="D1525" s="2" t="str">
        <f aca="false">IF(ISNA(VLOOKUP(A1525,OBI!$A$1:$B$105,2,0)),"",IF(EXACT(B1525,VLOOKUP(A1525,OBI!$A$1:$B$105,2,0)),"",VLOOKUP(A1525,OBI!$A$1:$B$105,2,0)))</f>
        <v/>
      </c>
    </row>
    <row r="1526" customFormat="false" ht="13.8" hidden="false" customHeight="false" outlineLevel="0" collapsed="false">
      <c r="A1526" s="0" t="s">
        <v>3191</v>
      </c>
      <c r="B1526" s="0" t="s">
        <v>3192</v>
      </c>
      <c r="C1526" s="0" t="str">
        <f aca="false">IF(ISNA(VLOOKUP(A1526,OBI!$A$1:$B$105,2,0)),"","y")</f>
        <v/>
      </c>
      <c r="D1526" s="2" t="str">
        <f aca="false">IF(ISNA(VLOOKUP(A1526,OBI!$A$1:$B$105,2,0)),"",IF(EXACT(B1526,VLOOKUP(A1526,OBI!$A$1:$B$105,2,0)),"",VLOOKUP(A1526,OBI!$A$1:$B$105,2,0)))</f>
        <v/>
      </c>
    </row>
    <row r="1527" customFormat="false" ht="13.8" hidden="false" customHeight="false" outlineLevel="0" collapsed="false">
      <c r="A1527" s="0" t="s">
        <v>3193</v>
      </c>
      <c r="B1527" s="0" t="s">
        <v>3194</v>
      </c>
      <c r="C1527" s="0" t="str">
        <f aca="false">IF(ISNA(VLOOKUP(A1527,OBI!$A$1:$B$105,2,0)),"","y")</f>
        <v/>
      </c>
      <c r="D1527" s="2" t="str">
        <f aca="false">IF(ISNA(VLOOKUP(A1527,OBI!$A$1:$B$105,2,0)),"",IF(EXACT(B1527,VLOOKUP(A1527,OBI!$A$1:$B$105,2,0)),"",VLOOKUP(A1527,OBI!$A$1:$B$105,2,0)))</f>
        <v/>
      </c>
    </row>
    <row r="1528" customFormat="false" ht="13.8" hidden="false" customHeight="false" outlineLevel="0" collapsed="false">
      <c r="A1528" s="0" t="s">
        <v>3195</v>
      </c>
      <c r="B1528" s="0" t="s">
        <v>3196</v>
      </c>
      <c r="C1528" s="0" t="str">
        <f aca="false">IF(ISNA(VLOOKUP(A1528,OBI!$A$1:$B$105,2,0)),"","y")</f>
        <v/>
      </c>
      <c r="D1528" s="2" t="str">
        <f aca="false">IF(ISNA(VLOOKUP(A1528,OBI!$A$1:$B$105,2,0)),"",IF(EXACT(B1528,VLOOKUP(A1528,OBI!$A$1:$B$105,2,0)),"",VLOOKUP(A1528,OBI!$A$1:$B$105,2,0)))</f>
        <v/>
      </c>
    </row>
    <row r="1529" customFormat="false" ht="13.8" hidden="false" customHeight="false" outlineLevel="0" collapsed="false">
      <c r="A1529" s="0" t="s">
        <v>3197</v>
      </c>
      <c r="B1529" s="0" t="s">
        <v>3198</v>
      </c>
      <c r="C1529" s="0" t="str">
        <f aca="false">IF(ISNA(VLOOKUP(A1529,OBI!$A$1:$B$105,2,0)),"","y")</f>
        <v/>
      </c>
      <c r="D1529" s="2" t="str">
        <f aca="false">IF(ISNA(VLOOKUP(A1529,OBI!$A$1:$B$105,2,0)),"",IF(EXACT(B1529,VLOOKUP(A1529,OBI!$A$1:$B$105,2,0)),"",VLOOKUP(A1529,OBI!$A$1:$B$105,2,0)))</f>
        <v/>
      </c>
    </row>
    <row r="1530" customFormat="false" ht="13.8" hidden="false" customHeight="false" outlineLevel="0" collapsed="false">
      <c r="A1530" s="0" t="s">
        <v>3199</v>
      </c>
      <c r="B1530" s="0" t="s">
        <v>3200</v>
      </c>
      <c r="C1530" s="0" t="str">
        <f aca="false">IF(ISNA(VLOOKUP(A1530,OBI!$A$1:$B$105,2,0)),"","y")</f>
        <v/>
      </c>
      <c r="D1530" s="2" t="str">
        <f aca="false">IF(ISNA(VLOOKUP(A1530,OBI!$A$1:$B$105,2,0)),"",IF(EXACT(B1530,VLOOKUP(A1530,OBI!$A$1:$B$105,2,0)),"",VLOOKUP(A1530,OBI!$A$1:$B$105,2,0)))</f>
        <v/>
      </c>
    </row>
    <row r="1531" customFormat="false" ht="13.8" hidden="false" customHeight="false" outlineLevel="0" collapsed="false">
      <c r="A1531" s="0" t="s">
        <v>3201</v>
      </c>
      <c r="B1531" s="0" t="s">
        <v>3202</v>
      </c>
      <c r="C1531" s="0" t="str">
        <f aca="false">IF(ISNA(VLOOKUP(A1531,OBI!$A$1:$B$105,2,0)),"","y")</f>
        <v/>
      </c>
      <c r="D1531" s="2" t="str">
        <f aca="false">IF(ISNA(VLOOKUP(A1531,OBI!$A$1:$B$105,2,0)),"",IF(EXACT(B1531,VLOOKUP(A1531,OBI!$A$1:$B$105,2,0)),"",VLOOKUP(A1531,OBI!$A$1:$B$105,2,0)))</f>
        <v/>
      </c>
    </row>
    <row r="1532" customFormat="false" ht="13.8" hidden="false" customHeight="false" outlineLevel="0" collapsed="false">
      <c r="A1532" s="0" t="s">
        <v>3203</v>
      </c>
      <c r="B1532" s="0" t="s">
        <v>3204</v>
      </c>
      <c r="C1532" s="0" t="str">
        <f aca="false">IF(ISNA(VLOOKUP(A1532,OBI!$A$1:$B$105,2,0)),"","y")</f>
        <v/>
      </c>
      <c r="D1532" s="2" t="str">
        <f aca="false">IF(ISNA(VLOOKUP(A1532,OBI!$A$1:$B$105,2,0)),"",IF(EXACT(B1532,VLOOKUP(A1532,OBI!$A$1:$B$105,2,0)),"",VLOOKUP(A1532,OBI!$A$1:$B$105,2,0)))</f>
        <v/>
      </c>
    </row>
    <row r="1533" customFormat="false" ht="13.8" hidden="false" customHeight="false" outlineLevel="0" collapsed="false">
      <c r="A1533" s="0" t="s">
        <v>3205</v>
      </c>
      <c r="B1533" s="0" t="s">
        <v>3206</v>
      </c>
      <c r="C1533" s="0" t="str">
        <f aca="false">IF(ISNA(VLOOKUP(A1533,OBI!$A$1:$B$105,2,0)),"","y")</f>
        <v/>
      </c>
      <c r="D1533" s="2" t="str">
        <f aca="false">IF(ISNA(VLOOKUP(A1533,OBI!$A$1:$B$105,2,0)),"",IF(EXACT(B1533,VLOOKUP(A1533,OBI!$A$1:$B$105,2,0)),"",VLOOKUP(A1533,OBI!$A$1:$B$105,2,0)))</f>
        <v/>
      </c>
    </row>
    <row r="1534" customFormat="false" ht="13.8" hidden="false" customHeight="false" outlineLevel="0" collapsed="false">
      <c r="A1534" s="0" t="s">
        <v>3207</v>
      </c>
      <c r="B1534" s="0" t="s">
        <v>3208</v>
      </c>
      <c r="C1534" s="0" t="str">
        <f aca="false">IF(ISNA(VLOOKUP(A1534,OBI!$A$1:$B$105,2,0)),"","y")</f>
        <v/>
      </c>
      <c r="D1534" s="2" t="str">
        <f aca="false">IF(ISNA(VLOOKUP(A1534,OBI!$A$1:$B$105,2,0)),"",IF(EXACT(B1534,VLOOKUP(A1534,OBI!$A$1:$B$105,2,0)),"",VLOOKUP(A1534,OBI!$A$1:$B$105,2,0)))</f>
        <v/>
      </c>
    </row>
    <row r="1535" customFormat="false" ht="13.8" hidden="false" customHeight="false" outlineLevel="0" collapsed="false">
      <c r="A1535" s="0" t="s">
        <v>3209</v>
      </c>
      <c r="B1535" s="0" t="s">
        <v>3210</v>
      </c>
      <c r="C1535" s="0" t="str">
        <f aca="false">IF(ISNA(VLOOKUP(A1535,OBI!$A$1:$B$105,2,0)),"","y")</f>
        <v/>
      </c>
      <c r="D1535" s="2" t="str">
        <f aca="false">IF(ISNA(VLOOKUP(A1535,OBI!$A$1:$B$105,2,0)),"",IF(EXACT(B1535,VLOOKUP(A1535,OBI!$A$1:$B$105,2,0)),"",VLOOKUP(A1535,OBI!$A$1:$B$105,2,0)))</f>
        <v/>
      </c>
    </row>
    <row r="1536" customFormat="false" ht="13.8" hidden="false" customHeight="false" outlineLevel="0" collapsed="false">
      <c r="A1536" s="0" t="s">
        <v>3211</v>
      </c>
      <c r="B1536" s="0" t="s">
        <v>3212</v>
      </c>
      <c r="C1536" s="0" t="str">
        <f aca="false">IF(ISNA(VLOOKUP(A1536,OBI!$A$1:$B$105,2,0)),"","y")</f>
        <v/>
      </c>
      <c r="D1536" s="2" t="str">
        <f aca="false">IF(ISNA(VLOOKUP(A1536,OBI!$A$1:$B$105,2,0)),"",IF(EXACT(B1536,VLOOKUP(A1536,OBI!$A$1:$B$105,2,0)),"",VLOOKUP(A1536,OBI!$A$1:$B$105,2,0)))</f>
        <v/>
      </c>
    </row>
    <row r="1537" customFormat="false" ht="13.8" hidden="false" customHeight="false" outlineLevel="0" collapsed="false">
      <c r="A1537" s="0" t="s">
        <v>3213</v>
      </c>
      <c r="B1537" s="0" t="s">
        <v>3214</v>
      </c>
      <c r="C1537" s="0" t="str">
        <f aca="false">IF(ISNA(VLOOKUP(A1537,OBI!$A$1:$B$105,2,0)),"","y")</f>
        <v/>
      </c>
      <c r="D1537" s="2" t="str">
        <f aca="false">IF(ISNA(VLOOKUP(A1537,OBI!$A$1:$B$105,2,0)),"",IF(EXACT(B1537,VLOOKUP(A1537,OBI!$A$1:$B$105,2,0)),"",VLOOKUP(A1537,OBI!$A$1:$B$105,2,0)))</f>
        <v/>
      </c>
    </row>
    <row r="1538" customFormat="false" ht="13.8" hidden="false" customHeight="false" outlineLevel="0" collapsed="false">
      <c r="A1538" s="0" t="s">
        <v>3215</v>
      </c>
      <c r="B1538" s="0" t="s">
        <v>3216</v>
      </c>
      <c r="C1538" s="0" t="str">
        <f aca="false">IF(ISNA(VLOOKUP(A1538,OBI!$A$1:$B$105,2,0)),"","y")</f>
        <v/>
      </c>
      <c r="D1538" s="2" t="str">
        <f aca="false">IF(ISNA(VLOOKUP(A1538,OBI!$A$1:$B$105,2,0)),"",IF(EXACT(B1538,VLOOKUP(A1538,OBI!$A$1:$B$105,2,0)),"",VLOOKUP(A1538,OBI!$A$1:$B$105,2,0)))</f>
        <v/>
      </c>
    </row>
    <row r="1539" customFormat="false" ht="13.8" hidden="false" customHeight="false" outlineLevel="0" collapsed="false">
      <c r="A1539" s="0" t="s">
        <v>3217</v>
      </c>
      <c r="B1539" s="0" t="s">
        <v>3218</v>
      </c>
      <c r="C1539" s="0" t="str">
        <f aca="false">IF(ISNA(VLOOKUP(A1539,OBI!$A$1:$B$105,2,0)),"","y")</f>
        <v/>
      </c>
      <c r="D1539" s="2" t="str">
        <f aca="false">IF(ISNA(VLOOKUP(A1539,OBI!$A$1:$B$105,2,0)),"",IF(EXACT(B1539,VLOOKUP(A1539,OBI!$A$1:$B$105,2,0)),"",VLOOKUP(A1539,OBI!$A$1:$B$105,2,0)))</f>
        <v/>
      </c>
    </row>
    <row r="1540" customFormat="false" ht="13.8" hidden="false" customHeight="false" outlineLevel="0" collapsed="false">
      <c r="A1540" s="0" t="s">
        <v>3219</v>
      </c>
      <c r="B1540" s="0" t="s">
        <v>3220</v>
      </c>
      <c r="C1540" s="0" t="str">
        <f aca="false">IF(ISNA(VLOOKUP(A1540,OBI!$A$1:$B$105,2,0)),"","y")</f>
        <v/>
      </c>
      <c r="D1540" s="2" t="str">
        <f aca="false">IF(ISNA(VLOOKUP(A1540,OBI!$A$1:$B$105,2,0)),"",IF(EXACT(B1540,VLOOKUP(A1540,OBI!$A$1:$B$105,2,0)),"",VLOOKUP(A1540,OBI!$A$1:$B$105,2,0)))</f>
        <v/>
      </c>
    </row>
    <row r="1541" customFormat="false" ht="13.8" hidden="false" customHeight="false" outlineLevel="0" collapsed="false">
      <c r="A1541" s="0" t="s">
        <v>3221</v>
      </c>
      <c r="B1541" s="0" t="s">
        <v>3222</v>
      </c>
      <c r="C1541" s="0" t="str">
        <f aca="false">IF(ISNA(VLOOKUP(A1541,OBI!$A$1:$B$105,2,0)),"","y")</f>
        <v/>
      </c>
      <c r="D1541" s="2" t="str">
        <f aca="false">IF(ISNA(VLOOKUP(A1541,OBI!$A$1:$B$105,2,0)),"",IF(EXACT(B1541,VLOOKUP(A1541,OBI!$A$1:$B$105,2,0)),"",VLOOKUP(A1541,OBI!$A$1:$B$105,2,0)))</f>
        <v/>
      </c>
    </row>
    <row r="1542" customFormat="false" ht="13.8" hidden="false" customHeight="false" outlineLevel="0" collapsed="false">
      <c r="A1542" s="0" t="s">
        <v>3223</v>
      </c>
      <c r="B1542" s="0" t="s">
        <v>3224</v>
      </c>
      <c r="C1542" s="0" t="str">
        <f aca="false">IF(ISNA(VLOOKUP(A1542,OBI!$A$1:$B$105,2,0)),"","y")</f>
        <v/>
      </c>
      <c r="D1542" s="2" t="str">
        <f aca="false">IF(ISNA(VLOOKUP(A1542,OBI!$A$1:$B$105,2,0)),"",IF(EXACT(B1542,VLOOKUP(A1542,OBI!$A$1:$B$105,2,0)),"",VLOOKUP(A1542,OBI!$A$1:$B$105,2,0)))</f>
        <v/>
      </c>
    </row>
    <row r="1543" customFormat="false" ht="13.8" hidden="false" customHeight="false" outlineLevel="0" collapsed="false">
      <c r="A1543" s="0" t="s">
        <v>3225</v>
      </c>
      <c r="B1543" s="0" t="s">
        <v>3226</v>
      </c>
      <c r="C1543" s="0" t="str">
        <f aca="false">IF(ISNA(VLOOKUP(A1543,OBI!$A$1:$B$105,2,0)),"","y")</f>
        <v/>
      </c>
      <c r="D1543" s="2" t="str">
        <f aca="false">IF(ISNA(VLOOKUP(A1543,OBI!$A$1:$B$105,2,0)),"",IF(EXACT(B1543,VLOOKUP(A1543,OBI!$A$1:$B$105,2,0)),"",VLOOKUP(A1543,OBI!$A$1:$B$105,2,0)))</f>
        <v/>
      </c>
    </row>
    <row r="1544" customFormat="false" ht="13.8" hidden="false" customHeight="false" outlineLevel="0" collapsed="false">
      <c r="A1544" s="0" t="s">
        <v>3227</v>
      </c>
      <c r="B1544" s="0" t="s">
        <v>3228</v>
      </c>
      <c r="C1544" s="0" t="str">
        <f aca="false">IF(ISNA(VLOOKUP(A1544,OBI!$A$1:$B$105,2,0)),"","y")</f>
        <v/>
      </c>
      <c r="D1544" s="2" t="str">
        <f aca="false">IF(ISNA(VLOOKUP(A1544,OBI!$A$1:$B$105,2,0)),"",IF(EXACT(B1544,VLOOKUP(A1544,OBI!$A$1:$B$105,2,0)),"",VLOOKUP(A1544,OBI!$A$1:$B$105,2,0)))</f>
        <v/>
      </c>
    </row>
    <row r="1545" customFormat="false" ht="13.8" hidden="false" customHeight="false" outlineLevel="0" collapsed="false">
      <c r="A1545" s="0" t="s">
        <v>3229</v>
      </c>
      <c r="B1545" s="0" t="s">
        <v>3230</v>
      </c>
      <c r="C1545" s="0" t="str">
        <f aca="false">IF(ISNA(VLOOKUP(A1545,OBI!$A$1:$B$105,2,0)),"","y")</f>
        <v/>
      </c>
      <c r="D1545" s="2" t="str">
        <f aca="false">IF(ISNA(VLOOKUP(A1545,OBI!$A$1:$B$105,2,0)),"",IF(EXACT(B1545,VLOOKUP(A1545,OBI!$A$1:$B$105,2,0)),"",VLOOKUP(A1545,OBI!$A$1:$B$105,2,0)))</f>
        <v/>
      </c>
    </row>
    <row r="1546" customFormat="false" ht="13.8" hidden="false" customHeight="false" outlineLevel="0" collapsed="false">
      <c r="A1546" s="0" t="s">
        <v>3231</v>
      </c>
      <c r="B1546" s="0" t="s">
        <v>3232</v>
      </c>
      <c r="C1546" s="0" t="str">
        <f aca="false">IF(ISNA(VLOOKUP(A1546,OBI!$A$1:$B$105,2,0)),"","y")</f>
        <v/>
      </c>
      <c r="D1546" s="2" t="str">
        <f aca="false">IF(ISNA(VLOOKUP(A1546,OBI!$A$1:$B$105,2,0)),"",IF(EXACT(B1546,VLOOKUP(A1546,OBI!$A$1:$B$105,2,0)),"",VLOOKUP(A1546,OBI!$A$1:$B$105,2,0)))</f>
        <v/>
      </c>
    </row>
    <row r="1547" customFormat="false" ht="13.8" hidden="false" customHeight="false" outlineLevel="0" collapsed="false">
      <c r="A1547" s="0" t="s">
        <v>3233</v>
      </c>
      <c r="B1547" s="0" t="s">
        <v>3234</v>
      </c>
      <c r="C1547" s="0" t="str">
        <f aca="false">IF(ISNA(VLOOKUP(A1547,OBI!$A$1:$B$105,2,0)),"","y")</f>
        <v/>
      </c>
      <c r="D1547" s="2" t="str">
        <f aca="false">IF(ISNA(VLOOKUP(A1547,OBI!$A$1:$B$105,2,0)),"",IF(EXACT(B1547,VLOOKUP(A1547,OBI!$A$1:$B$105,2,0)),"",VLOOKUP(A1547,OBI!$A$1:$B$105,2,0)))</f>
        <v/>
      </c>
    </row>
    <row r="1548" customFormat="false" ht="13.8" hidden="false" customHeight="false" outlineLevel="0" collapsed="false">
      <c r="A1548" s="0" t="s">
        <v>3235</v>
      </c>
      <c r="B1548" s="0" t="s">
        <v>3236</v>
      </c>
      <c r="C1548" s="0" t="str">
        <f aca="false">IF(ISNA(VLOOKUP(A1548,OBI!$A$1:$B$105,2,0)),"","y")</f>
        <v/>
      </c>
      <c r="D1548" s="2" t="str">
        <f aca="false">IF(ISNA(VLOOKUP(A1548,OBI!$A$1:$B$105,2,0)),"",IF(EXACT(B1548,VLOOKUP(A1548,OBI!$A$1:$B$105,2,0)),"",VLOOKUP(A1548,OBI!$A$1:$B$105,2,0)))</f>
        <v/>
      </c>
    </row>
    <row r="1549" customFormat="false" ht="13.8" hidden="false" customHeight="false" outlineLevel="0" collapsed="false">
      <c r="A1549" s="0" t="s">
        <v>3237</v>
      </c>
      <c r="B1549" s="0" t="s">
        <v>3238</v>
      </c>
      <c r="C1549" s="0" t="str">
        <f aca="false">IF(ISNA(VLOOKUP(A1549,OBI!$A$1:$B$105,2,0)),"","y")</f>
        <v/>
      </c>
      <c r="D1549" s="2" t="str">
        <f aca="false">IF(ISNA(VLOOKUP(A1549,OBI!$A$1:$B$105,2,0)),"",IF(EXACT(B1549,VLOOKUP(A1549,OBI!$A$1:$B$105,2,0)),"",VLOOKUP(A1549,OBI!$A$1:$B$105,2,0)))</f>
        <v/>
      </c>
    </row>
    <row r="1550" customFormat="false" ht="13.8" hidden="false" customHeight="false" outlineLevel="0" collapsed="false">
      <c r="A1550" s="0" t="s">
        <v>3239</v>
      </c>
      <c r="B1550" s="0" t="s">
        <v>3240</v>
      </c>
      <c r="C1550" s="0" t="str">
        <f aca="false">IF(ISNA(VLOOKUP(A1550,OBI!$A$1:$B$105,2,0)),"","y")</f>
        <v/>
      </c>
      <c r="D1550" s="2" t="str">
        <f aca="false">IF(ISNA(VLOOKUP(A1550,OBI!$A$1:$B$105,2,0)),"",IF(EXACT(B1550,VLOOKUP(A1550,OBI!$A$1:$B$105,2,0)),"",VLOOKUP(A1550,OBI!$A$1:$B$105,2,0)))</f>
        <v/>
      </c>
    </row>
    <row r="1551" customFormat="false" ht="13.8" hidden="false" customHeight="false" outlineLevel="0" collapsed="false">
      <c r="A1551" s="0" t="s">
        <v>3241</v>
      </c>
      <c r="B1551" s="0" t="s">
        <v>3242</v>
      </c>
      <c r="C1551" s="0" t="str">
        <f aca="false">IF(ISNA(VLOOKUP(A1551,OBI!$A$1:$B$105,2,0)),"","y")</f>
        <v/>
      </c>
      <c r="D1551" s="2" t="str">
        <f aca="false">IF(ISNA(VLOOKUP(A1551,OBI!$A$1:$B$105,2,0)),"",IF(EXACT(B1551,VLOOKUP(A1551,OBI!$A$1:$B$105,2,0)),"",VLOOKUP(A1551,OBI!$A$1:$B$105,2,0)))</f>
        <v/>
      </c>
    </row>
    <row r="1552" customFormat="false" ht="13.8" hidden="false" customHeight="false" outlineLevel="0" collapsed="false">
      <c r="A1552" s="0" t="s">
        <v>3243</v>
      </c>
      <c r="B1552" s="0" t="s">
        <v>3244</v>
      </c>
      <c r="C1552" s="0" t="str">
        <f aca="false">IF(ISNA(VLOOKUP(A1552,OBI!$A$1:$B$105,2,0)),"","y")</f>
        <v/>
      </c>
      <c r="D1552" s="2" t="str">
        <f aca="false">IF(ISNA(VLOOKUP(A1552,OBI!$A$1:$B$105,2,0)),"",IF(EXACT(B1552,VLOOKUP(A1552,OBI!$A$1:$B$105,2,0)),"",VLOOKUP(A1552,OBI!$A$1:$B$105,2,0)))</f>
        <v/>
      </c>
    </row>
    <row r="1553" customFormat="false" ht="13.8" hidden="false" customHeight="false" outlineLevel="0" collapsed="false">
      <c r="A1553" s="0" t="s">
        <v>3245</v>
      </c>
      <c r="B1553" s="0" t="s">
        <v>3246</v>
      </c>
      <c r="C1553" s="0" t="str">
        <f aca="false">IF(ISNA(VLOOKUP(A1553,OBI!$A$1:$B$105,2,0)),"","y")</f>
        <v/>
      </c>
      <c r="D1553" s="2" t="str">
        <f aca="false">IF(ISNA(VLOOKUP(A1553,OBI!$A$1:$B$105,2,0)),"",IF(EXACT(B1553,VLOOKUP(A1553,OBI!$A$1:$B$105,2,0)),"",VLOOKUP(A1553,OBI!$A$1:$B$105,2,0)))</f>
        <v/>
      </c>
    </row>
    <row r="1554" customFormat="false" ht="13.8" hidden="false" customHeight="false" outlineLevel="0" collapsed="false">
      <c r="A1554" s="0" t="s">
        <v>3247</v>
      </c>
      <c r="B1554" s="0" t="s">
        <v>3248</v>
      </c>
      <c r="C1554" s="0" t="str">
        <f aca="false">IF(ISNA(VLOOKUP(A1554,OBI!$A$1:$B$105,2,0)),"","y")</f>
        <v/>
      </c>
      <c r="D1554" s="2" t="str">
        <f aca="false">IF(ISNA(VLOOKUP(A1554,OBI!$A$1:$B$105,2,0)),"",IF(EXACT(B1554,VLOOKUP(A1554,OBI!$A$1:$B$105,2,0)),"",VLOOKUP(A1554,OBI!$A$1:$B$105,2,0)))</f>
        <v/>
      </c>
    </row>
    <row r="1555" customFormat="false" ht="13.8" hidden="false" customHeight="false" outlineLevel="0" collapsed="false">
      <c r="A1555" s="0" t="s">
        <v>3249</v>
      </c>
      <c r="B1555" s="0" t="s">
        <v>3250</v>
      </c>
      <c r="C1555" s="0" t="str">
        <f aca="false">IF(ISNA(VLOOKUP(A1555,OBI!$A$1:$B$105,2,0)),"","y")</f>
        <v/>
      </c>
      <c r="D1555" s="2" t="str">
        <f aca="false">IF(ISNA(VLOOKUP(A1555,OBI!$A$1:$B$105,2,0)),"",IF(EXACT(B1555,VLOOKUP(A1555,OBI!$A$1:$B$105,2,0)),"",VLOOKUP(A1555,OBI!$A$1:$B$105,2,0)))</f>
        <v/>
      </c>
    </row>
    <row r="1556" customFormat="false" ht="13.8" hidden="false" customHeight="false" outlineLevel="0" collapsed="false">
      <c r="A1556" s="0" t="s">
        <v>3251</v>
      </c>
      <c r="B1556" s="0" t="s">
        <v>3252</v>
      </c>
      <c r="C1556" s="0" t="str">
        <f aca="false">IF(ISNA(VLOOKUP(A1556,OBI!$A$1:$B$105,2,0)),"","y")</f>
        <v/>
      </c>
      <c r="D1556" s="2" t="str">
        <f aca="false">IF(ISNA(VLOOKUP(A1556,OBI!$A$1:$B$105,2,0)),"",IF(EXACT(B1556,VLOOKUP(A1556,OBI!$A$1:$B$105,2,0)),"",VLOOKUP(A1556,OBI!$A$1:$B$105,2,0)))</f>
        <v/>
      </c>
    </row>
    <row r="1557" customFormat="false" ht="13.8" hidden="false" customHeight="false" outlineLevel="0" collapsed="false">
      <c r="A1557" s="0" t="s">
        <v>3253</v>
      </c>
      <c r="B1557" s="0" t="s">
        <v>3254</v>
      </c>
      <c r="C1557" s="0" t="str">
        <f aca="false">IF(ISNA(VLOOKUP(A1557,OBI!$A$1:$B$105,2,0)),"","y")</f>
        <v/>
      </c>
      <c r="D1557" s="2" t="str">
        <f aca="false">IF(ISNA(VLOOKUP(A1557,OBI!$A$1:$B$105,2,0)),"",IF(EXACT(B1557,VLOOKUP(A1557,OBI!$A$1:$B$105,2,0)),"",VLOOKUP(A1557,OBI!$A$1:$B$105,2,0)))</f>
        <v/>
      </c>
    </row>
    <row r="1558" customFormat="false" ht="13.8" hidden="false" customHeight="false" outlineLevel="0" collapsed="false">
      <c r="A1558" s="0" t="s">
        <v>3255</v>
      </c>
      <c r="B1558" s="0" t="s">
        <v>3256</v>
      </c>
      <c r="C1558" s="0" t="str">
        <f aca="false">IF(ISNA(VLOOKUP(A1558,OBI!$A$1:$B$105,2,0)),"","y")</f>
        <v/>
      </c>
      <c r="D1558" s="2" t="str">
        <f aca="false">IF(ISNA(VLOOKUP(A1558,OBI!$A$1:$B$105,2,0)),"",IF(EXACT(B1558,VLOOKUP(A1558,OBI!$A$1:$B$105,2,0)),"",VLOOKUP(A1558,OBI!$A$1:$B$105,2,0)))</f>
        <v/>
      </c>
    </row>
    <row r="1559" customFormat="false" ht="13.8" hidden="false" customHeight="false" outlineLevel="0" collapsed="false">
      <c r="A1559" s="0" t="s">
        <v>3257</v>
      </c>
      <c r="B1559" s="0" t="s">
        <v>3258</v>
      </c>
      <c r="C1559" s="0" t="str">
        <f aca="false">IF(ISNA(VLOOKUP(A1559,OBI!$A$1:$B$105,2,0)),"","y")</f>
        <v/>
      </c>
      <c r="D1559" s="2" t="str">
        <f aca="false">IF(ISNA(VLOOKUP(A1559,OBI!$A$1:$B$105,2,0)),"",IF(EXACT(B1559,VLOOKUP(A1559,OBI!$A$1:$B$105,2,0)),"",VLOOKUP(A1559,OBI!$A$1:$B$105,2,0)))</f>
        <v/>
      </c>
    </row>
    <row r="1560" customFormat="false" ht="13.8" hidden="false" customHeight="false" outlineLevel="0" collapsed="false">
      <c r="A1560" s="0" t="s">
        <v>3259</v>
      </c>
      <c r="B1560" s="0" t="s">
        <v>3260</v>
      </c>
      <c r="C1560" s="0" t="str">
        <f aca="false">IF(ISNA(VLOOKUP(A1560,OBI!$A$1:$B$105,2,0)),"","y")</f>
        <v/>
      </c>
      <c r="D1560" s="2" t="str">
        <f aca="false">IF(ISNA(VLOOKUP(A1560,OBI!$A$1:$B$105,2,0)),"",IF(EXACT(B1560,VLOOKUP(A1560,OBI!$A$1:$B$105,2,0)),"",VLOOKUP(A1560,OBI!$A$1:$B$105,2,0)))</f>
        <v/>
      </c>
    </row>
    <row r="1561" customFormat="false" ht="13.8" hidden="false" customHeight="false" outlineLevel="0" collapsed="false">
      <c r="A1561" s="0" t="s">
        <v>3261</v>
      </c>
      <c r="B1561" s="0" t="s">
        <v>3262</v>
      </c>
      <c r="C1561" s="0" t="str">
        <f aca="false">IF(ISNA(VLOOKUP(A1561,OBI!$A$1:$B$105,2,0)),"","y")</f>
        <v/>
      </c>
      <c r="D1561" s="2" t="str">
        <f aca="false">IF(ISNA(VLOOKUP(A1561,OBI!$A$1:$B$105,2,0)),"",IF(EXACT(B1561,VLOOKUP(A1561,OBI!$A$1:$B$105,2,0)),"",VLOOKUP(A1561,OBI!$A$1:$B$105,2,0)))</f>
        <v/>
      </c>
    </row>
    <row r="1562" customFormat="false" ht="13.8" hidden="false" customHeight="false" outlineLevel="0" collapsed="false">
      <c r="A1562" s="0" t="s">
        <v>3263</v>
      </c>
      <c r="B1562" s="0" t="s">
        <v>3264</v>
      </c>
      <c r="C1562" s="0" t="str">
        <f aca="false">IF(ISNA(VLOOKUP(A1562,OBI!$A$1:$B$105,2,0)),"","y")</f>
        <v/>
      </c>
      <c r="D1562" s="2" t="str">
        <f aca="false">IF(ISNA(VLOOKUP(A1562,OBI!$A$1:$B$105,2,0)),"",IF(EXACT(B1562,VLOOKUP(A1562,OBI!$A$1:$B$105,2,0)),"",VLOOKUP(A1562,OBI!$A$1:$B$105,2,0)))</f>
        <v/>
      </c>
    </row>
    <row r="1563" customFormat="false" ht="13.8" hidden="false" customHeight="false" outlineLevel="0" collapsed="false">
      <c r="A1563" s="0" t="s">
        <v>3265</v>
      </c>
      <c r="B1563" s="0" t="s">
        <v>3266</v>
      </c>
      <c r="C1563" s="0" t="str">
        <f aca="false">IF(ISNA(VLOOKUP(A1563,OBI!$A$1:$B$105,2,0)),"","y")</f>
        <v/>
      </c>
      <c r="D1563" s="2" t="str">
        <f aca="false">IF(ISNA(VLOOKUP(A1563,OBI!$A$1:$B$105,2,0)),"",IF(EXACT(B1563,VLOOKUP(A1563,OBI!$A$1:$B$105,2,0)),"",VLOOKUP(A1563,OBI!$A$1:$B$105,2,0)))</f>
        <v/>
      </c>
    </row>
    <row r="1564" customFormat="false" ht="13.8" hidden="false" customHeight="false" outlineLevel="0" collapsed="false">
      <c r="A1564" s="0" t="s">
        <v>3267</v>
      </c>
      <c r="B1564" s="0" t="s">
        <v>3268</v>
      </c>
      <c r="C1564" s="0" t="str">
        <f aca="false">IF(ISNA(VLOOKUP(A1564,OBI!$A$1:$B$105,2,0)),"","y")</f>
        <v/>
      </c>
      <c r="D1564" s="2" t="str">
        <f aca="false">IF(ISNA(VLOOKUP(A1564,OBI!$A$1:$B$105,2,0)),"",IF(EXACT(B1564,VLOOKUP(A1564,OBI!$A$1:$B$105,2,0)),"",VLOOKUP(A1564,OBI!$A$1:$B$105,2,0)))</f>
        <v/>
      </c>
    </row>
    <row r="1565" customFormat="false" ht="13.8" hidden="false" customHeight="false" outlineLevel="0" collapsed="false">
      <c r="A1565" s="0" t="s">
        <v>3269</v>
      </c>
      <c r="B1565" s="0" t="s">
        <v>3270</v>
      </c>
      <c r="C1565" s="0" t="str">
        <f aca="false">IF(ISNA(VLOOKUP(A1565,OBI!$A$1:$B$105,2,0)),"","y")</f>
        <v/>
      </c>
      <c r="D1565" s="2" t="str">
        <f aca="false">IF(ISNA(VLOOKUP(A1565,OBI!$A$1:$B$105,2,0)),"",IF(EXACT(B1565,VLOOKUP(A1565,OBI!$A$1:$B$105,2,0)),"",VLOOKUP(A1565,OBI!$A$1:$B$105,2,0)))</f>
        <v/>
      </c>
    </row>
    <row r="1566" customFormat="false" ht="13.8" hidden="false" customHeight="false" outlineLevel="0" collapsed="false">
      <c r="A1566" s="0" t="s">
        <v>3271</v>
      </c>
      <c r="B1566" s="0" t="s">
        <v>3272</v>
      </c>
      <c r="C1566" s="0" t="str">
        <f aca="false">IF(ISNA(VLOOKUP(A1566,OBI!$A$1:$B$105,2,0)),"","y")</f>
        <v/>
      </c>
      <c r="D1566" s="2" t="str">
        <f aca="false">IF(ISNA(VLOOKUP(A1566,OBI!$A$1:$B$105,2,0)),"",IF(EXACT(B1566,VLOOKUP(A1566,OBI!$A$1:$B$105,2,0)),"",VLOOKUP(A1566,OBI!$A$1:$B$105,2,0)))</f>
        <v/>
      </c>
    </row>
    <row r="1567" customFormat="false" ht="13.8" hidden="false" customHeight="false" outlineLevel="0" collapsed="false">
      <c r="A1567" s="0" t="s">
        <v>3273</v>
      </c>
      <c r="B1567" s="0" t="s">
        <v>3274</v>
      </c>
      <c r="C1567" s="0" t="str">
        <f aca="false">IF(ISNA(VLOOKUP(A1567,OBI!$A$1:$B$105,2,0)),"","y")</f>
        <v/>
      </c>
      <c r="D1567" s="2" t="str">
        <f aca="false">IF(ISNA(VLOOKUP(A1567,OBI!$A$1:$B$105,2,0)),"",IF(EXACT(B1567,VLOOKUP(A1567,OBI!$A$1:$B$105,2,0)),"",VLOOKUP(A1567,OBI!$A$1:$B$105,2,0)))</f>
        <v/>
      </c>
    </row>
    <row r="1568" customFormat="false" ht="13.8" hidden="false" customHeight="false" outlineLevel="0" collapsed="false">
      <c r="A1568" s="0" t="s">
        <v>3275</v>
      </c>
      <c r="B1568" s="0" t="s">
        <v>3276</v>
      </c>
      <c r="C1568" s="0" t="str">
        <f aca="false">IF(ISNA(VLOOKUP(A1568,OBI!$A$1:$B$105,2,0)),"","y")</f>
        <v/>
      </c>
      <c r="D1568" s="2" t="str">
        <f aca="false">IF(ISNA(VLOOKUP(A1568,OBI!$A$1:$B$105,2,0)),"",IF(EXACT(B1568,VLOOKUP(A1568,OBI!$A$1:$B$105,2,0)),"",VLOOKUP(A1568,OBI!$A$1:$B$105,2,0)))</f>
        <v/>
      </c>
    </row>
    <row r="1569" customFormat="false" ht="13.8" hidden="false" customHeight="false" outlineLevel="0" collapsed="false">
      <c r="A1569" s="0" t="s">
        <v>3277</v>
      </c>
      <c r="B1569" s="0" t="s">
        <v>3278</v>
      </c>
      <c r="C1569" s="0" t="str">
        <f aca="false">IF(ISNA(VLOOKUP(A1569,OBI!$A$1:$B$105,2,0)),"","y")</f>
        <v/>
      </c>
      <c r="D1569" s="2" t="str">
        <f aca="false">IF(ISNA(VLOOKUP(A1569,OBI!$A$1:$B$105,2,0)),"",IF(EXACT(B1569,VLOOKUP(A1569,OBI!$A$1:$B$105,2,0)),"",VLOOKUP(A1569,OBI!$A$1:$B$105,2,0)))</f>
        <v/>
      </c>
    </row>
    <row r="1570" customFormat="false" ht="13.8" hidden="false" customHeight="false" outlineLevel="0" collapsed="false">
      <c r="A1570" s="0" t="s">
        <v>3279</v>
      </c>
      <c r="B1570" s="0" t="s">
        <v>3280</v>
      </c>
      <c r="C1570" s="0" t="str">
        <f aca="false">IF(ISNA(VLOOKUP(A1570,OBI!$A$1:$B$105,2,0)),"","y")</f>
        <v/>
      </c>
      <c r="D1570" s="2" t="str">
        <f aca="false">IF(ISNA(VLOOKUP(A1570,OBI!$A$1:$B$105,2,0)),"",IF(EXACT(B1570,VLOOKUP(A1570,OBI!$A$1:$B$105,2,0)),"",VLOOKUP(A1570,OBI!$A$1:$B$105,2,0)))</f>
        <v/>
      </c>
    </row>
    <row r="1571" customFormat="false" ht="13.8" hidden="false" customHeight="false" outlineLevel="0" collapsed="false">
      <c r="A1571" s="0" t="s">
        <v>3281</v>
      </c>
      <c r="B1571" s="0" t="s">
        <v>3282</v>
      </c>
      <c r="C1571" s="0" t="str">
        <f aca="false">IF(ISNA(VLOOKUP(A1571,OBI!$A$1:$B$105,2,0)),"","y")</f>
        <v/>
      </c>
      <c r="D1571" s="2" t="str">
        <f aca="false">IF(ISNA(VLOOKUP(A1571,OBI!$A$1:$B$105,2,0)),"",IF(EXACT(B1571,VLOOKUP(A1571,OBI!$A$1:$B$105,2,0)),"",VLOOKUP(A1571,OBI!$A$1:$B$105,2,0)))</f>
        <v/>
      </c>
    </row>
    <row r="1572" customFormat="false" ht="13.8" hidden="false" customHeight="false" outlineLevel="0" collapsed="false">
      <c r="A1572" s="0" t="s">
        <v>3283</v>
      </c>
      <c r="B1572" s="0" t="s">
        <v>3284</v>
      </c>
      <c r="C1572" s="0" t="str">
        <f aca="false">IF(ISNA(VLOOKUP(A1572,OBI!$A$1:$B$105,2,0)),"","y")</f>
        <v/>
      </c>
      <c r="D1572" s="2" t="str">
        <f aca="false">IF(ISNA(VLOOKUP(A1572,OBI!$A$1:$B$105,2,0)),"",IF(EXACT(B1572,VLOOKUP(A1572,OBI!$A$1:$B$105,2,0)),"",VLOOKUP(A1572,OBI!$A$1:$B$105,2,0)))</f>
        <v/>
      </c>
    </row>
    <row r="1573" customFormat="false" ht="13.8" hidden="false" customHeight="false" outlineLevel="0" collapsed="false">
      <c r="A1573" s="0" t="s">
        <v>3285</v>
      </c>
      <c r="B1573" s="0" t="s">
        <v>3286</v>
      </c>
      <c r="C1573" s="0" t="str">
        <f aca="false">IF(ISNA(VLOOKUP(A1573,OBI!$A$1:$B$105,2,0)),"","y")</f>
        <v/>
      </c>
      <c r="D1573" s="2" t="str">
        <f aca="false">IF(ISNA(VLOOKUP(A1573,OBI!$A$1:$B$105,2,0)),"",IF(EXACT(B1573,VLOOKUP(A1573,OBI!$A$1:$B$105,2,0)),"",VLOOKUP(A1573,OBI!$A$1:$B$105,2,0)))</f>
        <v/>
      </c>
    </row>
    <row r="1574" customFormat="false" ht="13.8" hidden="false" customHeight="false" outlineLevel="0" collapsed="false">
      <c r="A1574" s="0" t="s">
        <v>3287</v>
      </c>
      <c r="B1574" s="0" t="s">
        <v>3288</v>
      </c>
      <c r="C1574" s="0" t="str">
        <f aca="false">IF(ISNA(VLOOKUP(A1574,OBI!$A$1:$B$105,2,0)),"","y")</f>
        <v/>
      </c>
      <c r="D1574" s="2" t="str">
        <f aca="false">IF(ISNA(VLOOKUP(A1574,OBI!$A$1:$B$105,2,0)),"",IF(EXACT(B1574,VLOOKUP(A1574,OBI!$A$1:$B$105,2,0)),"",VLOOKUP(A1574,OBI!$A$1:$B$105,2,0)))</f>
        <v/>
      </c>
    </row>
    <row r="1575" customFormat="false" ht="13.8" hidden="false" customHeight="false" outlineLevel="0" collapsed="false">
      <c r="A1575" s="0" t="s">
        <v>3289</v>
      </c>
      <c r="B1575" s="0" t="s">
        <v>3290</v>
      </c>
      <c r="C1575" s="0" t="str">
        <f aca="false">IF(ISNA(VLOOKUP(A1575,OBI!$A$1:$B$105,2,0)),"","y")</f>
        <v/>
      </c>
      <c r="D1575" s="2" t="str">
        <f aca="false">IF(ISNA(VLOOKUP(A1575,OBI!$A$1:$B$105,2,0)),"",IF(EXACT(B1575,VLOOKUP(A1575,OBI!$A$1:$B$105,2,0)),"",VLOOKUP(A1575,OBI!$A$1:$B$105,2,0)))</f>
        <v/>
      </c>
    </row>
    <row r="1576" customFormat="false" ht="13.8" hidden="false" customHeight="false" outlineLevel="0" collapsed="false">
      <c r="A1576" s="0" t="s">
        <v>3291</v>
      </c>
      <c r="B1576" s="0" t="s">
        <v>3292</v>
      </c>
      <c r="C1576" s="0" t="str">
        <f aca="false">IF(ISNA(VLOOKUP(A1576,OBI!$A$1:$B$105,2,0)),"","y")</f>
        <v/>
      </c>
      <c r="D1576" s="2" t="str">
        <f aca="false">IF(ISNA(VLOOKUP(A1576,OBI!$A$1:$B$105,2,0)),"",IF(EXACT(B1576,VLOOKUP(A1576,OBI!$A$1:$B$105,2,0)),"",VLOOKUP(A1576,OBI!$A$1:$B$105,2,0)))</f>
        <v/>
      </c>
    </row>
    <row r="1577" customFormat="false" ht="13.8" hidden="false" customHeight="false" outlineLevel="0" collapsed="false">
      <c r="A1577" s="0" t="s">
        <v>3293</v>
      </c>
      <c r="B1577" s="0" t="s">
        <v>3294</v>
      </c>
      <c r="C1577" s="0" t="str">
        <f aca="false">IF(ISNA(VLOOKUP(A1577,OBI!$A$1:$B$105,2,0)),"","y")</f>
        <v/>
      </c>
      <c r="D1577" s="2" t="str">
        <f aca="false">IF(ISNA(VLOOKUP(A1577,OBI!$A$1:$B$105,2,0)),"",IF(EXACT(B1577,VLOOKUP(A1577,OBI!$A$1:$B$105,2,0)),"",VLOOKUP(A1577,OBI!$A$1:$B$105,2,0)))</f>
        <v/>
      </c>
    </row>
    <row r="1578" customFormat="false" ht="13.8" hidden="false" customHeight="false" outlineLevel="0" collapsed="false">
      <c r="A1578" s="0" t="s">
        <v>3295</v>
      </c>
      <c r="B1578" s="0" t="s">
        <v>3296</v>
      </c>
      <c r="C1578" s="0" t="str">
        <f aca="false">IF(ISNA(VLOOKUP(A1578,OBI!$A$1:$B$105,2,0)),"","y")</f>
        <v/>
      </c>
      <c r="D1578" s="2" t="str">
        <f aca="false">IF(ISNA(VLOOKUP(A1578,OBI!$A$1:$B$105,2,0)),"",IF(EXACT(B1578,VLOOKUP(A1578,OBI!$A$1:$B$105,2,0)),"",VLOOKUP(A1578,OBI!$A$1:$B$105,2,0)))</f>
        <v/>
      </c>
    </row>
    <row r="1579" customFormat="false" ht="13.8" hidden="false" customHeight="false" outlineLevel="0" collapsed="false">
      <c r="A1579" s="0" t="s">
        <v>3297</v>
      </c>
      <c r="B1579" s="0" t="s">
        <v>3298</v>
      </c>
      <c r="C1579" s="0" t="str">
        <f aca="false">IF(ISNA(VLOOKUP(A1579,OBI!$A$1:$B$105,2,0)),"","y")</f>
        <v/>
      </c>
      <c r="D1579" s="2" t="str">
        <f aca="false">IF(ISNA(VLOOKUP(A1579,OBI!$A$1:$B$105,2,0)),"",IF(EXACT(B1579,VLOOKUP(A1579,OBI!$A$1:$B$105,2,0)),"",VLOOKUP(A1579,OBI!$A$1:$B$105,2,0)))</f>
        <v/>
      </c>
    </row>
    <row r="1580" customFormat="false" ht="13.8" hidden="false" customHeight="false" outlineLevel="0" collapsed="false">
      <c r="A1580" s="0" t="s">
        <v>3299</v>
      </c>
      <c r="B1580" s="0" t="s">
        <v>3300</v>
      </c>
      <c r="C1580" s="0" t="str">
        <f aca="false">IF(ISNA(VLOOKUP(A1580,OBI!$A$1:$B$105,2,0)),"","y")</f>
        <v/>
      </c>
      <c r="D1580" s="2" t="str">
        <f aca="false">IF(ISNA(VLOOKUP(A1580,OBI!$A$1:$B$105,2,0)),"",IF(EXACT(B1580,VLOOKUP(A1580,OBI!$A$1:$B$105,2,0)),"",VLOOKUP(A1580,OBI!$A$1:$B$105,2,0)))</f>
        <v/>
      </c>
    </row>
    <row r="1581" customFormat="false" ht="13.8" hidden="false" customHeight="false" outlineLevel="0" collapsed="false">
      <c r="A1581" s="0" t="s">
        <v>3301</v>
      </c>
      <c r="B1581" s="0" t="s">
        <v>3302</v>
      </c>
      <c r="C1581" s="0" t="str">
        <f aca="false">IF(ISNA(VLOOKUP(A1581,OBI!$A$1:$B$105,2,0)),"","y")</f>
        <v/>
      </c>
      <c r="D1581" s="2" t="str">
        <f aca="false">IF(ISNA(VLOOKUP(A1581,OBI!$A$1:$B$105,2,0)),"",IF(EXACT(B1581,VLOOKUP(A1581,OBI!$A$1:$B$105,2,0)),"",VLOOKUP(A1581,OBI!$A$1:$B$105,2,0)))</f>
        <v/>
      </c>
    </row>
    <row r="1582" customFormat="false" ht="13.8" hidden="false" customHeight="false" outlineLevel="0" collapsed="false">
      <c r="A1582" s="0" t="s">
        <v>3303</v>
      </c>
      <c r="B1582" s="0" t="s">
        <v>3304</v>
      </c>
      <c r="C1582" s="0" t="str">
        <f aca="false">IF(ISNA(VLOOKUP(A1582,OBI!$A$1:$B$105,2,0)),"","y")</f>
        <v/>
      </c>
      <c r="D1582" s="2" t="str">
        <f aca="false">IF(ISNA(VLOOKUP(A1582,OBI!$A$1:$B$105,2,0)),"",IF(EXACT(B1582,VLOOKUP(A1582,OBI!$A$1:$B$105,2,0)),"",VLOOKUP(A1582,OBI!$A$1:$B$105,2,0)))</f>
        <v/>
      </c>
    </row>
    <row r="1583" customFormat="false" ht="13.8" hidden="false" customHeight="false" outlineLevel="0" collapsed="false">
      <c r="A1583" s="0" t="s">
        <v>3305</v>
      </c>
      <c r="B1583" s="0" t="s">
        <v>3306</v>
      </c>
      <c r="C1583" s="0" t="str">
        <f aca="false">IF(ISNA(VLOOKUP(A1583,OBI!$A$1:$B$105,2,0)),"","y")</f>
        <v/>
      </c>
      <c r="D1583" s="2" t="str">
        <f aca="false">IF(ISNA(VLOOKUP(A1583,OBI!$A$1:$B$105,2,0)),"",IF(EXACT(B1583,VLOOKUP(A1583,OBI!$A$1:$B$105,2,0)),"",VLOOKUP(A1583,OBI!$A$1:$B$105,2,0)))</f>
        <v/>
      </c>
    </row>
    <row r="1584" customFormat="false" ht="13.8" hidden="false" customHeight="false" outlineLevel="0" collapsed="false">
      <c r="A1584" s="0" t="s">
        <v>3307</v>
      </c>
      <c r="B1584" s="0" t="s">
        <v>3308</v>
      </c>
      <c r="C1584" s="0" t="str">
        <f aca="false">IF(ISNA(VLOOKUP(A1584,OBI!$A$1:$B$105,2,0)),"","y")</f>
        <v/>
      </c>
      <c r="D1584" s="2" t="str">
        <f aca="false">IF(ISNA(VLOOKUP(A1584,OBI!$A$1:$B$105,2,0)),"",IF(EXACT(B1584,VLOOKUP(A1584,OBI!$A$1:$B$105,2,0)),"",VLOOKUP(A1584,OBI!$A$1:$B$105,2,0)))</f>
        <v/>
      </c>
    </row>
    <row r="1585" customFormat="false" ht="13.8" hidden="false" customHeight="false" outlineLevel="0" collapsed="false">
      <c r="A1585" s="0" t="s">
        <v>3309</v>
      </c>
      <c r="B1585" s="0" t="s">
        <v>3310</v>
      </c>
      <c r="C1585" s="0" t="str">
        <f aca="false">IF(ISNA(VLOOKUP(A1585,OBI!$A$1:$B$105,2,0)),"","y")</f>
        <v/>
      </c>
      <c r="D1585" s="2" t="str">
        <f aca="false">IF(ISNA(VLOOKUP(A1585,OBI!$A$1:$B$105,2,0)),"",IF(EXACT(B1585,VLOOKUP(A1585,OBI!$A$1:$B$105,2,0)),"",VLOOKUP(A1585,OBI!$A$1:$B$105,2,0)))</f>
        <v/>
      </c>
    </row>
    <row r="1586" customFormat="false" ht="13.8" hidden="false" customHeight="false" outlineLevel="0" collapsed="false">
      <c r="A1586" s="0" t="s">
        <v>3311</v>
      </c>
      <c r="B1586" s="0" t="s">
        <v>3312</v>
      </c>
      <c r="C1586" s="0" t="str">
        <f aca="false">IF(ISNA(VLOOKUP(A1586,OBI!$A$1:$B$105,2,0)),"","y")</f>
        <v/>
      </c>
      <c r="D1586" s="2" t="str">
        <f aca="false">IF(ISNA(VLOOKUP(A1586,OBI!$A$1:$B$105,2,0)),"",IF(EXACT(B1586,VLOOKUP(A1586,OBI!$A$1:$B$105,2,0)),"",VLOOKUP(A1586,OBI!$A$1:$B$105,2,0)))</f>
        <v/>
      </c>
    </row>
    <row r="1587" customFormat="false" ht="13.8" hidden="false" customHeight="false" outlineLevel="0" collapsed="false">
      <c r="A1587" s="0" t="s">
        <v>3313</v>
      </c>
      <c r="B1587" s="0" t="s">
        <v>3314</v>
      </c>
      <c r="C1587" s="0" t="str">
        <f aca="false">IF(ISNA(VLOOKUP(A1587,OBI!$A$1:$B$105,2,0)),"","y")</f>
        <v/>
      </c>
      <c r="D1587" s="2" t="str">
        <f aca="false">IF(ISNA(VLOOKUP(A1587,OBI!$A$1:$B$105,2,0)),"",IF(EXACT(B1587,VLOOKUP(A1587,OBI!$A$1:$B$105,2,0)),"",VLOOKUP(A1587,OBI!$A$1:$B$105,2,0)))</f>
        <v/>
      </c>
    </row>
    <row r="1588" customFormat="false" ht="13.8" hidden="false" customHeight="false" outlineLevel="0" collapsed="false">
      <c r="A1588" s="0" t="s">
        <v>3315</v>
      </c>
      <c r="B1588" s="0" t="s">
        <v>3316</v>
      </c>
      <c r="C1588" s="0" t="str">
        <f aca="false">IF(ISNA(VLOOKUP(A1588,OBI!$A$1:$B$105,2,0)),"","y")</f>
        <v/>
      </c>
      <c r="D1588" s="2" t="str">
        <f aca="false">IF(ISNA(VLOOKUP(A1588,OBI!$A$1:$B$105,2,0)),"",IF(EXACT(B1588,VLOOKUP(A1588,OBI!$A$1:$B$105,2,0)),"",VLOOKUP(A1588,OBI!$A$1:$B$105,2,0)))</f>
        <v/>
      </c>
    </row>
    <row r="1589" customFormat="false" ht="13.8" hidden="false" customHeight="false" outlineLevel="0" collapsed="false">
      <c r="A1589" s="0" t="s">
        <v>3317</v>
      </c>
      <c r="B1589" s="0" t="s">
        <v>3318</v>
      </c>
      <c r="C1589" s="0" t="str">
        <f aca="false">IF(ISNA(VLOOKUP(A1589,OBI!$A$1:$B$105,2,0)),"","y")</f>
        <v/>
      </c>
      <c r="D1589" s="2" t="str">
        <f aca="false">IF(ISNA(VLOOKUP(A1589,OBI!$A$1:$B$105,2,0)),"",IF(EXACT(B1589,VLOOKUP(A1589,OBI!$A$1:$B$105,2,0)),"",VLOOKUP(A1589,OBI!$A$1:$B$105,2,0)))</f>
        <v/>
      </c>
    </row>
    <row r="1590" customFormat="false" ht="13.8" hidden="false" customHeight="false" outlineLevel="0" collapsed="false">
      <c r="A1590" s="0" t="s">
        <v>3319</v>
      </c>
      <c r="B1590" s="0" t="s">
        <v>3320</v>
      </c>
      <c r="C1590" s="0" t="str">
        <f aca="false">IF(ISNA(VLOOKUP(A1590,OBI!$A$1:$B$105,2,0)),"","y")</f>
        <v/>
      </c>
      <c r="D1590" s="2" t="str">
        <f aca="false">IF(ISNA(VLOOKUP(A1590,OBI!$A$1:$B$105,2,0)),"",IF(EXACT(B1590,VLOOKUP(A1590,OBI!$A$1:$B$105,2,0)),"",VLOOKUP(A1590,OBI!$A$1:$B$105,2,0)))</f>
        <v/>
      </c>
    </row>
    <row r="1591" customFormat="false" ht="13.8" hidden="false" customHeight="false" outlineLevel="0" collapsed="false">
      <c r="A1591" s="0" t="s">
        <v>3321</v>
      </c>
      <c r="B1591" s="0" t="s">
        <v>3322</v>
      </c>
      <c r="C1591" s="0" t="str">
        <f aca="false">IF(ISNA(VLOOKUP(A1591,OBI!$A$1:$B$105,2,0)),"","y")</f>
        <v/>
      </c>
      <c r="D1591" s="2" t="str">
        <f aca="false">IF(ISNA(VLOOKUP(A1591,OBI!$A$1:$B$105,2,0)),"",IF(EXACT(B1591,VLOOKUP(A1591,OBI!$A$1:$B$105,2,0)),"",VLOOKUP(A1591,OBI!$A$1:$B$105,2,0)))</f>
        <v/>
      </c>
    </row>
    <row r="1592" customFormat="false" ht="13.8" hidden="false" customHeight="false" outlineLevel="0" collapsed="false">
      <c r="A1592" s="0" t="s">
        <v>3323</v>
      </c>
      <c r="B1592" s="0" t="s">
        <v>3324</v>
      </c>
      <c r="C1592" s="0" t="str">
        <f aca="false">IF(ISNA(VLOOKUP(A1592,OBI!$A$1:$B$105,2,0)),"","y")</f>
        <v/>
      </c>
      <c r="D1592" s="2" t="str">
        <f aca="false">IF(ISNA(VLOOKUP(A1592,OBI!$A$1:$B$105,2,0)),"",IF(EXACT(B1592,VLOOKUP(A1592,OBI!$A$1:$B$105,2,0)),"",VLOOKUP(A1592,OBI!$A$1:$B$105,2,0)))</f>
        <v/>
      </c>
    </row>
    <row r="1593" customFormat="false" ht="13.8" hidden="false" customHeight="false" outlineLevel="0" collapsed="false">
      <c r="A1593" s="0" t="s">
        <v>3325</v>
      </c>
      <c r="B1593" s="0" t="s">
        <v>3326</v>
      </c>
      <c r="C1593" s="0" t="str">
        <f aca="false">IF(ISNA(VLOOKUP(A1593,OBI!$A$1:$B$105,2,0)),"","y")</f>
        <v/>
      </c>
      <c r="D1593" s="2" t="str">
        <f aca="false">IF(ISNA(VLOOKUP(A1593,OBI!$A$1:$B$105,2,0)),"",IF(EXACT(B1593,VLOOKUP(A1593,OBI!$A$1:$B$105,2,0)),"",VLOOKUP(A1593,OBI!$A$1:$B$105,2,0)))</f>
        <v/>
      </c>
    </row>
    <row r="1594" customFormat="false" ht="13.8" hidden="false" customHeight="false" outlineLevel="0" collapsed="false">
      <c r="A1594" s="0" t="s">
        <v>3327</v>
      </c>
      <c r="B1594" s="0" t="s">
        <v>3328</v>
      </c>
      <c r="C1594" s="0" t="str">
        <f aca="false">IF(ISNA(VLOOKUP(A1594,OBI!$A$1:$B$105,2,0)),"","y")</f>
        <v/>
      </c>
      <c r="D1594" s="2" t="str">
        <f aca="false">IF(ISNA(VLOOKUP(A1594,OBI!$A$1:$B$105,2,0)),"",IF(EXACT(B1594,VLOOKUP(A1594,OBI!$A$1:$B$105,2,0)),"",VLOOKUP(A1594,OBI!$A$1:$B$105,2,0)))</f>
        <v/>
      </c>
    </row>
    <row r="1595" customFormat="false" ht="13.8" hidden="false" customHeight="false" outlineLevel="0" collapsed="false">
      <c r="A1595" s="0" t="s">
        <v>3329</v>
      </c>
      <c r="B1595" s="0" t="s">
        <v>3330</v>
      </c>
      <c r="C1595" s="0" t="str">
        <f aca="false">IF(ISNA(VLOOKUP(A1595,OBI!$A$1:$B$105,2,0)),"","y")</f>
        <v/>
      </c>
      <c r="D1595" s="2" t="str">
        <f aca="false">IF(ISNA(VLOOKUP(A1595,OBI!$A$1:$B$105,2,0)),"",IF(EXACT(B1595,VLOOKUP(A1595,OBI!$A$1:$B$105,2,0)),"",VLOOKUP(A1595,OBI!$A$1:$B$105,2,0)))</f>
        <v/>
      </c>
    </row>
    <row r="1596" customFormat="false" ht="13.8" hidden="false" customHeight="false" outlineLevel="0" collapsed="false">
      <c r="A1596" s="0" t="s">
        <v>3331</v>
      </c>
      <c r="B1596" s="0" t="s">
        <v>3332</v>
      </c>
      <c r="C1596" s="0" t="str">
        <f aca="false">IF(ISNA(VLOOKUP(A1596,OBI!$A$1:$B$105,2,0)),"","y")</f>
        <v/>
      </c>
      <c r="D1596" s="2" t="str">
        <f aca="false">IF(ISNA(VLOOKUP(A1596,OBI!$A$1:$B$105,2,0)),"",IF(EXACT(B1596,VLOOKUP(A1596,OBI!$A$1:$B$105,2,0)),"",VLOOKUP(A1596,OBI!$A$1:$B$105,2,0)))</f>
        <v/>
      </c>
    </row>
    <row r="1597" customFormat="false" ht="13.8" hidden="false" customHeight="false" outlineLevel="0" collapsed="false">
      <c r="A1597" s="0" t="s">
        <v>3333</v>
      </c>
      <c r="B1597" s="0" t="s">
        <v>3334</v>
      </c>
      <c r="C1597" s="0" t="str">
        <f aca="false">IF(ISNA(VLOOKUP(A1597,OBI!$A$1:$B$105,2,0)),"","y")</f>
        <v/>
      </c>
      <c r="D1597" s="2" t="str">
        <f aca="false">IF(ISNA(VLOOKUP(A1597,OBI!$A$1:$B$105,2,0)),"",IF(EXACT(B1597,VLOOKUP(A1597,OBI!$A$1:$B$105,2,0)),"",VLOOKUP(A1597,OBI!$A$1:$B$105,2,0)))</f>
        <v/>
      </c>
    </row>
    <row r="1598" customFormat="false" ht="13.8" hidden="false" customHeight="false" outlineLevel="0" collapsed="false">
      <c r="A1598" s="0" t="s">
        <v>3335</v>
      </c>
      <c r="B1598" s="0" t="s">
        <v>3336</v>
      </c>
      <c r="C1598" s="0" t="str">
        <f aca="false">IF(ISNA(VLOOKUP(A1598,OBI!$A$1:$B$105,2,0)),"","y")</f>
        <v/>
      </c>
      <c r="D1598" s="2" t="str">
        <f aca="false">IF(ISNA(VLOOKUP(A1598,OBI!$A$1:$B$105,2,0)),"",IF(EXACT(B1598,VLOOKUP(A1598,OBI!$A$1:$B$105,2,0)),"",VLOOKUP(A1598,OBI!$A$1:$B$105,2,0)))</f>
        <v/>
      </c>
    </row>
    <row r="1599" customFormat="false" ht="13.8" hidden="false" customHeight="false" outlineLevel="0" collapsed="false">
      <c r="A1599" s="0" t="s">
        <v>3337</v>
      </c>
      <c r="B1599" s="0" t="s">
        <v>3338</v>
      </c>
      <c r="C1599" s="0" t="str">
        <f aca="false">IF(ISNA(VLOOKUP(A1599,OBI!$A$1:$B$105,2,0)),"","y")</f>
        <v/>
      </c>
      <c r="D1599" s="2" t="str">
        <f aca="false">IF(ISNA(VLOOKUP(A1599,OBI!$A$1:$B$105,2,0)),"",IF(EXACT(B1599,VLOOKUP(A1599,OBI!$A$1:$B$105,2,0)),"",VLOOKUP(A1599,OBI!$A$1:$B$105,2,0)))</f>
        <v/>
      </c>
    </row>
    <row r="1600" customFormat="false" ht="13.8" hidden="false" customHeight="false" outlineLevel="0" collapsed="false">
      <c r="A1600" s="0" t="s">
        <v>3339</v>
      </c>
      <c r="B1600" s="0" t="s">
        <v>3340</v>
      </c>
      <c r="C1600" s="0" t="str">
        <f aca="false">IF(ISNA(VLOOKUP(A1600,OBI!$A$1:$B$105,2,0)),"","y")</f>
        <v/>
      </c>
      <c r="D1600" s="2" t="str">
        <f aca="false">IF(ISNA(VLOOKUP(A1600,OBI!$A$1:$B$105,2,0)),"",IF(EXACT(B1600,VLOOKUP(A1600,OBI!$A$1:$B$105,2,0)),"",VLOOKUP(A1600,OBI!$A$1:$B$105,2,0)))</f>
        <v/>
      </c>
    </row>
    <row r="1601" customFormat="false" ht="13.8" hidden="false" customHeight="false" outlineLevel="0" collapsed="false">
      <c r="A1601" s="0" t="s">
        <v>3341</v>
      </c>
      <c r="B1601" s="0" t="s">
        <v>3342</v>
      </c>
      <c r="C1601" s="0" t="str">
        <f aca="false">IF(ISNA(VLOOKUP(A1601,OBI!$A$1:$B$105,2,0)),"","y")</f>
        <v/>
      </c>
      <c r="D1601" s="2" t="str">
        <f aca="false">IF(ISNA(VLOOKUP(A1601,OBI!$A$1:$B$105,2,0)),"",IF(EXACT(B1601,VLOOKUP(A1601,OBI!$A$1:$B$105,2,0)),"",VLOOKUP(A1601,OBI!$A$1:$B$105,2,0)))</f>
        <v/>
      </c>
    </row>
    <row r="1602" customFormat="false" ht="13.8" hidden="false" customHeight="false" outlineLevel="0" collapsed="false">
      <c r="A1602" s="0" t="s">
        <v>3343</v>
      </c>
      <c r="B1602" s="0" t="s">
        <v>3344</v>
      </c>
      <c r="C1602" s="0" t="str">
        <f aca="false">IF(ISNA(VLOOKUP(A1602,OBI!$A$1:$B$105,2,0)),"","y")</f>
        <v/>
      </c>
      <c r="D1602" s="2" t="str">
        <f aca="false">IF(ISNA(VLOOKUP(A1602,OBI!$A$1:$B$105,2,0)),"",IF(EXACT(B1602,VLOOKUP(A1602,OBI!$A$1:$B$105,2,0)),"",VLOOKUP(A1602,OBI!$A$1:$B$105,2,0)))</f>
        <v/>
      </c>
    </row>
    <row r="1603" customFormat="false" ht="13.8" hidden="false" customHeight="false" outlineLevel="0" collapsed="false">
      <c r="A1603" s="0" t="s">
        <v>3345</v>
      </c>
      <c r="B1603" s="0" t="s">
        <v>3346</v>
      </c>
      <c r="C1603" s="0" t="str">
        <f aca="false">IF(ISNA(VLOOKUP(A1603,OBI!$A$1:$B$105,2,0)),"","y")</f>
        <v/>
      </c>
      <c r="D1603" s="2" t="str">
        <f aca="false">IF(ISNA(VLOOKUP(A1603,OBI!$A$1:$B$105,2,0)),"",IF(EXACT(B1603,VLOOKUP(A1603,OBI!$A$1:$B$105,2,0)),"",VLOOKUP(A1603,OBI!$A$1:$B$105,2,0)))</f>
        <v/>
      </c>
    </row>
    <row r="1604" customFormat="false" ht="13.8" hidden="false" customHeight="false" outlineLevel="0" collapsed="false">
      <c r="A1604" s="0" t="s">
        <v>3347</v>
      </c>
      <c r="B1604" s="0" t="s">
        <v>3348</v>
      </c>
      <c r="C1604" s="0" t="str">
        <f aca="false">IF(ISNA(VLOOKUP(A1604,OBI!$A$1:$B$105,2,0)),"","y")</f>
        <v/>
      </c>
      <c r="D1604" s="2" t="str">
        <f aca="false">IF(ISNA(VLOOKUP(A1604,OBI!$A$1:$B$105,2,0)),"",IF(EXACT(B1604,VLOOKUP(A1604,OBI!$A$1:$B$105,2,0)),"",VLOOKUP(A1604,OBI!$A$1:$B$105,2,0)))</f>
        <v/>
      </c>
    </row>
    <row r="1605" customFormat="false" ht="13.8" hidden="false" customHeight="false" outlineLevel="0" collapsed="false">
      <c r="A1605" s="0" t="s">
        <v>3349</v>
      </c>
      <c r="B1605" s="0" t="s">
        <v>3350</v>
      </c>
      <c r="C1605" s="0" t="str">
        <f aca="false">IF(ISNA(VLOOKUP(A1605,OBI!$A$1:$B$105,2,0)),"","y")</f>
        <v/>
      </c>
      <c r="D1605" s="2" t="str">
        <f aca="false">IF(ISNA(VLOOKUP(A1605,OBI!$A$1:$B$105,2,0)),"",IF(EXACT(B1605,VLOOKUP(A1605,OBI!$A$1:$B$105,2,0)),"",VLOOKUP(A1605,OBI!$A$1:$B$105,2,0)))</f>
        <v/>
      </c>
    </row>
    <row r="1606" customFormat="false" ht="13.8" hidden="false" customHeight="false" outlineLevel="0" collapsed="false">
      <c r="A1606" s="0" t="s">
        <v>3351</v>
      </c>
      <c r="B1606" s="0" t="s">
        <v>3352</v>
      </c>
      <c r="C1606" s="0" t="str">
        <f aca="false">IF(ISNA(VLOOKUP(A1606,OBI!$A$1:$B$105,2,0)),"","y")</f>
        <v/>
      </c>
      <c r="D1606" s="2" t="str">
        <f aca="false">IF(ISNA(VLOOKUP(A1606,OBI!$A$1:$B$105,2,0)),"",IF(EXACT(B1606,VLOOKUP(A1606,OBI!$A$1:$B$105,2,0)),"",VLOOKUP(A1606,OBI!$A$1:$B$105,2,0)))</f>
        <v/>
      </c>
    </row>
    <row r="1607" customFormat="false" ht="13.8" hidden="false" customHeight="false" outlineLevel="0" collapsed="false">
      <c r="A1607" s="0" t="s">
        <v>3353</v>
      </c>
      <c r="B1607" s="0" t="s">
        <v>3354</v>
      </c>
      <c r="C1607" s="0" t="str">
        <f aca="false">IF(ISNA(VLOOKUP(A1607,OBI!$A$1:$B$105,2,0)),"","y")</f>
        <v/>
      </c>
      <c r="D1607" s="2" t="str">
        <f aca="false">IF(ISNA(VLOOKUP(A1607,OBI!$A$1:$B$105,2,0)),"",IF(EXACT(B1607,VLOOKUP(A1607,OBI!$A$1:$B$105,2,0)),"",VLOOKUP(A1607,OBI!$A$1:$B$105,2,0)))</f>
        <v/>
      </c>
    </row>
    <row r="1608" customFormat="false" ht="13.8" hidden="false" customHeight="false" outlineLevel="0" collapsed="false">
      <c r="A1608" s="0" t="s">
        <v>3355</v>
      </c>
      <c r="B1608" s="0" t="s">
        <v>3356</v>
      </c>
      <c r="C1608" s="0" t="str">
        <f aca="false">IF(ISNA(VLOOKUP(A1608,OBI!$A$1:$B$105,2,0)),"","y")</f>
        <v/>
      </c>
      <c r="D1608" s="2" t="str">
        <f aca="false">IF(ISNA(VLOOKUP(A1608,OBI!$A$1:$B$105,2,0)),"",IF(EXACT(B1608,VLOOKUP(A1608,OBI!$A$1:$B$105,2,0)),"",VLOOKUP(A1608,OBI!$A$1:$B$105,2,0)))</f>
        <v/>
      </c>
    </row>
    <row r="1609" customFormat="false" ht="13.8" hidden="false" customHeight="false" outlineLevel="0" collapsed="false">
      <c r="A1609" s="0" t="s">
        <v>3357</v>
      </c>
      <c r="B1609" s="0" t="s">
        <v>3358</v>
      </c>
      <c r="C1609" s="0" t="str">
        <f aca="false">IF(ISNA(VLOOKUP(A1609,OBI!$A$1:$B$105,2,0)),"","y")</f>
        <v/>
      </c>
      <c r="D1609" s="2" t="str">
        <f aca="false">IF(ISNA(VLOOKUP(A1609,OBI!$A$1:$B$105,2,0)),"",IF(EXACT(B1609,VLOOKUP(A1609,OBI!$A$1:$B$105,2,0)),"",VLOOKUP(A1609,OBI!$A$1:$B$105,2,0)))</f>
        <v/>
      </c>
    </row>
    <row r="1610" customFormat="false" ht="13.8" hidden="false" customHeight="false" outlineLevel="0" collapsed="false">
      <c r="A1610" s="0" t="s">
        <v>3359</v>
      </c>
      <c r="B1610" s="0" t="s">
        <v>3360</v>
      </c>
      <c r="C1610" s="0" t="str">
        <f aca="false">IF(ISNA(VLOOKUP(A1610,OBI!$A$1:$B$105,2,0)),"","y")</f>
        <v/>
      </c>
      <c r="D1610" s="2" t="str">
        <f aca="false">IF(ISNA(VLOOKUP(A1610,OBI!$A$1:$B$105,2,0)),"",IF(EXACT(B1610,VLOOKUP(A1610,OBI!$A$1:$B$105,2,0)),"",VLOOKUP(A1610,OBI!$A$1:$B$105,2,0)))</f>
        <v/>
      </c>
    </row>
    <row r="1611" customFormat="false" ht="13.8" hidden="false" customHeight="false" outlineLevel="0" collapsed="false">
      <c r="A1611" s="0" t="s">
        <v>3361</v>
      </c>
      <c r="B1611" s="0" t="s">
        <v>3362</v>
      </c>
      <c r="C1611" s="0" t="str">
        <f aca="false">IF(ISNA(VLOOKUP(A1611,OBI!$A$1:$B$105,2,0)),"","y")</f>
        <v/>
      </c>
      <c r="D1611" s="2" t="str">
        <f aca="false">IF(ISNA(VLOOKUP(A1611,OBI!$A$1:$B$105,2,0)),"",IF(EXACT(B1611,VLOOKUP(A1611,OBI!$A$1:$B$105,2,0)),"",VLOOKUP(A1611,OBI!$A$1:$B$105,2,0)))</f>
        <v/>
      </c>
    </row>
    <row r="1612" customFormat="false" ht="13.8" hidden="false" customHeight="false" outlineLevel="0" collapsed="false">
      <c r="A1612" s="0" t="s">
        <v>3363</v>
      </c>
      <c r="B1612" s="0" t="s">
        <v>3364</v>
      </c>
      <c r="C1612" s="0" t="str">
        <f aca="false">IF(ISNA(VLOOKUP(A1612,OBI!$A$1:$B$105,2,0)),"","y")</f>
        <v/>
      </c>
      <c r="D1612" s="2" t="str">
        <f aca="false">IF(ISNA(VLOOKUP(A1612,OBI!$A$1:$B$105,2,0)),"",IF(EXACT(B1612,VLOOKUP(A1612,OBI!$A$1:$B$105,2,0)),"",VLOOKUP(A1612,OBI!$A$1:$B$105,2,0)))</f>
        <v/>
      </c>
    </row>
    <row r="1613" customFormat="false" ht="13.8" hidden="false" customHeight="false" outlineLevel="0" collapsed="false">
      <c r="A1613" s="0" t="s">
        <v>3365</v>
      </c>
      <c r="B1613" s="0" t="s">
        <v>3366</v>
      </c>
      <c r="C1613" s="0" t="str">
        <f aca="false">IF(ISNA(VLOOKUP(A1613,OBI!$A$1:$B$105,2,0)),"","y")</f>
        <v/>
      </c>
      <c r="D1613" s="2" t="str">
        <f aca="false">IF(ISNA(VLOOKUP(A1613,OBI!$A$1:$B$105,2,0)),"",IF(EXACT(B1613,VLOOKUP(A1613,OBI!$A$1:$B$105,2,0)),"",VLOOKUP(A1613,OBI!$A$1:$B$105,2,0)))</f>
        <v/>
      </c>
    </row>
    <row r="1614" customFormat="false" ht="13.8" hidden="false" customHeight="false" outlineLevel="0" collapsed="false">
      <c r="A1614" s="0" t="s">
        <v>3367</v>
      </c>
      <c r="B1614" s="0" t="s">
        <v>3368</v>
      </c>
      <c r="C1614" s="0" t="str">
        <f aca="false">IF(ISNA(VLOOKUP(A1614,OBI!$A$1:$B$105,2,0)),"","y")</f>
        <v/>
      </c>
      <c r="D1614" s="2" t="str">
        <f aca="false">IF(ISNA(VLOOKUP(A1614,OBI!$A$1:$B$105,2,0)),"",IF(EXACT(B1614,VLOOKUP(A1614,OBI!$A$1:$B$105,2,0)),"",VLOOKUP(A1614,OBI!$A$1:$B$105,2,0)))</f>
        <v/>
      </c>
    </row>
    <row r="1615" customFormat="false" ht="13.8" hidden="false" customHeight="false" outlineLevel="0" collapsed="false">
      <c r="A1615" s="0" t="s">
        <v>3369</v>
      </c>
      <c r="B1615" s="0" t="s">
        <v>3370</v>
      </c>
      <c r="C1615" s="0" t="str">
        <f aca="false">IF(ISNA(VLOOKUP(A1615,OBI!$A$1:$B$105,2,0)),"","y")</f>
        <v/>
      </c>
      <c r="D1615" s="2" t="str">
        <f aca="false">IF(ISNA(VLOOKUP(A1615,OBI!$A$1:$B$105,2,0)),"",IF(EXACT(B1615,VLOOKUP(A1615,OBI!$A$1:$B$105,2,0)),"",VLOOKUP(A1615,OBI!$A$1:$B$105,2,0)))</f>
        <v/>
      </c>
    </row>
    <row r="1616" customFormat="false" ht="13.8" hidden="false" customHeight="false" outlineLevel="0" collapsed="false">
      <c r="A1616" s="0" t="s">
        <v>3371</v>
      </c>
      <c r="B1616" s="0" t="s">
        <v>3372</v>
      </c>
      <c r="C1616" s="0" t="str">
        <f aca="false">IF(ISNA(VLOOKUP(A1616,OBI!$A$1:$B$105,2,0)),"","y")</f>
        <v/>
      </c>
      <c r="D1616" s="2" t="str">
        <f aca="false">IF(ISNA(VLOOKUP(A1616,OBI!$A$1:$B$105,2,0)),"",IF(EXACT(B1616,VLOOKUP(A1616,OBI!$A$1:$B$105,2,0)),"",VLOOKUP(A1616,OBI!$A$1:$B$105,2,0)))</f>
        <v/>
      </c>
    </row>
    <row r="1617" customFormat="false" ht="13.8" hidden="false" customHeight="false" outlineLevel="0" collapsed="false">
      <c r="A1617" s="0" t="s">
        <v>3373</v>
      </c>
      <c r="B1617" s="0" t="s">
        <v>3374</v>
      </c>
      <c r="C1617" s="0" t="str">
        <f aca="false">IF(ISNA(VLOOKUP(A1617,OBI!$A$1:$B$105,2,0)),"","y")</f>
        <v/>
      </c>
      <c r="D1617" s="2" t="str">
        <f aca="false">IF(ISNA(VLOOKUP(A1617,OBI!$A$1:$B$105,2,0)),"",IF(EXACT(B1617,VLOOKUP(A1617,OBI!$A$1:$B$105,2,0)),"",VLOOKUP(A1617,OBI!$A$1:$B$105,2,0)))</f>
        <v/>
      </c>
    </row>
    <row r="1618" customFormat="false" ht="13.8" hidden="false" customHeight="false" outlineLevel="0" collapsed="false">
      <c r="A1618" s="0" t="s">
        <v>3375</v>
      </c>
      <c r="B1618" s="0" t="s">
        <v>3376</v>
      </c>
      <c r="C1618" s="0" t="str">
        <f aca="false">IF(ISNA(VLOOKUP(A1618,OBI!$A$1:$B$105,2,0)),"","y")</f>
        <v/>
      </c>
      <c r="D1618" s="2" t="str">
        <f aca="false">IF(ISNA(VLOOKUP(A1618,OBI!$A$1:$B$105,2,0)),"",IF(EXACT(B1618,VLOOKUP(A1618,OBI!$A$1:$B$105,2,0)),"",VLOOKUP(A1618,OBI!$A$1:$B$105,2,0)))</f>
        <v/>
      </c>
    </row>
    <row r="1619" customFormat="false" ht="13.8" hidden="false" customHeight="false" outlineLevel="0" collapsed="false">
      <c r="A1619" s="0" t="s">
        <v>3377</v>
      </c>
      <c r="B1619" s="0" t="s">
        <v>3378</v>
      </c>
      <c r="C1619" s="0" t="str">
        <f aca="false">IF(ISNA(VLOOKUP(A1619,OBI!$A$1:$B$105,2,0)),"","y")</f>
        <v/>
      </c>
      <c r="D1619" s="2" t="str">
        <f aca="false">IF(ISNA(VLOOKUP(A1619,OBI!$A$1:$B$105,2,0)),"",IF(EXACT(B1619,VLOOKUP(A1619,OBI!$A$1:$B$105,2,0)),"",VLOOKUP(A1619,OBI!$A$1:$B$105,2,0)))</f>
        <v/>
      </c>
    </row>
    <row r="1620" customFormat="false" ht="13.8" hidden="false" customHeight="false" outlineLevel="0" collapsed="false">
      <c r="A1620" s="0" t="s">
        <v>3379</v>
      </c>
      <c r="B1620" s="0" t="s">
        <v>3380</v>
      </c>
      <c r="C1620" s="0" t="str">
        <f aca="false">IF(ISNA(VLOOKUP(A1620,OBI!$A$1:$B$105,2,0)),"","y")</f>
        <v/>
      </c>
      <c r="D1620" s="2" t="str">
        <f aca="false">IF(ISNA(VLOOKUP(A1620,OBI!$A$1:$B$105,2,0)),"",IF(EXACT(B1620,VLOOKUP(A1620,OBI!$A$1:$B$105,2,0)),"",VLOOKUP(A1620,OBI!$A$1:$B$105,2,0)))</f>
        <v/>
      </c>
    </row>
    <row r="1621" customFormat="false" ht="13.8" hidden="false" customHeight="false" outlineLevel="0" collapsed="false">
      <c r="A1621" s="0" t="s">
        <v>3381</v>
      </c>
      <c r="B1621" s="0" t="s">
        <v>3382</v>
      </c>
      <c r="C1621" s="0" t="str">
        <f aca="false">IF(ISNA(VLOOKUP(A1621,OBI!$A$1:$B$105,2,0)),"","y")</f>
        <v/>
      </c>
      <c r="D1621" s="2" t="str">
        <f aca="false">IF(ISNA(VLOOKUP(A1621,OBI!$A$1:$B$105,2,0)),"",IF(EXACT(B1621,VLOOKUP(A1621,OBI!$A$1:$B$105,2,0)),"",VLOOKUP(A1621,OBI!$A$1:$B$105,2,0)))</f>
        <v/>
      </c>
    </row>
    <row r="1622" customFormat="false" ht="13.8" hidden="false" customHeight="false" outlineLevel="0" collapsed="false">
      <c r="A1622" s="0" t="s">
        <v>3383</v>
      </c>
      <c r="B1622" s="0" t="s">
        <v>3384</v>
      </c>
      <c r="C1622" s="0" t="str">
        <f aca="false">IF(ISNA(VLOOKUP(A1622,OBI!$A$1:$B$105,2,0)),"","y")</f>
        <v/>
      </c>
      <c r="D1622" s="2" t="str">
        <f aca="false">IF(ISNA(VLOOKUP(A1622,OBI!$A$1:$B$105,2,0)),"",IF(EXACT(B1622,VLOOKUP(A1622,OBI!$A$1:$B$105,2,0)),"",VLOOKUP(A1622,OBI!$A$1:$B$105,2,0)))</f>
        <v/>
      </c>
    </row>
    <row r="1623" customFormat="false" ht="13.8" hidden="false" customHeight="false" outlineLevel="0" collapsed="false">
      <c r="A1623" s="0" t="s">
        <v>3385</v>
      </c>
      <c r="B1623" s="0" t="s">
        <v>3386</v>
      </c>
      <c r="C1623" s="0" t="str">
        <f aca="false">IF(ISNA(VLOOKUP(A1623,OBI!$A$1:$B$105,2,0)),"","y")</f>
        <v/>
      </c>
      <c r="D1623" s="2" t="str">
        <f aca="false">IF(ISNA(VLOOKUP(A1623,OBI!$A$1:$B$105,2,0)),"",IF(EXACT(B1623,VLOOKUP(A1623,OBI!$A$1:$B$105,2,0)),"",VLOOKUP(A1623,OBI!$A$1:$B$105,2,0)))</f>
        <v/>
      </c>
    </row>
    <row r="1624" customFormat="false" ht="13.8" hidden="false" customHeight="false" outlineLevel="0" collapsed="false">
      <c r="A1624" s="0" t="s">
        <v>3387</v>
      </c>
      <c r="B1624" s="0" t="s">
        <v>3388</v>
      </c>
      <c r="C1624" s="0" t="str">
        <f aca="false">IF(ISNA(VLOOKUP(A1624,OBI!$A$1:$B$105,2,0)),"","y")</f>
        <v/>
      </c>
      <c r="D1624" s="2" t="str">
        <f aca="false">IF(ISNA(VLOOKUP(A1624,OBI!$A$1:$B$105,2,0)),"",IF(EXACT(B1624,VLOOKUP(A1624,OBI!$A$1:$B$105,2,0)),"",VLOOKUP(A1624,OBI!$A$1:$B$105,2,0)))</f>
        <v/>
      </c>
    </row>
    <row r="1625" customFormat="false" ht="13.8" hidden="false" customHeight="false" outlineLevel="0" collapsed="false">
      <c r="A1625" s="0" t="s">
        <v>3389</v>
      </c>
      <c r="B1625" s="0" t="s">
        <v>3390</v>
      </c>
      <c r="C1625" s="0" t="str">
        <f aca="false">IF(ISNA(VLOOKUP(A1625,OBI!$A$1:$B$105,2,0)),"","y")</f>
        <v/>
      </c>
      <c r="D1625" s="2" t="str">
        <f aca="false">IF(ISNA(VLOOKUP(A1625,OBI!$A$1:$B$105,2,0)),"",IF(EXACT(B1625,VLOOKUP(A1625,OBI!$A$1:$B$105,2,0)),"",VLOOKUP(A1625,OBI!$A$1:$B$105,2,0)))</f>
        <v/>
      </c>
    </row>
    <row r="1626" customFormat="false" ht="13.8" hidden="false" customHeight="false" outlineLevel="0" collapsed="false">
      <c r="A1626" s="0" t="s">
        <v>3391</v>
      </c>
      <c r="B1626" s="0" t="s">
        <v>3392</v>
      </c>
      <c r="C1626" s="0" t="str">
        <f aca="false">IF(ISNA(VLOOKUP(A1626,OBI!$A$1:$B$105,2,0)),"","y")</f>
        <v/>
      </c>
      <c r="D1626" s="2" t="str">
        <f aca="false">IF(ISNA(VLOOKUP(A1626,OBI!$A$1:$B$105,2,0)),"",IF(EXACT(B1626,VLOOKUP(A1626,OBI!$A$1:$B$105,2,0)),"",VLOOKUP(A1626,OBI!$A$1:$B$105,2,0)))</f>
        <v/>
      </c>
    </row>
    <row r="1627" customFormat="false" ht="13.8" hidden="false" customHeight="false" outlineLevel="0" collapsed="false">
      <c r="A1627" s="0" t="s">
        <v>3393</v>
      </c>
      <c r="B1627" s="0" t="s">
        <v>3394</v>
      </c>
      <c r="C1627" s="0" t="str">
        <f aca="false">IF(ISNA(VLOOKUP(A1627,OBI!$A$1:$B$105,2,0)),"","y")</f>
        <v/>
      </c>
      <c r="D1627" s="2" t="str">
        <f aca="false">IF(ISNA(VLOOKUP(A1627,OBI!$A$1:$B$105,2,0)),"",IF(EXACT(B1627,VLOOKUP(A1627,OBI!$A$1:$B$105,2,0)),"",VLOOKUP(A1627,OBI!$A$1:$B$105,2,0)))</f>
        <v/>
      </c>
    </row>
    <row r="1628" customFormat="false" ht="13.8" hidden="false" customHeight="false" outlineLevel="0" collapsed="false">
      <c r="A1628" s="0" t="s">
        <v>3395</v>
      </c>
      <c r="B1628" s="0" t="s">
        <v>3396</v>
      </c>
      <c r="C1628" s="0" t="str">
        <f aca="false">IF(ISNA(VLOOKUP(A1628,OBI!$A$1:$B$105,2,0)),"","y")</f>
        <v/>
      </c>
      <c r="D1628" s="2" t="str">
        <f aca="false">IF(ISNA(VLOOKUP(A1628,OBI!$A$1:$B$105,2,0)),"",IF(EXACT(B1628,VLOOKUP(A1628,OBI!$A$1:$B$105,2,0)),"",VLOOKUP(A1628,OBI!$A$1:$B$105,2,0)))</f>
        <v/>
      </c>
    </row>
    <row r="1629" customFormat="false" ht="13.8" hidden="false" customHeight="false" outlineLevel="0" collapsed="false">
      <c r="A1629" s="0" t="s">
        <v>3397</v>
      </c>
      <c r="B1629" s="0" t="s">
        <v>3398</v>
      </c>
      <c r="C1629" s="0" t="str">
        <f aca="false">IF(ISNA(VLOOKUP(A1629,OBI!$A$1:$B$105,2,0)),"","y")</f>
        <v/>
      </c>
      <c r="D1629" s="2" t="str">
        <f aca="false">IF(ISNA(VLOOKUP(A1629,OBI!$A$1:$B$105,2,0)),"",IF(EXACT(B1629,VLOOKUP(A1629,OBI!$A$1:$B$105,2,0)),"",VLOOKUP(A1629,OBI!$A$1:$B$105,2,0)))</f>
        <v/>
      </c>
    </row>
    <row r="1630" customFormat="false" ht="13.8" hidden="false" customHeight="false" outlineLevel="0" collapsed="false">
      <c r="A1630" s="0" t="s">
        <v>3399</v>
      </c>
      <c r="B1630" s="0" t="s">
        <v>3400</v>
      </c>
      <c r="C1630" s="0" t="str">
        <f aca="false">IF(ISNA(VLOOKUP(A1630,OBI!$A$1:$B$105,2,0)),"","y")</f>
        <v/>
      </c>
      <c r="D1630" s="2" t="str">
        <f aca="false">IF(ISNA(VLOOKUP(A1630,OBI!$A$1:$B$105,2,0)),"",IF(EXACT(B1630,VLOOKUP(A1630,OBI!$A$1:$B$105,2,0)),"",VLOOKUP(A1630,OBI!$A$1:$B$105,2,0)))</f>
        <v/>
      </c>
    </row>
    <row r="1631" customFormat="false" ht="13.8" hidden="false" customHeight="false" outlineLevel="0" collapsed="false">
      <c r="A1631" s="0" t="s">
        <v>3401</v>
      </c>
      <c r="B1631" s="0" t="s">
        <v>3402</v>
      </c>
      <c r="C1631" s="0" t="str">
        <f aca="false">IF(ISNA(VLOOKUP(A1631,OBI!$A$1:$B$105,2,0)),"","y")</f>
        <v/>
      </c>
      <c r="D1631" s="2" t="str">
        <f aca="false">IF(ISNA(VLOOKUP(A1631,OBI!$A$1:$B$105,2,0)),"",IF(EXACT(B1631,VLOOKUP(A1631,OBI!$A$1:$B$105,2,0)),"",VLOOKUP(A1631,OBI!$A$1:$B$105,2,0)))</f>
        <v/>
      </c>
    </row>
    <row r="1632" customFormat="false" ht="13.8" hidden="false" customHeight="false" outlineLevel="0" collapsed="false">
      <c r="A1632" s="0" t="s">
        <v>3403</v>
      </c>
      <c r="B1632" s="0" t="s">
        <v>3404</v>
      </c>
      <c r="C1632" s="0" t="str">
        <f aca="false">IF(ISNA(VLOOKUP(A1632,OBI!$A$1:$B$105,2,0)),"","y")</f>
        <v/>
      </c>
      <c r="D1632" s="2" t="str">
        <f aca="false">IF(ISNA(VLOOKUP(A1632,OBI!$A$1:$B$105,2,0)),"",IF(EXACT(B1632,VLOOKUP(A1632,OBI!$A$1:$B$105,2,0)),"",VLOOKUP(A1632,OBI!$A$1:$B$105,2,0)))</f>
        <v/>
      </c>
    </row>
    <row r="1633" customFormat="false" ht="13.8" hidden="false" customHeight="false" outlineLevel="0" collapsed="false">
      <c r="A1633" s="0" t="s">
        <v>3405</v>
      </c>
      <c r="B1633" s="0" t="s">
        <v>3406</v>
      </c>
      <c r="C1633" s="0" t="str">
        <f aca="false">IF(ISNA(VLOOKUP(A1633,OBI!$A$1:$B$105,2,0)),"","y")</f>
        <v/>
      </c>
      <c r="D1633" s="2" t="str">
        <f aca="false">IF(ISNA(VLOOKUP(A1633,OBI!$A$1:$B$105,2,0)),"",IF(EXACT(B1633,VLOOKUP(A1633,OBI!$A$1:$B$105,2,0)),"",VLOOKUP(A1633,OBI!$A$1:$B$105,2,0)))</f>
        <v/>
      </c>
    </row>
    <row r="1634" customFormat="false" ht="13.8" hidden="false" customHeight="false" outlineLevel="0" collapsed="false">
      <c r="A1634" s="0" t="s">
        <v>3407</v>
      </c>
      <c r="B1634" s="0" t="s">
        <v>3408</v>
      </c>
      <c r="C1634" s="0" t="str">
        <f aca="false">IF(ISNA(VLOOKUP(A1634,OBI!$A$1:$B$105,2,0)),"","y")</f>
        <v/>
      </c>
      <c r="D1634" s="2" t="str">
        <f aca="false">IF(ISNA(VLOOKUP(A1634,OBI!$A$1:$B$105,2,0)),"",IF(EXACT(B1634,VLOOKUP(A1634,OBI!$A$1:$B$105,2,0)),"",VLOOKUP(A1634,OBI!$A$1:$B$105,2,0)))</f>
        <v/>
      </c>
    </row>
    <row r="1635" customFormat="false" ht="13.8" hidden="false" customHeight="false" outlineLevel="0" collapsed="false">
      <c r="A1635" s="0" t="s">
        <v>3409</v>
      </c>
      <c r="B1635" s="0" t="s">
        <v>3410</v>
      </c>
      <c r="C1635" s="0" t="str">
        <f aca="false">IF(ISNA(VLOOKUP(A1635,OBI!$A$1:$B$105,2,0)),"","y")</f>
        <v/>
      </c>
      <c r="D1635" s="2" t="str">
        <f aca="false">IF(ISNA(VLOOKUP(A1635,OBI!$A$1:$B$105,2,0)),"",IF(EXACT(B1635,VLOOKUP(A1635,OBI!$A$1:$B$105,2,0)),"",VLOOKUP(A1635,OBI!$A$1:$B$105,2,0)))</f>
        <v/>
      </c>
    </row>
    <row r="1636" customFormat="false" ht="13.8" hidden="false" customHeight="false" outlineLevel="0" collapsed="false">
      <c r="A1636" s="0" t="s">
        <v>3411</v>
      </c>
      <c r="B1636" s="0" t="s">
        <v>3412</v>
      </c>
      <c r="C1636" s="0" t="str">
        <f aca="false">IF(ISNA(VLOOKUP(A1636,OBI!$A$1:$B$105,2,0)),"","y")</f>
        <v/>
      </c>
      <c r="D1636" s="2" t="str">
        <f aca="false">IF(ISNA(VLOOKUP(A1636,OBI!$A$1:$B$105,2,0)),"",IF(EXACT(B1636,VLOOKUP(A1636,OBI!$A$1:$B$105,2,0)),"",VLOOKUP(A1636,OBI!$A$1:$B$105,2,0)))</f>
        <v/>
      </c>
    </row>
    <row r="1637" customFormat="false" ht="13.8" hidden="false" customHeight="false" outlineLevel="0" collapsed="false">
      <c r="A1637" s="0" t="s">
        <v>3413</v>
      </c>
      <c r="B1637" s="0" t="s">
        <v>3414</v>
      </c>
      <c r="C1637" s="0" t="str">
        <f aca="false">IF(ISNA(VLOOKUP(A1637,OBI!$A$1:$B$105,2,0)),"","y")</f>
        <v/>
      </c>
      <c r="D1637" s="2" t="str">
        <f aca="false">IF(ISNA(VLOOKUP(A1637,OBI!$A$1:$B$105,2,0)),"",IF(EXACT(B1637,VLOOKUP(A1637,OBI!$A$1:$B$105,2,0)),"",VLOOKUP(A1637,OBI!$A$1:$B$105,2,0)))</f>
        <v/>
      </c>
    </row>
    <row r="1638" customFormat="false" ht="13.8" hidden="false" customHeight="false" outlineLevel="0" collapsed="false">
      <c r="A1638" s="0" t="s">
        <v>3415</v>
      </c>
      <c r="B1638" s="0" t="s">
        <v>3416</v>
      </c>
      <c r="C1638" s="0" t="str">
        <f aca="false">IF(ISNA(VLOOKUP(A1638,OBI!$A$1:$B$105,2,0)),"","y")</f>
        <v/>
      </c>
      <c r="D1638" s="2" t="str">
        <f aca="false">IF(ISNA(VLOOKUP(A1638,OBI!$A$1:$B$105,2,0)),"",IF(EXACT(B1638,VLOOKUP(A1638,OBI!$A$1:$B$105,2,0)),"",VLOOKUP(A1638,OBI!$A$1:$B$105,2,0)))</f>
        <v/>
      </c>
    </row>
    <row r="1639" customFormat="false" ht="13.8" hidden="false" customHeight="false" outlineLevel="0" collapsed="false">
      <c r="A1639" s="0" t="s">
        <v>3417</v>
      </c>
      <c r="B1639" s="0" t="s">
        <v>3418</v>
      </c>
      <c r="C1639" s="0" t="str">
        <f aca="false">IF(ISNA(VLOOKUP(A1639,OBI!$A$1:$B$105,2,0)),"","y")</f>
        <v/>
      </c>
      <c r="D1639" s="2" t="str">
        <f aca="false">IF(ISNA(VLOOKUP(A1639,OBI!$A$1:$B$105,2,0)),"",IF(EXACT(B1639,VLOOKUP(A1639,OBI!$A$1:$B$105,2,0)),"",VLOOKUP(A1639,OBI!$A$1:$B$105,2,0)))</f>
        <v/>
      </c>
    </row>
    <row r="1640" customFormat="false" ht="13.8" hidden="false" customHeight="false" outlineLevel="0" collapsed="false">
      <c r="A1640" s="0" t="s">
        <v>3419</v>
      </c>
      <c r="B1640" s="0" t="s">
        <v>3420</v>
      </c>
      <c r="C1640" s="0" t="str">
        <f aca="false">IF(ISNA(VLOOKUP(A1640,OBI!$A$1:$B$105,2,0)),"","y")</f>
        <v/>
      </c>
      <c r="D1640" s="2" t="str">
        <f aca="false">IF(ISNA(VLOOKUP(A1640,OBI!$A$1:$B$105,2,0)),"",IF(EXACT(B1640,VLOOKUP(A1640,OBI!$A$1:$B$105,2,0)),"",VLOOKUP(A1640,OBI!$A$1:$B$105,2,0)))</f>
        <v/>
      </c>
    </row>
    <row r="1641" customFormat="false" ht="13.8" hidden="false" customHeight="false" outlineLevel="0" collapsed="false">
      <c r="A1641" s="0" t="s">
        <v>3421</v>
      </c>
      <c r="B1641" s="0" t="s">
        <v>3422</v>
      </c>
      <c r="C1641" s="0" t="str">
        <f aca="false">IF(ISNA(VLOOKUP(A1641,OBI!$A$1:$B$105,2,0)),"","y")</f>
        <v/>
      </c>
      <c r="D1641" s="2" t="str">
        <f aca="false">IF(ISNA(VLOOKUP(A1641,OBI!$A$1:$B$105,2,0)),"",IF(EXACT(B1641,VLOOKUP(A1641,OBI!$A$1:$B$105,2,0)),"",VLOOKUP(A1641,OBI!$A$1:$B$105,2,0)))</f>
        <v/>
      </c>
    </row>
    <row r="1642" customFormat="false" ht="13.8" hidden="false" customHeight="false" outlineLevel="0" collapsed="false">
      <c r="A1642" s="0" t="s">
        <v>3423</v>
      </c>
      <c r="B1642" s="0" t="s">
        <v>3424</v>
      </c>
      <c r="C1642" s="0" t="str">
        <f aca="false">IF(ISNA(VLOOKUP(A1642,OBI!$A$1:$B$105,2,0)),"","y")</f>
        <v/>
      </c>
      <c r="D1642" s="2" t="str">
        <f aca="false">IF(ISNA(VLOOKUP(A1642,OBI!$A$1:$B$105,2,0)),"",IF(EXACT(B1642,VLOOKUP(A1642,OBI!$A$1:$B$105,2,0)),"",VLOOKUP(A1642,OBI!$A$1:$B$105,2,0)))</f>
        <v/>
      </c>
    </row>
    <row r="1643" customFormat="false" ht="13.8" hidden="false" customHeight="false" outlineLevel="0" collapsed="false">
      <c r="A1643" s="0" t="s">
        <v>3425</v>
      </c>
      <c r="B1643" s="0" t="s">
        <v>3426</v>
      </c>
      <c r="C1643" s="0" t="str">
        <f aca="false">IF(ISNA(VLOOKUP(A1643,OBI!$A$1:$B$105,2,0)),"","y")</f>
        <v/>
      </c>
      <c r="D1643" s="2" t="str">
        <f aca="false">IF(ISNA(VLOOKUP(A1643,OBI!$A$1:$B$105,2,0)),"",IF(EXACT(B1643,VLOOKUP(A1643,OBI!$A$1:$B$105,2,0)),"",VLOOKUP(A1643,OBI!$A$1:$B$105,2,0)))</f>
        <v/>
      </c>
    </row>
    <row r="1644" customFormat="false" ht="13.8" hidden="false" customHeight="false" outlineLevel="0" collapsed="false">
      <c r="A1644" s="0" t="s">
        <v>3427</v>
      </c>
      <c r="B1644" s="0" t="s">
        <v>3428</v>
      </c>
      <c r="C1644" s="0" t="str">
        <f aca="false">IF(ISNA(VLOOKUP(A1644,OBI!$A$1:$B$105,2,0)),"","y")</f>
        <v/>
      </c>
      <c r="D1644" s="2" t="str">
        <f aca="false">IF(ISNA(VLOOKUP(A1644,OBI!$A$1:$B$105,2,0)),"",IF(EXACT(B1644,VLOOKUP(A1644,OBI!$A$1:$B$105,2,0)),"",VLOOKUP(A1644,OBI!$A$1:$B$105,2,0)))</f>
        <v/>
      </c>
    </row>
    <row r="1645" customFormat="false" ht="13.8" hidden="false" customHeight="false" outlineLevel="0" collapsed="false">
      <c r="A1645" s="0" t="s">
        <v>3429</v>
      </c>
      <c r="B1645" s="0" t="s">
        <v>3430</v>
      </c>
      <c r="C1645" s="0" t="str">
        <f aca="false">IF(ISNA(VLOOKUP(A1645,OBI!$A$1:$B$105,2,0)),"","y")</f>
        <v/>
      </c>
      <c r="D1645" s="2" t="str">
        <f aca="false">IF(ISNA(VLOOKUP(A1645,OBI!$A$1:$B$105,2,0)),"",IF(EXACT(B1645,VLOOKUP(A1645,OBI!$A$1:$B$105,2,0)),"",VLOOKUP(A1645,OBI!$A$1:$B$105,2,0)))</f>
        <v/>
      </c>
    </row>
    <row r="1646" customFormat="false" ht="13.8" hidden="false" customHeight="false" outlineLevel="0" collapsed="false">
      <c r="A1646" s="0" t="s">
        <v>3431</v>
      </c>
      <c r="B1646" s="0" t="s">
        <v>3432</v>
      </c>
      <c r="C1646" s="0" t="str">
        <f aca="false">IF(ISNA(VLOOKUP(A1646,OBI!$A$1:$B$105,2,0)),"","y")</f>
        <v/>
      </c>
      <c r="D1646" s="2" t="str">
        <f aca="false">IF(ISNA(VLOOKUP(A1646,OBI!$A$1:$B$105,2,0)),"",IF(EXACT(B1646,VLOOKUP(A1646,OBI!$A$1:$B$105,2,0)),"",VLOOKUP(A1646,OBI!$A$1:$B$105,2,0)))</f>
        <v/>
      </c>
    </row>
    <row r="1647" customFormat="false" ht="13.8" hidden="false" customHeight="false" outlineLevel="0" collapsed="false">
      <c r="A1647" s="0" t="s">
        <v>3433</v>
      </c>
      <c r="B1647" s="0" t="s">
        <v>3434</v>
      </c>
      <c r="C1647" s="0" t="str">
        <f aca="false">IF(ISNA(VLOOKUP(A1647,OBI!$A$1:$B$105,2,0)),"","y")</f>
        <v/>
      </c>
      <c r="D1647" s="2" t="str">
        <f aca="false">IF(ISNA(VLOOKUP(A1647,OBI!$A$1:$B$105,2,0)),"",IF(EXACT(B1647,VLOOKUP(A1647,OBI!$A$1:$B$105,2,0)),"",VLOOKUP(A1647,OBI!$A$1:$B$105,2,0)))</f>
        <v/>
      </c>
    </row>
    <row r="1648" customFormat="false" ht="13.8" hidden="false" customHeight="false" outlineLevel="0" collapsed="false">
      <c r="A1648" s="0" t="s">
        <v>3435</v>
      </c>
      <c r="B1648" s="0" t="s">
        <v>3436</v>
      </c>
      <c r="C1648" s="0" t="str">
        <f aca="false">IF(ISNA(VLOOKUP(A1648,OBI!$A$1:$B$105,2,0)),"","y")</f>
        <v/>
      </c>
      <c r="D1648" s="2" t="str">
        <f aca="false">IF(ISNA(VLOOKUP(A1648,OBI!$A$1:$B$105,2,0)),"",IF(EXACT(B1648,VLOOKUP(A1648,OBI!$A$1:$B$105,2,0)),"",VLOOKUP(A1648,OBI!$A$1:$B$105,2,0)))</f>
        <v/>
      </c>
    </row>
    <row r="1649" customFormat="false" ht="13.8" hidden="false" customHeight="false" outlineLevel="0" collapsed="false">
      <c r="A1649" s="0" t="s">
        <v>3437</v>
      </c>
      <c r="B1649" s="0" t="s">
        <v>3438</v>
      </c>
      <c r="C1649" s="0" t="str">
        <f aca="false">IF(ISNA(VLOOKUP(A1649,OBI!$A$1:$B$105,2,0)),"","y")</f>
        <v/>
      </c>
      <c r="D1649" s="2" t="str">
        <f aca="false">IF(ISNA(VLOOKUP(A1649,OBI!$A$1:$B$105,2,0)),"",IF(EXACT(B1649,VLOOKUP(A1649,OBI!$A$1:$B$105,2,0)),"",VLOOKUP(A1649,OBI!$A$1:$B$105,2,0)))</f>
        <v/>
      </c>
    </row>
    <row r="1650" customFormat="false" ht="13.8" hidden="false" customHeight="false" outlineLevel="0" collapsed="false">
      <c r="A1650" s="0" t="s">
        <v>3439</v>
      </c>
      <c r="B1650" s="0" t="s">
        <v>3440</v>
      </c>
      <c r="C1650" s="0" t="str">
        <f aca="false">IF(ISNA(VLOOKUP(A1650,OBI!$A$1:$B$105,2,0)),"","y")</f>
        <v/>
      </c>
      <c r="D1650" s="2" t="str">
        <f aca="false">IF(ISNA(VLOOKUP(A1650,OBI!$A$1:$B$105,2,0)),"",IF(EXACT(B1650,VLOOKUP(A1650,OBI!$A$1:$B$105,2,0)),"",VLOOKUP(A1650,OBI!$A$1:$B$105,2,0)))</f>
        <v/>
      </c>
    </row>
    <row r="1651" customFormat="false" ht="13.8" hidden="false" customHeight="false" outlineLevel="0" collapsed="false">
      <c r="A1651" s="0" t="s">
        <v>3441</v>
      </c>
      <c r="B1651" s="0" t="s">
        <v>3442</v>
      </c>
      <c r="C1651" s="0" t="str">
        <f aca="false">IF(ISNA(VLOOKUP(A1651,OBI!$A$1:$B$105,2,0)),"","y")</f>
        <v/>
      </c>
      <c r="D1651" s="2" t="str">
        <f aca="false">IF(ISNA(VLOOKUP(A1651,OBI!$A$1:$B$105,2,0)),"",IF(EXACT(B1651,VLOOKUP(A1651,OBI!$A$1:$B$105,2,0)),"",VLOOKUP(A1651,OBI!$A$1:$B$105,2,0)))</f>
        <v/>
      </c>
    </row>
    <row r="1652" customFormat="false" ht="13.8" hidden="false" customHeight="false" outlineLevel="0" collapsed="false">
      <c r="A1652" s="0" t="s">
        <v>3443</v>
      </c>
      <c r="B1652" s="0" t="s">
        <v>3444</v>
      </c>
      <c r="C1652" s="0" t="str">
        <f aca="false">IF(ISNA(VLOOKUP(A1652,OBI!$A$1:$B$105,2,0)),"","y")</f>
        <v/>
      </c>
      <c r="D1652" s="2" t="str">
        <f aca="false">IF(ISNA(VLOOKUP(A1652,OBI!$A$1:$B$105,2,0)),"",IF(EXACT(B1652,VLOOKUP(A1652,OBI!$A$1:$B$105,2,0)),"",VLOOKUP(A1652,OBI!$A$1:$B$105,2,0)))</f>
        <v/>
      </c>
    </row>
    <row r="1653" customFormat="false" ht="13.8" hidden="false" customHeight="false" outlineLevel="0" collapsed="false">
      <c r="A1653" s="0" t="s">
        <v>3445</v>
      </c>
      <c r="B1653" s="0" t="s">
        <v>3446</v>
      </c>
      <c r="C1653" s="0" t="str">
        <f aca="false">IF(ISNA(VLOOKUP(A1653,OBI!$A$1:$B$105,2,0)),"","y")</f>
        <v/>
      </c>
      <c r="D1653" s="2" t="str">
        <f aca="false">IF(ISNA(VLOOKUP(A1653,OBI!$A$1:$B$105,2,0)),"",IF(EXACT(B1653,VLOOKUP(A1653,OBI!$A$1:$B$105,2,0)),"",VLOOKUP(A1653,OBI!$A$1:$B$105,2,0)))</f>
        <v/>
      </c>
    </row>
    <row r="1654" customFormat="false" ht="13.8" hidden="false" customHeight="false" outlineLevel="0" collapsed="false">
      <c r="A1654" s="0" t="s">
        <v>3447</v>
      </c>
      <c r="B1654" s="0" t="s">
        <v>3448</v>
      </c>
      <c r="C1654" s="0" t="str">
        <f aca="false">IF(ISNA(VLOOKUP(A1654,OBI!$A$1:$B$105,2,0)),"","y")</f>
        <v/>
      </c>
      <c r="D1654" s="2" t="str">
        <f aca="false">IF(ISNA(VLOOKUP(A1654,OBI!$A$1:$B$105,2,0)),"",IF(EXACT(B1654,VLOOKUP(A1654,OBI!$A$1:$B$105,2,0)),"",VLOOKUP(A1654,OBI!$A$1:$B$105,2,0)))</f>
        <v/>
      </c>
    </row>
    <row r="1655" customFormat="false" ht="13.8" hidden="false" customHeight="false" outlineLevel="0" collapsed="false">
      <c r="A1655" s="0" t="s">
        <v>3449</v>
      </c>
      <c r="B1655" s="0" t="s">
        <v>3450</v>
      </c>
      <c r="C1655" s="0" t="str">
        <f aca="false">IF(ISNA(VLOOKUP(A1655,OBI!$A$1:$B$105,2,0)),"","y")</f>
        <v/>
      </c>
      <c r="D1655" s="2" t="str">
        <f aca="false">IF(ISNA(VLOOKUP(A1655,OBI!$A$1:$B$105,2,0)),"",IF(EXACT(B1655,VLOOKUP(A1655,OBI!$A$1:$B$105,2,0)),"",VLOOKUP(A1655,OBI!$A$1:$B$105,2,0)))</f>
        <v/>
      </c>
    </row>
    <row r="1656" customFormat="false" ht="13.8" hidden="false" customHeight="false" outlineLevel="0" collapsed="false">
      <c r="A1656" s="0" t="s">
        <v>3451</v>
      </c>
      <c r="B1656" s="0" t="s">
        <v>3452</v>
      </c>
      <c r="C1656" s="0" t="str">
        <f aca="false">IF(ISNA(VLOOKUP(A1656,OBI!$A$1:$B$105,2,0)),"","y")</f>
        <v/>
      </c>
      <c r="D1656" s="2" t="str">
        <f aca="false">IF(ISNA(VLOOKUP(A1656,OBI!$A$1:$B$105,2,0)),"",IF(EXACT(B1656,VLOOKUP(A1656,OBI!$A$1:$B$105,2,0)),"",VLOOKUP(A1656,OBI!$A$1:$B$105,2,0)))</f>
        <v/>
      </c>
    </row>
    <row r="1657" customFormat="false" ht="13.8" hidden="false" customHeight="false" outlineLevel="0" collapsed="false">
      <c r="A1657" s="0" t="s">
        <v>3453</v>
      </c>
      <c r="B1657" s="0" t="s">
        <v>3454</v>
      </c>
      <c r="C1657" s="0" t="str">
        <f aca="false">IF(ISNA(VLOOKUP(A1657,OBI!$A$1:$B$105,2,0)),"","y")</f>
        <v/>
      </c>
      <c r="D1657" s="2" t="str">
        <f aca="false">IF(ISNA(VLOOKUP(A1657,OBI!$A$1:$B$105,2,0)),"",IF(EXACT(B1657,VLOOKUP(A1657,OBI!$A$1:$B$105,2,0)),"",VLOOKUP(A1657,OBI!$A$1:$B$105,2,0)))</f>
        <v/>
      </c>
    </row>
    <row r="1658" customFormat="false" ht="13.8" hidden="false" customHeight="false" outlineLevel="0" collapsed="false">
      <c r="A1658" s="0" t="s">
        <v>3455</v>
      </c>
      <c r="B1658" s="0" t="s">
        <v>3456</v>
      </c>
      <c r="C1658" s="0" t="str">
        <f aca="false">IF(ISNA(VLOOKUP(A1658,OBI!$A$1:$B$105,2,0)),"","y")</f>
        <v/>
      </c>
      <c r="D1658" s="2" t="str">
        <f aca="false">IF(ISNA(VLOOKUP(A1658,OBI!$A$1:$B$105,2,0)),"",IF(EXACT(B1658,VLOOKUP(A1658,OBI!$A$1:$B$105,2,0)),"",VLOOKUP(A1658,OBI!$A$1:$B$105,2,0)))</f>
        <v/>
      </c>
    </row>
    <row r="1659" customFormat="false" ht="13.8" hidden="false" customHeight="false" outlineLevel="0" collapsed="false">
      <c r="A1659" s="0" t="s">
        <v>3457</v>
      </c>
      <c r="B1659" s="0" t="s">
        <v>3458</v>
      </c>
      <c r="C1659" s="0" t="str">
        <f aca="false">IF(ISNA(VLOOKUP(A1659,OBI!$A$1:$B$105,2,0)),"","y")</f>
        <v/>
      </c>
      <c r="D1659" s="2" t="str">
        <f aca="false">IF(ISNA(VLOOKUP(A1659,OBI!$A$1:$B$105,2,0)),"",IF(EXACT(B1659,VLOOKUP(A1659,OBI!$A$1:$B$105,2,0)),"",VLOOKUP(A1659,OBI!$A$1:$B$105,2,0)))</f>
        <v/>
      </c>
    </row>
    <row r="1660" customFormat="false" ht="13.8" hidden="false" customHeight="false" outlineLevel="0" collapsed="false">
      <c r="A1660" s="0" t="s">
        <v>3459</v>
      </c>
      <c r="B1660" s="0" t="s">
        <v>3460</v>
      </c>
      <c r="C1660" s="0" t="str">
        <f aca="false">IF(ISNA(VLOOKUP(A1660,OBI!$A$1:$B$105,2,0)),"","y")</f>
        <v/>
      </c>
      <c r="D1660" s="2" t="str">
        <f aca="false">IF(ISNA(VLOOKUP(A1660,OBI!$A$1:$B$105,2,0)),"",IF(EXACT(B1660,VLOOKUP(A1660,OBI!$A$1:$B$105,2,0)),"",VLOOKUP(A1660,OBI!$A$1:$B$105,2,0)))</f>
        <v/>
      </c>
    </row>
    <row r="1661" customFormat="false" ht="13.8" hidden="false" customHeight="false" outlineLevel="0" collapsed="false">
      <c r="A1661" s="0" t="s">
        <v>3461</v>
      </c>
      <c r="B1661" s="0" t="s">
        <v>3462</v>
      </c>
      <c r="C1661" s="0" t="str">
        <f aca="false">IF(ISNA(VLOOKUP(A1661,OBI!$A$1:$B$105,2,0)),"","y")</f>
        <v/>
      </c>
      <c r="D1661" s="2" t="str">
        <f aca="false">IF(ISNA(VLOOKUP(A1661,OBI!$A$1:$B$105,2,0)),"",IF(EXACT(B1661,VLOOKUP(A1661,OBI!$A$1:$B$105,2,0)),"",VLOOKUP(A1661,OBI!$A$1:$B$105,2,0)))</f>
        <v/>
      </c>
    </row>
    <row r="1662" customFormat="false" ht="13.8" hidden="false" customHeight="false" outlineLevel="0" collapsed="false">
      <c r="A1662" s="0" t="s">
        <v>3463</v>
      </c>
      <c r="B1662" s="0" t="s">
        <v>3464</v>
      </c>
      <c r="C1662" s="0" t="str">
        <f aca="false">IF(ISNA(VLOOKUP(A1662,OBI!$A$1:$B$105,2,0)),"","y")</f>
        <v/>
      </c>
      <c r="D1662" s="2" t="str">
        <f aca="false">IF(ISNA(VLOOKUP(A1662,OBI!$A$1:$B$105,2,0)),"",IF(EXACT(B1662,VLOOKUP(A1662,OBI!$A$1:$B$105,2,0)),"",VLOOKUP(A1662,OBI!$A$1:$B$105,2,0)))</f>
        <v/>
      </c>
    </row>
    <row r="1663" customFormat="false" ht="13.8" hidden="false" customHeight="false" outlineLevel="0" collapsed="false">
      <c r="A1663" s="0" t="s">
        <v>3465</v>
      </c>
      <c r="B1663" s="0" t="s">
        <v>3466</v>
      </c>
      <c r="C1663" s="0" t="str">
        <f aca="false">IF(ISNA(VLOOKUP(A1663,OBI!$A$1:$B$105,2,0)),"","y")</f>
        <v/>
      </c>
      <c r="D1663" s="2" t="str">
        <f aca="false">IF(ISNA(VLOOKUP(A1663,OBI!$A$1:$B$105,2,0)),"",IF(EXACT(B1663,VLOOKUP(A1663,OBI!$A$1:$B$105,2,0)),"",VLOOKUP(A1663,OBI!$A$1:$B$105,2,0)))</f>
        <v/>
      </c>
    </row>
    <row r="1664" customFormat="false" ht="13.8" hidden="false" customHeight="false" outlineLevel="0" collapsed="false">
      <c r="A1664" s="0" t="s">
        <v>3467</v>
      </c>
      <c r="B1664" s="0" t="s">
        <v>3468</v>
      </c>
      <c r="C1664" s="0" t="str">
        <f aca="false">IF(ISNA(VLOOKUP(A1664,OBI!$A$1:$B$105,2,0)),"","y")</f>
        <v/>
      </c>
      <c r="D1664" s="2" t="str">
        <f aca="false">IF(ISNA(VLOOKUP(A1664,OBI!$A$1:$B$105,2,0)),"",IF(EXACT(B1664,VLOOKUP(A1664,OBI!$A$1:$B$105,2,0)),"",VLOOKUP(A1664,OBI!$A$1:$B$105,2,0)))</f>
        <v/>
      </c>
    </row>
    <row r="1665" customFormat="false" ht="13.8" hidden="false" customHeight="false" outlineLevel="0" collapsed="false">
      <c r="A1665" s="0" t="s">
        <v>3469</v>
      </c>
      <c r="B1665" s="0" t="s">
        <v>3470</v>
      </c>
      <c r="C1665" s="0" t="str">
        <f aca="false">IF(ISNA(VLOOKUP(A1665,OBI!$A$1:$B$105,2,0)),"","y")</f>
        <v/>
      </c>
      <c r="D1665" s="2" t="str">
        <f aca="false">IF(ISNA(VLOOKUP(A1665,OBI!$A$1:$B$105,2,0)),"",IF(EXACT(B1665,VLOOKUP(A1665,OBI!$A$1:$B$105,2,0)),"",VLOOKUP(A1665,OBI!$A$1:$B$105,2,0)))</f>
        <v/>
      </c>
    </row>
    <row r="1666" customFormat="false" ht="13.8" hidden="false" customHeight="false" outlineLevel="0" collapsed="false">
      <c r="A1666" s="0" t="s">
        <v>3471</v>
      </c>
      <c r="B1666" s="0" t="s">
        <v>3472</v>
      </c>
      <c r="C1666" s="0" t="str">
        <f aca="false">IF(ISNA(VLOOKUP(A1666,OBI!$A$1:$B$105,2,0)),"","y")</f>
        <v/>
      </c>
      <c r="D1666" s="2" t="str">
        <f aca="false">IF(ISNA(VLOOKUP(A1666,OBI!$A$1:$B$105,2,0)),"",IF(EXACT(B1666,VLOOKUP(A1666,OBI!$A$1:$B$105,2,0)),"",VLOOKUP(A1666,OBI!$A$1:$B$105,2,0)))</f>
        <v/>
      </c>
    </row>
    <row r="1667" customFormat="false" ht="13.8" hidden="false" customHeight="false" outlineLevel="0" collapsed="false">
      <c r="A1667" s="0" t="s">
        <v>3473</v>
      </c>
      <c r="B1667" s="0" t="s">
        <v>3474</v>
      </c>
      <c r="C1667" s="0" t="str">
        <f aca="false">IF(ISNA(VLOOKUP(A1667,OBI!$A$1:$B$105,2,0)),"","y")</f>
        <v/>
      </c>
      <c r="D1667" s="2" t="str">
        <f aca="false">IF(ISNA(VLOOKUP(A1667,OBI!$A$1:$B$105,2,0)),"",IF(EXACT(B1667,VLOOKUP(A1667,OBI!$A$1:$B$105,2,0)),"",VLOOKUP(A1667,OBI!$A$1:$B$105,2,0)))</f>
        <v/>
      </c>
    </row>
    <row r="1668" customFormat="false" ht="13.8" hidden="false" customHeight="false" outlineLevel="0" collapsed="false">
      <c r="A1668" s="0" t="s">
        <v>3475</v>
      </c>
      <c r="B1668" s="0" t="s">
        <v>3476</v>
      </c>
      <c r="C1668" s="0" t="str">
        <f aca="false">IF(ISNA(VLOOKUP(A1668,OBI!$A$1:$B$105,2,0)),"","y")</f>
        <v/>
      </c>
      <c r="D1668" s="2" t="str">
        <f aca="false">IF(ISNA(VLOOKUP(A1668,OBI!$A$1:$B$105,2,0)),"",IF(EXACT(B1668,VLOOKUP(A1668,OBI!$A$1:$B$105,2,0)),"",VLOOKUP(A1668,OBI!$A$1:$B$105,2,0)))</f>
        <v/>
      </c>
    </row>
    <row r="1669" customFormat="false" ht="13.8" hidden="false" customHeight="false" outlineLevel="0" collapsed="false">
      <c r="A1669" s="0" t="s">
        <v>3477</v>
      </c>
      <c r="B1669" s="0" t="s">
        <v>3478</v>
      </c>
      <c r="C1669" s="0" t="str">
        <f aca="false">IF(ISNA(VLOOKUP(A1669,OBI!$A$1:$B$105,2,0)),"","y")</f>
        <v/>
      </c>
      <c r="D1669" s="2" t="str">
        <f aca="false">IF(ISNA(VLOOKUP(A1669,OBI!$A$1:$B$105,2,0)),"",IF(EXACT(B1669,VLOOKUP(A1669,OBI!$A$1:$B$105,2,0)),"",VLOOKUP(A1669,OBI!$A$1:$B$105,2,0)))</f>
        <v/>
      </c>
    </row>
    <row r="1670" customFormat="false" ht="13.8" hidden="false" customHeight="false" outlineLevel="0" collapsed="false">
      <c r="A1670" s="0" t="s">
        <v>3479</v>
      </c>
      <c r="B1670" s="0" t="s">
        <v>3480</v>
      </c>
      <c r="C1670" s="0" t="str">
        <f aca="false">IF(ISNA(VLOOKUP(A1670,OBI!$A$1:$B$105,2,0)),"","y")</f>
        <v/>
      </c>
      <c r="D1670" s="2" t="str">
        <f aca="false">IF(ISNA(VLOOKUP(A1670,OBI!$A$1:$B$105,2,0)),"",IF(EXACT(B1670,VLOOKUP(A1670,OBI!$A$1:$B$105,2,0)),"",VLOOKUP(A1670,OBI!$A$1:$B$105,2,0)))</f>
        <v/>
      </c>
    </row>
    <row r="1671" customFormat="false" ht="13.8" hidden="false" customHeight="false" outlineLevel="0" collapsed="false">
      <c r="A1671" s="0" t="s">
        <v>3481</v>
      </c>
      <c r="B1671" s="0" t="s">
        <v>3482</v>
      </c>
      <c r="C1671" s="0" t="str">
        <f aca="false">IF(ISNA(VLOOKUP(A1671,OBI!$A$1:$B$105,2,0)),"","y")</f>
        <v/>
      </c>
      <c r="D1671" s="2" t="str">
        <f aca="false">IF(ISNA(VLOOKUP(A1671,OBI!$A$1:$B$105,2,0)),"",IF(EXACT(B1671,VLOOKUP(A1671,OBI!$A$1:$B$105,2,0)),"",VLOOKUP(A1671,OBI!$A$1:$B$105,2,0)))</f>
        <v/>
      </c>
    </row>
    <row r="1672" customFormat="false" ht="13.8" hidden="false" customHeight="false" outlineLevel="0" collapsed="false">
      <c r="A1672" s="0" t="s">
        <v>3483</v>
      </c>
      <c r="B1672" s="0" t="s">
        <v>3484</v>
      </c>
      <c r="C1672" s="0" t="str">
        <f aca="false">IF(ISNA(VLOOKUP(A1672,OBI!$A$1:$B$105,2,0)),"","y")</f>
        <v/>
      </c>
      <c r="D1672" s="2" t="str">
        <f aca="false">IF(ISNA(VLOOKUP(A1672,OBI!$A$1:$B$105,2,0)),"",IF(EXACT(B1672,VLOOKUP(A1672,OBI!$A$1:$B$105,2,0)),"",VLOOKUP(A1672,OBI!$A$1:$B$105,2,0)))</f>
        <v/>
      </c>
    </row>
    <row r="1673" customFormat="false" ht="13.8" hidden="false" customHeight="false" outlineLevel="0" collapsed="false">
      <c r="A1673" s="0" t="s">
        <v>3485</v>
      </c>
      <c r="B1673" s="0" t="s">
        <v>3486</v>
      </c>
      <c r="C1673" s="0" t="str">
        <f aca="false">IF(ISNA(VLOOKUP(A1673,OBI!$A$1:$B$105,2,0)),"","y")</f>
        <v/>
      </c>
      <c r="D1673" s="2" t="str">
        <f aca="false">IF(ISNA(VLOOKUP(A1673,OBI!$A$1:$B$105,2,0)),"",IF(EXACT(B1673,VLOOKUP(A1673,OBI!$A$1:$B$105,2,0)),"",VLOOKUP(A1673,OBI!$A$1:$B$105,2,0)))</f>
        <v/>
      </c>
    </row>
    <row r="1674" customFormat="false" ht="13.8" hidden="false" customHeight="false" outlineLevel="0" collapsed="false">
      <c r="A1674" s="0" t="s">
        <v>3487</v>
      </c>
      <c r="B1674" s="0" t="s">
        <v>3488</v>
      </c>
      <c r="C1674" s="0" t="str">
        <f aca="false">IF(ISNA(VLOOKUP(A1674,OBI!$A$1:$B$105,2,0)),"","y")</f>
        <v/>
      </c>
      <c r="D1674" s="2" t="str">
        <f aca="false">IF(ISNA(VLOOKUP(A1674,OBI!$A$1:$B$105,2,0)),"",IF(EXACT(B1674,VLOOKUP(A1674,OBI!$A$1:$B$105,2,0)),"",VLOOKUP(A1674,OBI!$A$1:$B$105,2,0)))</f>
        <v/>
      </c>
    </row>
    <row r="1675" customFormat="false" ht="13.8" hidden="false" customHeight="false" outlineLevel="0" collapsed="false">
      <c r="A1675" s="0" t="s">
        <v>3489</v>
      </c>
      <c r="B1675" s="0" t="s">
        <v>3490</v>
      </c>
      <c r="C1675" s="0" t="str">
        <f aca="false">IF(ISNA(VLOOKUP(A1675,OBI!$A$1:$B$105,2,0)),"","y")</f>
        <v/>
      </c>
      <c r="D1675" s="2" t="str">
        <f aca="false">IF(ISNA(VLOOKUP(A1675,OBI!$A$1:$B$105,2,0)),"",IF(EXACT(B1675,VLOOKUP(A1675,OBI!$A$1:$B$105,2,0)),"",VLOOKUP(A1675,OBI!$A$1:$B$105,2,0)))</f>
        <v/>
      </c>
    </row>
    <row r="1676" customFormat="false" ht="13.8" hidden="false" customHeight="false" outlineLevel="0" collapsed="false">
      <c r="A1676" s="0" t="s">
        <v>3491</v>
      </c>
      <c r="B1676" s="0" t="s">
        <v>3492</v>
      </c>
      <c r="C1676" s="0" t="str">
        <f aca="false">IF(ISNA(VLOOKUP(A1676,OBI!$A$1:$B$105,2,0)),"","y")</f>
        <v/>
      </c>
      <c r="D1676" s="2" t="str">
        <f aca="false">IF(ISNA(VLOOKUP(A1676,OBI!$A$1:$B$105,2,0)),"",IF(EXACT(B1676,VLOOKUP(A1676,OBI!$A$1:$B$105,2,0)),"",VLOOKUP(A1676,OBI!$A$1:$B$105,2,0)))</f>
        <v/>
      </c>
    </row>
    <row r="1677" customFormat="false" ht="13.8" hidden="false" customHeight="false" outlineLevel="0" collapsed="false">
      <c r="A1677" s="0" t="s">
        <v>3493</v>
      </c>
      <c r="B1677" s="0" t="s">
        <v>3494</v>
      </c>
      <c r="C1677" s="0" t="str">
        <f aca="false">IF(ISNA(VLOOKUP(A1677,OBI!$A$1:$B$105,2,0)),"","y")</f>
        <v/>
      </c>
      <c r="D1677" s="2" t="str">
        <f aca="false">IF(ISNA(VLOOKUP(A1677,OBI!$A$1:$B$105,2,0)),"",IF(EXACT(B1677,VLOOKUP(A1677,OBI!$A$1:$B$105,2,0)),"",VLOOKUP(A1677,OBI!$A$1:$B$105,2,0)))</f>
        <v/>
      </c>
    </row>
    <row r="1678" customFormat="false" ht="13.8" hidden="false" customHeight="false" outlineLevel="0" collapsed="false">
      <c r="A1678" s="0" t="s">
        <v>3495</v>
      </c>
      <c r="B1678" s="0" t="s">
        <v>3496</v>
      </c>
      <c r="C1678" s="0" t="str">
        <f aca="false">IF(ISNA(VLOOKUP(A1678,OBI!$A$1:$B$105,2,0)),"","y")</f>
        <v/>
      </c>
      <c r="D1678" s="2" t="str">
        <f aca="false">IF(ISNA(VLOOKUP(A1678,OBI!$A$1:$B$105,2,0)),"",IF(EXACT(B1678,VLOOKUP(A1678,OBI!$A$1:$B$105,2,0)),"",VLOOKUP(A1678,OBI!$A$1:$B$105,2,0)))</f>
        <v/>
      </c>
    </row>
    <row r="1679" customFormat="false" ht="13.8" hidden="false" customHeight="false" outlineLevel="0" collapsed="false">
      <c r="A1679" s="0" t="s">
        <v>3497</v>
      </c>
      <c r="B1679" s="0" t="s">
        <v>3498</v>
      </c>
      <c r="C1679" s="0" t="str">
        <f aca="false">IF(ISNA(VLOOKUP(A1679,OBI!$A$1:$B$105,2,0)),"","y")</f>
        <v/>
      </c>
      <c r="D1679" s="2" t="str">
        <f aca="false">IF(ISNA(VLOOKUP(A1679,OBI!$A$1:$B$105,2,0)),"",IF(EXACT(B1679,VLOOKUP(A1679,OBI!$A$1:$B$105,2,0)),"",VLOOKUP(A1679,OBI!$A$1:$B$105,2,0)))</f>
        <v/>
      </c>
    </row>
    <row r="1680" customFormat="false" ht="13.8" hidden="false" customHeight="false" outlineLevel="0" collapsed="false">
      <c r="A1680" s="0" t="s">
        <v>3499</v>
      </c>
      <c r="B1680" s="0" t="s">
        <v>3500</v>
      </c>
      <c r="C1680" s="0" t="str">
        <f aca="false">IF(ISNA(VLOOKUP(A1680,OBI!$A$1:$B$105,2,0)),"","y")</f>
        <v/>
      </c>
      <c r="D1680" s="2" t="str">
        <f aca="false">IF(ISNA(VLOOKUP(A1680,OBI!$A$1:$B$105,2,0)),"",IF(EXACT(B1680,VLOOKUP(A1680,OBI!$A$1:$B$105,2,0)),"",VLOOKUP(A1680,OBI!$A$1:$B$105,2,0)))</f>
        <v/>
      </c>
    </row>
    <row r="1681" customFormat="false" ht="13.8" hidden="false" customHeight="false" outlineLevel="0" collapsed="false">
      <c r="A1681" s="0" t="s">
        <v>3501</v>
      </c>
      <c r="B1681" s="0" t="s">
        <v>3502</v>
      </c>
      <c r="C1681" s="0" t="str">
        <f aca="false">IF(ISNA(VLOOKUP(A1681,OBI!$A$1:$B$105,2,0)),"","y")</f>
        <v/>
      </c>
      <c r="D1681" s="2" t="str">
        <f aca="false">IF(ISNA(VLOOKUP(A1681,OBI!$A$1:$B$105,2,0)),"",IF(EXACT(B1681,VLOOKUP(A1681,OBI!$A$1:$B$105,2,0)),"",VLOOKUP(A1681,OBI!$A$1:$B$105,2,0)))</f>
        <v/>
      </c>
    </row>
    <row r="1682" customFormat="false" ht="13.8" hidden="false" customHeight="false" outlineLevel="0" collapsed="false">
      <c r="A1682" s="0" t="s">
        <v>3503</v>
      </c>
      <c r="B1682" s="0" t="s">
        <v>3504</v>
      </c>
      <c r="C1682" s="0" t="str">
        <f aca="false">IF(ISNA(VLOOKUP(A1682,OBI!$A$1:$B$105,2,0)),"","y")</f>
        <v/>
      </c>
      <c r="D1682" s="2" t="str">
        <f aca="false">IF(ISNA(VLOOKUP(A1682,OBI!$A$1:$B$105,2,0)),"",IF(EXACT(B1682,VLOOKUP(A1682,OBI!$A$1:$B$105,2,0)),"",VLOOKUP(A1682,OBI!$A$1:$B$105,2,0)))</f>
        <v/>
      </c>
    </row>
    <row r="1683" customFormat="false" ht="13.8" hidden="false" customHeight="false" outlineLevel="0" collapsed="false">
      <c r="A1683" s="0" t="s">
        <v>3505</v>
      </c>
      <c r="B1683" s="0" t="s">
        <v>3506</v>
      </c>
      <c r="C1683" s="0" t="str">
        <f aca="false">IF(ISNA(VLOOKUP(A1683,OBI!$A$1:$B$105,2,0)),"","y")</f>
        <v/>
      </c>
      <c r="D1683" s="2" t="str">
        <f aca="false">IF(ISNA(VLOOKUP(A1683,OBI!$A$1:$B$105,2,0)),"",IF(EXACT(B1683,VLOOKUP(A1683,OBI!$A$1:$B$105,2,0)),"",VLOOKUP(A1683,OBI!$A$1:$B$105,2,0)))</f>
        <v/>
      </c>
    </row>
    <row r="1684" customFormat="false" ht="13.8" hidden="false" customHeight="false" outlineLevel="0" collapsed="false">
      <c r="A1684" s="0" t="s">
        <v>3507</v>
      </c>
      <c r="B1684" s="0" t="s">
        <v>3508</v>
      </c>
      <c r="C1684" s="0" t="str">
        <f aca="false">IF(ISNA(VLOOKUP(A1684,OBI!$A$1:$B$105,2,0)),"","y")</f>
        <v/>
      </c>
      <c r="D1684" s="2" t="str">
        <f aca="false">IF(ISNA(VLOOKUP(A1684,OBI!$A$1:$B$105,2,0)),"",IF(EXACT(B1684,VLOOKUP(A1684,OBI!$A$1:$B$105,2,0)),"",VLOOKUP(A1684,OBI!$A$1:$B$105,2,0)))</f>
        <v/>
      </c>
    </row>
    <row r="1685" customFormat="false" ht="13.8" hidden="false" customHeight="false" outlineLevel="0" collapsed="false">
      <c r="A1685" s="0" t="s">
        <v>3509</v>
      </c>
      <c r="B1685" s="0" t="s">
        <v>3510</v>
      </c>
      <c r="C1685" s="0" t="str">
        <f aca="false">IF(ISNA(VLOOKUP(A1685,OBI!$A$1:$B$105,2,0)),"","y")</f>
        <v/>
      </c>
      <c r="D1685" s="2" t="str">
        <f aca="false">IF(ISNA(VLOOKUP(A1685,OBI!$A$1:$B$105,2,0)),"",IF(EXACT(B1685,VLOOKUP(A1685,OBI!$A$1:$B$105,2,0)),"",VLOOKUP(A1685,OBI!$A$1:$B$105,2,0)))</f>
        <v/>
      </c>
    </row>
    <row r="1686" customFormat="false" ht="13.8" hidden="false" customHeight="false" outlineLevel="0" collapsed="false">
      <c r="A1686" s="0" t="s">
        <v>3511</v>
      </c>
      <c r="B1686" s="0" t="s">
        <v>3512</v>
      </c>
      <c r="C1686" s="0" t="str">
        <f aca="false">IF(ISNA(VLOOKUP(A1686,OBI!$A$1:$B$105,2,0)),"","y")</f>
        <v/>
      </c>
      <c r="D1686" s="2" t="str">
        <f aca="false">IF(ISNA(VLOOKUP(A1686,OBI!$A$1:$B$105,2,0)),"",IF(EXACT(B1686,VLOOKUP(A1686,OBI!$A$1:$B$105,2,0)),"",VLOOKUP(A1686,OBI!$A$1:$B$105,2,0)))</f>
        <v/>
      </c>
    </row>
    <row r="1687" customFormat="false" ht="13.8" hidden="false" customHeight="false" outlineLevel="0" collapsed="false">
      <c r="A1687" s="0" t="s">
        <v>3513</v>
      </c>
      <c r="B1687" s="0" t="s">
        <v>3514</v>
      </c>
      <c r="C1687" s="0" t="str">
        <f aca="false">IF(ISNA(VLOOKUP(A1687,OBI!$A$1:$B$105,2,0)),"","y")</f>
        <v/>
      </c>
      <c r="D1687" s="2" t="str">
        <f aca="false">IF(ISNA(VLOOKUP(A1687,OBI!$A$1:$B$105,2,0)),"",IF(EXACT(B1687,VLOOKUP(A1687,OBI!$A$1:$B$105,2,0)),"",VLOOKUP(A1687,OBI!$A$1:$B$105,2,0)))</f>
        <v/>
      </c>
    </row>
    <row r="1688" customFormat="false" ht="13.8" hidden="false" customHeight="false" outlineLevel="0" collapsed="false">
      <c r="A1688" s="0" t="s">
        <v>3515</v>
      </c>
      <c r="B1688" s="0" t="s">
        <v>3516</v>
      </c>
      <c r="C1688" s="0" t="str">
        <f aca="false">IF(ISNA(VLOOKUP(A1688,OBI!$A$1:$B$105,2,0)),"","y")</f>
        <v/>
      </c>
      <c r="D1688" s="2" t="str">
        <f aca="false">IF(ISNA(VLOOKUP(A1688,OBI!$A$1:$B$105,2,0)),"",IF(EXACT(B1688,VLOOKUP(A1688,OBI!$A$1:$B$105,2,0)),"",VLOOKUP(A1688,OBI!$A$1:$B$105,2,0)))</f>
        <v/>
      </c>
    </row>
    <row r="1689" customFormat="false" ht="13.8" hidden="false" customHeight="false" outlineLevel="0" collapsed="false">
      <c r="A1689" s="0" t="s">
        <v>3517</v>
      </c>
      <c r="B1689" s="0" t="s">
        <v>3518</v>
      </c>
      <c r="C1689" s="0" t="str">
        <f aca="false">IF(ISNA(VLOOKUP(A1689,OBI!$A$1:$B$105,2,0)),"","y")</f>
        <v/>
      </c>
      <c r="D1689" s="2" t="str">
        <f aca="false">IF(ISNA(VLOOKUP(A1689,OBI!$A$1:$B$105,2,0)),"",IF(EXACT(B1689,VLOOKUP(A1689,OBI!$A$1:$B$105,2,0)),"",VLOOKUP(A1689,OBI!$A$1:$B$105,2,0)))</f>
        <v/>
      </c>
    </row>
    <row r="1690" customFormat="false" ht="13.8" hidden="false" customHeight="false" outlineLevel="0" collapsed="false">
      <c r="A1690" s="0" t="s">
        <v>3519</v>
      </c>
      <c r="B1690" s="0" t="s">
        <v>3520</v>
      </c>
      <c r="C1690" s="0" t="str">
        <f aca="false">IF(ISNA(VLOOKUP(A1690,OBI!$A$1:$B$105,2,0)),"","y")</f>
        <v/>
      </c>
      <c r="D1690" s="2" t="str">
        <f aca="false">IF(ISNA(VLOOKUP(A1690,OBI!$A$1:$B$105,2,0)),"",IF(EXACT(B1690,VLOOKUP(A1690,OBI!$A$1:$B$105,2,0)),"",VLOOKUP(A1690,OBI!$A$1:$B$105,2,0)))</f>
        <v/>
      </c>
    </row>
    <row r="1691" customFormat="false" ht="13.8" hidden="false" customHeight="false" outlineLevel="0" collapsed="false">
      <c r="A1691" s="0" t="s">
        <v>3521</v>
      </c>
      <c r="B1691" s="0" t="s">
        <v>3522</v>
      </c>
      <c r="C1691" s="0" t="str">
        <f aca="false">IF(ISNA(VLOOKUP(A1691,OBI!$A$1:$B$105,2,0)),"","y")</f>
        <v/>
      </c>
      <c r="D1691" s="2" t="str">
        <f aca="false">IF(ISNA(VLOOKUP(A1691,OBI!$A$1:$B$105,2,0)),"",IF(EXACT(B1691,VLOOKUP(A1691,OBI!$A$1:$B$105,2,0)),"",VLOOKUP(A1691,OBI!$A$1:$B$105,2,0)))</f>
        <v/>
      </c>
    </row>
    <row r="1692" customFormat="false" ht="13.8" hidden="false" customHeight="false" outlineLevel="0" collapsed="false">
      <c r="A1692" s="0" t="s">
        <v>3523</v>
      </c>
      <c r="B1692" s="0" t="s">
        <v>3524</v>
      </c>
      <c r="C1692" s="0" t="str">
        <f aca="false">IF(ISNA(VLOOKUP(A1692,OBI!$A$1:$B$105,2,0)),"","y")</f>
        <v/>
      </c>
      <c r="D1692" s="2" t="str">
        <f aca="false">IF(ISNA(VLOOKUP(A1692,OBI!$A$1:$B$105,2,0)),"",IF(EXACT(B1692,VLOOKUP(A1692,OBI!$A$1:$B$105,2,0)),"",VLOOKUP(A1692,OBI!$A$1:$B$105,2,0)))</f>
        <v/>
      </c>
    </row>
    <row r="1693" customFormat="false" ht="13.8" hidden="false" customHeight="false" outlineLevel="0" collapsed="false">
      <c r="A1693" s="0" t="s">
        <v>3525</v>
      </c>
      <c r="B1693" s="0" t="s">
        <v>3526</v>
      </c>
      <c r="C1693" s="0" t="str">
        <f aca="false">IF(ISNA(VLOOKUP(A1693,OBI!$A$1:$B$105,2,0)),"","y")</f>
        <v/>
      </c>
      <c r="D1693" s="2" t="str">
        <f aca="false">IF(ISNA(VLOOKUP(A1693,OBI!$A$1:$B$105,2,0)),"",IF(EXACT(B1693,VLOOKUP(A1693,OBI!$A$1:$B$105,2,0)),"",VLOOKUP(A1693,OBI!$A$1:$B$105,2,0)))</f>
        <v/>
      </c>
    </row>
    <row r="1694" customFormat="false" ht="13.8" hidden="false" customHeight="false" outlineLevel="0" collapsed="false">
      <c r="A1694" s="0" t="s">
        <v>3527</v>
      </c>
      <c r="B1694" s="0" t="s">
        <v>3528</v>
      </c>
      <c r="C1694" s="0" t="str">
        <f aca="false">IF(ISNA(VLOOKUP(A1694,OBI!$A$1:$B$105,2,0)),"","y")</f>
        <v/>
      </c>
      <c r="D1694" s="2" t="str">
        <f aca="false">IF(ISNA(VLOOKUP(A1694,OBI!$A$1:$B$105,2,0)),"",IF(EXACT(B1694,VLOOKUP(A1694,OBI!$A$1:$B$105,2,0)),"",VLOOKUP(A1694,OBI!$A$1:$B$105,2,0)))</f>
        <v/>
      </c>
    </row>
    <row r="1695" customFormat="false" ht="13.8" hidden="false" customHeight="false" outlineLevel="0" collapsed="false">
      <c r="A1695" s="0" t="s">
        <v>3529</v>
      </c>
      <c r="B1695" s="0" t="s">
        <v>3530</v>
      </c>
      <c r="C1695" s="0" t="str">
        <f aca="false">IF(ISNA(VLOOKUP(A1695,OBI!$A$1:$B$105,2,0)),"","y")</f>
        <v/>
      </c>
      <c r="D1695" s="2" t="str">
        <f aca="false">IF(ISNA(VLOOKUP(A1695,OBI!$A$1:$B$105,2,0)),"",IF(EXACT(B1695,VLOOKUP(A1695,OBI!$A$1:$B$105,2,0)),"",VLOOKUP(A1695,OBI!$A$1:$B$105,2,0)))</f>
        <v/>
      </c>
    </row>
    <row r="1696" customFormat="false" ht="13.8" hidden="false" customHeight="false" outlineLevel="0" collapsed="false">
      <c r="A1696" s="0" t="s">
        <v>3531</v>
      </c>
      <c r="B1696" s="0" t="s">
        <v>3532</v>
      </c>
      <c r="C1696" s="0" t="str">
        <f aca="false">IF(ISNA(VLOOKUP(A1696,OBI!$A$1:$B$105,2,0)),"","y")</f>
        <v/>
      </c>
      <c r="D1696" s="2" t="str">
        <f aca="false">IF(ISNA(VLOOKUP(A1696,OBI!$A$1:$B$105,2,0)),"",IF(EXACT(B1696,VLOOKUP(A1696,OBI!$A$1:$B$105,2,0)),"",VLOOKUP(A1696,OBI!$A$1:$B$105,2,0)))</f>
        <v/>
      </c>
    </row>
    <row r="1697" customFormat="false" ht="13.8" hidden="false" customHeight="false" outlineLevel="0" collapsed="false">
      <c r="A1697" s="0" t="s">
        <v>3533</v>
      </c>
      <c r="B1697" s="0" t="s">
        <v>3534</v>
      </c>
      <c r="C1697" s="0" t="str">
        <f aca="false">IF(ISNA(VLOOKUP(A1697,OBI!$A$1:$B$105,2,0)),"","y")</f>
        <v/>
      </c>
      <c r="D1697" s="2" t="str">
        <f aca="false">IF(ISNA(VLOOKUP(A1697,OBI!$A$1:$B$105,2,0)),"",IF(EXACT(B1697,VLOOKUP(A1697,OBI!$A$1:$B$105,2,0)),"",VLOOKUP(A1697,OBI!$A$1:$B$105,2,0)))</f>
        <v/>
      </c>
    </row>
    <row r="1698" customFormat="false" ht="13.8" hidden="false" customHeight="false" outlineLevel="0" collapsed="false">
      <c r="A1698" s="0" t="s">
        <v>3535</v>
      </c>
      <c r="B1698" s="0" t="s">
        <v>3536</v>
      </c>
      <c r="C1698" s="0" t="str">
        <f aca="false">IF(ISNA(VLOOKUP(A1698,OBI!$A$1:$B$105,2,0)),"","y")</f>
        <v/>
      </c>
      <c r="D1698" s="2" t="str">
        <f aca="false">IF(ISNA(VLOOKUP(A1698,OBI!$A$1:$B$105,2,0)),"",IF(EXACT(B1698,VLOOKUP(A1698,OBI!$A$1:$B$105,2,0)),"",VLOOKUP(A1698,OBI!$A$1:$B$105,2,0)))</f>
        <v/>
      </c>
    </row>
    <row r="1699" customFormat="false" ht="13.8" hidden="false" customHeight="false" outlineLevel="0" collapsed="false">
      <c r="A1699" s="0" t="s">
        <v>3537</v>
      </c>
      <c r="B1699" s="0" t="s">
        <v>3538</v>
      </c>
      <c r="C1699" s="0" t="str">
        <f aca="false">IF(ISNA(VLOOKUP(A1699,OBI!$A$1:$B$105,2,0)),"","y")</f>
        <v/>
      </c>
      <c r="D1699" s="2" t="str">
        <f aca="false">IF(ISNA(VLOOKUP(A1699,OBI!$A$1:$B$105,2,0)),"",IF(EXACT(B1699,VLOOKUP(A1699,OBI!$A$1:$B$105,2,0)),"",VLOOKUP(A1699,OBI!$A$1:$B$105,2,0)))</f>
        <v/>
      </c>
    </row>
    <row r="1700" customFormat="false" ht="13.8" hidden="false" customHeight="false" outlineLevel="0" collapsed="false">
      <c r="A1700" s="0" t="s">
        <v>3539</v>
      </c>
      <c r="B1700" s="0" t="s">
        <v>3540</v>
      </c>
      <c r="C1700" s="0" t="str">
        <f aca="false">IF(ISNA(VLOOKUP(A1700,OBI!$A$1:$B$105,2,0)),"","y")</f>
        <v/>
      </c>
      <c r="D1700" s="2" t="str">
        <f aca="false">IF(ISNA(VLOOKUP(A1700,OBI!$A$1:$B$105,2,0)),"",IF(EXACT(B1700,VLOOKUP(A1700,OBI!$A$1:$B$105,2,0)),"",VLOOKUP(A1700,OBI!$A$1:$B$105,2,0)))</f>
        <v/>
      </c>
    </row>
    <row r="1701" customFormat="false" ht="13.8" hidden="false" customHeight="false" outlineLevel="0" collapsed="false">
      <c r="A1701" s="0" t="s">
        <v>3541</v>
      </c>
      <c r="B1701" s="0" t="s">
        <v>3542</v>
      </c>
      <c r="C1701" s="0" t="str">
        <f aca="false">IF(ISNA(VLOOKUP(A1701,OBI!$A$1:$B$105,2,0)),"","y")</f>
        <v/>
      </c>
      <c r="D1701" s="2" t="str">
        <f aca="false">IF(ISNA(VLOOKUP(A1701,OBI!$A$1:$B$105,2,0)),"",IF(EXACT(B1701,VLOOKUP(A1701,OBI!$A$1:$B$105,2,0)),"",VLOOKUP(A1701,OBI!$A$1:$B$105,2,0)))</f>
        <v/>
      </c>
    </row>
    <row r="1702" customFormat="false" ht="13.8" hidden="false" customHeight="false" outlineLevel="0" collapsed="false">
      <c r="A1702" s="0" t="s">
        <v>3543</v>
      </c>
      <c r="B1702" s="0" t="s">
        <v>3544</v>
      </c>
      <c r="C1702" s="0" t="str">
        <f aca="false">IF(ISNA(VLOOKUP(A1702,OBI!$A$1:$B$105,2,0)),"","y")</f>
        <v/>
      </c>
      <c r="D1702" s="2" t="str">
        <f aca="false">IF(ISNA(VLOOKUP(A1702,OBI!$A$1:$B$105,2,0)),"",IF(EXACT(B1702,VLOOKUP(A1702,OBI!$A$1:$B$105,2,0)),"",VLOOKUP(A1702,OBI!$A$1:$B$105,2,0)))</f>
        <v/>
      </c>
    </row>
    <row r="1703" customFormat="false" ht="13.8" hidden="false" customHeight="false" outlineLevel="0" collapsed="false">
      <c r="A1703" s="0" t="s">
        <v>3545</v>
      </c>
      <c r="B1703" s="0" t="s">
        <v>3546</v>
      </c>
      <c r="C1703" s="0" t="str">
        <f aca="false">IF(ISNA(VLOOKUP(A1703,OBI!$A$1:$B$105,2,0)),"","y")</f>
        <v/>
      </c>
      <c r="D1703" s="2" t="str">
        <f aca="false">IF(ISNA(VLOOKUP(A1703,OBI!$A$1:$B$105,2,0)),"",IF(EXACT(B1703,VLOOKUP(A1703,OBI!$A$1:$B$105,2,0)),"",VLOOKUP(A1703,OBI!$A$1:$B$105,2,0)))</f>
        <v/>
      </c>
    </row>
    <row r="1704" customFormat="false" ht="13.8" hidden="false" customHeight="false" outlineLevel="0" collapsed="false">
      <c r="A1704" s="0" t="s">
        <v>3547</v>
      </c>
      <c r="B1704" s="0" t="s">
        <v>3548</v>
      </c>
      <c r="C1704" s="0" t="str">
        <f aca="false">IF(ISNA(VLOOKUP(A1704,OBI!$A$1:$B$105,2,0)),"","y")</f>
        <v/>
      </c>
      <c r="D1704" s="2" t="str">
        <f aca="false">IF(ISNA(VLOOKUP(A1704,OBI!$A$1:$B$105,2,0)),"",IF(EXACT(B1704,VLOOKUP(A1704,OBI!$A$1:$B$105,2,0)),"",VLOOKUP(A1704,OBI!$A$1:$B$105,2,0)))</f>
        <v/>
      </c>
    </row>
    <row r="1705" customFormat="false" ht="13.8" hidden="false" customHeight="false" outlineLevel="0" collapsed="false">
      <c r="A1705" s="0" t="s">
        <v>3549</v>
      </c>
      <c r="B1705" s="0" t="s">
        <v>3550</v>
      </c>
      <c r="C1705" s="0" t="str">
        <f aca="false">IF(ISNA(VLOOKUP(A1705,OBI!$A$1:$B$105,2,0)),"","y")</f>
        <v/>
      </c>
      <c r="D1705" s="2" t="str">
        <f aca="false">IF(ISNA(VLOOKUP(A1705,OBI!$A$1:$B$105,2,0)),"",IF(EXACT(B1705,VLOOKUP(A1705,OBI!$A$1:$B$105,2,0)),"",VLOOKUP(A1705,OBI!$A$1:$B$105,2,0)))</f>
        <v/>
      </c>
    </row>
    <row r="1706" customFormat="false" ht="13.8" hidden="false" customHeight="false" outlineLevel="0" collapsed="false">
      <c r="A1706" s="0" t="s">
        <v>3551</v>
      </c>
      <c r="B1706" s="0" t="s">
        <v>3552</v>
      </c>
      <c r="C1706" s="0" t="str">
        <f aca="false">IF(ISNA(VLOOKUP(A1706,OBI!$A$1:$B$105,2,0)),"","y")</f>
        <v/>
      </c>
      <c r="D1706" s="2" t="str">
        <f aca="false">IF(ISNA(VLOOKUP(A1706,OBI!$A$1:$B$105,2,0)),"",IF(EXACT(B1706,VLOOKUP(A1706,OBI!$A$1:$B$105,2,0)),"",VLOOKUP(A1706,OBI!$A$1:$B$105,2,0)))</f>
        <v/>
      </c>
    </row>
    <row r="1707" customFormat="false" ht="13.8" hidden="false" customHeight="false" outlineLevel="0" collapsed="false">
      <c r="A1707" s="0" t="s">
        <v>3553</v>
      </c>
      <c r="B1707" s="0" t="s">
        <v>3554</v>
      </c>
      <c r="C1707" s="0" t="str">
        <f aca="false">IF(ISNA(VLOOKUP(A1707,OBI!$A$1:$B$105,2,0)),"","y")</f>
        <v/>
      </c>
      <c r="D1707" s="2" t="str">
        <f aca="false">IF(ISNA(VLOOKUP(A1707,OBI!$A$1:$B$105,2,0)),"",IF(EXACT(B1707,VLOOKUP(A1707,OBI!$A$1:$B$105,2,0)),"",VLOOKUP(A1707,OBI!$A$1:$B$105,2,0)))</f>
        <v/>
      </c>
    </row>
    <row r="1708" customFormat="false" ht="13.8" hidden="false" customHeight="false" outlineLevel="0" collapsed="false">
      <c r="A1708" s="0" t="s">
        <v>3555</v>
      </c>
      <c r="B1708" s="0" t="s">
        <v>3556</v>
      </c>
      <c r="C1708" s="0" t="str">
        <f aca="false">IF(ISNA(VLOOKUP(A1708,OBI!$A$1:$B$105,2,0)),"","y")</f>
        <v/>
      </c>
      <c r="D1708" s="2" t="str">
        <f aca="false">IF(ISNA(VLOOKUP(A1708,OBI!$A$1:$B$105,2,0)),"",IF(EXACT(B1708,VLOOKUP(A1708,OBI!$A$1:$B$105,2,0)),"",VLOOKUP(A1708,OBI!$A$1:$B$105,2,0)))</f>
        <v/>
      </c>
    </row>
    <row r="1709" customFormat="false" ht="13.8" hidden="false" customHeight="false" outlineLevel="0" collapsed="false">
      <c r="A1709" s="0" t="s">
        <v>3557</v>
      </c>
      <c r="B1709" s="0" t="s">
        <v>3558</v>
      </c>
      <c r="C1709" s="0" t="str">
        <f aca="false">IF(ISNA(VLOOKUP(A1709,OBI!$A$1:$B$105,2,0)),"","y")</f>
        <v/>
      </c>
      <c r="D1709" s="2" t="str">
        <f aca="false">IF(ISNA(VLOOKUP(A1709,OBI!$A$1:$B$105,2,0)),"",IF(EXACT(B1709,VLOOKUP(A1709,OBI!$A$1:$B$105,2,0)),"",VLOOKUP(A1709,OBI!$A$1:$B$105,2,0)))</f>
        <v/>
      </c>
    </row>
    <row r="1710" customFormat="false" ht="13.8" hidden="false" customHeight="false" outlineLevel="0" collapsed="false">
      <c r="A1710" s="0" t="s">
        <v>3559</v>
      </c>
      <c r="B1710" s="0" t="s">
        <v>3560</v>
      </c>
      <c r="C1710" s="0" t="str">
        <f aca="false">IF(ISNA(VLOOKUP(A1710,OBI!$A$1:$B$105,2,0)),"","y")</f>
        <v/>
      </c>
      <c r="D1710" s="2" t="str">
        <f aca="false">IF(ISNA(VLOOKUP(A1710,OBI!$A$1:$B$105,2,0)),"",IF(EXACT(B1710,VLOOKUP(A1710,OBI!$A$1:$B$105,2,0)),"",VLOOKUP(A1710,OBI!$A$1:$B$105,2,0)))</f>
        <v/>
      </c>
    </row>
    <row r="1711" customFormat="false" ht="13.8" hidden="false" customHeight="false" outlineLevel="0" collapsed="false">
      <c r="A1711" s="0" t="s">
        <v>3561</v>
      </c>
      <c r="B1711" s="0" t="s">
        <v>3562</v>
      </c>
      <c r="C1711" s="0" t="str">
        <f aca="false">IF(ISNA(VLOOKUP(A1711,OBI!$A$1:$B$105,2,0)),"","y")</f>
        <v/>
      </c>
      <c r="D1711" s="2" t="str">
        <f aca="false">IF(ISNA(VLOOKUP(A1711,OBI!$A$1:$B$105,2,0)),"",IF(EXACT(B1711,VLOOKUP(A1711,OBI!$A$1:$B$105,2,0)),"",VLOOKUP(A1711,OBI!$A$1:$B$105,2,0)))</f>
        <v/>
      </c>
    </row>
    <row r="1712" customFormat="false" ht="13.8" hidden="false" customHeight="false" outlineLevel="0" collapsed="false">
      <c r="A1712" s="0" t="s">
        <v>3563</v>
      </c>
      <c r="B1712" s="0" t="s">
        <v>3564</v>
      </c>
      <c r="C1712" s="0" t="str">
        <f aca="false">IF(ISNA(VLOOKUP(A1712,OBI!$A$1:$B$105,2,0)),"","y")</f>
        <v/>
      </c>
      <c r="D1712" s="2" t="str">
        <f aca="false">IF(ISNA(VLOOKUP(A1712,OBI!$A$1:$B$105,2,0)),"",IF(EXACT(B1712,VLOOKUP(A1712,OBI!$A$1:$B$105,2,0)),"",VLOOKUP(A1712,OBI!$A$1:$B$105,2,0)))</f>
        <v/>
      </c>
    </row>
    <row r="1713" customFormat="false" ht="13.8" hidden="false" customHeight="false" outlineLevel="0" collapsed="false">
      <c r="A1713" s="0" t="s">
        <v>3565</v>
      </c>
      <c r="B1713" s="0" t="s">
        <v>3566</v>
      </c>
      <c r="C1713" s="0" t="str">
        <f aca="false">IF(ISNA(VLOOKUP(A1713,OBI!$A$1:$B$105,2,0)),"","y")</f>
        <v/>
      </c>
      <c r="D1713" s="2" t="str">
        <f aca="false">IF(ISNA(VLOOKUP(A1713,OBI!$A$1:$B$105,2,0)),"",IF(EXACT(B1713,VLOOKUP(A1713,OBI!$A$1:$B$105,2,0)),"",VLOOKUP(A1713,OBI!$A$1:$B$105,2,0)))</f>
        <v/>
      </c>
    </row>
    <row r="1714" customFormat="false" ht="13.8" hidden="false" customHeight="false" outlineLevel="0" collapsed="false">
      <c r="A1714" s="0" t="s">
        <v>3567</v>
      </c>
      <c r="B1714" s="0" t="s">
        <v>3568</v>
      </c>
      <c r="C1714" s="0" t="str">
        <f aca="false">IF(ISNA(VLOOKUP(A1714,OBI!$A$1:$B$105,2,0)),"","y")</f>
        <v/>
      </c>
      <c r="D1714" s="2" t="str">
        <f aca="false">IF(ISNA(VLOOKUP(A1714,OBI!$A$1:$B$105,2,0)),"",IF(EXACT(B1714,VLOOKUP(A1714,OBI!$A$1:$B$105,2,0)),"",VLOOKUP(A1714,OBI!$A$1:$B$105,2,0)))</f>
        <v/>
      </c>
    </row>
    <row r="1715" customFormat="false" ht="13.8" hidden="false" customHeight="false" outlineLevel="0" collapsed="false">
      <c r="A1715" s="0" t="s">
        <v>3569</v>
      </c>
      <c r="B1715" s="0" t="s">
        <v>3570</v>
      </c>
      <c r="C1715" s="0" t="str">
        <f aca="false">IF(ISNA(VLOOKUP(A1715,OBI!$A$1:$B$105,2,0)),"","y")</f>
        <v/>
      </c>
      <c r="D1715" s="2" t="str">
        <f aca="false">IF(ISNA(VLOOKUP(A1715,OBI!$A$1:$B$105,2,0)),"",IF(EXACT(B1715,VLOOKUP(A1715,OBI!$A$1:$B$105,2,0)),"",VLOOKUP(A1715,OBI!$A$1:$B$105,2,0)))</f>
        <v/>
      </c>
    </row>
    <row r="1716" customFormat="false" ht="13.8" hidden="false" customHeight="false" outlineLevel="0" collapsed="false">
      <c r="A1716" s="0" t="s">
        <v>3571</v>
      </c>
      <c r="B1716" s="0" t="s">
        <v>3572</v>
      </c>
      <c r="C1716" s="0" t="str">
        <f aca="false">IF(ISNA(VLOOKUP(A1716,OBI!$A$1:$B$105,2,0)),"","y")</f>
        <v/>
      </c>
      <c r="D1716" s="2" t="str">
        <f aca="false">IF(ISNA(VLOOKUP(A1716,OBI!$A$1:$B$105,2,0)),"",IF(EXACT(B1716,VLOOKUP(A1716,OBI!$A$1:$B$105,2,0)),"",VLOOKUP(A1716,OBI!$A$1:$B$105,2,0)))</f>
        <v/>
      </c>
    </row>
    <row r="1717" customFormat="false" ht="13.8" hidden="false" customHeight="false" outlineLevel="0" collapsed="false">
      <c r="A1717" s="0" t="s">
        <v>3573</v>
      </c>
      <c r="B1717" s="0" t="s">
        <v>3574</v>
      </c>
      <c r="C1717" s="0" t="str">
        <f aca="false">IF(ISNA(VLOOKUP(A1717,OBI!$A$1:$B$105,2,0)),"","y")</f>
        <v/>
      </c>
      <c r="D1717" s="2" t="str">
        <f aca="false">IF(ISNA(VLOOKUP(A1717,OBI!$A$1:$B$105,2,0)),"",IF(EXACT(B1717,VLOOKUP(A1717,OBI!$A$1:$B$105,2,0)),"",VLOOKUP(A1717,OBI!$A$1:$B$105,2,0)))</f>
        <v/>
      </c>
    </row>
    <row r="1718" customFormat="false" ht="13.8" hidden="false" customHeight="false" outlineLevel="0" collapsed="false">
      <c r="A1718" s="0" t="s">
        <v>3575</v>
      </c>
      <c r="B1718" s="0" t="s">
        <v>3576</v>
      </c>
      <c r="C1718" s="0" t="str">
        <f aca="false">IF(ISNA(VLOOKUP(A1718,OBI!$A$1:$B$105,2,0)),"","y")</f>
        <v/>
      </c>
      <c r="D1718" s="2" t="str">
        <f aca="false">IF(ISNA(VLOOKUP(A1718,OBI!$A$1:$B$105,2,0)),"",IF(EXACT(B1718,VLOOKUP(A1718,OBI!$A$1:$B$105,2,0)),"",VLOOKUP(A1718,OBI!$A$1:$B$105,2,0)))</f>
        <v/>
      </c>
    </row>
    <row r="1719" customFormat="false" ht="13.8" hidden="false" customHeight="false" outlineLevel="0" collapsed="false">
      <c r="A1719" s="0" t="s">
        <v>3577</v>
      </c>
      <c r="B1719" s="0" t="s">
        <v>3578</v>
      </c>
      <c r="C1719" s="0" t="str">
        <f aca="false">IF(ISNA(VLOOKUP(A1719,OBI!$A$1:$B$105,2,0)),"","y")</f>
        <v/>
      </c>
      <c r="D1719" s="2" t="str">
        <f aca="false">IF(ISNA(VLOOKUP(A1719,OBI!$A$1:$B$105,2,0)),"",IF(EXACT(B1719,VLOOKUP(A1719,OBI!$A$1:$B$105,2,0)),"",VLOOKUP(A1719,OBI!$A$1:$B$105,2,0)))</f>
        <v/>
      </c>
    </row>
    <row r="1720" customFormat="false" ht="13.8" hidden="false" customHeight="false" outlineLevel="0" collapsed="false">
      <c r="A1720" s="0" t="s">
        <v>3579</v>
      </c>
      <c r="B1720" s="0" t="s">
        <v>3580</v>
      </c>
      <c r="C1720" s="0" t="str">
        <f aca="false">IF(ISNA(VLOOKUP(A1720,OBI!$A$1:$B$105,2,0)),"","y")</f>
        <v/>
      </c>
      <c r="D1720" s="2" t="str">
        <f aca="false">IF(ISNA(VLOOKUP(A1720,OBI!$A$1:$B$105,2,0)),"",IF(EXACT(B1720,VLOOKUP(A1720,OBI!$A$1:$B$105,2,0)),"",VLOOKUP(A1720,OBI!$A$1:$B$105,2,0)))</f>
        <v/>
      </c>
    </row>
    <row r="1721" customFormat="false" ht="13.8" hidden="false" customHeight="false" outlineLevel="0" collapsed="false">
      <c r="A1721" s="0" t="s">
        <v>3581</v>
      </c>
      <c r="B1721" s="0" t="s">
        <v>3582</v>
      </c>
      <c r="C1721" s="0" t="str">
        <f aca="false">IF(ISNA(VLOOKUP(A1721,OBI!$A$1:$B$105,2,0)),"","y")</f>
        <v/>
      </c>
      <c r="D1721" s="2" t="str">
        <f aca="false">IF(ISNA(VLOOKUP(A1721,OBI!$A$1:$B$105,2,0)),"",IF(EXACT(B1721,VLOOKUP(A1721,OBI!$A$1:$B$105,2,0)),"",VLOOKUP(A1721,OBI!$A$1:$B$105,2,0)))</f>
        <v/>
      </c>
    </row>
    <row r="1722" customFormat="false" ht="13.8" hidden="false" customHeight="false" outlineLevel="0" collapsed="false">
      <c r="A1722" s="0" t="s">
        <v>3583</v>
      </c>
      <c r="B1722" s="0" t="s">
        <v>3584</v>
      </c>
      <c r="C1722" s="0" t="str">
        <f aca="false">IF(ISNA(VLOOKUP(A1722,OBI!$A$1:$B$105,2,0)),"","y")</f>
        <v/>
      </c>
      <c r="D1722" s="2" t="str">
        <f aca="false">IF(ISNA(VLOOKUP(A1722,OBI!$A$1:$B$105,2,0)),"",IF(EXACT(B1722,VLOOKUP(A1722,OBI!$A$1:$B$105,2,0)),"",VLOOKUP(A1722,OBI!$A$1:$B$105,2,0)))</f>
        <v/>
      </c>
    </row>
    <row r="1723" customFormat="false" ht="13.8" hidden="false" customHeight="false" outlineLevel="0" collapsed="false">
      <c r="A1723" s="0" t="s">
        <v>3585</v>
      </c>
      <c r="B1723" s="0" t="s">
        <v>3586</v>
      </c>
      <c r="C1723" s="0" t="str">
        <f aca="false">IF(ISNA(VLOOKUP(A1723,OBI!$A$1:$B$105,2,0)),"","y")</f>
        <v/>
      </c>
      <c r="D1723" s="2" t="str">
        <f aca="false">IF(ISNA(VLOOKUP(A1723,OBI!$A$1:$B$105,2,0)),"",IF(EXACT(B1723,VLOOKUP(A1723,OBI!$A$1:$B$105,2,0)),"",VLOOKUP(A1723,OBI!$A$1:$B$105,2,0)))</f>
        <v/>
      </c>
    </row>
    <row r="1724" customFormat="false" ht="13.8" hidden="false" customHeight="false" outlineLevel="0" collapsed="false">
      <c r="A1724" s="0" t="s">
        <v>3587</v>
      </c>
      <c r="B1724" s="0" t="s">
        <v>3588</v>
      </c>
      <c r="C1724" s="0" t="str">
        <f aca="false">IF(ISNA(VLOOKUP(A1724,OBI!$A$1:$B$105,2,0)),"","y")</f>
        <v/>
      </c>
      <c r="D1724" s="2" t="str">
        <f aca="false">IF(ISNA(VLOOKUP(A1724,OBI!$A$1:$B$105,2,0)),"",IF(EXACT(B1724,VLOOKUP(A1724,OBI!$A$1:$B$105,2,0)),"",VLOOKUP(A1724,OBI!$A$1:$B$105,2,0)))</f>
        <v/>
      </c>
    </row>
    <row r="1725" customFormat="false" ht="13.8" hidden="false" customHeight="false" outlineLevel="0" collapsed="false">
      <c r="A1725" s="0" t="s">
        <v>3589</v>
      </c>
      <c r="B1725" s="0" t="s">
        <v>3590</v>
      </c>
      <c r="C1725" s="0" t="str">
        <f aca="false">IF(ISNA(VLOOKUP(A1725,OBI!$A$1:$B$105,2,0)),"","y")</f>
        <v/>
      </c>
      <c r="D1725" s="2" t="str">
        <f aca="false">IF(ISNA(VLOOKUP(A1725,OBI!$A$1:$B$105,2,0)),"",IF(EXACT(B1725,VLOOKUP(A1725,OBI!$A$1:$B$105,2,0)),"",VLOOKUP(A1725,OBI!$A$1:$B$105,2,0)))</f>
        <v/>
      </c>
    </row>
    <row r="1726" customFormat="false" ht="13.8" hidden="false" customHeight="false" outlineLevel="0" collapsed="false">
      <c r="A1726" s="0" t="s">
        <v>3591</v>
      </c>
      <c r="B1726" s="0" t="s">
        <v>3592</v>
      </c>
      <c r="C1726" s="0" t="str">
        <f aca="false">IF(ISNA(VLOOKUP(A1726,OBI!$A$1:$B$105,2,0)),"","y")</f>
        <v/>
      </c>
      <c r="D1726" s="2" t="str">
        <f aca="false">IF(ISNA(VLOOKUP(A1726,OBI!$A$1:$B$105,2,0)),"",IF(EXACT(B1726,VLOOKUP(A1726,OBI!$A$1:$B$105,2,0)),"",VLOOKUP(A1726,OBI!$A$1:$B$105,2,0)))</f>
        <v/>
      </c>
    </row>
    <row r="1727" customFormat="false" ht="13.8" hidden="false" customHeight="false" outlineLevel="0" collapsed="false">
      <c r="A1727" s="0" t="s">
        <v>3593</v>
      </c>
      <c r="B1727" s="0" t="s">
        <v>3594</v>
      </c>
      <c r="C1727" s="0" t="str">
        <f aca="false">IF(ISNA(VLOOKUP(A1727,OBI!$A$1:$B$105,2,0)),"","y")</f>
        <v/>
      </c>
      <c r="D1727" s="2" t="str">
        <f aca="false">IF(ISNA(VLOOKUP(A1727,OBI!$A$1:$B$105,2,0)),"",IF(EXACT(B1727,VLOOKUP(A1727,OBI!$A$1:$B$105,2,0)),"",VLOOKUP(A1727,OBI!$A$1:$B$105,2,0)))</f>
        <v/>
      </c>
    </row>
    <row r="1728" customFormat="false" ht="13.8" hidden="false" customHeight="false" outlineLevel="0" collapsed="false">
      <c r="A1728" s="0" t="s">
        <v>3595</v>
      </c>
      <c r="B1728" s="0" t="s">
        <v>3596</v>
      </c>
      <c r="C1728" s="0" t="str">
        <f aca="false">IF(ISNA(VLOOKUP(A1728,OBI!$A$1:$B$105,2,0)),"","y")</f>
        <v/>
      </c>
      <c r="D1728" s="2" t="str">
        <f aca="false">IF(ISNA(VLOOKUP(A1728,OBI!$A$1:$B$105,2,0)),"",IF(EXACT(B1728,VLOOKUP(A1728,OBI!$A$1:$B$105,2,0)),"",VLOOKUP(A1728,OBI!$A$1:$B$105,2,0)))</f>
        <v/>
      </c>
    </row>
    <row r="1729" customFormat="false" ht="13.8" hidden="false" customHeight="false" outlineLevel="0" collapsed="false">
      <c r="A1729" s="0" t="s">
        <v>3597</v>
      </c>
      <c r="B1729" s="0" t="s">
        <v>3598</v>
      </c>
      <c r="C1729" s="0" t="str">
        <f aca="false">IF(ISNA(VLOOKUP(A1729,OBI!$A$1:$B$105,2,0)),"","y")</f>
        <v/>
      </c>
      <c r="D1729" s="2" t="str">
        <f aca="false">IF(ISNA(VLOOKUP(A1729,OBI!$A$1:$B$105,2,0)),"",IF(EXACT(B1729,VLOOKUP(A1729,OBI!$A$1:$B$105,2,0)),"",VLOOKUP(A1729,OBI!$A$1:$B$105,2,0)))</f>
        <v/>
      </c>
    </row>
    <row r="1730" customFormat="false" ht="13.8" hidden="false" customHeight="false" outlineLevel="0" collapsed="false">
      <c r="A1730" s="0" t="s">
        <v>3599</v>
      </c>
      <c r="B1730" s="0" t="s">
        <v>3600</v>
      </c>
      <c r="C1730" s="0" t="str">
        <f aca="false">IF(ISNA(VLOOKUP(A1730,OBI!$A$1:$B$105,2,0)),"","y")</f>
        <v/>
      </c>
      <c r="D1730" s="2" t="str">
        <f aca="false">IF(ISNA(VLOOKUP(A1730,OBI!$A$1:$B$105,2,0)),"",IF(EXACT(B1730,VLOOKUP(A1730,OBI!$A$1:$B$105,2,0)),"",VLOOKUP(A1730,OBI!$A$1:$B$105,2,0)))</f>
        <v/>
      </c>
    </row>
    <row r="1731" customFormat="false" ht="13.8" hidden="false" customHeight="false" outlineLevel="0" collapsed="false">
      <c r="A1731" s="0" t="s">
        <v>3601</v>
      </c>
      <c r="B1731" s="0" t="s">
        <v>3602</v>
      </c>
      <c r="C1731" s="0" t="str">
        <f aca="false">IF(ISNA(VLOOKUP(A1731,OBI!$A$1:$B$105,2,0)),"","y")</f>
        <v/>
      </c>
      <c r="D1731" s="2" t="str">
        <f aca="false">IF(ISNA(VLOOKUP(A1731,OBI!$A$1:$B$105,2,0)),"",IF(EXACT(B1731,VLOOKUP(A1731,OBI!$A$1:$B$105,2,0)),"",VLOOKUP(A1731,OBI!$A$1:$B$105,2,0)))</f>
        <v/>
      </c>
    </row>
    <row r="1732" customFormat="false" ht="13.8" hidden="false" customHeight="false" outlineLevel="0" collapsed="false">
      <c r="A1732" s="0" t="s">
        <v>3603</v>
      </c>
      <c r="B1732" s="0" t="s">
        <v>3604</v>
      </c>
      <c r="C1732" s="0" t="str">
        <f aca="false">IF(ISNA(VLOOKUP(A1732,OBI!$A$1:$B$105,2,0)),"","y")</f>
        <v/>
      </c>
      <c r="D1732" s="2" t="str">
        <f aca="false">IF(ISNA(VLOOKUP(A1732,OBI!$A$1:$B$105,2,0)),"",IF(EXACT(B1732,VLOOKUP(A1732,OBI!$A$1:$B$105,2,0)),"",VLOOKUP(A1732,OBI!$A$1:$B$105,2,0)))</f>
        <v/>
      </c>
    </row>
    <row r="1733" customFormat="false" ht="13.8" hidden="false" customHeight="false" outlineLevel="0" collapsed="false">
      <c r="A1733" s="0" t="s">
        <v>3605</v>
      </c>
      <c r="B1733" s="0" t="s">
        <v>3606</v>
      </c>
      <c r="C1733" s="0" t="str">
        <f aca="false">IF(ISNA(VLOOKUP(A1733,OBI!$A$1:$B$105,2,0)),"","y")</f>
        <v/>
      </c>
      <c r="D1733" s="2" t="str">
        <f aca="false">IF(ISNA(VLOOKUP(A1733,OBI!$A$1:$B$105,2,0)),"",IF(EXACT(B1733,VLOOKUP(A1733,OBI!$A$1:$B$105,2,0)),"",VLOOKUP(A1733,OBI!$A$1:$B$105,2,0)))</f>
        <v/>
      </c>
    </row>
    <row r="1734" customFormat="false" ht="13.8" hidden="false" customHeight="false" outlineLevel="0" collapsed="false">
      <c r="A1734" s="0" t="s">
        <v>3607</v>
      </c>
      <c r="B1734" s="0" t="s">
        <v>3608</v>
      </c>
      <c r="C1734" s="0" t="str">
        <f aca="false">IF(ISNA(VLOOKUP(A1734,OBI!$A$1:$B$105,2,0)),"","y")</f>
        <v/>
      </c>
      <c r="D1734" s="2" t="str">
        <f aca="false">IF(ISNA(VLOOKUP(A1734,OBI!$A$1:$B$105,2,0)),"",IF(EXACT(B1734,VLOOKUP(A1734,OBI!$A$1:$B$105,2,0)),"",VLOOKUP(A1734,OBI!$A$1:$B$105,2,0)))</f>
        <v/>
      </c>
    </row>
    <row r="1735" customFormat="false" ht="13.8" hidden="false" customHeight="false" outlineLevel="0" collapsed="false">
      <c r="A1735" s="0" t="s">
        <v>3609</v>
      </c>
      <c r="B1735" s="0" t="s">
        <v>3610</v>
      </c>
      <c r="C1735" s="0" t="str">
        <f aca="false">IF(ISNA(VLOOKUP(A1735,OBI!$A$1:$B$105,2,0)),"","y")</f>
        <v/>
      </c>
      <c r="D1735" s="2" t="str">
        <f aca="false">IF(ISNA(VLOOKUP(A1735,OBI!$A$1:$B$105,2,0)),"",IF(EXACT(B1735,VLOOKUP(A1735,OBI!$A$1:$B$105,2,0)),"",VLOOKUP(A1735,OBI!$A$1:$B$105,2,0)))</f>
        <v/>
      </c>
    </row>
    <row r="1736" customFormat="false" ht="13.8" hidden="false" customHeight="false" outlineLevel="0" collapsed="false">
      <c r="A1736" s="0" t="s">
        <v>3611</v>
      </c>
      <c r="B1736" s="0" t="s">
        <v>3612</v>
      </c>
      <c r="C1736" s="0" t="str">
        <f aca="false">IF(ISNA(VLOOKUP(A1736,OBI!$A$1:$B$105,2,0)),"","y")</f>
        <v/>
      </c>
      <c r="D1736" s="2" t="str">
        <f aca="false">IF(ISNA(VLOOKUP(A1736,OBI!$A$1:$B$105,2,0)),"",IF(EXACT(B1736,VLOOKUP(A1736,OBI!$A$1:$B$105,2,0)),"",VLOOKUP(A1736,OBI!$A$1:$B$105,2,0)))</f>
        <v/>
      </c>
    </row>
    <row r="1737" customFormat="false" ht="13.8" hidden="false" customHeight="false" outlineLevel="0" collapsed="false">
      <c r="A1737" s="0" t="s">
        <v>3613</v>
      </c>
      <c r="B1737" s="0" t="s">
        <v>3614</v>
      </c>
      <c r="C1737" s="0" t="str">
        <f aca="false">IF(ISNA(VLOOKUP(A1737,OBI!$A$1:$B$105,2,0)),"","y")</f>
        <v/>
      </c>
      <c r="D1737" s="2" t="str">
        <f aca="false">IF(ISNA(VLOOKUP(A1737,OBI!$A$1:$B$105,2,0)),"",IF(EXACT(B1737,VLOOKUP(A1737,OBI!$A$1:$B$105,2,0)),"",VLOOKUP(A1737,OBI!$A$1:$B$105,2,0)))</f>
        <v/>
      </c>
    </row>
    <row r="1738" customFormat="false" ht="13.8" hidden="false" customHeight="false" outlineLevel="0" collapsed="false">
      <c r="A1738" s="0" t="s">
        <v>3615</v>
      </c>
      <c r="B1738" s="0" t="s">
        <v>3616</v>
      </c>
      <c r="C1738" s="0" t="str">
        <f aca="false">IF(ISNA(VLOOKUP(A1738,OBI!$A$1:$B$105,2,0)),"","y")</f>
        <v/>
      </c>
      <c r="D1738" s="2" t="str">
        <f aca="false">IF(ISNA(VLOOKUP(A1738,OBI!$A$1:$B$105,2,0)),"",IF(EXACT(B1738,VLOOKUP(A1738,OBI!$A$1:$B$105,2,0)),"",VLOOKUP(A1738,OBI!$A$1:$B$105,2,0)))</f>
        <v/>
      </c>
    </row>
    <row r="1739" customFormat="false" ht="13.8" hidden="false" customHeight="false" outlineLevel="0" collapsed="false">
      <c r="A1739" s="0" t="s">
        <v>3617</v>
      </c>
      <c r="B1739" s="0" t="s">
        <v>3618</v>
      </c>
      <c r="C1739" s="0" t="str">
        <f aca="false">IF(ISNA(VLOOKUP(A1739,OBI!$A$1:$B$105,2,0)),"","y")</f>
        <v/>
      </c>
      <c r="D1739" s="2" t="str">
        <f aca="false">IF(ISNA(VLOOKUP(A1739,OBI!$A$1:$B$105,2,0)),"",IF(EXACT(B1739,VLOOKUP(A1739,OBI!$A$1:$B$105,2,0)),"",VLOOKUP(A1739,OBI!$A$1:$B$105,2,0)))</f>
        <v/>
      </c>
    </row>
    <row r="1740" customFormat="false" ht="13.8" hidden="false" customHeight="false" outlineLevel="0" collapsed="false">
      <c r="A1740" s="0" t="s">
        <v>3619</v>
      </c>
      <c r="B1740" s="0" t="s">
        <v>3620</v>
      </c>
      <c r="C1740" s="0" t="str">
        <f aca="false">IF(ISNA(VLOOKUP(A1740,OBI!$A$1:$B$105,2,0)),"","y")</f>
        <v/>
      </c>
      <c r="D1740" s="2" t="str">
        <f aca="false">IF(ISNA(VLOOKUP(A1740,OBI!$A$1:$B$105,2,0)),"",IF(EXACT(B1740,VLOOKUP(A1740,OBI!$A$1:$B$105,2,0)),"",VLOOKUP(A1740,OBI!$A$1:$B$105,2,0)))</f>
        <v/>
      </c>
    </row>
    <row r="1741" customFormat="false" ht="13.8" hidden="false" customHeight="false" outlineLevel="0" collapsed="false">
      <c r="A1741" s="0" t="s">
        <v>3621</v>
      </c>
      <c r="B1741" s="0" t="s">
        <v>3622</v>
      </c>
      <c r="C1741" s="0" t="str">
        <f aca="false">IF(ISNA(VLOOKUP(A1741,OBI!$A$1:$B$105,2,0)),"","y")</f>
        <v/>
      </c>
      <c r="D1741" s="2" t="str">
        <f aca="false">IF(ISNA(VLOOKUP(A1741,OBI!$A$1:$B$105,2,0)),"",IF(EXACT(B1741,VLOOKUP(A1741,OBI!$A$1:$B$105,2,0)),"",VLOOKUP(A1741,OBI!$A$1:$B$105,2,0)))</f>
        <v/>
      </c>
    </row>
    <row r="1742" customFormat="false" ht="13.8" hidden="false" customHeight="false" outlineLevel="0" collapsed="false">
      <c r="A1742" s="0" t="s">
        <v>3623</v>
      </c>
      <c r="B1742" s="0" t="s">
        <v>3624</v>
      </c>
      <c r="C1742" s="0" t="str">
        <f aca="false">IF(ISNA(VLOOKUP(A1742,OBI!$A$1:$B$105,2,0)),"","y")</f>
        <v/>
      </c>
      <c r="D1742" s="2" t="str">
        <f aca="false">IF(ISNA(VLOOKUP(A1742,OBI!$A$1:$B$105,2,0)),"",IF(EXACT(B1742,VLOOKUP(A1742,OBI!$A$1:$B$105,2,0)),"",VLOOKUP(A1742,OBI!$A$1:$B$105,2,0)))</f>
        <v/>
      </c>
    </row>
    <row r="1743" customFormat="false" ht="13.8" hidden="false" customHeight="false" outlineLevel="0" collapsed="false">
      <c r="A1743" s="0" t="s">
        <v>3625</v>
      </c>
      <c r="B1743" s="0" t="s">
        <v>3626</v>
      </c>
      <c r="C1743" s="0" t="str">
        <f aca="false">IF(ISNA(VLOOKUP(A1743,OBI!$A$1:$B$105,2,0)),"","y")</f>
        <v/>
      </c>
      <c r="D1743" s="2" t="str">
        <f aca="false">IF(ISNA(VLOOKUP(A1743,OBI!$A$1:$B$105,2,0)),"",IF(EXACT(B1743,VLOOKUP(A1743,OBI!$A$1:$B$105,2,0)),"",VLOOKUP(A1743,OBI!$A$1:$B$105,2,0)))</f>
        <v/>
      </c>
    </row>
    <row r="1744" customFormat="false" ht="13.8" hidden="false" customHeight="false" outlineLevel="0" collapsed="false">
      <c r="A1744" s="0" t="s">
        <v>3627</v>
      </c>
      <c r="B1744" s="0" t="s">
        <v>3628</v>
      </c>
      <c r="C1744" s="0" t="str">
        <f aca="false">IF(ISNA(VLOOKUP(A1744,OBI!$A$1:$B$105,2,0)),"","y")</f>
        <v/>
      </c>
      <c r="D1744" s="2" t="str">
        <f aca="false">IF(ISNA(VLOOKUP(A1744,OBI!$A$1:$B$105,2,0)),"",IF(EXACT(B1744,VLOOKUP(A1744,OBI!$A$1:$B$105,2,0)),"",VLOOKUP(A1744,OBI!$A$1:$B$105,2,0)))</f>
        <v/>
      </c>
    </row>
    <row r="1745" customFormat="false" ht="13.8" hidden="false" customHeight="false" outlineLevel="0" collapsed="false">
      <c r="A1745" s="0" t="s">
        <v>3629</v>
      </c>
      <c r="B1745" s="0" t="s">
        <v>3630</v>
      </c>
      <c r="C1745" s="0" t="str">
        <f aca="false">IF(ISNA(VLOOKUP(A1745,OBI!$A$1:$B$105,2,0)),"","y")</f>
        <v/>
      </c>
      <c r="D1745" s="2" t="str">
        <f aca="false">IF(ISNA(VLOOKUP(A1745,OBI!$A$1:$B$105,2,0)),"",IF(EXACT(B1745,VLOOKUP(A1745,OBI!$A$1:$B$105,2,0)),"",VLOOKUP(A1745,OBI!$A$1:$B$105,2,0)))</f>
        <v/>
      </c>
    </row>
    <row r="1746" customFormat="false" ht="13.8" hidden="false" customHeight="false" outlineLevel="0" collapsed="false">
      <c r="A1746" s="0" t="s">
        <v>3631</v>
      </c>
      <c r="B1746" s="0" t="s">
        <v>3632</v>
      </c>
      <c r="C1746" s="0" t="str">
        <f aca="false">IF(ISNA(VLOOKUP(A1746,OBI!$A$1:$B$105,2,0)),"","y")</f>
        <v/>
      </c>
      <c r="D1746" s="2" t="str">
        <f aca="false">IF(ISNA(VLOOKUP(A1746,OBI!$A$1:$B$105,2,0)),"",IF(EXACT(B1746,VLOOKUP(A1746,OBI!$A$1:$B$105,2,0)),"",VLOOKUP(A1746,OBI!$A$1:$B$105,2,0)))</f>
        <v/>
      </c>
    </row>
    <row r="1747" customFormat="false" ht="13.8" hidden="false" customHeight="false" outlineLevel="0" collapsed="false">
      <c r="A1747" s="0" t="s">
        <v>3633</v>
      </c>
      <c r="B1747" s="0" t="s">
        <v>3634</v>
      </c>
      <c r="C1747" s="0" t="str">
        <f aca="false">IF(ISNA(VLOOKUP(A1747,OBI!$A$1:$B$105,2,0)),"","y")</f>
        <v/>
      </c>
      <c r="D1747" s="2" t="str">
        <f aca="false">IF(ISNA(VLOOKUP(A1747,OBI!$A$1:$B$105,2,0)),"",IF(EXACT(B1747,VLOOKUP(A1747,OBI!$A$1:$B$105,2,0)),"",VLOOKUP(A1747,OBI!$A$1:$B$105,2,0)))</f>
        <v/>
      </c>
    </row>
    <row r="1748" customFormat="false" ht="13.8" hidden="false" customHeight="false" outlineLevel="0" collapsed="false">
      <c r="A1748" s="0" t="s">
        <v>3635</v>
      </c>
      <c r="B1748" s="0" t="s">
        <v>3636</v>
      </c>
      <c r="C1748" s="0" t="str">
        <f aca="false">IF(ISNA(VLOOKUP(A1748,OBI!$A$1:$B$105,2,0)),"","y")</f>
        <v/>
      </c>
      <c r="D1748" s="2" t="str">
        <f aca="false">IF(ISNA(VLOOKUP(A1748,OBI!$A$1:$B$105,2,0)),"",IF(EXACT(B1748,VLOOKUP(A1748,OBI!$A$1:$B$105,2,0)),"",VLOOKUP(A1748,OBI!$A$1:$B$105,2,0)))</f>
        <v/>
      </c>
    </row>
    <row r="1749" customFormat="false" ht="13.8" hidden="false" customHeight="false" outlineLevel="0" collapsed="false">
      <c r="A1749" s="0" t="s">
        <v>3637</v>
      </c>
      <c r="B1749" s="0" t="s">
        <v>3638</v>
      </c>
      <c r="C1749" s="0" t="str">
        <f aca="false">IF(ISNA(VLOOKUP(A1749,OBI!$A$1:$B$105,2,0)),"","y")</f>
        <v/>
      </c>
      <c r="D1749" s="2" t="str">
        <f aca="false">IF(ISNA(VLOOKUP(A1749,OBI!$A$1:$B$105,2,0)),"",IF(EXACT(B1749,VLOOKUP(A1749,OBI!$A$1:$B$105,2,0)),"",VLOOKUP(A1749,OBI!$A$1:$B$105,2,0)))</f>
        <v/>
      </c>
    </row>
    <row r="1750" customFormat="false" ht="13.8" hidden="false" customHeight="false" outlineLevel="0" collapsed="false">
      <c r="A1750" s="0" t="s">
        <v>3639</v>
      </c>
      <c r="B1750" s="0" t="s">
        <v>3640</v>
      </c>
      <c r="C1750" s="0" t="str">
        <f aca="false">IF(ISNA(VLOOKUP(A1750,OBI!$A$1:$B$105,2,0)),"","y")</f>
        <v/>
      </c>
      <c r="D1750" s="2" t="str">
        <f aca="false">IF(ISNA(VLOOKUP(A1750,OBI!$A$1:$B$105,2,0)),"",IF(EXACT(B1750,VLOOKUP(A1750,OBI!$A$1:$B$105,2,0)),"",VLOOKUP(A1750,OBI!$A$1:$B$105,2,0)))</f>
        <v/>
      </c>
    </row>
    <row r="1751" customFormat="false" ht="13.8" hidden="false" customHeight="false" outlineLevel="0" collapsed="false">
      <c r="A1751" s="0" t="s">
        <v>3641</v>
      </c>
      <c r="B1751" s="0" t="s">
        <v>3642</v>
      </c>
      <c r="C1751" s="0" t="str">
        <f aca="false">IF(ISNA(VLOOKUP(A1751,OBI!$A$1:$B$105,2,0)),"","y")</f>
        <v/>
      </c>
      <c r="D1751" s="2" t="str">
        <f aca="false">IF(ISNA(VLOOKUP(A1751,OBI!$A$1:$B$105,2,0)),"",IF(EXACT(B1751,VLOOKUP(A1751,OBI!$A$1:$B$105,2,0)),"",VLOOKUP(A1751,OBI!$A$1:$B$105,2,0)))</f>
        <v/>
      </c>
    </row>
    <row r="1752" customFormat="false" ht="13.8" hidden="false" customHeight="false" outlineLevel="0" collapsed="false">
      <c r="A1752" s="0" t="s">
        <v>3643</v>
      </c>
      <c r="B1752" s="0" t="s">
        <v>3644</v>
      </c>
      <c r="C1752" s="0" t="str">
        <f aca="false">IF(ISNA(VLOOKUP(A1752,OBI!$A$1:$B$105,2,0)),"","y")</f>
        <v/>
      </c>
      <c r="D1752" s="2" t="str">
        <f aca="false">IF(ISNA(VLOOKUP(A1752,OBI!$A$1:$B$105,2,0)),"",IF(EXACT(B1752,VLOOKUP(A1752,OBI!$A$1:$B$105,2,0)),"",VLOOKUP(A1752,OBI!$A$1:$B$105,2,0)))</f>
        <v/>
      </c>
    </row>
    <row r="1753" customFormat="false" ht="13.8" hidden="false" customHeight="false" outlineLevel="0" collapsed="false">
      <c r="A1753" s="0" t="s">
        <v>3645</v>
      </c>
      <c r="B1753" s="0" t="s">
        <v>3646</v>
      </c>
      <c r="C1753" s="0" t="str">
        <f aca="false">IF(ISNA(VLOOKUP(A1753,OBI!$A$1:$B$105,2,0)),"","y")</f>
        <v/>
      </c>
      <c r="D1753" s="2" t="str">
        <f aca="false">IF(ISNA(VLOOKUP(A1753,OBI!$A$1:$B$105,2,0)),"",IF(EXACT(B1753,VLOOKUP(A1753,OBI!$A$1:$B$105,2,0)),"",VLOOKUP(A1753,OBI!$A$1:$B$105,2,0)))</f>
        <v/>
      </c>
    </row>
    <row r="1754" customFormat="false" ht="13.8" hidden="false" customHeight="false" outlineLevel="0" collapsed="false">
      <c r="A1754" s="0" t="s">
        <v>3647</v>
      </c>
      <c r="B1754" s="0" t="s">
        <v>3648</v>
      </c>
      <c r="C1754" s="0" t="str">
        <f aca="false">IF(ISNA(VLOOKUP(A1754,OBI!$A$1:$B$105,2,0)),"","y")</f>
        <v/>
      </c>
      <c r="D1754" s="2" t="str">
        <f aca="false">IF(ISNA(VLOOKUP(A1754,OBI!$A$1:$B$105,2,0)),"",IF(EXACT(B1754,VLOOKUP(A1754,OBI!$A$1:$B$105,2,0)),"",VLOOKUP(A1754,OBI!$A$1:$B$105,2,0)))</f>
        <v/>
      </c>
    </row>
    <row r="1755" customFormat="false" ht="13.8" hidden="false" customHeight="false" outlineLevel="0" collapsed="false">
      <c r="A1755" s="0" t="s">
        <v>3649</v>
      </c>
      <c r="B1755" s="0" t="s">
        <v>3650</v>
      </c>
      <c r="C1755" s="0" t="str">
        <f aca="false">IF(ISNA(VLOOKUP(A1755,OBI!$A$1:$B$105,2,0)),"","y")</f>
        <v/>
      </c>
      <c r="D1755" s="2" t="str">
        <f aca="false">IF(ISNA(VLOOKUP(A1755,OBI!$A$1:$B$105,2,0)),"",IF(EXACT(B1755,VLOOKUP(A1755,OBI!$A$1:$B$105,2,0)),"",VLOOKUP(A1755,OBI!$A$1:$B$105,2,0)))</f>
        <v/>
      </c>
    </row>
    <row r="1756" customFormat="false" ht="13.8" hidden="false" customHeight="false" outlineLevel="0" collapsed="false">
      <c r="A1756" s="0" t="s">
        <v>3651</v>
      </c>
      <c r="B1756" s="0" t="s">
        <v>3652</v>
      </c>
      <c r="C1756" s="0" t="str">
        <f aca="false">IF(ISNA(VLOOKUP(A1756,OBI!$A$1:$B$105,2,0)),"","y")</f>
        <v/>
      </c>
      <c r="D1756" s="2" t="str">
        <f aca="false">IF(ISNA(VLOOKUP(A1756,OBI!$A$1:$B$105,2,0)),"",IF(EXACT(B1756,VLOOKUP(A1756,OBI!$A$1:$B$105,2,0)),"",VLOOKUP(A1756,OBI!$A$1:$B$105,2,0)))</f>
        <v/>
      </c>
    </row>
    <row r="1757" customFormat="false" ht="13.8" hidden="false" customHeight="false" outlineLevel="0" collapsed="false">
      <c r="A1757" s="0" t="s">
        <v>3653</v>
      </c>
      <c r="B1757" s="0" t="s">
        <v>3654</v>
      </c>
      <c r="C1757" s="0" t="str">
        <f aca="false">IF(ISNA(VLOOKUP(A1757,OBI!$A$1:$B$105,2,0)),"","y")</f>
        <v/>
      </c>
      <c r="D1757" s="2" t="str">
        <f aca="false">IF(ISNA(VLOOKUP(A1757,OBI!$A$1:$B$105,2,0)),"",IF(EXACT(B1757,VLOOKUP(A1757,OBI!$A$1:$B$105,2,0)),"",VLOOKUP(A1757,OBI!$A$1:$B$105,2,0)))</f>
        <v/>
      </c>
    </row>
    <row r="1758" customFormat="false" ht="13.8" hidden="false" customHeight="false" outlineLevel="0" collapsed="false">
      <c r="A1758" s="0" t="s">
        <v>3655</v>
      </c>
      <c r="B1758" s="0" t="s">
        <v>3656</v>
      </c>
      <c r="C1758" s="0" t="str">
        <f aca="false">IF(ISNA(VLOOKUP(A1758,OBI!$A$1:$B$105,2,0)),"","y")</f>
        <v/>
      </c>
      <c r="D1758" s="2" t="str">
        <f aca="false">IF(ISNA(VLOOKUP(A1758,OBI!$A$1:$B$105,2,0)),"",IF(EXACT(B1758,VLOOKUP(A1758,OBI!$A$1:$B$105,2,0)),"",VLOOKUP(A1758,OBI!$A$1:$B$105,2,0)))</f>
        <v/>
      </c>
    </row>
    <row r="1759" customFormat="false" ht="13.8" hidden="false" customHeight="false" outlineLevel="0" collapsed="false">
      <c r="A1759" s="0" t="s">
        <v>3657</v>
      </c>
      <c r="B1759" s="0" t="s">
        <v>3658</v>
      </c>
      <c r="C1759" s="0" t="str">
        <f aca="false">IF(ISNA(VLOOKUP(A1759,OBI!$A$1:$B$105,2,0)),"","y")</f>
        <v/>
      </c>
      <c r="D1759" s="2" t="str">
        <f aca="false">IF(ISNA(VLOOKUP(A1759,OBI!$A$1:$B$105,2,0)),"",IF(EXACT(B1759,VLOOKUP(A1759,OBI!$A$1:$B$105,2,0)),"",VLOOKUP(A1759,OBI!$A$1:$B$105,2,0)))</f>
        <v/>
      </c>
    </row>
    <row r="1760" customFormat="false" ht="13.8" hidden="false" customHeight="false" outlineLevel="0" collapsed="false">
      <c r="A1760" s="0" t="s">
        <v>3659</v>
      </c>
      <c r="B1760" s="0" t="s">
        <v>3660</v>
      </c>
      <c r="C1760" s="0" t="str">
        <f aca="false">IF(ISNA(VLOOKUP(A1760,OBI!$A$1:$B$105,2,0)),"","y")</f>
        <v>y</v>
      </c>
      <c r="D1760" s="2" t="str">
        <f aca="false">IF(ISNA(VLOOKUP(A1760,OBI!$A$1:$B$105,2,0)),"",IF(EXACT(B1760,VLOOKUP(A1760,OBI!$A$1:$B$105,2,0)),"",VLOOKUP(A1760,OBI!$A$1:$B$105,2,0)))</f>
        <v>Material storage service</v>
      </c>
    </row>
    <row r="1761" customFormat="false" ht="13.8" hidden="false" customHeight="false" outlineLevel="0" collapsed="false">
      <c r="A1761" s="0" t="s">
        <v>3661</v>
      </c>
      <c r="B1761" s="0" t="s">
        <v>3662</v>
      </c>
      <c r="C1761" s="0" t="str">
        <f aca="false">IF(ISNA(VLOOKUP(A1761,OBI!$A$1:$B$105,2,0)),"","y")</f>
        <v/>
      </c>
      <c r="D1761" s="2" t="str">
        <f aca="false">IF(ISNA(VLOOKUP(A1761,OBI!$A$1:$B$105,2,0)),"",IF(EXACT(B1761,VLOOKUP(A1761,OBI!$A$1:$B$105,2,0)),"",VLOOKUP(A1761,OBI!$A$1:$B$105,2,0)))</f>
        <v/>
      </c>
    </row>
    <row r="1762" customFormat="false" ht="13.8" hidden="false" customHeight="false" outlineLevel="0" collapsed="false">
      <c r="A1762" s="0" t="s">
        <v>3663</v>
      </c>
      <c r="B1762" s="0" t="s">
        <v>3664</v>
      </c>
      <c r="C1762" s="0" t="str">
        <f aca="false">IF(ISNA(VLOOKUP(A1762,OBI!$A$1:$B$105,2,0)),"","y")</f>
        <v/>
      </c>
      <c r="D1762" s="2" t="str">
        <f aca="false">IF(ISNA(VLOOKUP(A1762,OBI!$A$1:$B$105,2,0)),"",IF(EXACT(B1762,VLOOKUP(A1762,OBI!$A$1:$B$105,2,0)),"",VLOOKUP(A1762,OBI!$A$1:$B$105,2,0)))</f>
        <v/>
      </c>
    </row>
    <row r="1763" customFormat="false" ht="13.8" hidden="false" customHeight="false" outlineLevel="0" collapsed="false">
      <c r="A1763" s="0" t="s">
        <v>3665</v>
      </c>
      <c r="B1763" s="0" t="s">
        <v>3666</v>
      </c>
      <c r="C1763" s="0" t="str">
        <f aca="false">IF(ISNA(VLOOKUP(A1763,OBI!$A$1:$B$105,2,0)),"","y")</f>
        <v/>
      </c>
      <c r="D1763" s="2" t="str">
        <f aca="false">IF(ISNA(VLOOKUP(A1763,OBI!$A$1:$B$105,2,0)),"",IF(EXACT(B1763,VLOOKUP(A1763,OBI!$A$1:$B$105,2,0)),"",VLOOKUP(A1763,OBI!$A$1:$B$105,2,0)))</f>
        <v/>
      </c>
    </row>
    <row r="1764" customFormat="false" ht="13.8" hidden="false" customHeight="false" outlineLevel="0" collapsed="false">
      <c r="A1764" s="0" t="s">
        <v>3667</v>
      </c>
      <c r="B1764" s="0" t="s">
        <v>3668</v>
      </c>
      <c r="C1764" s="0" t="str">
        <f aca="false">IF(ISNA(VLOOKUP(A1764,OBI!$A$1:$B$105,2,0)),"","y")</f>
        <v/>
      </c>
      <c r="D1764" s="2" t="str">
        <f aca="false">IF(ISNA(VLOOKUP(A1764,OBI!$A$1:$B$105,2,0)),"",IF(EXACT(B1764,VLOOKUP(A1764,OBI!$A$1:$B$105,2,0)),"",VLOOKUP(A1764,OBI!$A$1:$B$105,2,0)))</f>
        <v/>
      </c>
    </row>
    <row r="1765" customFormat="false" ht="13.8" hidden="false" customHeight="false" outlineLevel="0" collapsed="false">
      <c r="A1765" s="0" t="s">
        <v>3669</v>
      </c>
      <c r="B1765" s="0" t="s">
        <v>3670</v>
      </c>
      <c r="C1765" s="0" t="str">
        <f aca="false">IF(ISNA(VLOOKUP(A1765,OBI!$A$1:$B$105,2,0)),"","y")</f>
        <v/>
      </c>
      <c r="D1765" s="2" t="str">
        <f aca="false">IF(ISNA(VLOOKUP(A1765,OBI!$A$1:$B$105,2,0)),"",IF(EXACT(B1765,VLOOKUP(A1765,OBI!$A$1:$B$105,2,0)),"",VLOOKUP(A1765,OBI!$A$1:$B$105,2,0)))</f>
        <v/>
      </c>
    </row>
    <row r="1766" customFormat="false" ht="13.8" hidden="false" customHeight="false" outlineLevel="0" collapsed="false">
      <c r="A1766" s="0" t="s">
        <v>3671</v>
      </c>
      <c r="B1766" s="0" t="s">
        <v>3672</v>
      </c>
      <c r="C1766" s="0" t="str">
        <f aca="false">IF(ISNA(VLOOKUP(A1766,OBI!$A$1:$B$105,2,0)),"","y")</f>
        <v/>
      </c>
      <c r="D1766" s="2" t="str">
        <f aca="false">IF(ISNA(VLOOKUP(A1766,OBI!$A$1:$B$105,2,0)),"",IF(EXACT(B1766,VLOOKUP(A1766,OBI!$A$1:$B$105,2,0)),"",VLOOKUP(A1766,OBI!$A$1:$B$105,2,0)))</f>
        <v/>
      </c>
    </row>
    <row r="1767" customFormat="false" ht="13.8" hidden="false" customHeight="false" outlineLevel="0" collapsed="false">
      <c r="A1767" s="0" t="s">
        <v>3673</v>
      </c>
      <c r="B1767" s="0" t="s">
        <v>3674</v>
      </c>
      <c r="C1767" s="0" t="str">
        <f aca="false">IF(ISNA(VLOOKUP(A1767,OBI!$A$1:$B$105,2,0)),"","y")</f>
        <v/>
      </c>
      <c r="D1767" s="2" t="str">
        <f aca="false">IF(ISNA(VLOOKUP(A1767,OBI!$A$1:$B$105,2,0)),"",IF(EXACT(B1767,VLOOKUP(A1767,OBI!$A$1:$B$105,2,0)),"",VLOOKUP(A1767,OBI!$A$1:$B$105,2,0)))</f>
        <v/>
      </c>
    </row>
    <row r="1768" customFormat="false" ht="13.8" hidden="false" customHeight="false" outlineLevel="0" collapsed="false">
      <c r="A1768" s="0" t="s">
        <v>3675</v>
      </c>
      <c r="B1768" s="0" t="s">
        <v>3676</v>
      </c>
      <c r="C1768" s="0" t="str">
        <f aca="false">IF(ISNA(VLOOKUP(A1768,OBI!$A$1:$B$105,2,0)),"","y")</f>
        <v/>
      </c>
      <c r="D1768" s="2" t="str">
        <f aca="false">IF(ISNA(VLOOKUP(A1768,OBI!$A$1:$B$105,2,0)),"",IF(EXACT(B1768,VLOOKUP(A1768,OBI!$A$1:$B$105,2,0)),"",VLOOKUP(A1768,OBI!$A$1:$B$105,2,0)))</f>
        <v/>
      </c>
    </row>
    <row r="1769" customFormat="false" ht="13.8" hidden="false" customHeight="false" outlineLevel="0" collapsed="false">
      <c r="A1769" s="0" t="s">
        <v>3677</v>
      </c>
      <c r="B1769" s="0" t="s">
        <v>3678</v>
      </c>
      <c r="C1769" s="0" t="str">
        <f aca="false">IF(ISNA(VLOOKUP(A1769,OBI!$A$1:$B$105,2,0)),"","y")</f>
        <v/>
      </c>
      <c r="D1769" s="2" t="str">
        <f aca="false">IF(ISNA(VLOOKUP(A1769,OBI!$A$1:$B$105,2,0)),"",IF(EXACT(B1769,VLOOKUP(A1769,OBI!$A$1:$B$105,2,0)),"",VLOOKUP(A1769,OBI!$A$1:$B$105,2,0)))</f>
        <v/>
      </c>
    </row>
    <row r="1770" customFormat="false" ht="13.8" hidden="false" customHeight="false" outlineLevel="0" collapsed="false">
      <c r="A1770" s="0" t="s">
        <v>3679</v>
      </c>
      <c r="B1770" s="0" t="s">
        <v>3680</v>
      </c>
      <c r="C1770" s="0" t="str">
        <f aca="false">IF(ISNA(VLOOKUP(A1770,OBI!$A$1:$B$105,2,0)),"","y")</f>
        <v/>
      </c>
      <c r="D1770" s="2" t="str">
        <f aca="false">IF(ISNA(VLOOKUP(A1770,OBI!$A$1:$B$105,2,0)),"",IF(EXACT(B1770,VLOOKUP(A1770,OBI!$A$1:$B$105,2,0)),"",VLOOKUP(A1770,OBI!$A$1:$B$105,2,0)))</f>
        <v/>
      </c>
    </row>
    <row r="1771" customFormat="false" ht="13.8" hidden="false" customHeight="false" outlineLevel="0" collapsed="false">
      <c r="A1771" s="0" t="s">
        <v>3681</v>
      </c>
      <c r="B1771" s="0" t="s">
        <v>3682</v>
      </c>
      <c r="C1771" s="0" t="str">
        <f aca="false">IF(ISNA(VLOOKUP(A1771,OBI!$A$1:$B$105,2,0)),"","y")</f>
        <v/>
      </c>
      <c r="D1771" s="2" t="str">
        <f aca="false">IF(ISNA(VLOOKUP(A1771,OBI!$A$1:$B$105,2,0)),"",IF(EXACT(B1771,VLOOKUP(A1771,OBI!$A$1:$B$105,2,0)),"",VLOOKUP(A1771,OBI!$A$1:$B$105,2,0)))</f>
        <v/>
      </c>
    </row>
    <row r="1772" customFormat="false" ht="13.8" hidden="false" customHeight="false" outlineLevel="0" collapsed="false">
      <c r="A1772" s="0" t="s">
        <v>3683</v>
      </c>
      <c r="B1772" s="0" t="s">
        <v>3684</v>
      </c>
      <c r="C1772" s="0" t="str">
        <f aca="false">IF(ISNA(VLOOKUP(A1772,OBI!$A$1:$B$105,2,0)),"","y")</f>
        <v/>
      </c>
      <c r="D1772" s="2" t="str">
        <f aca="false">IF(ISNA(VLOOKUP(A1772,OBI!$A$1:$B$105,2,0)),"",IF(EXACT(B1772,VLOOKUP(A1772,OBI!$A$1:$B$105,2,0)),"",VLOOKUP(A1772,OBI!$A$1:$B$105,2,0)))</f>
        <v/>
      </c>
    </row>
    <row r="1773" customFormat="false" ht="13.8" hidden="false" customHeight="false" outlineLevel="0" collapsed="false">
      <c r="A1773" s="0" t="s">
        <v>3685</v>
      </c>
      <c r="B1773" s="0" t="s">
        <v>3686</v>
      </c>
      <c r="C1773" s="0" t="str">
        <f aca="false">IF(ISNA(VLOOKUP(A1773,OBI!$A$1:$B$105,2,0)),"","y")</f>
        <v/>
      </c>
      <c r="D1773" s="2" t="str">
        <f aca="false">IF(ISNA(VLOOKUP(A1773,OBI!$A$1:$B$105,2,0)),"",IF(EXACT(B1773,VLOOKUP(A1773,OBI!$A$1:$B$105,2,0)),"",VLOOKUP(A1773,OBI!$A$1:$B$105,2,0)))</f>
        <v/>
      </c>
    </row>
    <row r="1774" customFormat="false" ht="13.8" hidden="false" customHeight="false" outlineLevel="0" collapsed="false">
      <c r="A1774" s="0" t="s">
        <v>3687</v>
      </c>
      <c r="B1774" s="0" t="s">
        <v>3688</v>
      </c>
      <c r="C1774" s="0" t="str">
        <f aca="false">IF(ISNA(VLOOKUP(A1774,OBI!$A$1:$B$105,2,0)),"","y")</f>
        <v/>
      </c>
      <c r="D1774" s="2" t="str">
        <f aca="false">IF(ISNA(VLOOKUP(A1774,OBI!$A$1:$B$105,2,0)),"",IF(EXACT(B1774,VLOOKUP(A1774,OBI!$A$1:$B$105,2,0)),"",VLOOKUP(A1774,OBI!$A$1:$B$105,2,0)))</f>
        <v/>
      </c>
    </row>
    <row r="1775" customFormat="false" ht="13.8" hidden="false" customHeight="false" outlineLevel="0" collapsed="false">
      <c r="A1775" s="0" t="s">
        <v>3689</v>
      </c>
      <c r="B1775" s="0" t="s">
        <v>3690</v>
      </c>
      <c r="C1775" s="0" t="str">
        <f aca="false">IF(ISNA(VLOOKUP(A1775,OBI!$A$1:$B$105,2,0)),"","y")</f>
        <v/>
      </c>
      <c r="D1775" s="2" t="str">
        <f aca="false">IF(ISNA(VLOOKUP(A1775,OBI!$A$1:$B$105,2,0)),"",IF(EXACT(B1775,VLOOKUP(A1775,OBI!$A$1:$B$105,2,0)),"",VLOOKUP(A1775,OBI!$A$1:$B$105,2,0)))</f>
        <v/>
      </c>
    </row>
    <row r="1776" customFormat="false" ht="13.8" hidden="false" customHeight="false" outlineLevel="0" collapsed="false">
      <c r="A1776" s="0" t="s">
        <v>3691</v>
      </c>
      <c r="B1776" s="0" t="s">
        <v>3692</v>
      </c>
      <c r="C1776" s="0" t="str">
        <f aca="false">IF(ISNA(VLOOKUP(A1776,OBI!$A$1:$B$105,2,0)),"","y")</f>
        <v/>
      </c>
      <c r="D1776" s="2" t="str">
        <f aca="false">IF(ISNA(VLOOKUP(A1776,OBI!$A$1:$B$105,2,0)),"",IF(EXACT(B1776,VLOOKUP(A1776,OBI!$A$1:$B$105,2,0)),"",VLOOKUP(A1776,OBI!$A$1:$B$105,2,0)))</f>
        <v/>
      </c>
    </row>
    <row r="1777" customFormat="false" ht="13.8" hidden="false" customHeight="false" outlineLevel="0" collapsed="false">
      <c r="A1777" s="0" t="s">
        <v>3693</v>
      </c>
      <c r="B1777" s="0" t="s">
        <v>3694</v>
      </c>
      <c r="C1777" s="0" t="str">
        <f aca="false">IF(ISNA(VLOOKUP(A1777,OBI!$A$1:$B$105,2,0)),"","y")</f>
        <v/>
      </c>
      <c r="D1777" s="2" t="str">
        <f aca="false">IF(ISNA(VLOOKUP(A1777,OBI!$A$1:$B$105,2,0)),"",IF(EXACT(B1777,VLOOKUP(A1777,OBI!$A$1:$B$105,2,0)),"",VLOOKUP(A1777,OBI!$A$1:$B$105,2,0)))</f>
        <v/>
      </c>
    </row>
    <row r="1778" customFormat="false" ht="13.8" hidden="false" customHeight="false" outlineLevel="0" collapsed="false">
      <c r="A1778" s="0" t="s">
        <v>3695</v>
      </c>
      <c r="B1778" s="0" t="s">
        <v>3696</v>
      </c>
      <c r="C1778" s="0" t="str">
        <f aca="false">IF(ISNA(VLOOKUP(A1778,OBI!$A$1:$B$105,2,0)),"","y")</f>
        <v/>
      </c>
      <c r="D1778" s="2" t="str">
        <f aca="false">IF(ISNA(VLOOKUP(A1778,OBI!$A$1:$B$105,2,0)),"",IF(EXACT(B1778,VLOOKUP(A1778,OBI!$A$1:$B$105,2,0)),"",VLOOKUP(A1778,OBI!$A$1:$B$105,2,0)))</f>
        <v/>
      </c>
    </row>
    <row r="1779" customFormat="false" ht="13.8" hidden="false" customHeight="false" outlineLevel="0" collapsed="false">
      <c r="A1779" s="0" t="s">
        <v>3697</v>
      </c>
      <c r="B1779" s="0" t="s">
        <v>3698</v>
      </c>
      <c r="C1779" s="0" t="str">
        <f aca="false">IF(ISNA(VLOOKUP(A1779,OBI!$A$1:$B$105,2,0)),"","y")</f>
        <v/>
      </c>
      <c r="D1779" s="2" t="str">
        <f aca="false">IF(ISNA(VLOOKUP(A1779,OBI!$A$1:$B$105,2,0)),"",IF(EXACT(B1779,VLOOKUP(A1779,OBI!$A$1:$B$105,2,0)),"",VLOOKUP(A1779,OBI!$A$1:$B$105,2,0)))</f>
        <v/>
      </c>
    </row>
    <row r="1780" customFormat="false" ht="13.8" hidden="false" customHeight="false" outlineLevel="0" collapsed="false">
      <c r="A1780" s="0" t="s">
        <v>3699</v>
      </c>
      <c r="B1780" s="0" t="s">
        <v>3700</v>
      </c>
      <c r="C1780" s="0" t="str">
        <f aca="false">IF(ISNA(VLOOKUP(A1780,OBI!$A$1:$B$105,2,0)),"","y")</f>
        <v/>
      </c>
      <c r="D1780" s="2" t="str">
        <f aca="false">IF(ISNA(VLOOKUP(A1780,OBI!$A$1:$B$105,2,0)),"",IF(EXACT(B1780,VLOOKUP(A1780,OBI!$A$1:$B$105,2,0)),"",VLOOKUP(A1780,OBI!$A$1:$B$105,2,0)))</f>
        <v/>
      </c>
    </row>
    <row r="1781" customFormat="false" ht="13.8" hidden="false" customHeight="false" outlineLevel="0" collapsed="false">
      <c r="A1781" s="0" t="s">
        <v>3701</v>
      </c>
      <c r="B1781" s="0" t="s">
        <v>3702</v>
      </c>
      <c r="C1781" s="0" t="str">
        <f aca="false">IF(ISNA(VLOOKUP(A1781,OBI!$A$1:$B$105,2,0)),"","y")</f>
        <v/>
      </c>
      <c r="D1781" s="2" t="str">
        <f aca="false">IF(ISNA(VLOOKUP(A1781,OBI!$A$1:$B$105,2,0)),"",IF(EXACT(B1781,VLOOKUP(A1781,OBI!$A$1:$B$105,2,0)),"",VLOOKUP(A1781,OBI!$A$1:$B$105,2,0)))</f>
        <v/>
      </c>
    </row>
    <row r="1782" customFormat="false" ht="13.8" hidden="false" customHeight="false" outlineLevel="0" collapsed="false">
      <c r="A1782" s="0" t="s">
        <v>3703</v>
      </c>
      <c r="B1782" s="0" t="s">
        <v>3704</v>
      </c>
      <c r="C1782" s="0" t="str">
        <f aca="false">IF(ISNA(VLOOKUP(A1782,OBI!$A$1:$B$105,2,0)),"","y")</f>
        <v/>
      </c>
      <c r="D1782" s="2" t="str">
        <f aca="false">IF(ISNA(VLOOKUP(A1782,OBI!$A$1:$B$105,2,0)),"",IF(EXACT(B1782,VLOOKUP(A1782,OBI!$A$1:$B$105,2,0)),"",VLOOKUP(A1782,OBI!$A$1:$B$105,2,0)))</f>
        <v/>
      </c>
    </row>
    <row r="1783" customFormat="false" ht="13.8" hidden="false" customHeight="false" outlineLevel="0" collapsed="false">
      <c r="A1783" s="0" t="s">
        <v>3705</v>
      </c>
      <c r="B1783" s="0" t="s">
        <v>3706</v>
      </c>
      <c r="C1783" s="0" t="str">
        <f aca="false">IF(ISNA(VLOOKUP(A1783,OBI!$A$1:$B$105,2,0)),"","y")</f>
        <v/>
      </c>
      <c r="D1783" s="2" t="str">
        <f aca="false">IF(ISNA(VLOOKUP(A1783,OBI!$A$1:$B$105,2,0)),"",IF(EXACT(B1783,VLOOKUP(A1783,OBI!$A$1:$B$105,2,0)),"",VLOOKUP(A1783,OBI!$A$1:$B$105,2,0)))</f>
        <v/>
      </c>
    </row>
    <row r="1784" customFormat="false" ht="13.8" hidden="false" customHeight="false" outlineLevel="0" collapsed="false">
      <c r="A1784" s="0" t="s">
        <v>3707</v>
      </c>
      <c r="B1784" s="0" t="s">
        <v>3708</v>
      </c>
      <c r="C1784" s="0" t="str">
        <f aca="false">IF(ISNA(VLOOKUP(A1784,OBI!$A$1:$B$105,2,0)),"","y")</f>
        <v/>
      </c>
      <c r="D1784" s="2" t="str">
        <f aca="false">IF(ISNA(VLOOKUP(A1784,OBI!$A$1:$B$105,2,0)),"",IF(EXACT(B1784,VLOOKUP(A1784,OBI!$A$1:$B$105,2,0)),"",VLOOKUP(A1784,OBI!$A$1:$B$105,2,0)))</f>
        <v/>
      </c>
    </row>
    <row r="1785" customFormat="false" ht="13.8" hidden="false" customHeight="false" outlineLevel="0" collapsed="false">
      <c r="A1785" s="0" t="s">
        <v>3709</v>
      </c>
      <c r="B1785" s="0" t="s">
        <v>3710</v>
      </c>
      <c r="C1785" s="0" t="str">
        <f aca="false">IF(ISNA(VLOOKUP(A1785,OBI!$A$1:$B$105,2,0)),"","y")</f>
        <v/>
      </c>
      <c r="D1785" s="2" t="str">
        <f aca="false">IF(ISNA(VLOOKUP(A1785,OBI!$A$1:$B$105,2,0)),"",IF(EXACT(B1785,VLOOKUP(A1785,OBI!$A$1:$B$105,2,0)),"",VLOOKUP(A1785,OBI!$A$1:$B$105,2,0)))</f>
        <v/>
      </c>
    </row>
    <row r="1786" customFormat="false" ht="13.8" hidden="false" customHeight="false" outlineLevel="0" collapsed="false">
      <c r="A1786" s="0" t="s">
        <v>3711</v>
      </c>
      <c r="B1786" s="0" t="s">
        <v>3712</v>
      </c>
      <c r="C1786" s="0" t="str">
        <f aca="false">IF(ISNA(VLOOKUP(A1786,OBI!$A$1:$B$105,2,0)),"","y")</f>
        <v/>
      </c>
      <c r="D1786" s="2" t="str">
        <f aca="false">IF(ISNA(VLOOKUP(A1786,OBI!$A$1:$B$105,2,0)),"",IF(EXACT(B1786,VLOOKUP(A1786,OBI!$A$1:$B$105,2,0)),"",VLOOKUP(A1786,OBI!$A$1:$B$105,2,0)))</f>
        <v/>
      </c>
    </row>
    <row r="1787" customFormat="false" ht="13.8" hidden="false" customHeight="false" outlineLevel="0" collapsed="false">
      <c r="A1787" s="0" t="s">
        <v>3713</v>
      </c>
      <c r="B1787" s="0" t="s">
        <v>3714</v>
      </c>
      <c r="C1787" s="0" t="str">
        <f aca="false">IF(ISNA(VLOOKUP(A1787,OBI!$A$1:$B$105,2,0)),"","y")</f>
        <v/>
      </c>
      <c r="D1787" s="2" t="str">
        <f aca="false">IF(ISNA(VLOOKUP(A1787,OBI!$A$1:$B$105,2,0)),"",IF(EXACT(B1787,VLOOKUP(A1787,OBI!$A$1:$B$105,2,0)),"",VLOOKUP(A1787,OBI!$A$1:$B$105,2,0)))</f>
        <v/>
      </c>
    </row>
    <row r="1788" customFormat="false" ht="13.8" hidden="false" customHeight="false" outlineLevel="0" collapsed="false">
      <c r="A1788" s="0" t="s">
        <v>3715</v>
      </c>
      <c r="B1788" s="0" t="s">
        <v>3716</v>
      </c>
      <c r="C1788" s="0" t="str">
        <f aca="false">IF(ISNA(VLOOKUP(A1788,OBI!$A$1:$B$105,2,0)),"","y")</f>
        <v/>
      </c>
      <c r="D1788" s="2" t="str">
        <f aca="false">IF(ISNA(VLOOKUP(A1788,OBI!$A$1:$B$105,2,0)),"",IF(EXACT(B1788,VLOOKUP(A1788,OBI!$A$1:$B$105,2,0)),"",VLOOKUP(A1788,OBI!$A$1:$B$105,2,0)))</f>
        <v/>
      </c>
    </row>
    <row r="1789" customFormat="false" ht="13.8" hidden="false" customHeight="false" outlineLevel="0" collapsed="false">
      <c r="A1789" s="0" t="s">
        <v>3717</v>
      </c>
      <c r="B1789" s="0" t="s">
        <v>3718</v>
      </c>
      <c r="C1789" s="0" t="str">
        <f aca="false">IF(ISNA(VLOOKUP(A1789,OBI!$A$1:$B$105,2,0)),"","y")</f>
        <v/>
      </c>
      <c r="D1789" s="2" t="str">
        <f aca="false">IF(ISNA(VLOOKUP(A1789,OBI!$A$1:$B$105,2,0)),"",IF(EXACT(B1789,VLOOKUP(A1789,OBI!$A$1:$B$105,2,0)),"",VLOOKUP(A1789,OBI!$A$1:$B$105,2,0)))</f>
        <v/>
      </c>
    </row>
    <row r="1790" customFormat="false" ht="13.8" hidden="false" customHeight="false" outlineLevel="0" collapsed="false">
      <c r="A1790" s="0" t="s">
        <v>3719</v>
      </c>
      <c r="B1790" s="0" t="s">
        <v>3720</v>
      </c>
      <c r="C1790" s="0" t="str">
        <f aca="false">IF(ISNA(VLOOKUP(A1790,OBI!$A$1:$B$105,2,0)),"","y")</f>
        <v/>
      </c>
      <c r="D1790" s="2" t="str">
        <f aca="false">IF(ISNA(VLOOKUP(A1790,OBI!$A$1:$B$105,2,0)),"",IF(EXACT(B1790,VLOOKUP(A1790,OBI!$A$1:$B$105,2,0)),"",VLOOKUP(A1790,OBI!$A$1:$B$105,2,0)))</f>
        <v/>
      </c>
    </row>
    <row r="1791" customFormat="false" ht="13.8" hidden="false" customHeight="false" outlineLevel="0" collapsed="false">
      <c r="A1791" s="0" t="s">
        <v>3721</v>
      </c>
      <c r="B1791" s="0" t="s">
        <v>3722</v>
      </c>
      <c r="C1791" s="0" t="str">
        <f aca="false">IF(ISNA(VLOOKUP(A1791,OBI!$A$1:$B$105,2,0)),"","y")</f>
        <v/>
      </c>
      <c r="D1791" s="2" t="str">
        <f aca="false">IF(ISNA(VLOOKUP(A1791,OBI!$A$1:$B$105,2,0)),"",IF(EXACT(B1791,VLOOKUP(A1791,OBI!$A$1:$B$105,2,0)),"",VLOOKUP(A1791,OBI!$A$1:$B$105,2,0)))</f>
        <v/>
      </c>
    </row>
    <row r="1792" customFormat="false" ht="13.8" hidden="false" customHeight="false" outlineLevel="0" collapsed="false">
      <c r="A1792" s="0" t="s">
        <v>3723</v>
      </c>
      <c r="B1792" s="0" t="s">
        <v>3724</v>
      </c>
      <c r="C1792" s="0" t="str">
        <f aca="false">IF(ISNA(VLOOKUP(A1792,OBI!$A$1:$B$105,2,0)),"","y")</f>
        <v/>
      </c>
      <c r="D1792" s="2" t="str">
        <f aca="false">IF(ISNA(VLOOKUP(A1792,OBI!$A$1:$B$105,2,0)),"",IF(EXACT(B1792,VLOOKUP(A1792,OBI!$A$1:$B$105,2,0)),"",VLOOKUP(A1792,OBI!$A$1:$B$105,2,0)))</f>
        <v/>
      </c>
    </row>
    <row r="1793" customFormat="false" ht="13.8" hidden="false" customHeight="false" outlineLevel="0" collapsed="false">
      <c r="A1793" s="0" t="s">
        <v>3725</v>
      </c>
      <c r="B1793" s="0" t="s">
        <v>3726</v>
      </c>
      <c r="C1793" s="0" t="str">
        <f aca="false">IF(ISNA(VLOOKUP(A1793,OBI!$A$1:$B$105,2,0)),"","y")</f>
        <v/>
      </c>
      <c r="D1793" s="2" t="str">
        <f aca="false">IF(ISNA(VLOOKUP(A1793,OBI!$A$1:$B$105,2,0)),"",IF(EXACT(B1793,VLOOKUP(A1793,OBI!$A$1:$B$105,2,0)),"",VLOOKUP(A1793,OBI!$A$1:$B$105,2,0)))</f>
        <v/>
      </c>
    </row>
    <row r="1794" customFormat="false" ht="13.8" hidden="false" customHeight="false" outlineLevel="0" collapsed="false">
      <c r="A1794" s="0" t="s">
        <v>3727</v>
      </c>
      <c r="B1794" s="0" t="s">
        <v>3728</v>
      </c>
      <c r="C1794" s="0" t="str">
        <f aca="false">IF(ISNA(VLOOKUP(A1794,OBI!$A$1:$B$105,2,0)),"","y")</f>
        <v/>
      </c>
      <c r="D1794" s="2" t="str">
        <f aca="false">IF(ISNA(VLOOKUP(A1794,OBI!$A$1:$B$105,2,0)),"",IF(EXACT(B1794,VLOOKUP(A1794,OBI!$A$1:$B$105,2,0)),"",VLOOKUP(A1794,OBI!$A$1:$B$105,2,0)))</f>
        <v/>
      </c>
    </row>
    <row r="1795" customFormat="false" ht="13.8" hidden="false" customHeight="false" outlineLevel="0" collapsed="false">
      <c r="A1795" s="0" t="s">
        <v>3729</v>
      </c>
      <c r="B1795" s="0" t="s">
        <v>3730</v>
      </c>
      <c r="C1795" s="0" t="str">
        <f aca="false">IF(ISNA(VLOOKUP(A1795,OBI!$A$1:$B$105,2,0)),"","y")</f>
        <v/>
      </c>
      <c r="D1795" s="2" t="str">
        <f aca="false">IF(ISNA(VLOOKUP(A1795,OBI!$A$1:$B$105,2,0)),"",IF(EXACT(B1795,VLOOKUP(A1795,OBI!$A$1:$B$105,2,0)),"",VLOOKUP(A1795,OBI!$A$1:$B$105,2,0)))</f>
        <v/>
      </c>
    </row>
    <row r="1796" customFormat="false" ht="13.8" hidden="false" customHeight="false" outlineLevel="0" collapsed="false">
      <c r="A1796" s="0" t="s">
        <v>3731</v>
      </c>
      <c r="B1796" s="0" t="s">
        <v>3732</v>
      </c>
      <c r="C1796" s="0" t="str">
        <f aca="false">IF(ISNA(VLOOKUP(A1796,OBI!$A$1:$B$105,2,0)),"","y")</f>
        <v/>
      </c>
      <c r="D1796" s="2" t="str">
        <f aca="false">IF(ISNA(VLOOKUP(A1796,OBI!$A$1:$B$105,2,0)),"",IF(EXACT(B1796,VLOOKUP(A1796,OBI!$A$1:$B$105,2,0)),"",VLOOKUP(A1796,OBI!$A$1:$B$105,2,0)))</f>
        <v/>
      </c>
    </row>
    <row r="1797" customFormat="false" ht="13.8" hidden="false" customHeight="false" outlineLevel="0" collapsed="false">
      <c r="A1797" s="0" t="s">
        <v>3733</v>
      </c>
      <c r="B1797" s="0" t="s">
        <v>3734</v>
      </c>
      <c r="C1797" s="0" t="str">
        <f aca="false">IF(ISNA(VLOOKUP(A1797,OBI!$A$1:$B$105,2,0)),"","y")</f>
        <v/>
      </c>
      <c r="D1797" s="2" t="str">
        <f aca="false">IF(ISNA(VLOOKUP(A1797,OBI!$A$1:$B$105,2,0)),"",IF(EXACT(B1797,VLOOKUP(A1797,OBI!$A$1:$B$105,2,0)),"",VLOOKUP(A1797,OBI!$A$1:$B$105,2,0)))</f>
        <v/>
      </c>
    </row>
    <row r="1798" customFormat="false" ht="13.8" hidden="false" customHeight="false" outlineLevel="0" collapsed="false">
      <c r="A1798" s="0" t="s">
        <v>3735</v>
      </c>
      <c r="B1798" s="0" t="s">
        <v>3736</v>
      </c>
      <c r="C1798" s="0" t="str">
        <f aca="false">IF(ISNA(VLOOKUP(A1798,OBI!$A$1:$B$105,2,0)),"","y")</f>
        <v/>
      </c>
      <c r="D1798" s="2" t="str">
        <f aca="false">IF(ISNA(VLOOKUP(A1798,OBI!$A$1:$B$105,2,0)),"",IF(EXACT(B1798,VLOOKUP(A1798,OBI!$A$1:$B$105,2,0)),"",VLOOKUP(A1798,OBI!$A$1:$B$105,2,0)))</f>
        <v/>
      </c>
    </row>
    <row r="1799" customFormat="false" ht="13.8" hidden="false" customHeight="false" outlineLevel="0" collapsed="false">
      <c r="A1799" s="0" t="s">
        <v>3737</v>
      </c>
      <c r="B1799" s="0" t="s">
        <v>3738</v>
      </c>
      <c r="C1799" s="0" t="str">
        <f aca="false">IF(ISNA(VLOOKUP(A1799,OBI!$A$1:$B$105,2,0)),"","y")</f>
        <v/>
      </c>
      <c r="D1799" s="2" t="str">
        <f aca="false">IF(ISNA(VLOOKUP(A1799,OBI!$A$1:$B$105,2,0)),"",IF(EXACT(B1799,VLOOKUP(A1799,OBI!$A$1:$B$105,2,0)),"",VLOOKUP(A1799,OBI!$A$1:$B$105,2,0)))</f>
        <v/>
      </c>
    </row>
    <row r="1800" customFormat="false" ht="13.8" hidden="false" customHeight="false" outlineLevel="0" collapsed="false">
      <c r="A1800" s="0" t="s">
        <v>3739</v>
      </c>
      <c r="B1800" s="0" t="s">
        <v>3740</v>
      </c>
      <c r="C1800" s="0" t="str">
        <f aca="false">IF(ISNA(VLOOKUP(A1800,OBI!$A$1:$B$105,2,0)),"","y")</f>
        <v/>
      </c>
      <c r="D1800" s="2" t="str">
        <f aca="false">IF(ISNA(VLOOKUP(A1800,OBI!$A$1:$B$105,2,0)),"",IF(EXACT(B1800,VLOOKUP(A1800,OBI!$A$1:$B$105,2,0)),"",VLOOKUP(A1800,OBI!$A$1:$B$105,2,0)))</f>
        <v/>
      </c>
    </row>
    <row r="1801" customFormat="false" ht="13.8" hidden="false" customHeight="false" outlineLevel="0" collapsed="false">
      <c r="A1801" s="0" t="s">
        <v>3741</v>
      </c>
      <c r="B1801" s="0" t="s">
        <v>3742</v>
      </c>
      <c r="C1801" s="0" t="str">
        <f aca="false">IF(ISNA(VLOOKUP(A1801,OBI!$A$1:$B$105,2,0)),"","y")</f>
        <v/>
      </c>
      <c r="D1801" s="2" t="str">
        <f aca="false">IF(ISNA(VLOOKUP(A1801,OBI!$A$1:$B$105,2,0)),"",IF(EXACT(B1801,VLOOKUP(A1801,OBI!$A$1:$B$105,2,0)),"",VLOOKUP(A1801,OBI!$A$1:$B$105,2,0)))</f>
        <v/>
      </c>
    </row>
    <row r="1802" customFormat="false" ht="13.8" hidden="false" customHeight="false" outlineLevel="0" collapsed="false">
      <c r="A1802" s="0" t="s">
        <v>3743</v>
      </c>
      <c r="B1802" s="0" t="s">
        <v>3744</v>
      </c>
      <c r="C1802" s="0" t="str">
        <f aca="false">IF(ISNA(VLOOKUP(A1802,OBI!$A$1:$B$105,2,0)),"","y")</f>
        <v/>
      </c>
      <c r="D1802" s="2" t="str">
        <f aca="false">IF(ISNA(VLOOKUP(A1802,OBI!$A$1:$B$105,2,0)),"",IF(EXACT(B1802,VLOOKUP(A1802,OBI!$A$1:$B$105,2,0)),"",VLOOKUP(A1802,OBI!$A$1:$B$105,2,0)))</f>
        <v/>
      </c>
    </row>
    <row r="1803" customFormat="false" ht="13.8" hidden="false" customHeight="false" outlineLevel="0" collapsed="false">
      <c r="A1803" s="0" t="s">
        <v>3745</v>
      </c>
      <c r="B1803" s="0" t="s">
        <v>3746</v>
      </c>
      <c r="C1803" s="0" t="str">
        <f aca="false">IF(ISNA(VLOOKUP(A1803,OBI!$A$1:$B$105,2,0)),"","y")</f>
        <v/>
      </c>
      <c r="D1803" s="2" t="str">
        <f aca="false">IF(ISNA(VLOOKUP(A1803,OBI!$A$1:$B$105,2,0)),"",IF(EXACT(B1803,VLOOKUP(A1803,OBI!$A$1:$B$105,2,0)),"",VLOOKUP(A1803,OBI!$A$1:$B$105,2,0)))</f>
        <v/>
      </c>
    </row>
    <row r="1804" customFormat="false" ht="13.8" hidden="false" customHeight="false" outlineLevel="0" collapsed="false">
      <c r="A1804" s="0" t="s">
        <v>3747</v>
      </c>
      <c r="B1804" s="0" t="s">
        <v>3748</v>
      </c>
      <c r="C1804" s="0" t="str">
        <f aca="false">IF(ISNA(VLOOKUP(A1804,OBI!$A$1:$B$105,2,0)),"","y")</f>
        <v/>
      </c>
      <c r="D1804" s="2" t="str">
        <f aca="false">IF(ISNA(VLOOKUP(A1804,OBI!$A$1:$B$105,2,0)),"",IF(EXACT(B1804,VLOOKUP(A1804,OBI!$A$1:$B$105,2,0)),"",VLOOKUP(A1804,OBI!$A$1:$B$105,2,0)))</f>
        <v/>
      </c>
    </row>
    <row r="1805" customFormat="false" ht="13.8" hidden="false" customHeight="false" outlineLevel="0" collapsed="false">
      <c r="A1805" s="0" t="s">
        <v>3749</v>
      </c>
      <c r="B1805" s="0" t="s">
        <v>3750</v>
      </c>
      <c r="C1805" s="0" t="str">
        <f aca="false">IF(ISNA(VLOOKUP(A1805,OBI!$A$1:$B$105,2,0)),"","y")</f>
        <v/>
      </c>
      <c r="D1805" s="2" t="str">
        <f aca="false">IF(ISNA(VLOOKUP(A1805,OBI!$A$1:$B$105,2,0)),"",IF(EXACT(B1805,VLOOKUP(A1805,OBI!$A$1:$B$105,2,0)),"",VLOOKUP(A1805,OBI!$A$1:$B$105,2,0)))</f>
        <v/>
      </c>
    </row>
    <row r="1806" customFormat="false" ht="13.8" hidden="false" customHeight="false" outlineLevel="0" collapsed="false">
      <c r="A1806" s="0" t="s">
        <v>3751</v>
      </c>
      <c r="B1806" s="0" t="s">
        <v>3752</v>
      </c>
      <c r="C1806" s="0" t="str">
        <f aca="false">IF(ISNA(VLOOKUP(A1806,OBI!$A$1:$B$105,2,0)),"","y")</f>
        <v/>
      </c>
      <c r="D1806" s="2" t="str">
        <f aca="false">IF(ISNA(VLOOKUP(A1806,OBI!$A$1:$B$105,2,0)),"",IF(EXACT(B1806,VLOOKUP(A1806,OBI!$A$1:$B$105,2,0)),"",VLOOKUP(A1806,OBI!$A$1:$B$105,2,0)))</f>
        <v/>
      </c>
    </row>
    <row r="1807" customFormat="false" ht="13.8" hidden="false" customHeight="false" outlineLevel="0" collapsed="false">
      <c r="A1807" s="0" t="s">
        <v>3753</v>
      </c>
      <c r="B1807" s="0" t="s">
        <v>3754</v>
      </c>
      <c r="C1807" s="0" t="str">
        <f aca="false">IF(ISNA(VLOOKUP(A1807,OBI!$A$1:$B$105,2,0)),"","y")</f>
        <v/>
      </c>
      <c r="D1807" s="2" t="str">
        <f aca="false">IF(ISNA(VLOOKUP(A1807,OBI!$A$1:$B$105,2,0)),"",IF(EXACT(B1807,VLOOKUP(A1807,OBI!$A$1:$B$105,2,0)),"",VLOOKUP(A1807,OBI!$A$1:$B$105,2,0)))</f>
        <v/>
      </c>
    </row>
    <row r="1808" customFormat="false" ht="13.8" hidden="false" customHeight="false" outlineLevel="0" collapsed="false">
      <c r="A1808" s="0" t="s">
        <v>3755</v>
      </c>
      <c r="B1808" s="0" t="s">
        <v>3756</v>
      </c>
      <c r="C1808" s="0" t="str">
        <f aca="false">IF(ISNA(VLOOKUP(A1808,OBI!$A$1:$B$105,2,0)),"","y")</f>
        <v/>
      </c>
      <c r="D1808" s="2" t="str">
        <f aca="false">IF(ISNA(VLOOKUP(A1808,OBI!$A$1:$B$105,2,0)),"",IF(EXACT(B1808,VLOOKUP(A1808,OBI!$A$1:$B$105,2,0)),"",VLOOKUP(A1808,OBI!$A$1:$B$105,2,0)))</f>
        <v/>
      </c>
    </row>
    <row r="1809" customFormat="false" ht="13.8" hidden="false" customHeight="false" outlineLevel="0" collapsed="false">
      <c r="A1809" s="0" t="s">
        <v>3757</v>
      </c>
      <c r="B1809" s="0" t="s">
        <v>3758</v>
      </c>
      <c r="C1809" s="0" t="str">
        <f aca="false">IF(ISNA(VLOOKUP(A1809,OBI!$A$1:$B$105,2,0)),"","y")</f>
        <v/>
      </c>
      <c r="D1809" s="2" t="str">
        <f aca="false">IF(ISNA(VLOOKUP(A1809,OBI!$A$1:$B$105,2,0)),"",IF(EXACT(B1809,VLOOKUP(A1809,OBI!$A$1:$B$105,2,0)),"",VLOOKUP(A1809,OBI!$A$1:$B$105,2,0)))</f>
        <v/>
      </c>
    </row>
    <row r="1810" customFormat="false" ht="13.8" hidden="false" customHeight="false" outlineLevel="0" collapsed="false">
      <c r="A1810" s="0" t="s">
        <v>3759</v>
      </c>
      <c r="B1810" s="0" t="s">
        <v>3760</v>
      </c>
      <c r="C1810" s="0" t="str">
        <f aca="false">IF(ISNA(VLOOKUP(A1810,OBI!$A$1:$B$105,2,0)),"","y")</f>
        <v/>
      </c>
      <c r="D1810" s="2" t="str">
        <f aca="false">IF(ISNA(VLOOKUP(A1810,OBI!$A$1:$B$105,2,0)),"",IF(EXACT(B1810,VLOOKUP(A1810,OBI!$A$1:$B$105,2,0)),"",VLOOKUP(A1810,OBI!$A$1:$B$105,2,0)))</f>
        <v/>
      </c>
    </row>
    <row r="1811" customFormat="false" ht="13.8" hidden="false" customHeight="false" outlineLevel="0" collapsed="false">
      <c r="A1811" s="0" t="s">
        <v>3761</v>
      </c>
      <c r="B1811" s="0" t="s">
        <v>3762</v>
      </c>
      <c r="C1811" s="0" t="str">
        <f aca="false">IF(ISNA(VLOOKUP(A1811,OBI!$A$1:$B$105,2,0)),"","y")</f>
        <v/>
      </c>
      <c r="D1811" s="2" t="str">
        <f aca="false">IF(ISNA(VLOOKUP(A1811,OBI!$A$1:$B$105,2,0)),"",IF(EXACT(B1811,VLOOKUP(A1811,OBI!$A$1:$B$105,2,0)),"",VLOOKUP(A1811,OBI!$A$1:$B$105,2,0)))</f>
        <v/>
      </c>
    </row>
    <row r="1812" customFormat="false" ht="13.8" hidden="false" customHeight="false" outlineLevel="0" collapsed="false">
      <c r="A1812" s="0" t="s">
        <v>3763</v>
      </c>
      <c r="B1812" s="0" t="s">
        <v>3764</v>
      </c>
      <c r="C1812" s="0" t="str">
        <f aca="false">IF(ISNA(VLOOKUP(A1812,OBI!$A$1:$B$105,2,0)),"","y")</f>
        <v/>
      </c>
      <c r="D1812" s="2" t="str">
        <f aca="false">IF(ISNA(VLOOKUP(A1812,OBI!$A$1:$B$105,2,0)),"",IF(EXACT(B1812,VLOOKUP(A1812,OBI!$A$1:$B$105,2,0)),"",VLOOKUP(A1812,OBI!$A$1:$B$105,2,0)))</f>
        <v/>
      </c>
    </row>
    <row r="1813" customFormat="false" ht="13.8" hidden="false" customHeight="false" outlineLevel="0" collapsed="false">
      <c r="A1813" s="0" t="s">
        <v>3765</v>
      </c>
      <c r="B1813" s="0" t="s">
        <v>3766</v>
      </c>
      <c r="C1813" s="0" t="str">
        <f aca="false">IF(ISNA(VLOOKUP(A1813,OBI!$A$1:$B$105,2,0)),"","y")</f>
        <v/>
      </c>
      <c r="D1813" s="2" t="str">
        <f aca="false">IF(ISNA(VLOOKUP(A1813,OBI!$A$1:$B$105,2,0)),"",IF(EXACT(B1813,VLOOKUP(A1813,OBI!$A$1:$B$105,2,0)),"",VLOOKUP(A1813,OBI!$A$1:$B$105,2,0)))</f>
        <v/>
      </c>
    </row>
    <row r="1814" customFormat="false" ht="13.8" hidden="false" customHeight="false" outlineLevel="0" collapsed="false">
      <c r="A1814" s="0" t="s">
        <v>3767</v>
      </c>
      <c r="B1814" s="0" t="s">
        <v>3768</v>
      </c>
      <c r="C1814" s="0" t="str">
        <f aca="false">IF(ISNA(VLOOKUP(A1814,OBI!$A$1:$B$105,2,0)),"","y")</f>
        <v/>
      </c>
      <c r="D1814" s="2" t="str">
        <f aca="false">IF(ISNA(VLOOKUP(A1814,OBI!$A$1:$B$105,2,0)),"",IF(EXACT(B1814,VLOOKUP(A1814,OBI!$A$1:$B$105,2,0)),"",VLOOKUP(A1814,OBI!$A$1:$B$105,2,0)))</f>
        <v/>
      </c>
    </row>
    <row r="1815" customFormat="false" ht="13.8" hidden="false" customHeight="false" outlineLevel="0" collapsed="false">
      <c r="A1815" s="0" t="s">
        <v>3769</v>
      </c>
      <c r="B1815" s="0" t="s">
        <v>3770</v>
      </c>
      <c r="C1815" s="0" t="str">
        <f aca="false">IF(ISNA(VLOOKUP(A1815,OBI!$A$1:$B$105,2,0)),"","y")</f>
        <v/>
      </c>
      <c r="D1815" s="2" t="str">
        <f aca="false">IF(ISNA(VLOOKUP(A1815,OBI!$A$1:$B$105,2,0)),"",IF(EXACT(B1815,VLOOKUP(A1815,OBI!$A$1:$B$105,2,0)),"",VLOOKUP(A1815,OBI!$A$1:$B$105,2,0)))</f>
        <v/>
      </c>
    </row>
    <row r="1816" customFormat="false" ht="13.8" hidden="false" customHeight="false" outlineLevel="0" collapsed="false">
      <c r="A1816" s="0" t="s">
        <v>3771</v>
      </c>
      <c r="B1816" s="0" t="s">
        <v>3772</v>
      </c>
      <c r="C1816" s="0" t="str">
        <f aca="false">IF(ISNA(VLOOKUP(A1816,OBI!$A$1:$B$105,2,0)),"","y")</f>
        <v/>
      </c>
      <c r="D1816" s="2" t="str">
        <f aca="false">IF(ISNA(VLOOKUP(A1816,OBI!$A$1:$B$105,2,0)),"",IF(EXACT(B1816,VLOOKUP(A1816,OBI!$A$1:$B$105,2,0)),"",VLOOKUP(A1816,OBI!$A$1:$B$105,2,0)))</f>
        <v/>
      </c>
    </row>
    <row r="1817" customFormat="false" ht="13.8" hidden="false" customHeight="false" outlineLevel="0" collapsed="false">
      <c r="A1817" s="0" t="s">
        <v>3773</v>
      </c>
      <c r="B1817" s="0" t="s">
        <v>3774</v>
      </c>
      <c r="C1817" s="0" t="str">
        <f aca="false">IF(ISNA(VLOOKUP(A1817,OBI!$A$1:$B$105,2,0)),"","y")</f>
        <v/>
      </c>
      <c r="D1817" s="2" t="str">
        <f aca="false">IF(ISNA(VLOOKUP(A1817,OBI!$A$1:$B$105,2,0)),"",IF(EXACT(B1817,VLOOKUP(A1817,OBI!$A$1:$B$105,2,0)),"",VLOOKUP(A1817,OBI!$A$1:$B$105,2,0)))</f>
        <v/>
      </c>
    </row>
    <row r="1818" customFormat="false" ht="13.8" hidden="false" customHeight="false" outlineLevel="0" collapsed="false">
      <c r="A1818" s="0" t="s">
        <v>3775</v>
      </c>
      <c r="B1818" s="0" t="s">
        <v>3776</v>
      </c>
      <c r="C1818" s="0" t="str">
        <f aca="false">IF(ISNA(VLOOKUP(A1818,OBI!$A$1:$B$105,2,0)),"","y")</f>
        <v/>
      </c>
      <c r="D1818" s="2" t="str">
        <f aca="false">IF(ISNA(VLOOKUP(A1818,OBI!$A$1:$B$105,2,0)),"",IF(EXACT(B1818,VLOOKUP(A1818,OBI!$A$1:$B$105,2,0)),"",VLOOKUP(A1818,OBI!$A$1:$B$105,2,0)))</f>
        <v/>
      </c>
    </row>
    <row r="1819" customFormat="false" ht="13.8" hidden="false" customHeight="false" outlineLevel="0" collapsed="false">
      <c r="A1819" s="0" t="s">
        <v>3777</v>
      </c>
      <c r="B1819" s="0" t="s">
        <v>3778</v>
      </c>
      <c r="C1819" s="0" t="str">
        <f aca="false">IF(ISNA(VLOOKUP(A1819,OBI!$A$1:$B$105,2,0)),"","y")</f>
        <v/>
      </c>
      <c r="D1819" s="2" t="str">
        <f aca="false">IF(ISNA(VLOOKUP(A1819,OBI!$A$1:$B$105,2,0)),"",IF(EXACT(B1819,VLOOKUP(A1819,OBI!$A$1:$B$105,2,0)),"",VLOOKUP(A1819,OBI!$A$1:$B$105,2,0)))</f>
        <v/>
      </c>
    </row>
    <row r="1820" customFormat="false" ht="13.8" hidden="false" customHeight="false" outlineLevel="0" collapsed="false">
      <c r="A1820" s="0" t="s">
        <v>3779</v>
      </c>
      <c r="B1820" s="0" t="s">
        <v>3780</v>
      </c>
      <c r="C1820" s="0" t="str">
        <f aca="false">IF(ISNA(VLOOKUP(A1820,OBI!$A$1:$B$105,2,0)),"","y")</f>
        <v/>
      </c>
      <c r="D1820" s="2" t="str">
        <f aca="false">IF(ISNA(VLOOKUP(A1820,OBI!$A$1:$B$105,2,0)),"",IF(EXACT(B1820,VLOOKUP(A1820,OBI!$A$1:$B$105,2,0)),"",VLOOKUP(A1820,OBI!$A$1:$B$105,2,0)))</f>
        <v/>
      </c>
    </row>
    <row r="1821" customFormat="false" ht="13.8" hidden="false" customHeight="false" outlineLevel="0" collapsed="false">
      <c r="A1821" s="0" t="s">
        <v>3781</v>
      </c>
      <c r="B1821" s="0" t="s">
        <v>3782</v>
      </c>
      <c r="C1821" s="0" t="str">
        <f aca="false">IF(ISNA(VLOOKUP(A1821,OBI!$A$1:$B$105,2,0)),"","y")</f>
        <v/>
      </c>
      <c r="D1821" s="2" t="str">
        <f aca="false">IF(ISNA(VLOOKUP(A1821,OBI!$A$1:$B$105,2,0)),"",IF(EXACT(B1821,VLOOKUP(A1821,OBI!$A$1:$B$105,2,0)),"",VLOOKUP(A1821,OBI!$A$1:$B$105,2,0)))</f>
        <v/>
      </c>
    </row>
    <row r="1822" customFormat="false" ht="13.8" hidden="false" customHeight="false" outlineLevel="0" collapsed="false">
      <c r="A1822" s="0" t="s">
        <v>3783</v>
      </c>
      <c r="B1822" s="0" t="s">
        <v>3784</v>
      </c>
      <c r="C1822" s="0" t="str">
        <f aca="false">IF(ISNA(VLOOKUP(A1822,OBI!$A$1:$B$105,2,0)),"","y")</f>
        <v/>
      </c>
      <c r="D1822" s="2" t="str">
        <f aca="false">IF(ISNA(VLOOKUP(A1822,OBI!$A$1:$B$105,2,0)),"",IF(EXACT(B1822,VLOOKUP(A1822,OBI!$A$1:$B$105,2,0)),"",VLOOKUP(A1822,OBI!$A$1:$B$105,2,0)))</f>
        <v/>
      </c>
    </row>
    <row r="1823" customFormat="false" ht="13.8" hidden="false" customHeight="false" outlineLevel="0" collapsed="false">
      <c r="A1823" s="0" t="s">
        <v>3785</v>
      </c>
      <c r="B1823" s="0" t="s">
        <v>3786</v>
      </c>
      <c r="C1823" s="0" t="str">
        <f aca="false">IF(ISNA(VLOOKUP(A1823,OBI!$A$1:$B$105,2,0)),"","y")</f>
        <v/>
      </c>
      <c r="D1823" s="2" t="str">
        <f aca="false">IF(ISNA(VLOOKUP(A1823,OBI!$A$1:$B$105,2,0)),"",IF(EXACT(B1823,VLOOKUP(A1823,OBI!$A$1:$B$105,2,0)),"",VLOOKUP(A1823,OBI!$A$1:$B$105,2,0)))</f>
        <v/>
      </c>
    </row>
    <row r="1824" customFormat="false" ht="13.8" hidden="false" customHeight="false" outlineLevel="0" collapsed="false">
      <c r="A1824" s="0" t="s">
        <v>3787</v>
      </c>
      <c r="B1824" s="0" t="s">
        <v>3788</v>
      </c>
      <c r="C1824" s="0" t="str">
        <f aca="false">IF(ISNA(VLOOKUP(A1824,OBI!$A$1:$B$105,2,0)),"","y")</f>
        <v/>
      </c>
      <c r="D1824" s="2" t="str">
        <f aca="false">IF(ISNA(VLOOKUP(A1824,OBI!$A$1:$B$105,2,0)),"",IF(EXACT(B1824,VLOOKUP(A1824,OBI!$A$1:$B$105,2,0)),"",VLOOKUP(A1824,OBI!$A$1:$B$105,2,0)))</f>
        <v/>
      </c>
    </row>
    <row r="1825" customFormat="false" ht="13.8" hidden="false" customHeight="false" outlineLevel="0" collapsed="false">
      <c r="A1825" s="0" t="s">
        <v>3789</v>
      </c>
      <c r="B1825" s="0" t="s">
        <v>3790</v>
      </c>
      <c r="C1825" s="0" t="str">
        <f aca="false">IF(ISNA(VLOOKUP(A1825,OBI!$A$1:$B$105,2,0)),"","y")</f>
        <v/>
      </c>
      <c r="D1825" s="2" t="str">
        <f aca="false">IF(ISNA(VLOOKUP(A1825,OBI!$A$1:$B$105,2,0)),"",IF(EXACT(B1825,VLOOKUP(A1825,OBI!$A$1:$B$105,2,0)),"",VLOOKUP(A1825,OBI!$A$1:$B$105,2,0)))</f>
        <v/>
      </c>
    </row>
    <row r="1826" customFormat="false" ht="13.8" hidden="false" customHeight="false" outlineLevel="0" collapsed="false">
      <c r="A1826" s="0" t="s">
        <v>3791</v>
      </c>
      <c r="B1826" s="0" t="s">
        <v>3792</v>
      </c>
      <c r="C1826" s="0" t="str">
        <f aca="false">IF(ISNA(VLOOKUP(A1826,OBI!$A$1:$B$105,2,0)),"","y")</f>
        <v/>
      </c>
      <c r="D1826" s="2" t="str">
        <f aca="false">IF(ISNA(VLOOKUP(A1826,OBI!$A$1:$B$105,2,0)),"",IF(EXACT(B1826,VLOOKUP(A1826,OBI!$A$1:$B$105,2,0)),"",VLOOKUP(A1826,OBI!$A$1:$B$105,2,0)))</f>
        <v/>
      </c>
    </row>
    <row r="1827" customFormat="false" ht="13.8" hidden="false" customHeight="false" outlineLevel="0" collapsed="false">
      <c r="A1827" s="0" t="s">
        <v>3793</v>
      </c>
      <c r="B1827" s="0" t="s">
        <v>3794</v>
      </c>
      <c r="C1827" s="0" t="str">
        <f aca="false">IF(ISNA(VLOOKUP(A1827,OBI!$A$1:$B$105,2,0)),"","y")</f>
        <v/>
      </c>
      <c r="D1827" s="2" t="str">
        <f aca="false">IF(ISNA(VLOOKUP(A1827,OBI!$A$1:$B$105,2,0)),"",IF(EXACT(B1827,VLOOKUP(A1827,OBI!$A$1:$B$105,2,0)),"",VLOOKUP(A1827,OBI!$A$1:$B$105,2,0)))</f>
        <v/>
      </c>
    </row>
    <row r="1828" customFormat="false" ht="13.8" hidden="false" customHeight="false" outlineLevel="0" collapsed="false">
      <c r="A1828" s="0" t="s">
        <v>3795</v>
      </c>
      <c r="B1828" s="0" t="s">
        <v>3796</v>
      </c>
      <c r="C1828" s="0" t="str">
        <f aca="false">IF(ISNA(VLOOKUP(A1828,OBI!$A$1:$B$105,2,0)),"","y")</f>
        <v/>
      </c>
      <c r="D1828" s="2" t="str">
        <f aca="false">IF(ISNA(VLOOKUP(A1828,OBI!$A$1:$B$105,2,0)),"",IF(EXACT(B1828,VLOOKUP(A1828,OBI!$A$1:$B$105,2,0)),"",VLOOKUP(A1828,OBI!$A$1:$B$105,2,0)))</f>
        <v/>
      </c>
    </row>
    <row r="1829" customFormat="false" ht="13.8" hidden="false" customHeight="false" outlineLevel="0" collapsed="false">
      <c r="A1829" s="0" t="s">
        <v>3797</v>
      </c>
      <c r="B1829" s="0" t="s">
        <v>3798</v>
      </c>
      <c r="C1829" s="0" t="str">
        <f aca="false">IF(ISNA(VLOOKUP(A1829,OBI!$A$1:$B$105,2,0)),"","y")</f>
        <v/>
      </c>
      <c r="D1829" s="2" t="str">
        <f aca="false">IF(ISNA(VLOOKUP(A1829,OBI!$A$1:$B$105,2,0)),"",IF(EXACT(B1829,VLOOKUP(A1829,OBI!$A$1:$B$105,2,0)),"",VLOOKUP(A1829,OBI!$A$1:$B$105,2,0)))</f>
        <v/>
      </c>
    </row>
    <row r="1830" customFormat="false" ht="13.8" hidden="false" customHeight="false" outlineLevel="0" collapsed="false">
      <c r="A1830" s="0" t="s">
        <v>3799</v>
      </c>
      <c r="B1830" s="0" t="s">
        <v>3800</v>
      </c>
      <c r="C1830" s="0" t="str">
        <f aca="false">IF(ISNA(VLOOKUP(A1830,OBI!$A$1:$B$105,2,0)),"","y")</f>
        <v/>
      </c>
      <c r="D1830" s="2" t="str">
        <f aca="false">IF(ISNA(VLOOKUP(A1830,OBI!$A$1:$B$105,2,0)),"",IF(EXACT(B1830,VLOOKUP(A1830,OBI!$A$1:$B$105,2,0)),"",VLOOKUP(A1830,OBI!$A$1:$B$105,2,0)))</f>
        <v/>
      </c>
    </row>
    <row r="1831" customFormat="false" ht="13.8" hidden="false" customHeight="false" outlineLevel="0" collapsed="false">
      <c r="A1831" s="0" t="s">
        <v>3801</v>
      </c>
      <c r="B1831" s="0" t="s">
        <v>3802</v>
      </c>
      <c r="C1831" s="0" t="str">
        <f aca="false">IF(ISNA(VLOOKUP(A1831,OBI!$A$1:$B$105,2,0)),"","y")</f>
        <v/>
      </c>
      <c r="D1831" s="2" t="str">
        <f aca="false">IF(ISNA(VLOOKUP(A1831,OBI!$A$1:$B$105,2,0)),"",IF(EXACT(B1831,VLOOKUP(A1831,OBI!$A$1:$B$105,2,0)),"",VLOOKUP(A1831,OBI!$A$1:$B$105,2,0)))</f>
        <v/>
      </c>
    </row>
    <row r="1832" customFormat="false" ht="13.8" hidden="false" customHeight="false" outlineLevel="0" collapsed="false">
      <c r="A1832" s="0" t="s">
        <v>3803</v>
      </c>
      <c r="B1832" s="0" t="s">
        <v>3804</v>
      </c>
      <c r="C1832" s="0" t="str">
        <f aca="false">IF(ISNA(VLOOKUP(A1832,OBI!$A$1:$B$105,2,0)),"","y")</f>
        <v/>
      </c>
      <c r="D1832" s="2" t="str">
        <f aca="false">IF(ISNA(VLOOKUP(A1832,OBI!$A$1:$B$105,2,0)),"",IF(EXACT(B1832,VLOOKUP(A1832,OBI!$A$1:$B$105,2,0)),"",VLOOKUP(A1832,OBI!$A$1:$B$105,2,0)))</f>
        <v/>
      </c>
    </row>
    <row r="1833" customFormat="false" ht="13.8" hidden="false" customHeight="false" outlineLevel="0" collapsed="false">
      <c r="A1833" s="0" t="s">
        <v>3805</v>
      </c>
      <c r="B1833" s="0" t="s">
        <v>3806</v>
      </c>
      <c r="C1833" s="0" t="str">
        <f aca="false">IF(ISNA(VLOOKUP(A1833,OBI!$A$1:$B$105,2,0)),"","y")</f>
        <v/>
      </c>
      <c r="D1833" s="2" t="str">
        <f aca="false">IF(ISNA(VLOOKUP(A1833,OBI!$A$1:$B$105,2,0)),"",IF(EXACT(B1833,VLOOKUP(A1833,OBI!$A$1:$B$105,2,0)),"",VLOOKUP(A1833,OBI!$A$1:$B$105,2,0)))</f>
        <v/>
      </c>
    </row>
    <row r="1834" customFormat="false" ht="13.8" hidden="false" customHeight="false" outlineLevel="0" collapsed="false">
      <c r="A1834" s="0" t="s">
        <v>3807</v>
      </c>
      <c r="B1834" s="0" t="s">
        <v>3808</v>
      </c>
      <c r="C1834" s="0" t="str">
        <f aca="false">IF(ISNA(VLOOKUP(A1834,OBI!$A$1:$B$105,2,0)),"","y")</f>
        <v/>
      </c>
      <c r="D1834" s="2" t="str">
        <f aca="false">IF(ISNA(VLOOKUP(A1834,OBI!$A$1:$B$105,2,0)),"",IF(EXACT(B1834,VLOOKUP(A1834,OBI!$A$1:$B$105,2,0)),"",VLOOKUP(A1834,OBI!$A$1:$B$105,2,0)))</f>
        <v/>
      </c>
    </row>
    <row r="1835" customFormat="false" ht="13.8" hidden="false" customHeight="false" outlineLevel="0" collapsed="false">
      <c r="A1835" s="0" t="s">
        <v>3809</v>
      </c>
      <c r="B1835" s="0" t="s">
        <v>3810</v>
      </c>
      <c r="C1835" s="0" t="str">
        <f aca="false">IF(ISNA(VLOOKUP(A1835,OBI!$A$1:$B$105,2,0)),"","y")</f>
        <v/>
      </c>
      <c r="D1835" s="2" t="str">
        <f aca="false">IF(ISNA(VLOOKUP(A1835,OBI!$A$1:$B$105,2,0)),"",IF(EXACT(B1835,VLOOKUP(A1835,OBI!$A$1:$B$105,2,0)),"",VLOOKUP(A1835,OBI!$A$1:$B$105,2,0)))</f>
        <v/>
      </c>
    </row>
    <row r="1836" customFormat="false" ht="13.8" hidden="false" customHeight="false" outlineLevel="0" collapsed="false">
      <c r="A1836" s="0" t="s">
        <v>3811</v>
      </c>
      <c r="B1836" s="0" t="s">
        <v>3812</v>
      </c>
      <c r="C1836" s="0" t="str">
        <f aca="false">IF(ISNA(VLOOKUP(A1836,OBI!$A$1:$B$105,2,0)),"","y")</f>
        <v/>
      </c>
      <c r="D1836" s="2" t="str">
        <f aca="false">IF(ISNA(VLOOKUP(A1836,OBI!$A$1:$B$105,2,0)),"",IF(EXACT(B1836,VLOOKUP(A1836,OBI!$A$1:$B$105,2,0)),"",VLOOKUP(A1836,OBI!$A$1:$B$105,2,0)))</f>
        <v/>
      </c>
    </row>
    <row r="1837" customFormat="false" ht="13.8" hidden="false" customHeight="false" outlineLevel="0" collapsed="false">
      <c r="A1837" s="0" t="s">
        <v>3813</v>
      </c>
      <c r="B1837" s="0" t="s">
        <v>3814</v>
      </c>
      <c r="C1837" s="0" t="str">
        <f aca="false">IF(ISNA(VLOOKUP(A1837,OBI!$A$1:$B$105,2,0)),"","y")</f>
        <v/>
      </c>
      <c r="D1837" s="2" t="str">
        <f aca="false">IF(ISNA(VLOOKUP(A1837,OBI!$A$1:$B$105,2,0)),"",IF(EXACT(B1837,VLOOKUP(A1837,OBI!$A$1:$B$105,2,0)),"",VLOOKUP(A1837,OBI!$A$1:$B$105,2,0)))</f>
        <v/>
      </c>
    </row>
    <row r="1838" customFormat="false" ht="13.8" hidden="false" customHeight="false" outlineLevel="0" collapsed="false">
      <c r="A1838" s="0" t="s">
        <v>3815</v>
      </c>
      <c r="B1838" s="0" t="s">
        <v>3816</v>
      </c>
      <c r="C1838" s="0" t="str">
        <f aca="false">IF(ISNA(VLOOKUP(A1838,OBI!$A$1:$B$105,2,0)),"","y")</f>
        <v/>
      </c>
      <c r="D1838" s="2" t="str">
        <f aca="false">IF(ISNA(VLOOKUP(A1838,OBI!$A$1:$B$105,2,0)),"",IF(EXACT(B1838,VLOOKUP(A1838,OBI!$A$1:$B$105,2,0)),"",VLOOKUP(A1838,OBI!$A$1:$B$105,2,0)))</f>
        <v/>
      </c>
    </row>
    <row r="1839" customFormat="false" ht="13.8" hidden="false" customHeight="false" outlineLevel="0" collapsed="false">
      <c r="A1839" s="0" t="s">
        <v>3817</v>
      </c>
      <c r="B1839" s="0" t="s">
        <v>3818</v>
      </c>
      <c r="C1839" s="0" t="str">
        <f aca="false">IF(ISNA(VLOOKUP(A1839,OBI!$A$1:$B$105,2,0)),"","y")</f>
        <v/>
      </c>
      <c r="D1839" s="2" t="str">
        <f aca="false">IF(ISNA(VLOOKUP(A1839,OBI!$A$1:$B$105,2,0)),"",IF(EXACT(B1839,VLOOKUP(A1839,OBI!$A$1:$B$105,2,0)),"",VLOOKUP(A1839,OBI!$A$1:$B$105,2,0)))</f>
        <v/>
      </c>
    </row>
    <row r="1840" customFormat="false" ht="13.8" hidden="false" customHeight="false" outlineLevel="0" collapsed="false">
      <c r="A1840" s="0" t="s">
        <v>3819</v>
      </c>
      <c r="B1840" s="0" t="s">
        <v>3820</v>
      </c>
      <c r="C1840" s="0" t="str">
        <f aca="false">IF(ISNA(VLOOKUP(A1840,OBI!$A$1:$B$105,2,0)),"","y")</f>
        <v/>
      </c>
      <c r="D1840" s="2" t="str">
        <f aca="false">IF(ISNA(VLOOKUP(A1840,OBI!$A$1:$B$105,2,0)),"",IF(EXACT(B1840,VLOOKUP(A1840,OBI!$A$1:$B$105,2,0)),"",VLOOKUP(A1840,OBI!$A$1:$B$105,2,0)))</f>
        <v/>
      </c>
    </row>
    <row r="1841" customFormat="false" ht="13.8" hidden="false" customHeight="false" outlineLevel="0" collapsed="false">
      <c r="A1841" s="0" t="s">
        <v>3821</v>
      </c>
      <c r="B1841" s="0" t="s">
        <v>3822</v>
      </c>
      <c r="C1841" s="0" t="str">
        <f aca="false">IF(ISNA(VLOOKUP(A1841,OBI!$A$1:$B$105,2,0)),"","y")</f>
        <v/>
      </c>
      <c r="D1841" s="2" t="str">
        <f aca="false">IF(ISNA(VLOOKUP(A1841,OBI!$A$1:$B$105,2,0)),"",IF(EXACT(B1841,VLOOKUP(A1841,OBI!$A$1:$B$105,2,0)),"",VLOOKUP(A1841,OBI!$A$1:$B$105,2,0)))</f>
        <v/>
      </c>
    </row>
    <row r="1842" customFormat="false" ht="13.8" hidden="false" customHeight="false" outlineLevel="0" collapsed="false">
      <c r="A1842" s="0" t="s">
        <v>3823</v>
      </c>
      <c r="B1842" s="0" t="s">
        <v>3824</v>
      </c>
      <c r="C1842" s="0" t="str">
        <f aca="false">IF(ISNA(VLOOKUP(A1842,OBI!$A$1:$B$105,2,0)),"","y")</f>
        <v/>
      </c>
      <c r="D1842" s="2" t="str">
        <f aca="false">IF(ISNA(VLOOKUP(A1842,OBI!$A$1:$B$105,2,0)),"",IF(EXACT(B1842,VLOOKUP(A1842,OBI!$A$1:$B$105,2,0)),"",VLOOKUP(A1842,OBI!$A$1:$B$105,2,0)))</f>
        <v/>
      </c>
    </row>
    <row r="1843" customFormat="false" ht="13.8" hidden="false" customHeight="false" outlineLevel="0" collapsed="false">
      <c r="A1843" s="0" t="s">
        <v>3825</v>
      </c>
      <c r="B1843" s="0" t="s">
        <v>3826</v>
      </c>
      <c r="C1843" s="0" t="str">
        <f aca="false">IF(ISNA(VLOOKUP(A1843,OBI!$A$1:$B$105,2,0)),"","y")</f>
        <v/>
      </c>
      <c r="D1843" s="2" t="str">
        <f aca="false">IF(ISNA(VLOOKUP(A1843,OBI!$A$1:$B$105,2,0)),"",IF(EXACT(B1843,VLOOKUP(A1843,OBI!$A$1:$B$105,2,0)),"",VLOOKUP(A1843,OBI!$A$1:$B$105,2,0)))</f>
        <v/>
      </c>
    </row>
    <row r="1844" customFormat="false" ht="13.8" hidden="false" customHeight="false" outlineLevel="0" collapsed="false">
      <c r="A1844" s="0" t="s">
        <v>3827</v>
      </c>
      <c r="B1844" s="0" t="s">
        <v>3828</v>
      </c>
      <c r="C1844" s="0" t="str">
        <f aca="false">IF(ISNA(VLOOKUP(A1844,OBI!$A$1:$B$105,2,0)),"","y")</f>
        <v/>
      </c>
      <c r="D1844" s="2" t="str">
        <f aca="false">IF(ISNA(VLOOKUP(A1844,OBI!$A$1:$B$105,2,0)),"",IF(EXACT(B1844,VLOOKUP(A1844,OBI!$A$1:$B$105,2,0)),"",VLOOKUP(A1844,OBI!$A$1:$B$105,2,0)))</f>
        <v/>
      </c>
    </row>
    <row r="1845" customFormat="false" ht="13.8" hidden="false" customHeight="false" outlineLevel="0" collapsed="false">
      <c r="A1845" s="0" t="s">
        <v>3829</v>
      </c>
      <c r="B1845" s="0" t="s">
        <v>3830</v>
      </c>
      <c r="C1845" s="0" t="str">
        <f aca="false">IF(ISNA(VLOOKUP(A1845,OBI!$A$1:$B$105,2,0)),"","y")</f>
        <v/>
      </c>
      <c r="D1845" s="2" t="str">
        <f aca="false">IF(ISNA(VLOOKUP(A1845,OBI!$A$1:$B$105,2,0)),"",IF(EXACT(B1845,VLOOKUP(A1845,OBI!$A$1:$B$105,2,0)),"",VLOOKUP(A1845,OBI!$A$1:$B$105,2,0)))</f>
        <v/>
      </c>
    </row>
    <row r="1846" customFormat="false" ht="13.8" hidden="false" customHeight="false" outlineLevel="0" collapsed="false">
      <c r="A1846" s="0" t="s">
        <v>3831</v>
      </c>
      <c r="B1846" s="0" t="s">
        <v>3832</v>
      </c>
      <c r="C1846" s="0" t="str">
        <f aca="false">IF(ISNA(VLOOKUP(A1846,OBI!$A$1:$B$105,2,0)),"","y")</f>
        <v/>
      </c>
      <c r="D1846" s="2" t="str">
        <f aca="false">IF(ISNA(VLOOKUP(A1846,OBI!$A$1:$B$105,2,0)),"",IF(EXACT(B1846,VLOOKUP(A1846,OBI!$A$1:$B$105,2,0)),"",VLOOKUP(A1846,OBI!$A$1:$B$105,2,0)))</f>
        <v/>
      </c>
    </row>
    <row r="1847" customFormat="false" ht="13.8" hidden="false" customHeight="false" outlineLevel="0" collapsed="false">
      <c r="A1847" s="0" t="s">
        <v>3833</v>
      </c>
      <c r="B1847" s="0" t="s">
        <v>3834</v>
      </c>
      <c r="C1847" s="0" t="str">
        <f aca="false">IF(ISNA(VLOOKUP(A1847,OBI!$A$1:$B$105,2,0)),"","y")</f>
        <v/>
      </c>
      <c r="D1847" s="2" t="str">
        <f aca="false">IF(ISNA(VLOOKUP(A1847,OBI!$A$1:$B$105,2,0)),"",IF(EXACT(B1847,VLOOKUP(A1847,OBI!$A$1:$B$105,2,0)),"",VLOOKUP(A1847,OBI!$A$1:$B$105,2,0)))</f>
        <v/>
      </c>
    </row>
    <row r="1848" customFormat="false" ht="13.8" hidden="false" customHeight="false" outlineLevel="0" collapsed="false">
      <c r="A1848" s="0" t="s">
        <v>3835</v>
      </c>
      <c r="B1848" s="0" t="s">
        <v>3836</v>
      </c>
      <c r="C1848" s="0" t="str">
        <f aca="false">IF(ISNA(VLOOKUP(A1848,OBI!$A$1:$B$105,2,0)),"","y")</f>
        <v/>
      </c>
      <c r="D1848" s="2" t="str">
        <f aca="false">IF(ISNA(VLOOKUP(A1848,OBI!$A$1:$B$105,2,0)),"",IF(EXACT(B1848,VLOOKUP(A1848,OBI!$A$1:$B$105,2,0)),"",VLOOKUP(A1848,OBI!$A$1:$B$105,2,0)))</f>
        <v/>
      </c>
    </row>
    <row r="1849" customFormat="false" ht="13.8" hidden="false" customHeight="false" outlineLevel="0" collapsed="false">
      <c r="A1849" s="0" t="s">
        <v>3837</v>
      </c>
      <c r="B1849" s="0" t="s">
        <v>3838</v>
      </c>
      <c r="C1849" s="0" t="str">
        <f aca="false">IF(ISNA(VLOOKUP(A1849,OBI!$A$1:$B$105,2,0)),"","y")</f>
        <v/>
      </c>
      <c r="D1849" s="2" t="str">
        <f aca="false">IF(ISNA(VLOOKUP(A1849,OBI!$A$1:$B$105,2,0)),"",IF(EXACT(B1849,VLOOKUP(A1849,OBI!$A$1:$B$105,2,0)),"",VLOOKUP(A1849,OBI!$A$1:$B$105,2,0)))</f>
        <v/>
      </c>
    </row>
    <row r="1850" customFormat="false" ht="13.8" hidden="false" customHeight="false" outlineLevel="0" collapsed="false">
      <c r="A1850" s="0" t="s">
        <v>3839</v>
      </c>
      <c r="B1850" s="0" t="s">
        <v>3840</v>
      </c>
      <c r="C1850" s="0" t="str">
        <f aca="false">IF(ISNA(VLOOKUP(A1850,OBI!$A$1:$B$105,2,0)),"","y")</f>
        <v/>
      </c>
      <c r="D1850" s="2" t="str">
        <f aca="false">IF(ISNA(VLOOKUP(A1850,OBI!$A$1:$B$105,2,0)),"",IF(EXACT(B1850,VLOOKUP(A1850,OBI!$A$1:$B$105,2,0)),"",VLOOKUP(A1850,OBI!$A$1:$B$105,2,0)))</f>
        <v/>
      </c>
    </row>
    <row r="1851" customFormat="false" ht="13.8" hidden="false" customHeight="false" outlineLevel="0" collapsed="false">
      <c r="A1851" s="0" t="s">
        <v>3841</v>
      </c>
      <c r="B1851" s="0" t="s">
        <v>3842</v>
      </c>
      <c r="C1851" s="0" t="str">
        <f aca="false">IF(ISNA(VLOOKUP(A1851,OBI!$A$1:$B$105,2,0)),"","y")</f>
        <v/>
      </c>
      <c r="D1851" s="2" t="str">
        <f aca="false">IF(ISNA(VLOOKUP(A1851,OBI!$A$1:$B$105,2,0)),"",IF(EXACT(B1851,VLOOKUP(A1851,OBI!$A$1:$B$105,2,0)),"",VLOOKUP(A1851,OBI!$A$1:$B$105,2,0)))</f>
        <v/>
      </c>
    </row>
    <row r="1852" customFormat="false" ht="13.8" hidden="false" customHeight="false" outlineLevel="0" collapsed="false">
      <c r="A1852" s="0" t="s">
        <v>3843</v>
      </c>
      <c r="B1852" s="0" t="s">
        <v>3844</v>
      </c>
      <c r="C1852" s="0" t="str">
        <f aca="false">IF(ISNA(VLOOKUP(A1852,OBI!$A$1:$B$105,2,0)),"","y")</f>
        <v/>
      </c>
      <c r="D1852" s="2" t="str">
        <f aca="false">IF(ISNA(VLOOKUP(A1852,OBI!$A$1:$B$105,2,0)),"",IF(EXACT(B1852,VLOOKUP(A1852,OBI!$A$1:$B$105,2,0)),"",VLOOKUP(A1852,OBI!$A$1:$B$105,2,0)))</f>
        <v/>
      </c>
    </row>
    <row r="1853" customFormat="false" ht="13.8" hidden="false" customHeight="false" outlineLevel="0" collapsed="false">
      <c r="A1853" s="0" t="s">
        <v>3845</v>
      </c>
      <c r="B1853" s="0" t="s">
        <v>3846</v>
      </c>
      <c r="C1853" s="0" t="str">
        <f aca="false">IF(ISNA(VLOOKUP(A1853,OBI!$A$1:$B$105,2,0)),"","y")</f>
        <v/>
      </c>
      <c r="D1853" s="2" t="str">
        <f aca="false">IF(ISNA(VLOOKUP(A1853,OBI!$A$1:$B$105,2,0)),"",IF(EXACT(B1853,VLOOKUP(A1853,OBI!$A$1:$B$105,2,0)),"",VLOOKUP(A1853,OBI!$A$1:$B$105,2,0)))</f>
        <v/>
      </c>
    </row>
    <row r="1854" customFormat="false" ht="13.8" hidden="false" customHeight="false" outlineLevel="0" collapsed="false">
      <c r="A1854" s="0" t="s">
        <v>3847</v>
      </c>
      <c r="B1854" s="0" t="s">
        <v>3848</v>
      </c>
      <c r="C1854" s="0" t="str">
        <f aca="false">IF(ISNA(VLOOKUP(A1854,OBI!$A$1:$B$105,2,0)),"","y")</f>
        <v/>
      </c>
      <c r="D1854" s="2" t="str">
        <f aca="false">IF(ISNA(VLOOKUP(A1854,OBI!$A$1:$B$105,2,0)),"",IF(EXACT(B1854,VLOOKUP(A1854,OBI!$A$1:$B$105,2,0)),"",VLOOKUP(A1854,OBI!$A$1:$B$105,2,0)))</f>
        <v/>
      </c>
    </row>
    <row r="1855" customFormat="false" ht="13.8" hidden="false" customHeight="false" outlineLevel="0" collapsed="false">
      <c r="A1855" s="0" t="s">
        <v>3849</v>
      </c>
      <c r="B1855" s="0" t="s">
        <v>3850</v>
      </c>
      <c r="C1855" s="0" t="str">
        <f aca="false">IF(ISNA(VLOOKUP(A1855,OBI!$A$1:$B$105,2,0)),"","y")</f>
        <v/>
      </c>
      <c r="D1855" s="2" t="str">
        <f aca="false">IF(ISNA(VLOOKUP(A1855,OBI!$A$1:$B$105,2,0)),"",IF(EXACT(B1855,VLOOKUP(A1855,OBI!$A$1:$B$105,2,0)),"",VLOOKUP(A1855,OBI!$A$1:$B$105,2,0)))</f>
        <v/>
      </c>
    </row>
    <row r="1856" customFormat="false" ht="13.8" hidden="false" customHeight="false" outlineLevel="0" collapsed="false">
      <c r="A1856" s="0" t="s">
        <v>3851</v>
      </c>
      <c r="B1856" s="0" t="s">
        <v>3852</v>
      </c>
      <c r="C1856" s="0" t="str">
        <f aca="false">IF(ISNA(VLOOKUP(A1856,OBI!$A$1:$B$105,2,0)),"","y")</f>
        <v/>
      </c>
      <c r="D1856" s="2" t="str">
        <f aca="false">IF(ISNA(VLOOKUP(A1856,OBI!$A$1:$B$105,2,0)),"",IF(EXACT(B1856,VLOOKUP(A1856,OBI!$A$1:$B$105,2,0)),"",VLOOKUP(A1856,OBI!$A$1:$B$105,2,0)))</f>
        <v/>
      </c>
    </row>
    <row r="1857" customFormat="false" ht="13.8" hidden="false" customHeight="false" outlineLevel="0" collapsed="false">
      <c r="A1857" s="0" t="s">
        <v>3853</v>
      </c>
      <c r="B1857" s="0" t="s">
        <v>3854</v>
      </c>
      <c r="C1857" s="0" t="str">
        <f aca="false">IF(ISNA(VLOOKUP(A1857,OBI!$A$1:$B$105,2,0)),"","y")</f>
        <v/>
      </c>
      <c r="D1857" s="2" t="str">
        <f aca="false">IF(ISNA(VLOOKUP(A1857,OBI!$A$1:$B$105,2,0)),"",IF(EXACT(B1857,VLOOKUP(A1857,OBI!$A$1:$B$105,2,0)),"",VLOOKUP(A1857,OBI!$A$1:$B$105,2,0)))</f>
        <v/>
      </c>
    </row>
    <row r="1858" customFormat="false" ht="13.8" hidden="false" customHeight="false" outlineLevel="0" collapsed="false">
      <c r="A1858" s="0" t="s">
        <v>3855</v>
      </c>
      <c r="B1858" s="0" t="s">
        <v>3856</v>
      </c>
      <c r="C1858" s="0" t="str">
        <f aca="false">IF(ISNA(VLOOKUP(A1858,OBI!$A$1:$B$105,2,0)),"","y")</f>
        <v/>
      </c>
      <c r="D1858" s="2" t="str">
        <f aca="false">IF(ISNA(VLOOKUP(A1858,OBI!$A$1:$B$105,2,0)),"",IF(EXACT(B1858,VLOOKUP(A1858,OBI!$A$1:$B$105,2,0)),"",VLOOKUP(A1858,OBI!$A$1:$B$105,2,0)))</f>
        <v/>
      </c>
    </row>
    <row r="1859" customFormat="false" ht="13.8" hidden="false" customHeight="false" outlineLevel="0" collapsed="false">
      <c r="A1859" s="0" t="s">
        <v>3857</v>
      </c>
      <c r="B1859" s="0" t="s">
        <v>3858</v>
      </c>
      <c r="C1859" s="0" t="str">
        <f aca="false">IF(ISNA(VLOOKUP(A1859,OBI!$A$1:$B$105,2,0)),"","y")</f>
        <v/>
      </c>
      <c r="D1859" s="2" t="str">
        <f aca="false">IF(ISNA(VLOOKUP(A1859,OBI!$A$1:$B$105,2,0)),"",IF(EXACT(B1859,VLOOKUP(A1859,OBI!$A$1:$B$105,2,0)),"",VLOOKUP(A1859,OBI!$A$1:$B$105,2,0)))</f>
        <v/>
      </c>
    </row>
    <row r="1860" customFormat="false" ht="13.8" hidden="false" customHeight="false" outlineLevel="0" collapsed="false">
      <c r="A1860" s="0" t="s">
        <v>3859</v>
      </c>
      <c r="B1860" s="0" t="s">
        <v>3860</v>
      </c>
      <c r="C1860" s="0" t="str">
        <f aca="false">IF(ISNA(VLOOKUP(A1860,OBI!$A$1:$B$105,2,0)),"","y")</f>
        <v/>
      </c>
      <c r="D1860" s="2" t="str">
        <f aca="false">IF(ISNA(VLOOKUP(A1860,OBI!$A$1:$B$105,2,0)),"",IF(EXACT(B1860,VLOOKUP(A1860,OBI!$A$1:$B$105,2,0)),"",VLOOKUP(A1860,OBI!$A$1:$B$105,2,0)))</f>
        <v/>
      </c>
    </row>
    <row r="1861" customFormat="false" ht="13.8" hidden="false" customHeight="false" outlineLevel="0" collapsed="false">
      <c r="A1861" s="0" t="s">
        <v>3861</v>
      </c>
      <c r="B1861" s="0" t="s">
        <v>3862</v>
      </c>
      <c r="C1861" s="0" t="str">
        <f aca="false">IF(ISNA(VLOOKUP(A1861,OBI!$A$1:$B$105,2,0)),"","y")</f>
        <v/>
      </c>
      <c r="D1861" s="2" t="str">
        <f aca="false">IF(ISNA(VLOOKUP(A1861,OBI!$A$1:$B$105,2,0)),"",IF(EXACT(B1861,VLOOKUP(A1861,OBI!$A$1:$B$105,2,0)),"",VLOOKUP(A1861,OBI!$A$1:$B$105,2,0)))</f>
        <v/>
      </c>
    </row>
    <row r="1862" customFormat="false" ht="13.8" hidden="false" customHeight="false" outlineLevel="0" collapsed="false">
      <c r="A1862" s="0" t="s">
        <v>3863</v>
      </c>
      <c r="B1862" s="0" t="s">
        <v>3864</v>
      </c>
      <c r="C1862" s="0" t="str">
        <f aca="false">IF(ISNA(VLOOKUP(A1862,OBI!$A$1:$B$105,2,0)),"","y")</f>
        <v/>
      </c>
      <c r="D1862" s="2" t="str">
        <f aca="false">IF(ISNA(VLOOKUP(A1862,OBI!$A$1:$B$105,2,0)),"",IF(EXACT(B1862,VLOOKUP(A1862,OBI!$A$1:$B$105,2,0)),"",VLOOKUP(A1862,OBI!$A$1:$B$105,2,0)))</f>
        <v/>
      </c>
    </row>
    <row r="1863" customFormat="false" ht="13.8" hidden="false" customHeight="false" outlineLevel="0" collapsed="false">
      <c r="A1863" s="0" t="s">
        <v>3865</v>
      </c>
      <c r="B1863" s="0" t="s">
        <v>3866</v>
      </c>
      <c r="C1863" s="0" t="str">
        <f aca="false">IF(ISNA(VLOOKUP(A1863,OBI!$A$1:$B$105,2,0)),"","y")</f>
        <v/>
      </c>
      <c r="D1863" s="2" t="str">
        <f aca="false">IF(ISNA(VLOOKUP(A1863,OBI!$A$1:$B$105,2,0)),"",IF(EXACT(B1863,VLOOKUP(A1863,OBI!$A$1:$B$105,2,0)),"",VLOOKUP(A1863,OBI!$A$1:$B$105,2,0)))</f>
        <v/>
      </c>
    </row>
    <row r="1864" customFormat="false" ht="13.8" hidden="false" customHeight="false" outlineLevel="0" collapsed="false">
      <c r="A1864" s="0" t="s">
        <v>3867</v>
      </c>
      <c r="B1864" s="0" t="s">
        <v>3868</v>
      </c>
      <c r="C1864" s="0" t="str">
        <f aca="false">IF(ISNA(VLOOKUP(A1864,OBI!$A$1:$B$105,2,0)),"","y")</f>
        <v/>
      </c>
      <c r="D1864" s="2" t="str">
        <f aca="false">IF(ISNA(VLOOKUP(A1864,OBI!$A$1:$B$105,2,0)),"",IF(EXACT(B1864,VLOOKUP(A1864,OBI!$A$1:$B$105,2,0)),"",VLOOKUP(A1864,OBI!$A$1:$B$105,2,0)))</f>
        <v/>
      </c>
    </row>
    <row r="1865" customFormat="false" ht="13.8" hidden="false" customHeight="false" outlineLevel="0" collapsed="false">
      <c r="A1865" s="0" t="s">
        <v>3869</v>
      </c>
      <c r="B1865" s="0" t="s">
        <v>3870</v>
      </c>
      <c r="C1865" s="0" t="str">
        <f aca="false">IF(ISNA(VLOOKUP(A1865,OBI!$A$1:$B$105,2,0)),"","y")</f>
        <v/>
      </c>
      <c r="D1865" s="2" t="str">
        <f aca="false">IF(ISNA(VLOOKUP(A1865,OBI!$A$1:$B$105,2,0)),"",IF(EXACT(B1865,VLOOKUP(A1865,OBI!$A$1:$B$105,2,0)),"",VLOOKUP(A1865,OBI!$A$1:$B$105,2,0)))</f>
        <v/>
      </c>
    </row>
    <row r="1866" customFormat="false" ht="13.8" hidden="false" customHeight="false" outlineLevel="0" collapsed="false">
      <c r="A1866" s="0" t="s">
        <v>3871</v>
      </c>
      <c r="B1866" s="0" t="s">
        <v>3872</v>
      </c>
      <c r="C1866" s="0" t="str">
        <f aca="false">IF(ISNA(VLOOKUP(A1866,OBI!$A$1:$B$105,2,0)),"","y")</f>
        <v/>
      </c>
      <c r="D1866" s="2" t="str">
        <f aca="false">IF(ISNA(VLOOKUP(A1866,OBI!$A$1:$B$105,2,0)),"",IF(EXACT(B1866,VLOOKUP(A1866,OBI!$A$1:$B$105,2,0)),"",VLOOKUP(A1866,OBI!$A$1:$B$105,2,0)))</f>
        <v/>
      </c>
    </row>
    <row r="1867" customFormat="false" ht="13.8" hidden="false" customHeight="false" outlineLevel="0" collapsed="false">
      <c r="A1867" s="0" t="s">
        <v>3873</v>
      </c>
      <c r="B1867" s="0" t="s">
        <v>3874</v>
      </c>
      <c r="C1867" s="0" t="str">
        <f aca="false">IF(ISNA(VLOOKUP(A1867,OBI!$A$1:$B$105,2,0)),"","y")</f>
        <v/>
      </c>
      <c r="D1867" s="2" t="str">
        <f aca="false">IF(ISNA(VLOOKUP(A1867,OBI!$A$1:$B$105,2,0)),"",IF(EXACT(B1867,VLOOKUP(A1867,OBI!$A$1:$B$105,2,0)),"",VLOOKUP(A1867,OBI!$A$1:$B$105,2,0)))</f>
        <v/>
      </c>
    </row>
    <row r="1868" customFormat="false" ht="13.8" hidden="false" customHeight="false" outlineLevel="0" collapsed="false">
      <c r="A1868" s="0" t="s">
        <v>3875</v>
      </c>
      <c r="B1868" s="0" t="s">
        <v>3876</v>
      </c>
      <c r="C1868" s="0" t="str">
        <f aca="false">IF(ISNA(VLOOKUP(A1868,OBI!$A$1:$B$105,2,0)),"","y")</f>
        <v/>
      </c>
      <c r="D1868" s="2" t="str">
        <f aca="false">IF(ISNA(VLOOKUP(A1868,OBI!$A$1:$B$105,2,0)),"",IF(EXACT(B1868,VLOOKUP(A1868,OBI!$A$1:$B$105,2,0)),"",VLOOKUP(A1868,OBI!$A$1:$B$105,2,0)))</f>
        <v/>
      </c>
    </row>
    <row r="1869" customFormat="false" ht="13.8" hidden="false" customHeight="false" outlineLevel="0" collapsed="false">
      <c r="A1869" s="0" t="s">
        <v>3877</v>
      </c>
      <c r="B1869" s="0" t="s">
        <v>3878</v>
      </c>
      <c r="C1869" s="0" t="str">
        <f aca="false">IF(ISNA(VLOOKUP(A1869,OBI!$A$1:$B$105,2,0)),"","y")</f>
        <v/>
      </c>
      <c r="D1869" s="2" t="str">
        <f aca="false">IF(ISNA(VLOOKUP(A1869,OBI!$A$1:$B$105,2,0)),"",IF(EXACT(B1869,VLOOKUP(A1869,OBI!$A$1:$B$105,2,0)),"",VLOOKUP(A1869,OBI!$A$1:$B$105,2,0)))</f>
        <v/>
      </c>
    </row>
    <row r="1870" customFormat="false" ht="13.8" hidden="false" customHeight="false" outlineLevel="0" collapsed="false">
      <c r="A1870" s="0" t="s">
        <v>3879</v>
      </c>
      <c r="B1870" s="0" t="s">
        <v>3880</v>
      </c>
      <c r="C1870" s="0" t="str">
        <f aca="false">IF(ISNA(VLOOKUP(A1870,OBI!$A$1:$B$105,2,0)),"","y")</f>
        <v/>
      </c>
      <c r="D1870" s="2" t="str">
        <f aca="false">IF(ISNA(VLOOKUP(A1870,OBI!$A$1:$B$105,2,0)),"",IF(EXACT(B1870,VLOOKUP(A1870,OBI!$A$1:$B$105,2,0)),"",VLOOKUP(A1870,OBI!$A$1:$B$105,2,0)))</f>
        <v/>
      </c>
    </row>
    <row r="1871" customFormat="false" ht="13.8" hidden="false" customHeight="false" outlineLevel="0" collapsed="false">
      <c r="A1871" s="0" t="s">
        <v>3881</v>
      </c>
      <c r="B1871" s="0" t="s">
        <v>3882</v>
      </c>
      <c r="C1871" s="0" t="str">
        <f aca="false">IF(ISNA(VLOOKUP(A1871,OBI!$A$1:$B$105,2,0)),"","y")</f>
        <v/>
      </c>
      <c r="D1871" s="2" t="str">
        <f aca="false">IF(ISNA(VLOOKUP(A1871,OBI!$A$1:$B$105,2,0)),"",IF(EXACT(B1871,VLOOKUP(A1871,OBI!$A$1:$B$105,2,0)),"",VLOOKUP(A1871,OBI!$A$1:$B$105,2,0)))</f>
        <v/>
      </c>
    </row>
    <row r="1872" customFormat="false" ht="13.8" hidden="false" customHeight="false" outlineLevel="0" collapsed="false">
      <c r="A1872" s="0" t="s">
        <v>3883</v>
      </c>
      <c r="B1872" s="0" t="s">
        <v>3884</v>
      </c>
      <c r="C1872" s="0" t="str">
        <f aca="false">IF(ISNA(VLOOKUP(A1872,OBI!$A$1:$B$105,2,0)),"","y")</f>
        <v/>
      </c>
      <c r="D1872" s="2" t="str">
        <f aca="false">IF(ISNA(VLOOKUP(A1872,OBI!$A$1:$B$105,2,0)),"",IF(EXACT(B1872,VLOOKUP(A1872,OBI!$A$1:$B$105,2,0)),"",VLOOKUP(A1872,OBI!$A$1:$B$105,2,0)))</f>
        <v/>
      </c>
    </row>
    <row r="1873" customFormat="false" ht="13.8" hidden="false" customHeight="false" outlineLevel="0" collapsed="false">
      <c r="A1873" s="0" t="s">
        <v>3885</v>
      </c>
      <c r="B1873" s="0" t="s">
        <v>3886</v>
      </c>
      <c r="C1873" s="0" t="str">
        <f aca="false">IF(ISNA(VLOOKUP(A1873,OBI!$A$1:$B$105,2,0)),"","y")</f>
        <v/>
      </c>
      <c r="D1873" s="2" t="str">
        <f aca="false">IF(ISNA(VLOOKUP(A1873,OBI!$A$1:$B$105,2,0)),"",IF(EXACT(B1873,VLOOKUP(A1873,OBI!$A$1:$B$105,2,0)),"",VLOOKUP(A1873,OBI!$A$1:$B$105,2,0)))</f>
        <v/>
      </c>
    </row>
    <row r="1874" customFormat="false" ht="13.8" hidden="false" customHeight="false" outlineLevel="0" collapsed="false">
      <c r="A1874" s="0" t="s">
        <v>3887</v>
      </c>
      <c r="B1874" s="0" t="s">
        <v>3888</v>
      </c>
      <c r="C1874" s="0" t="str">
        <f aca="false">IF(ISNA(VLOOKUP(A1874,OBI!$A$1:$B$105,2,0)),"","y")</f>
        <v/>
      </c>
      <c r="D1874" s="2" t="str">
        <f aca="false">IF(ISNA(VLOOKUP(A1874,OBI!$A$1:$B$105,2,0)),"",IF(EXACT(B1874,VLOOKUP(A1874,OBI!$A$1:$B$105,2,0)),"",VLOOKUP(A1874,OBI!$A$1:$B$105,2,0)))</f>
        <v/>
      </c>
    </row>
    <row r="1875" customFormat="false" ht="13.8" hidden="false" customHeight="false" outlineLevel="0" collapsed="false">
      <c r="A1875" s="0" t="s">
        <v>3889</v>
      </c>
      <c r="B1875" s="0" t="s">
        <v>3890</v>
      </c>
      <c r="C1875" s="0" t="str">
        <f aca="false">IF(ISNA(VLOOKUP(A1875,OBI!$A$1:$B$105,2,0)),"","y")</f>
        <v/>
      </c>
      <c r="D1875" s="2" t="str">
        <f aca="false">IF(ISNA(VLOOKUP(A1875,OBI!$A$1:$B$105,2,0)),"",IF(EXACT(B1875,VLOOKUP(A1875,OBI!$A$1:$B$105,2,0)),"",VLOOKUP(A1875,OBI!$A$1:$B$105,2,0)))</f>
        <v/>
      </c>
    </row>
    <row r="1876" customFormat="false" ht="13.8" hidden="false" customHeight="false" outlineLevel="0" collapsed="false">
      <c r="A1876" s="0" t="s">
        <v>3891</v>
      </c>
      <c r="B1876" s="0" t="s">
        <v>3892</v>
      </c>
      <c r="C1876" s="0" t="str">
        <f aca="false">IF(ISNA(VLOOKUP(A1876,OBI!$A$1:$B$105,2,0)),"","y")</f>
        <v/>
      </c>
      <c r="D1876" s="2" t="str">
        <f aca="false">IF(ISNA(VLOOKUP(A1876,OBI!$A$1:$B$105,2,0)),"",IF(EXACT(B1876,VLOOKUP(A1876,OBI!$A$1:$B$105,2,0)),"",VLOOKUP(A1876,OBI!$A$1:$B$105,2,0)))</f>
        <v/>
      </c>
    </row>
    <row r="1877" customFormat="false" ht="13.8" hidden="false" customHeight="false" outlineLevel="0" collapsed="false">
      <c r="A1877" s="0" t="s">
        <v>3893</v>
      </c>
      <c r="B1877" s="0" t="s">
        <v>3894</v>
      </c>
      <c r="C1877" s="0" t="str">
        <f aca="false">IF(ISNA(VLOOKUP(A1877,OBI!$A$1:$B$105,2,0)),"","y")</f>
        <v/>
      </c>
      <c r="D1877" s="2" t="str">
        <f aca="false">IF(ISNA(VLOOKUP(A1877,OBI!$A$1:$B$105,2,0)),"",IF(EXACT(B1877,VLOOKUP(A1877,OBI!$A$1:$B$105,2,0)),"",VLOOKUP(A1877,OBI!$A$1:$B$105,2,0)))</f>
        <v/>
      </c>
    </row>
    <row r="1878" customFormat="false" ht="13.8" hidden="false" customHeight="false" outlineLevel="0" collapsed="false">
      <c r="A1878" s="0" t="s">
        <v>3895</v>
      </c>
      <c r="B1878" s="0" t="s">
        <v>3896</v>
      </c>
      <c r="C1878" s="0" t="str">
        <f aca="false">IF(ISNA(VLOOKUP(A1878,OBI!$A$1:$B$105,2,0)),"","y")</f>
        <v/>
      </c>
      <c r="D1878" s="2" t="str">
        <f aca="false">IF(ISNA(VLOOKUP(A1878,OBI!$A$1:$B$105,2,0)),"",IF(EXACT(B1878,VLOOKUP(A1878,OBI!$A$1:$B$105,2,0)),"",VLOOKUP(A1878,OBI!$A$1:$B$105,2,0)))</f>
        <v/>
      </c>
    </row>
    <row r="1879" customFormat="false" ht="13.8" hidden="false" customHeight="false" outlineLevel="0" collapsed="false">
      <c r="A1879" s="0" t="s">
        <v>3897</v>
      </c>
      <c r="B1879" s="0" t="s">
        <v>3898</v>
      </c>
      <c r="C1879" s="0" t="str">
        <f aca="false">IF(ISNA(VLOOKUP(A1879,OBI!$A$1:$B$105,2,0)),"","y")</f>
        <v/>
      </c>
      <c r="D1879" s="2" t="str">
        <f aca="false">IF(ISNA(VLOOKUP(A1879,OBI!$A$1:$B$105,2,0)),"",IF(EXACT(B1879,VLOOKUP(A1879,OBI!$A$1:$B$105,2,0)),"",VLOOKUP(A1879,OBI!$A$1:$B$105,2,0)))</f>
        <v/>
      </c>
    </row>
    <row r="1880" customFormat="false" ht="13.8" hidden="false" customHeight="false" outlineLevel="0" collapsed="false">
      <c r="A1880" s="0" t="s">
        <v>3899</v>
      </c>
      <c r="B1880" s="0" t="s">
        <v>3900</v>
      </c>
      <c r="C1880" s="0" t="str">
        <f aca="false">IF(ISNA(VLOOKUP(A1880,OBI!$A$1:$B$105,2,0)),"","y")</f>
        <v/>
      </c>
      <c r="D1880" s="2" t="str">
        <f aca="false">IF(ISNA(VLOOKUP(A1880,OBI!$A$1:$B$105,2,0)),"",IF(EXACT(B1880,VLOOKUP(A1880,OBI!$A$1:$B$105,2,0)),"",VLOOKUP(A1880,OBI!$A$1:$B$105,2,0)))</f>
        <v/>
      </c>
    </row>
    <row r="1881" customFormat="false" ht="13.8" hidden="false" customHeight="false" outlineLevel="0" collapsed="false">
      <c r="A1881" s="0" t="s">
        <v>3901</v>
      </c>
      <c r="B1881" s="0" t="s">
        <v>3902</v>
      </c>
      <c r="C1881" s="0" t="str">
        <f aca="false">IF(ISNA(VLOOKUP(A1881,OBI!$A$1:$B$105,2,0)),"","y")</f>
        <v/>
      </c>
      <c r="D1881" s="2" t="str">
        <f aca="false">IF(ISNA(VLOOKUP(A1881,OBI!$A$1:$B$105,2,0)),"",IF(EXACT(B1881,VLOOKUP(A1881,OBI!$A$1:$B$105,2,0)),"",VLOOKUP(A1881,OBI!$A$1:$B$105,2,0)))</f>
        <v/>
      </c>
    </row>
    <row r="1882" customFormat="false" ht="13.8" hidden="false" customHeight="false" outlineLevel="0" collapsed="false">
      <c r="A1882" s="0" t="s">
        <v>3903</v>
      </c>
      <c r="B1882" s="0" t="s">
        <v>3904</v>
      </c>
      <c r="C1882" s="0" t="str">
        <f aca="false">IF(ISNA(VLOOKUP(A1882,OBI!$A$1:$B$105,2,0)),"","y")</f>
        <v/>
      </c>
      <c r="D1882" s="2" t="str">
        <f aca="false">IF(ISNA(VLOOKUP(A1882,OBI!$A$1:$B$105,2,0)),"",IF(EXACT(B1882,VLOOKUP(A1882,OBI!$A$1:$B$105,2,0)),"",VLOOKUP(A1882,OBI!$A$1:$B$105,2,0)))</f>
        <v/>
      </c>
    </row>
    <row r="1883" customFormat="false" ht="13.8" hidden="false" customHeight="false" outlineLevel="0" collapsed="false">
      <c r="A1883" s="0" t="s">
        <v>3905</v>
      </c>
      <c r="B1883" s="0" t="s">
        <v>3906</v>
      </c>
      <c r="C1883" s="0" t="str">
        <f aca="false">IF(ISNA(VLOOKUP(A1883,OBI!$A$1:$B$105,2,0)),"","y")</f>
        <v>y</v>
      </c>
      <c r="D1883" s="2" t="str">
        <f aca="false">IF(ISNA(VLOOKUP(A1883,OBI!$A$1:$B$105,2,0)),"",IF(EXACT(B1883,VLOOKUP(A1883,OBI!$A$1:$B$105,2,0)),"",VLOOKUP(A1883,OBI!$A$1:$B$105,2,0)))</f>
        <v>In situ hybridization</v>
      </c>
    </row>
    <row r="1884" customFormat="false" ht="13.8" hidden="false" customHeight="false" outlineLevel="0" collapsed="false">
      <c r="A1884" s="0" t="s">
        <v>3907</v>
      </c>
      <c r="B1884" s="0" t="s">
        <v>3908</v>
      </c>
      <c r="C1884" s="0" t="str">
        <f aca="false">IF(ISNA(VLOOKUP(A1884,OBI!$A$1:$B$105,2,0)),"","y")</f>
        <v/>
      </c>
      <c r="D1884" s="2" t="str">
        <f aca="false">IF(ISNA(VLOOKUP(A1884,OBI!$A$1:$B$105,2,0)),"",IF(EXACT(B1884,VLOOKUP(A1884,OBI!$A$1:$B$105,2,0)),"",VLOOKUP(A1884,OBI!$A$1:$B$105,2,0)))</f>
        <v/>
      </c>
    </row>
    <row r="1885" customFormat="false" ht="13.8" hidden="false" customHeight="false" outlineLevel="0" collapsed="false">
      <c r="A1885" s="0" t="s">
        <v>3909</v>
      </c>
      <c r="B1885" s="0" t="s">
        <v>3910</v>
      </c>
      <c r="C1885" s="0" t="str">
        <f aca="false">IF(ISNA(VLOOKUP(A1885,OBI!$A$1:$B$105,2,0)),"","y")</f>
        <v/>
      </c>
      <c r="D1885" s="2" t="str">
        <f aca="false">IF(ISNA(VLOOKUP(A1885,OBI!$A$1:$B$105,2,0)),"",IF(EXACT(B1885,VLOOKUP(A1885,OBI!$A$1:$B$105,2,0)),"",VLOOKUP(A1885,OBI!$A$1:$B$105,2,0)))</f>
        <v/>
      </c>
    </row>
    <row r="1886" customFormat="false" ht="13.8" hidden="false" customHeight="false" outlineLevel="0" collapsed="false">
      <c r="A1886" s="0" t="s">
        <v>3911</v>
      </c>
      <c r="B1886" s="0" t="s">
        <v>3912</v>
      </c>
      <c r="C1886" s="0" t="str">
        <f aca="false">IF(ISNA(VLOOKUP(A1886,OBI!$A$1:$B$105,2,0)),"","y")</f>
        <v/>
      </c>
      <c r="D1886" s="2" t="str">
        <f aca="false">IF(ISNA(VLOOKUP(A1886,OBI!$A$1:$B$105,2,0)),"",IF(EXACT(B1886,VLOOKUP(A1886,OBI!$A$1:$B$105,2,0)),"",VLOOKUP(A1886,OBI!$A$1:$B$105,2,0)))</f>
        <v/>
      </c>
    </row>
    <row r="1887" customFormat="false" ht="13.8" hidden="false" customHeight="false" outlineLevel="0" collapsed="false">
      <c r="A1887" s="0" t="s">
        <v>3913</v>
      </c>
      <c r="B1887" s="0" t="s">
        <v>3914</v>
      </c>
      <c r="C1887" s="0" t="str">
        <f aca="false">IF(ISNA(VLOOKUP(A1887,OBI!$A$1:$B$105,2,0)),"","y")</f>
        <v/>
      </c>
      <c r="D1887" s="2" t="str">
        <f aca="false">IF(ISNA(VLOOKUP(A1887,OBI!$A$1:$B$105,2,0)),"",IF(EXACT(B1887,VLOOKUP(A1887,OBI!$A$1:$B$105,2,0)),"",VLOOKUP(A1887,OBI!$A$1:$B$105,2,0)))</f>
        <v/>
      </c>
    </row>
    <row r="1888" customFormat="false" ht="13.8" hidden="false" customHeight="false" outlineLevel="0" collapsed="false">
      <c r="A1888" s="0" t="s">
        <v>3915</v>
      </c>
      <c r="B1888" s="0" t="s">
        <v>3916</v>
      </c>
      <c r="C1888" s="0" t="str">
        <f aca="false">IF(ISNA(VLOOKUP(A1888,OBI!$A$1:$B$105,2,0)),"","y")</f>
        <v/>
      </c>
      <c r="D1888" s="2" t="str">
        <f aca="false">IF(ISNA(VLOOKUP(A1888,OBI!$A$1:$B$105,2,0)),"",IF(EXACT(B1888,VLOOKUP(A1888,OBI!$A$1:$B$105,2,0)),"",VLOOKUP(A1888,OBI!$A$1:$B$105,2,0)))</f>
        <v/>
      </c>
    </row>
    <row r="1889" customFormat="false" ht="13.8" hidden="false" customHeight="false" outlineLevel="0" collapsed="false">
      <c r="A1889" s="0" t="s">
        <v>3917</v>
      </c>
      <c r="B1889" s="0" t="s">
        <v>3918</v>
      </c>
      <c r="C1889" s="0" t="str">
        <f aca="false">IF(ISNA(VLOOKUP(A1889,OBI!$A$1:$B$105,2,0)),"","y")</f>
        <v/>
      </c>
      <c r="D1889" s="2" t="str">
        <f aca="false">IF(ISNA(VLOOKUP(A1889,OBI!$A$1:$B$105,2,0)),"",IF(EXACT(B1889,VLOOKUP(A1889,OBI!$A$1:$B$105,2,0)),"",VLOOKUP(A1889,OBI!$A$1:$B$105,2,0)))</f>
        <v/>
      </c>
    </row>
    <row r="1890" customFormat="false" ht="13.8" hidden="false" customHeight="false" outlineLevel="0" collapsed="false">
      <c r="A1890" s="0" t="s">
        <v>3919</v>
      </c>
      <c r="B1890" s="0" t="s">
        <v>3920</v>
      </c>
      <c r="C1890" s="0" t="str">
        <f aca="false">IF(ISNA(VLOOKUP(A1890,OBI!$A$1:$B$105,2,0)),"","y")</f>
        <v/>
      </c>
      <c r="D1890" s="2" t="str">
        <f aca="false">IF(ISNA(VLOOKUP(A1890,OBI!$A$1:$B$105,2,0)),"",IF(EXACT(B1890,VLOOKUP(A1890,OBI!$A$1:$B$105,2,0)),"",VLOOKUP(A1890,OBI!$A$1:$B$105,2,0)))</f>
        <v/>
      </c>
    </row>
    <row r="1891" customFormat="false" ht="13.8" hidden="false" customHeight="false" outlineLevel="0" collapsed="false">
      <c r="A1891" s="0" t="s">
        <v>3921</v>
      </c>
      <c r="B1891" s="0" t="s">
        <v>3922</v>
      </c>
      <c r="C1891" s="0" t="str">
        <f aca="false">IF(ISNA(VLOOKUP(A1891,OBI!$A$1:$B$105,2,0)),"","y")</f>
        <v/>
      </c>
      <c r="D1891" s="2" t="str">
        <f aca="false">IF(ISNA(VLOOKUP(A1891,OBI!$A$1:$B$105,2,0)),"",IF(EXACT(B1891,VLOOKUP(A1891,OBI!$A$1:$B$105,2,0)),"",VLOOKUP(A1891,OBI!$A$1:$B$105,2,0)))</f>
        <v/>
      </c>
    </row>
    <row r="1892" customFormat="false" ht="13.8" hidden="false" customHeight="false" outlineLevel="0" collapsed="false">
      <c r="A1892" s="0" t="s">
        <v>3923</v>
      </c>
      <c r="B1892" s="0" t="s">
        <v>3924</v>
      </c>
      <c r="C1892" s="0" t="str">
        <f aca="false">IF(ISNA(VLOOKUP(A1892,OBI!$A$1:$B$105,2,0)),"","y")</f>
        <v/>
      </c>
      <c r="D1892" s="2" t="str">
        <f aca="false">IF(ISNA(VLOOKUP(A1892,OBI!$A$1:$B$105,2,0)),"",IF(EXACT(B1892,VLOOKUP(A1892,OBI!$A$1:$B$105,2,0)),"",VLOOKUP(A1892,OBI!$A$1:$B$105,2,0)))</f>
        <v/>
      </c>
    </row>
    <row r="1893" customFormat="false" ht="13.8" hidden="false" customHeight="false" outlineLevel="0" collapsed="false">
      <c r="A1893" s="0" t="s">
        <v>3925</v>
      </c>
      <c r="B1893" s="0" t="s">
        <v>3926</v>
      </c>
      <c r="C1893" s="0" t="str">
        <f aca="false">IF(ISNA(VLOOKUP(A1893,OBI!$A$1:$B$105,2,0)),"","y")</f>
        <v/>
      </c>
      <c r="D1893" s="2" t="str">
        <f aca="false">IF(ISNA(VLOOKUP(A1893,OBI!$A$1:$B$105,2,0)),"",IF(EXACT(B1893,VLOOKUP(A1893,OBI!$A$1:$B$105,2,0)),"",VLOOKUP(A1893,OBI!$A$1:$B$105,2,0)))</f>
        <v/>
      </c>
    </row>
    <row r="1894" customFormat="false" ht="13.8" hidden="false" customHeight="false" outlineLevel="0" collapsed="false">
      <c r="A1894" s="0" t="s">
        <v>3927</v>
      </c>
      <c r="B1894" s="0" t="s">
        <v>3928</v>
      </c>
      <c r="C1894" s="0" t="str">
        <f aca="false">IF(ISNA(VLOOKUP(A1894,OBI!$A$1:$B$105,2,0)),"","y")</f>
        <v/>
      </c>
      <c r="D1894" s="2" t="str">
        <f aca="false">IF(ISNA(VLOOKUP(A1894,OBI!$A$1:$B$105,2,0)),"",IF(EXACT(B1894,VLOOKUP(A1894,OBI!$A$1:$B$105,2,0)),"",VLOOKUP(A1894,OBI!$A$1:$B$105,2,0)))</f>
        <v/>
      </c>
    </row>
    <row r="1895" customFormat="false" ht="13.8" hidden="false" customHeight="false" outlineLevel="0" collapsed="false">
      <c r="A1895" s="0" t="s">
        <v>3929</v>
      </c>
      <c r="B1895" s="0" t="s">
        <v>3930</v>
      </c>
      <c r="C1895" s="0" t="str">
        <f aca="false">IF(ISNA(VLOOKUP(A1895,OBI!$A$1:$B$105,2,0)),"","y")</f>
        <v/>
      </c>
      <c r="D1895" s="2" t="str">
        <f aca="false">IF(ISNA(VLOOKUP(A1895,OBI!$A$1:$B$105,2,0)),"",IF(EXACT(B1895,VLOOKUP(A1895,OBI!$A$1:$B$105,2,0)),"",VLOOKUP(A1895,OBI!$A$1:$B$105,2,0)))</f>
        <v/>
      </c>
    </row>
    <row r="1896" customFormat="false" ht="13.8" hidden="false" customHeight="false" outlineLevel="0" collapsed="false">
      <c r="A1896" s="0" t="s">
        <v>3931</v>
      </c>
      <c r="B1896" s="0" t="s">
        <v>3932</v>
      </c>
      <c r="C1896" s="0" t="str">
        <f aca="false">IF(ISNA(VLOOKUP(A1896,OBI!$A$1:$B$105,2,0)),"","y")</f>
        <v/>
      </c>
      <c r="D1896" s="2" t="str">
        <f aca="false">IF(ISNA(VLOOKUP(A1896,OBI!$A$1:$B$105,2,0)),"",IF(EXACT(B1896,VLOOKUP(A1896,OBI!$A$1:$B$105,2,0)),"",VLOOKUP(A1896,OBI!$A$1:$B$105,2,0)))</f>
        <v/>
      </c>
    </row>
    <row r="1897" customFormat="false" ht="13.8" hidden="false" customHeight="false" outlineLevel="0" collapsed="false">
      <c r="A1897" s="0" t="s">
        <v>3933</v>
      </c>
      <c r="B1897" s="0" t="s">
        <v>3934</v>
      </c>
      <c r="C1897" s="0" t="str">
        <f aca="false">IF(ISNA(VLOOKUP(A1897,OBI!$A$1:$B$105,2,0)),"","y")</f>
        <v/>
      </c>
      <c r="D1897" s="2" t="str">
        <f aca="false">IF(ISNA(VLOOKUP(A1897,OBI!$A$1:$B$105,2,0)),"",IF(EXACT(B1897,VLOOKUP(A1897,OBI!$A$1:$B$105,2,0)),"",VLOOKUP(A1897,OBI!$A$1:$B$105,2,0)))</f>
        <v/>
      </c>
    </row>
    <row r="1898" customFormat="false" ht="13.8" hidden="false" customHeight="false" outlineLevel="0" collapsed="false">
      <c r="A1898" s="0" t="s">
        <v>3935</v>
      </c>
      <c r="B1898" s="0" t="s">
        <v>3936</v>
      </c>
      <c r="C1898" s="0" t="str">
        <f aca="false">IF(ISNA(VLOOKUP(A1898,OBI!$A$1:$B$105,2,0)),"","y")</f>
        <v/>
      </c>
      <c r="D1898" s="2" t="str">
        <f aca="false">IF(ISNA(VLOOKUP(A1898,OBI!$A$1:$B$105,2,0)),"",IF(EXACT(B1898,VLOOKUP(A1898,OBI!$A$1:$B$105,2,0)),"",VLOOKUP(A1898,OBI!$A$1:$B$105,2,0)))</f>
        <v/>
      </c>
    </row>
    <row r="1899" customFormat="false" ht="13.8" hidden="false" customHeight="false" outlineLevel="0" collapsed="false">
      <c r="A1899" s="0" t="s">
        <v>3937</v>
      </c>
      <c r="B1899" s="0" t="s">
        <v>3938</v>
      </c>
      <c r="C1899" s="0" t="str">
        <f aca="false">IF(ISNA(VLOOKUP(A1899,OBI!$A$1:$B$105,2,0)),"","y")</f>
        <v/>
      </c>
      <c r="D1899" s="2" t="str">
        <f aca="false">IF(ISNA(VLOOKUP(A1899,OBI!$A$1:$B$105,2,0)),"",IF(EXACT(B1899,VLOOKUP(A1899,OBI!$A$1:$B$105,2,0)),"",VLOOKUP(A1899,OBI!$A$1:$B$105,2,0)))</f>
        <v/>
      </c>
    </row>
    <row r="1900" customFormat="false" ht="13.8" hidden="false" customHeight="false" outlineLevel="0" collapsed="false">
      <c r="A1900" s="0" t="s">
        <v>3939</v>
      </c>
      <c r="B1900" s="0" t="s">
        <v>3940</v>
      </c>
      <c r="C1900" s="0" t="str">
        <f aca="false">IF(ISNA(VLOOKUP(A1900,OBI!$A$1:$B$105,2,0)),"","y")</f>
        <v/>
      </c>
      <c r="D1900" s="2" t="str">
        <f aca="false">IF(ISNA(VLOOKUP(A1900,OBI!$A$1:$B$105,2,0)),"",IF(EXACT(B1900,VLOOKUP(A1900,OBI!$A$1:$B$105,2,0)),"",VLOOKUP(A1900,OBI!$A$1:$B$105,2,0)))</f>
        <v/>
      </c>
    </row>
    <row r="1901" customFormat="false" ht="13.8" hidden="false" customHeight="false" outlineLevel="0" collapsed="false">
      <c r="A1901" s="0" t="s">
        <v>3941</v>
      </c>
      <c r="B1901" s="0" t="s">
        <v>3942</v>
      </c>
      <c r="C1901" s="0" t="str">
        <f aca="false">IF(ISNA(VLOOKUP(A1901,OBI!$A$1:$B$105,2,0)),"","y")</f>
        <v/>
      </c>
      <c r="D1901" s="2" t="str">
        <f aca="false">IF(ISNA(VLOOKUP(A1901,OBI!$A$1:$B$105,2,0)),"",IF(EXACT(B1901,VLOOKUP(A1901,OBI!$A$1:$B$105,2,0)),"",VLOOKUP(A1901,OBI!$A$1:$B$105,2,0)))</f>
        <v/>
      </c>
    </row>
    <row r="1902" customFormat="false" ht="13.8" hidden="false" customHeight="false" outlineLevel="0" collapsed="false">
      <c r="A1902" s="0" t="s">
        <v>3943</v>
      </c>
      <c r="B1902" s="0" t="s">
        <v>3944</v>
      </c>
      <c r="C1902" s="0" t="str">
        <f aca="false">IF(ISNA(VLOOKUP(A1902,OBI!$A$1:$B$105,2,0)),"","y")</f>
        <v/>
      </c>
      <c r="D1902" s="2" t="str">
        <f aca="false">IF(ISNA(VLOOKUP(A1902,OBI!$A$1:$B$105,2,0)),"",IF(EXACT(B1902,VLOOKUP(A1902,OBI!$A$1:$B$105,2,0)),"",VLOOKUP(A1902,OBI!$A$1:$B$105,2,0)))</f>
        <v/>
      </c>
    </row>
    <row r="1903" customFormat="false" ht="13.8" hidden="false" customHeight="false" outlineLevel="0" collapsed="false">
      <c r="A1903" s="0" t="s">
        <v>3945</v>
      </c>
      <c r="B1903" s="0" t="s">
        <v>3946</v>
      </c>
      <c r="C1903" s="0" t="str">
        <f aca="false">IF(ISNA(VLOOKUP(A1903,OBI!$A$1:$B$105,2,0)),"","y")</f>
        <v/>
      </c>
      <c r="D1903" s="2" t="str">
        <f aca="false">IF(ISNA(VLOOKUP(A1903,OBI!$A$1:$B$105,2,0)),"",IF(EXACT(B1903,VLOOKUP(A1903,OBI!$A$1:$B$105,2,0)),"",VLOOKUP(A1903,OBI!$A$1:$B$105,2,0)))</f>
        <v/>
      </c>
    </row>
    <row r="1904" customFormat="false" ht="13.8" hidden="false" customHeight="false" outlineLevel="0" collapsed="false">
      <c r="A1904" s="0" t="s">
        <v>3947</v>
      </c>
      <c r="B1904" s="0" t="s">
        <v>3948</v>
      </c>
      <c r="C1904" s="0" t="str">
        <f aca="false">IF(ISNA(VLOOKUP(A1904,OBI!$A$1:$B$105,2,0)),"","y")</f>
        <v/>
      </c>
      <c r="D1904" s="2" t="str">
        <f aca="false">IF(ISNA(VLOOKUP(A1904,OBI!$A$1:$B$105,2,0)),"",IF(EXACT(B1904,VLOOKUP(A1904,OBI!$A$1:$B$105,2,0)),"",VLOOKUP(A1904,OBI!$A$1:$B$105,2,0)))</f>
        <v/>
      </c>
    </row>
    <row r="1905" customFormat="false" ht="13.8" hidden="false" customHeight="false" outlineLevel="0" collapsed="false">
      <c r="A1905" s="0" t="s">
        <v>3949</v>
      </c>
      <c r="B1905" s="0" t="s">
        <v>3950</v>
      </c>
      <c r="C1905" s="0" t="str">
        <f aca="false">IF(ISNA(VLOOKUP(A1905,OBI!$A$1:$B$105,2,0)),"","y")</f>
        <v/>
      </c>
      <c r="D1905" s="2" t="str">
        <f aca="false">IF(ISNA(VLOOKUP(A1905,OBI!$A$1:$B$105,2,0)),"",IF(EXACT(B1905,VLOOKUP(A1905,OBI!$A$1:$B$105,2,0)),"",VLOOKUP(A1905,OBI!$A$1:$B$105,2,0)))</f>
        <v/>
      </c>
    </row>
    <row r="1906" customFormat="false" ht="13.8" hidden="false" customHeight="false" outlineLevel="0" collapsed="false">
      <c r="A1906" s="0" t="s">
        <v>3951</v>
      </c>
      <c r="B1906" s="0" t="s">
        <v>3952</v>
      </c>
      <c r="C1906" s="0" t="str">
        <f aca="false">IF(ISNA(VLOOKUP(A1906,OBI!$A$1:$B$105,2,0)),"","y")</f>
        <v/>
      </c>
      <c r="D1906" s="2" t="str">
        <f aca="false">IF(ISNA(VLOOKUP(A1906,OBI!$A$1:$B$105,2,0)),"",IF(EXACT(B1906,VLOOKUP(A1906,OBI!$A$1:$B$105,2,0)),"",VLOOKUP(A1906,OBI!$A$1:$B$105,2,0)))</f>
        <v/>
      </c>
    </row>
    <row r="1907" customFormat="false" ht="13.8" hidden="false" customHeight="false" outlineLevel="0" collapsed="false">
      <c r="A1907" s="0" t="s">
        <v>3953</v>
      </c>
      <c r="B1907" s="0" t="s">
        <v>3954</v>
      </c>
      <c r="C1907" s="0" t="str">
        <f aca="false">IF(ISNA(VLOOKUP(A1907,OBI!$A$1:$B$105,2,0)),"","y")</f>
        <v/>
      </c>
      <c r="D1907" s="2" t="str">
        <f aca="false">IF(ISNA(VLOOKUP(A1907,OBI!$A$1:$B$105,2,0)),"",IF(EXACT(B1907,VLOOKUP(A1907,OBI!$A$1:$B$105,2,0)),"",VLOOKUP(A1907,OBI!$A$1:$B$105,2,0)))</f>
        <v/>
      </c>
    </row>
    <row r="1908" customFormat="false" ht="13.8" hidden="false" customHeight="false" outlineLevel="0" collapsed="false">
      <c r="A1908" s="0" t="s">
        <v>3955</v>
      </c>
      <c r="B1908" s="0" t="s">
        <v>3956</v>
      </c>
      <c r="C1908" s="0" t="str">
        <f aca="false">IF(ISNA(VLOOKUP(A1908,OBI!$A$1:$B$105,2,0)),"","y")</f>
        <v/>
      </c>
      <c r="D1908" s="2" t="str">
        <f aca="false">IF(ISNA(VLOOKUP(A1908,OBI!$A$1:$B$105,2,0)),"",IF(EXACT(B1908,VLOOKUP(A1908,OBI!$A$1:$B$105,2,0)),"",VLOOKUP(A1908,OBI!$A$1:$B$105,2,0)))</f>
        <v/>
      </c>
    </row>
    <row r="1909" customFormat="false" ht="13.8" hidden="false" customHeight="false" outlineLevel="0" collapsed="false">
      <c r="A1909" s="0" t="s">
        <v>3957</v>
      </c>
      <c r="B1909" s="0" t="s">
        <v>3958</v>
      </c>
      <c r="C1909" s="0" t="str">
        <f aca="false">IF(ISNA(VLOOKUP(A1909,OBI!$A$1:$B$105,2,0)),"","y")</f>
        <v/>
      </c>
      <c r="D1909" s="2" t="str">
        <f aca="false">IF(ISNA(VLOOKUP(A1909,OBI!$A$1:$B$105,2,0)),"",IF(EXACT(B1909,VLOOKUP(A1909,OBI!$A$1:$B$105,2,0)),"",VLOOKUP(A1909,OBI!$A$1:$B$105,2,0)))</f>
        <v/>
      </c>
    </row>
    <row r="1910" customFormat="false" ht="13.8" hidden="false" customHeight="false" outlineLevel="0" collapsed="false">
      <c r="A1910" s="0" t="s">
        <v>3959</v>
      </c>
      <c r="B1910" s="0" t="s">
        <v>3960</v>
      </c>
      <c r="C1910" s="0" t="str">
        <f aca="false">IF(ISNA(VLOOKUP(A1910,OBI!$A$1:$B$105,2,0)),"","y")</f>
        <v/>
      </c>
      <c r="D1910" s="2" t="str">
        <f aca="false">IF(ISNA(VLOOKUP(A1910,OBI!$A$1:$B$105,2,0)),"",IF(EXACT(B1910,VLOOKUP(A1910,OBI!$A$1:$B$105,2,0)),"",VLOOKUP(A1910,OBI!$A$1:$B$105,2,0)))</f>
        <v/>
      </c>
    </row>
    <row r="1911" customFormat="false" ht="13.8" hidden="false" customHeight="false" outlineLevel="0" collapsed="false">
      <c r="A1911" s="0" t="s">
        <v>3961</v>
      </c>
      <c r="B1911" s="0" t="s">
        <v>3962</v>
      </c>
      <c r="C1911" s="0" t="str">
        <f aca="false">IF(ISNA(VLOOKUP(A1911,OBI!$A$1:$B$105,2,0)),"","y")</f>
        <v/>
      </c>
      <c r="D1911" s="2" t="str">
        <f aca="false">IF(ISNA(VLOOKUP(A1911,OBI!$A$1:$B$105,2,0)),"",IF(EXACT(B1911,VLOOKUP(A1911,OBI!$A$1:$B$105,2,0)),"",VLOOKUP(A1911,OBI!$A$1:$B$105,2,0)))</f>
        <v/>
      </c>
    </row>
    <row r="1912" customFormat="false" ht="13.8" hidden="false" customHeight="false" outlineLevel="0" collapsed="false">
      <c r="A1912" s="0" t="s">
        <v>3963</v>
      </c>
      <c r="B1912" s="0" t="s">
        <v>3964</v>
      </c>
      <c r="C1912" s="0" t="str">
        <f aca="false">IF(ISNA(VLOOKUP(A1912,OBI!$A$1:$B$105,2,0)),"","y")</f>
        <v/>
      </c>
      <c r="D1912" s="2" t="str">
        <f aca="false">IF(ISNA(VLOOKUP(A1912,OBI!$A$1:$B$105,2,0)),"",IF(EXACT(B1912,VLOOKUP(A1912,OBI!$A$1:$B$105,2,0)),"",VLOOKUP(A1912,OBI!$A$1:$B$105,2,0)))</f>
        <v/>
      </c>
    </row>
    <row r="1913" customFormat="false" ht="13.8" hidden="false" customHeight="false" outlineLevel="0" collapsed="false">
      <c r="A1913" s="0" t="s">
        <v>3965</v>
      </c>
      <c r="B1913" s="0" t="s">
        <v>3966</v>
      </c>
      <c r="C1913" s="0" t="str">
        <f aca="false">IF(ISNA(VLOOKUP(A1913,OBI!$A$1:$B$105,2,0)),"","y")</f>
        <v/>
      </c>
      <c r="D1913" s="2" t="str">
        <f aca="false">IF(ISNA(VLOOKUP(A1913,OBI!$A$1:$B$105,2,0)),"",IF(EXACT(B1913,VLOOKUP(A1913,OBI!$A$1:$B$105,2,0)),"",VLOOKUP(A1913,OBI!$A$1:$B$105,2,0)))</f>
        <v/>
      </c>
    </row>
    <row r="1914" customFormat="false" ht="13.8" hidden="false" customHeight="false" outlineLevel="0" collapsed="false">
      <c r="A1914" s="0" t="s">
        <v>3967</v>
      </c>
      <c r="B1914" s="0" t="s">
        <v>3968</v>
      </c>
      <c r="C1914" s="0" t="str">
        <f aca="false">IF(ISNA(VLOOKUP(A1914,OBI!$A$1:$B$105,2,0)),"","y")</f>
        <v/>
      </c>
      <c r="D1914" s="2" t="str">
        <f aca="false">IF(ISNA(VLOOKUP(A1914,OBI!$A$1:$B$105,2,0)),"",IF(EXACT(B1914,VLOOKUP(A1914,OBI!$A$1:$B$105,2,0)),"",VLOOKUP(A1914,OBI!$A$1:$B$105,2,0)))</f>
        <v/>
      </c>
    </row>
    <row r="1915" customFormat="false" ht="13.8" hidden="false" customHeight="false" outlineLevel="0" collapsed="false">
      <c r="A1915" s="0" t="s">
        <v>3969</v>
      </c>
      <c r="B1915" s="0" t="s">
        <v>3970</v>
      </c>
      <c r="C1915" s="0" t="str">
        <f aca="false">IF(ISNA(VLOOKUP(A1915,OBI!$A$1:$B$105,2,0)),"","y")</f>
        <v/>
      </c>
      <c r="D1915" s="2" t="str">
        <f aca="false">IF(ISNA(VLOOKUP(A1915,OBI!$A$1:$B$105,2,0)),"",IF(EXACT(B1915,VLOOKUP(A1915,OBI!$A$1:$B$105,2,0)),"",VLOOKUP(A1915,OBI!$A$1:$B$105,2,0)))</f>
        <v/>
      </c>
    </row>
    <row r="1916" customFormat="false" ht="13.8" hidden="false" customHeight="false" outlineLevel="0" collapsed="false">
      <c r="A1916" s="0" t="s">
        <v>3971</v>
      </c>
      <c r="B1916" s="0" t="s">
        <v>3972</v>
      </c>
      <c r="C1916" s="0" t="str">
        <f aca="false">IF(ISNA(VLOOKUP(A1916,OBI!$A$1:$B$105,2,0)),"","y")</f>
        <v/>
      </c>
      <c r="D1916" s="2" t="str">
        <f aca="false">IF(ISNA(VLOOKUP(A1916,OBI!$A$1:$B$105,2,0)),"",IF(EXACT(B1916,VLOOKUP(A1916,OBI!$A$1:$B$105,2,0)),"",VLOOKUP(A1916,OBI!$A$1:$B$105,2,0)))</f>
        <v/>
      </c>
    </row>
    <row r="1917" customFormat="false" ht="13.8" hidden="false" customHeight="false" outlineLevel="0" collapsed="false">
      <c r="A1917" s="0" t="s">
        <v>3973</v>
      </c>
      <c r="B1917" s="0" t="s">
        <v>3974</v>
      </c>
      <c r="C1917" s="0" t="str">
        <f aca="false">IF(ISNA(VLOOKUP(A1917,OBI!$A$1:$B$105,2,0)),"","y")</f>
        <v/>
      </c>
      <c r="D1917" s="2" t="str">
        <f aca="false">IF(ISNA(VLOOKUP(A1917,OBI!$A$1:$B$105,2,0)),"",IF(EXACT(B1917,VLOOKUP(A1917,OBI!$A$1:$B$105,2,0)),"",VLOOKUP(A1917,OBI!$A$1:$B$105,2,0)))</f>
        <v/>
      </c>
    </row>
    <row r="1918" customFormat="false" ht="13.8" hidden="false" customHeight="false" outlineLevel="0" collapsed="false">
      <c r="A1918" s="0" t="s">
        <v>3975</v>
      </c>
      <c r="B1918" s="0" t="s">
        <v>3976</v>
      </c>
      <c r="C1918" s="0" t="str">
        <f aca="false">IF(ISNA(VLOOKUP(A1918,OBI!$A$1:$B$105,2,0)),"","y")</f>
        <v/>
      </c>
      <c r="D1918" s="2" t="str">
        <f aca="false">IF(ISNA(VLOOKUP(A1918,OBI!$A$1:$B$105,2,0)),"",IF(EXACT(B1918,VLOOKUP(A1918,OBI!$A$1:$B$105,2,0)),"",VLOOKUP(A1918,OBI!$A$1:$B$105,2,0)))</f>
        <v/>
      </c>
    </row>
    <row r="1919" customFormat="false" ht="13.8" hidden="false" customHeight="false" outlineLevel="0" collapsed="false">
      <c r="A1919" s="0" t="s">
        <v>3977</v>
      </c>
      <c r="B1919" s="0" t="s">
        <v>3978</v>
      </c>
      <c r="C1919" s="0" t="str">
        <f aca="false">IF(ISNA(VLOOKUP(A1919,OBI!$A$1:$B$105,2,0)),"","y")</f>
        <v/>
      </c>
      <c r="D1919" s="2" t="str">
        <f aca="false">IF(ISNA(VLOOKUP(A1919,OBI!$A$1:$B$105,2,0)),"",IF(EXACT(B1919,VLOOKUP(A1919,OBI!$A$1:$B$105,2,0)),"",VLOOKUP(A1919,OBI!$A$1:$B$105,2,0)))</f>
        <v/>
      </c>
    </row>
    <row r="1920" customFormat="false" ht="13.8" hidden="false" customHeight="false" outlineLevel="0" collapsed="false">
      <c r="A1920" s="0" t="s">
        <v>3979</v>
      </c>
      <c r="B1920" s="0" t="s">
        <v>3980</v>
      </c>
      <c r="C1920" s="0" t="str">
        <f aca="false">IF(ISNA(VLOOKUP(A1920,OBI!$A$1:$B$105,2,0)),"","y")</f>
        <v/>
      </c>
      <c r="D1920" s="2" t="str">
        <f aca="false">IF(ISNA(VLOOKUP(A1920,OBI!$A$1:$B$105,2,0)),"",IF(EXACT(B1920,VLOOKUP(A1920,OBI!$A$1:$B$105,2,0)),"",VLOOKUP(A1920,OBI!$A$1:$B$105,2,0)))</f>
        <v/>
      </c>
    </row>
    <row r="1921" customFormat="false" ht="13.8" hidden="false" customHeight="false" outlineLevel="0" collapsed="false">
      <c r="A1921" s="0" t="s">
        <v>3981</v>
      </c>
      <c r="B1921" s="0" t="s">
        <v>3982</v>
      </c>
      <c r="C1921" s="0" t="str">
        <f aca="false">IF(ISNA(VLOOKUP(A1921,OBI!$A$1:$B$105,2,0)),"","y")</f>
        <v/>
      </c>
      <c r="D1921" s="2" t="str">
        <f aca="false">IF(ISNA(VLOOKUP(A1921,OBI!$A$1:$B$105,2,0)),"",IF(EXACT(B1921,VLOOKUP(A1921,OBI!$A$1:$B$105,2,0)),"",VLOOKUP(A1921,OBI!$A$1:$B$105,2,0)))</f>
        <v/>
      </c>
    </row>
    <row r="1922" customFormat="false" ht="13.8" hidden="false" customHeight="false" outlineLevel="0" collapsed="false">
      <c r="A1922" s="0" t="s">
        <v>3983</v>
      </c>
      <c r="B1922" s="0" t="s">
        <v>3984</v>
      </c>
      <c r="C1922" s="0" t="str">
        <f aca="false">IF(ISNA(VLOOKUP(A1922,OBI!$A$1:$B$105,2,0)),"","y")</f>
        <v/>
      </c>
      <c r="D1922" s="2" t="str">
        <f aca="false">IF(ISNA(VLOOKUP(A1922,OBI!$A$1:$B$105,2,0)),"",IF(EXACT(B1922,VLOOKUP(A1922,OBI!$A$1:$B$105,2,0)),"",VLOOKUP(A1922,OBI!$A$1:$B$105,2,0)))</f>
        <v/>
      </c>
    </row>
    <row r="1923" customFormat="false" ht="13.8" hidden="false" customHeight="false" outlineLevel="0" collapsed="false">
      <c r="A1923" s="0" t="s">
        <v>3985</v>
      </c>
      <c r="B1923" s="0" t="s">
        <v>3986</v>
      </c>
      <c r="C1923" s="0" t="str">
        <f aca="false">IF(ISNA(VLOOKUP(A1923,OBI!$A$1:$B$105,2,0)),"","y")</f>
        <v/>
      </c>
      <c r="D1923" s="2" t="str">
        <f aca="false">IF(ISNA(VLOOKUP(A1923,OBI!$A$1:$B$105,2,0)),"",IF(EXACT(B1923,VLOOKUP(A1923,OBI!$A$1:$B$105,2,0)),"",VLOOKUP(A1923,OBI!$A$1:$B$105,2,0)))</f>
        <v/>
      </c>
    </row>
    <row r="1924" customFormat="false" ht="13.8" hidden="false" customHeight="false" outlineLevel="0" collapsed="false">
      <c r="A1924" s="0" t="s">
        <v>3987</v>
      </c>
      <c r="B1924" s="0" t="s">
        <v>3988</v>
      </c>
      <c r="C1924" s="0" t="str">
        <f aca="false">IF(ISNA(VLOOKUP(A1924,OBI!$A$1:$B$105,2,0)),"","y")</f>
        <v/>
      </c>
      <c r="D1924" s="2" t="str">
        <f aca="false">IF(ISNA(VLOOKUP(A1924,OBI!$A$1:$B$105,2,0)),"",IF(EXACT(B1924,VLOOKUP(A1924,OBI!$A$1:$B$105,2,0)),"",VLOOKUP(A1924,OBI!$A$1:$B$105,2,0)))</f>
        <v/>
      </c>
    </row>
    <row r="1925" customFormat="false" ht="13.8" hidden="false" customHeight="false" outlineLevel="0" collapsed="false">
      <c r="A1925" s="0" t="s">
        <v>3989</v>
      </c>
      <c r="B1925" s="0" t="s">
        <v>3990</v>
      </c>
      <c r="C1925" s="0" t="str">
        <f aca="false">IF(ISNA(VLOOKUP(A1925,OBI!$A$1:$B$105,2,0)),"","y")</f>
        <v/>
      </c>
      <c r="D1925" s="2" t="str">
        <f aca="false">IF(ISNA(VLOOKUP(A1925,OBI!$A$1:$B$105,2,0)),"",IF(EXACT(B1925,VLOOKUP(A1925,OBI!$A$1:$B$105,2,0)),"",VLOOKUP(A1925,OBI!$A$1:$B$105,2,0)))</f>
        <v/>
      </c>
    </row>
    <row r="1926" customFormat="false" ht="13.8" hidden="false" customHeight="false" outlineLevel="0" collapsed="false">
      <c r="A1926" s="0" t="s">
        <v>3991</v>
      </c>
      <c r="B1926" s="0" t="s">
        <v>3992</v>
      </c>
      <c r="C1926" s="0" t="str">
        <f aca="false">IF(ISNA(VLOOKUP(A1926,OBI!$A$1:$B$105,2,0)),"","y")</f>
        <v/>
      </c>
      <c r="D1926" s="2" t="str">
        <f aca="false">IF(ISNA(VLOOKUP(A1926,OBI!$A$1:$B$105,2,0)),"",IF(EXACT(B1926,VLOOKUP(A1926,OBI!$A$1:$B$105,2,0)),"",VLOOKUP(A1926,OBI!$A$1:$B$105,2,0)))</f>
        <v/>
      </c>
    </row>
    <row r="1927" customFormat="false" ht="13.8" hidden="false" customHeight="false" outlineLevel="0" collapsed="false">
      <c r="A1927" s="0" t="s">
        <v>3993</v>
      </c>
      <c r="B1927" s="0" t="s">
        <v>3994</v>
      </c>
      <c r="C1927" s="0" t="str">
        <f aca="false">IF(ISNA(VLOOKUP(A1927,OBI!$A$1:$B$105,2,0)),"","y")</f>
        <v/>
      </c>
      <c r="D1927" s="2" t="str">
        <f aca="false">IF(ISNA(VLOOKUP(A1927,OBI!$A$1:$B$105,2,0)),"",IF(EXACT(B1927,VLOOKUP(A1927,OBI!$A$1:$B$105,2,0)),"",VLOOKUP(A1927,OBI!$A$1:$B$105,2,0)))</f>
        <v/>
      </c>
    </row>
    <row r="1928" customFormat="false" ht="13.8" hidden="false" customHeight="false" outlineLevel="0" collapsed="false">
      <c r="A1928" s="0" t="s">
        <v>3995</v>
      </c>
      <c r="B1928" s="0" t="s">
        <v>3996</v>
      </c>
      <c r="C1928" s="0" t="str">
        <f aca="false">IF(ISNA(VLOOKUP(A1928,OBI!$A$1:$B$105,2,0)),"","y")</f>
        <v/>
      </c>
      <c r="D1928" s="2" t="str">
        <f aca="false">IF(ISNA(VLOOKUP(A1928,OBI!$A$1:$B$105,2,0)),"",IF(EXACT(B1928,VLOOKUP(A1928,OBI!$A$1:$B$105,2,0)),"",VLOOKUP(A1928,OBI!$A$1:$B$105,2,0)))</f>
        <v/>
      </c>
    </row>
    <row r="1929" customFormat="false" ht="13.8" hidden="false" customHeight="false" outlineLevel="0" collapsed="false">
      <c r="A1929" s="0" t="s">
        <v>3997</v>
      </c>
      <c r="B1929" s="0" t="s">
        <v>3998</v>
      </c>
      <c r="C1929" s="0" t="str">
        <f aca="false">IF(ISNA(VLOOKUP(A1929,OBI!$A$1:$B$105,2,0)),"","y")</f>
        <v/>
      </c>
      <c r="D1929" s="2" t="str">
        <f aca="false">IF(ISNA(VLOOKUP(A1929,OBI!$A$1:$B$105,2,0)),"",IF(EXACT(B1929,VLOOKUP(A1929,OBI!$A$1:$B$105,2,0)),"",VLOOKUP(A1929,OBI!$A$1:$B$105,2,0)))</f>
        <v/>
      </c>
    </row>
    <row r="1930" customFormat="false" ht="13.8" hidden="false" customHeight="false" outlineLevel="0" collapsed="false">
      <c r="A1930" s="0" t="s">
        <v>3999</v>
      </c>
      <c r="B1930" s="0" t="s">
        <v>4000</v>
      </c>
      <c r="C1930" s="0" t="str">
        <f aca="false">IF(ISNA(VLOOKUP(A1930,OBI!$A$1:$B$105,2,0)),"","y")</f>
        <v/>
      </c>
      <c r="D1930" s="2" t="str">
        <f aca="false">IF(ISNA(VLOOKUP(A1930,OBI!$A$1:$B$105,2,0)),"",IF(EXACT(B1930,VLOOKUP(A1930,OBI!$A$1:$B$105,2,0)),"",VLOOKUP(A1930,OBI!$A$1:$B$105,2,0)))</f>
        <v/>
      </c>
    </row>
    <row r="1931" customFormat="false" ht="13.8" hidden="false" customHeight="false" outlineLevel="0" collapsed="false">
      <c r="A1931" s="0" t="s">
        <v>4001</v>
      </c>
      <c r="B1931" s="0" t="s">
        <v>4002</v>
      </c>
      <c r="C1931" s="0" t="str">
        <f aca="false">IF(ISNA(VLOOKUP(A1931,OBI!$A$1:$B$105,2,0)),"","y")</f>
        <v/>
      </c>
      <c r="D1931" s="2" t="str">
        <f aca="false">IF(ISNA(VLOOKUP(A1931,OBI!$A$1:$B$105,2,0)),"",IF(EXACT(B1931,VLOOKUP(A1931,OBI!$A$1:$B$105,2,0)),"",VLOOKUP(A1931,OBI!$A$1:$B$105,2,0)))</f>
        <v/>
      </c>
    </row>
    <row r="1932" customFormat="false" ht="13.8" hidden="false" customHeight="false" outlineLevel="0" collapsed="false">
      <c r="A1932" s="0" t="s">
        <v>4003</v>
      </c>
      <c r="B1932" s="0" t="s">
        <v>4004</v>
      </c>
      <c r="C1932" s="0" t="str">
        <f aca="false">IF(ISNA(VLOOKUP(A1932,OBI!$A$1:$B$105,2,0)),"","y")</f>
        <v/>
      </c>
      <c r="D1932" s="2" t="str">
        <f aca="false">IF(ISNA(VLOOKUP(A1932,OBI!$A$1:$B$105,2,0)),"",IF(EXACT(B1932,VLOOKUP(A1932,OBI!$A$1:$B$105,2,0)),"",VLOOKUP(A1932,OBI!$A$1:$B$105,2,0)))</f>
        <v/>
      </c>
    </row>
    <row r="1933" customFormat="false" ht="13.8" hidden="false" customHeight="false" outlineLevel="0" collapsed="false">
      <c r="A1933" s="0" t="s">
        <v>4005</v>
      </c>
      <c r="B1933" s="0" t="s">
        <v>4006</v>
      </c>
      <c r="C1933" s="0" t="str">
        <f aca="false">IF(ISNA(VLOOKUP(A1933,OBI!$A$1:$B$105,2,0)),"","y")</f>
        <v/>
      </c>
      <c r="D1933" s="2" t="str">
        <f aca="false">IF(ISNA(VLOOKUP(A1933,OBI!$A$1:$B$105,2,0)),"",IF(EXACT(B1933,VLOOKUP(A1933,OBI!$A$1:$B$105,2,0)),"",VLOOKUP(A1933,OBI!$A$1:$B$105,2,0)))</f>
        <v/>
      </c>
    </row>
    <row r="1934" customFormat="false" ht="13.8" hidden="false" customHeight="false" outlineLevel="0" collapsed="false">
      <c r="A1934" s="0" t="s">
        <v>4007</v>
      </c>
      <c r="B1934" s="0" t="s">
        <v>4008</v>
      </c>
      <c r="C1934" s="0" t="str">
        <f aca="false">IF(ISNA(VLOOKUP(A1934,OBI!$A$1:$B$105,2,0)),"","y")</f>
        <v/>
      </c>
      <c r="D1934" s="2" t="str">
        <f aca="false">IF(ISNA(VLOOKUP(A1934,OBI!$A$1:$B$105,2,0)),"",IF(EXACT(B1934,VLOOKUP(A1934,OBI!$A$1:$B$105,2,0)),"",VLOOKUP(A1934,OBI!$A$1:$B$105,2,0)))</f>
        <v/>
      </c>
    </row>
    <row r="1935" customFormat="false" ht="13.8" hidden="false" customHeight="false" outlineLevel="0" collapsed="false">
      <c r="A1935" s="0" t="s">
        <v>4009</v>
      </c>
      <c r="B1935" s="0" t="s">
        <v>4010</v>
      </c>
      <c r="C1935" s="0" t="str">
        <f aca="false">IF(ISNA(VLOOKUP(A1935,OBI!$A$1:$B$105,2,0)),"","y")</f>
        <v/>
      </c>
      <c r="D1935" s="2" t="str">
        <f aca="false">IF(ISNA(VLOOKUP(A1935,OBI!$A$1:$B$105,2,0)),"",IF(EXACT(B1935,VLOOKUP(A1935,OBI!$A$1:$B$105,2,0)),"",VLOOKUP(A1935,OBI!$A$1:$B$105,2,0)))</f>
        <v/>
      </c>
    </row>
    <row r="1936" customFormat="false" ht="13.8" hidden="false" customHeight="false" outlineLevel="0" collapsed="false">
      <c r="A1936" s="0" t="s">
        <v>4011</v>
      </c>
      <c r="B1936" s="0" t="s">
        <v>4012</v>
      </c>
      <c r="C1936" s="0" t="str">
        <f aca="false">IF(ISNA(VLOOKUP(A1936,OBI!$A$1:$B$105,2,0)),"","y")</f>
        <v/>
      </c>
      <c r="D1936" s="2" t="str">
        <f aca="false">IF(ISNA(VLOOKUP(A1936,OBI!$A$1:$B$105,2,0)),"",IF(EXACT(B1936,VLOOKUP(A1936,OBI!$A$1:$B$105,2,0)),"",VLOOKUP(A1936,OBI!$A$1:$B$105,2,0)))</f>
        <v/>
      </c>
    </row>
    <row r="1937" customFormat="false" ht="13.8" hidden="false" customHeight="false" outlineLevel="0" collapsed="false">
      <c r="A1937" s="0" t="s">
        <v>4013</v>
      </c>
      <c r="B1937" s="0" t="s">
        <v>4014</v>
      </c>
      <c r="C1937" s="0" t="str">
        <f aca="false">IF(ISNA(VLOOKUP(A1937,OBI!$A$1:$B$105,2,0)),"","y")</f>
        <v/>
      </c>
      <c r="D1937" s="2" t="str">
        <f aca="false">IF(ISNA(VLOOKUP(A1937,OBI!$A$1:$B$105,2,0)),"",IF(EXACT(B1937,VLOOKUP(A1937,OBI!$A$1:$B$105,2,0)),"",VLOOKUP(A1937,OBI!$A$1:$B$105,2,0)))</f>
        <v/>
      </c>
    </row>
    <row r="1938" customFormat="false" ht="13.8" hidden="false" customHeight="false" outlineLevel="0" collapsed="false">
      <c r="A1938" s="0" t="s">
        <v>4015</v>
      </c>
      <c r="B1938" s="0" t="s">
        <v>4016</v>
      </c>
      <c r="C1938" s="0" t="str">
        <f aca="false">IF(ISNA(VLOOKUP(A1938,OBI!$A$1:$B$105,2,0)),"","y")</f>
        <v/>
      </c>
      <c r="D1938" s="2" t="str">
        <f aca="false">IF(ISNA(VLOOKUP(A1938,OBI!$A$1:$B$105,2,0)),"",IF(EXACT(B1938,VLOOKUP(A1938,OBI!$A$1:$B$105,2,0)),"",VLOOKUP(A1938,OBI!$A$1:$B$105,2,0)))</f>
        <v/>
      </c>
    </row>
    <row r="1939" customFormat="false" ht="13.8" hidden="false" customHeight="false" outlineLevel="0" collapsed="false">
      <c r="A1939" s="0" t="s">
        <v>4017</v>
      </c>
      <c r="B1939" s="0" t="s">
        <v>4018</v>
      </c>
      <c r="C1939" s="0" t="str">
        <f aca="false">IF(ISNA(VLOOKUP(A1939,OBI!$A$1:$B$105,2,0)),"","y")</f>
        <v/>
      </c>
      <c r="D1939" s="2" t="str">
        <f aca="false">IF(ISNA(VLOOKUP(A1939,OBI!$A$1:$B$105,2,0)),"",IF(EXACT(B1939,VLOOKUP(A1939,OBI!$A$1:$B$105,2,0)),"",VLOOKUP(A1939,OBI!$A$1:$B$105,2,0)))</f>
        <v/>
      </c>
    </row>
    <row r="1940" customFormat="false" ht="13.8" hidden="false" customHeight="false" outlineLevel="0" collapsed="false">
      <c r="A1940" s="0" t="s">
        <v>4019</v>
      </c>
      <c r="B1940" s="0" t="s">
        <v>4020</v>
      </c>
      <c r="C1940" s="0" t="str">
        <f aca="false">IF(ISNA(VLOOKUP(A1940,OBI!$A$1:$B$105,2,0)),"","y")</f>
        <v/>
      </c>
      <c r="D1940" s="2" t="str">
        <f aca="false">IF(ISNA(VLOOKUP(A1940,OBI!$A$1:$B$105,2,0)),"",IF(EXACT(B1940,VLOOKUP(A1940,OBI!$A$1:$B$105,2,0)),"",VLOOKUP(A1940,OBI!$A$1:$B$105,2,0)))</f>
        <v/>
      </c>
    </row>
    <row r="1941" customFormat="false" ht="13.8" hidden="false" customHeight="false" outlineLevel="0" collapsed="false">
      <c r="A1941" s="0" t="s">
        <v>4021</v>
      </c>
      <c r="B1941" s="0" t="s">
        <v>4022</v>
      </c>
      <c r="C1941" s="0" t="str">
        <f aca="false">IF(ISNA(VLOOKUP(A1941,OBI!$A$1:$B$105,2,0)),"","y")</f>
        <v/>
      </c>
      <c r="D1941" s="2" t="str">
        <f aca="false">IF(ISNA(VLOOKUP(A1941,OBI!$A$1:$B$105,2,0)),"",IF(EXACT(B1941,VLOOKUP(A1941,OBI!$A$1:$B$105,2,0)),"",VLOOKUP(A1941,OBI!$A$1:$B$105,2,0)))</f>
        <v/>
      </c>
    </row>
    <row r="1942" customFormat="false" ht="13.8" hidden="false" customHeight="false" outlineLevel="0" collapsed="false">
      <c r="A1942" s="0" t="s">
        <v>4023</v>
      </c>
      <c r="B1942" s="0" t="s">
        <v>4024</v>
      </c>
      <c r="C1942" s="0" t="str">
        <f aca="false">IF(ISNA(VLOOKUP(A1942,OBI!$A$1:$B$105,2,0)),"","y")</f>
        <v/>
      </c>
      <c r="D1942" s="2" t="str">
        <f aca="false">IF(ISNA(VLOOKUP(A1942,OBI!$A$1:$B$105,2,0)),"",IF(EXACT(B1942,VLOOKUP(A1942,OBI!$A$1:$B$105,2,0)),"",VLOOKUP(A1942,OBI!$A$1:$B$105,2,0)))</f>
        <v/>
      </c>
    </row>
    <row r="1943" customFormat="false" ht="13.8" hidden="false" customHeight="false" outlineLevel="0" collapsed="false">
      <c r="A1943" s="0" t="s">
        <v>4025</v>
      </c>
      <c r="B1943" s="0" t="s">
        <v>4026</v>
      </c>
      <c r="C1943" s="0" t="str">
        <f aca="false">IF(ISNA(VLOOKUP(A1943,OBI!$A$1:$B$105,2,0)),"","y")</f>
        <v/>
      </c>
      <c r="D1943" s="2" t="str">
        <f aca="false">IF(ISNA(VLOOKUP(A1943,OBI!$A$1:$B$105,2,0)),"",IF(EXACT(B1943,VLOOKUP(A1943,OBI!$A$1:$B$105,2,0)),"",VLOOKUP(A1943,OBI!$A$1:$B$105,2,0)))</f>
        <v/>
      </c>
    </row>
    <row r="1944" customFormat="false" ht="13.8" hidden="false" customHeight="false" outlineLevel="0" collapsed="false">
      <c r="A1944" s="0" t="s">
        <v>4027</v>
      </c>
      <c r="B1944" s="0" t="s">
        <v>4028</v>
      </c>
      <c r="C1944" s="0" t="str">
        <f aca="false">IF(ISNA(VLOOKUP(A1944,OBI!$A$1:$B$105,2,0)),"","y")</f>
        <v/>
      </c>
      <c r="D1944" s="2" t="str">
        <f aca="false">IF(ISNA(VLOOKUP(A1944,OBI!$A$1:$B$105,2,0)),"",IF(EXACT(B1944,VLOOKUP(A1944,OBI!$A$1:$B$105,2,0)),"",VLOOKUP(A1944,OBI!$A$1:$B$105,2,0)))</f>
        <v/>
      </c>
    </row>
    <row r="1945" customFormat="false" ht="13.8" hidden="false" customHeight="false" outlineLevel="0" collapsed="false">
      <c r="A1945" s="0" t="s">
        <v>4029</v>
      </c>
      <c r="B1945" s="0" t="s">
        <v>4030</v>
      </c>
      <c r="C1945" s="0" t="str">
        <f aca="false">IF(ISNA(VLOOKUP(A1945,OBI!$A$1:$B$105,2,0)),"","y")</f>
        <v/>
      </c>
      <c r="D1945" s="2" t="str">
        <f aca="false">IF(ISNA(VLOOKUP(A1945,OBI!$A$1:$B$105,2,0)),"",IF(EXACT(B1945,VLOOKUP(A1945,OBI!$A$1:$B$105,2,0)),"",VLOOKUP(A1945,OBI!$A$1:$B$105,2,0)))</f>
        <v/>
      </c>
    </row>
    <row r="1946" customFormat="false" ht="13.8" hidden="false" customHeight="false" outlineLevel="0" collapsed="false">
      <c r="A1946" s="0" t="s">
        <v>4031</v>
      </c>
      <c r="B1946" s="0" t="s">
        <v>4032</v>
      </c>
      <c r="C1946" s="0" t="str">
        <f aca="false">IF(ISNA(VLOOKUP(A1946,OBI!$A$1:$B$105,2,0)),"","y")</f>
        <v/>
      </c>
      <c r="D1946" s="2" t="str">
        <f aca="false">IF(ISNA(VLOOKUP(A1946,OBI!$A$1:$B$105,2,0)),"",IF(EXACT(B1946,VLOOKUP(A1946,OBI!$A$1:$B$105,2,0)),"",VLOOKUP(A1946,OBI!$A$1:$B$105,2,0)))</f>
        <v/>
      </c>
    </row>
    <row r="1947" customFormat="false" ht="13.8" hidden="false" customHeight="false" outlineLevel="0" collapsed="false">
      <c r="A1947" s="0" t="s">
        <v>4033</v>
      </c>
      <c r="B1947" s="0" t="s">
        <v>4034</v>
      </c>
      <c r="C1947" s="0" t="str">
        <f aca="false">IF(ISNA(VLOOKUP(A1947,OBI!$A$1:$B$105,2,0)),"","y")</f>
        <v/>
      </c>
      <c r="D1947" s="2" t="str">
        <f aca="false">IF(ISNA(VLOOKUP(A1947,OBI!$A$1:$B$105,2,0)),"",IF(EXACT(B1947,VLOOKUP(A1947,OBI!$A$1:$B$105,2,0)),"",VLOOKUP(A1947,OBI!$A$1:$B$105,2,0)))</f>
        <v/>
      </c>
    </row>
    <row r="1948" customFormat="false" ht="13.8" hidden="false" customHeight="false" outlineLevel="0" collapsed="false">
      <c r="A1948" s="0" t="s">
        <v>4035</v>
      </c>
      <c r="B1948" s="0" t="s">
        <v>4036</v>
      </c>
      <c r="C1948" s="0" t="str">
        <f aca="false">IF(ISNA(VLOOKUP(A1948,OBI!$A$1:$B$105,2,0)),"","y")</f>
        <v/>
      </c>
      <c r="D1948" s="2" t="str">
        <f aca="false">IF(ISNA(VLOOKUP(A1948,OBI!$A$1:$B$105,2,0)),"",IF(EXACT(B1948,VLOOKUP(A1948,OBI!$A$1:$B$105,2,0)),"",VLOOKUP(A1948,OBI!$A$1:$B$105,2,0)))</f>
        <v/>
      </c>
    </row>
    <row r="1949" customFormat="false" ht="13.8" hidden="false" customHeight="false" outlineLevel="0" collapsed="false">
      <c r="A1949" s="0" t="s">
        <v>4037</v>
      </c>
      <c r="B1949" s="0" t="s">
        <v>4038</v>
      </c>
      <c r="C1949" s="0" t="str">
        <f aca="false">IF(ISNA(VLOOKUP(A1949,OBI!$A$1:$B$105,2,0)),"","y")</f>
        <v/>
      </c>
      <c r="D1949" s="2" t="str">
        <f aca="false">IF(ISNA(VLOOKUP(A1949,OBI!$A$1:$B$105,2,0)),"",IF(EXACT(B1949,VLOOKUP(A1949,OBI!$A$1:$B$105,2,0)),"",VLOOKUP(A1949,OBI!$A$1:$B$105,2,0)))</f>
        <v/>
      </c>
    </row>
    <row r="1950" customFormat="false" ht="13.8" hidden="false" customHeight="false" outlineLevel="0" collapsed="false">
      <c r="A1950" s="0" t="s">
        <v>4039</v>
      </c>
      <c r="B1950" s="0" t="s">
        <v>4040</v>
      </c>
      <c r="C1950" s="0" t="str">
        <f aca="false">IF(ISNA(VLOOKUP(A1950,OBI!$A$1:$B$105,2,0)),"","y")</f>
        <v/>
      </c>
      <c r="D1950" s="2" t="str">
        <f aca="false">IF(ISNA(VLOOKUP(A1950,OBI!$A$1:$B$105,2,0)),"",IF(EXACT(B1950,VLOOKUP(A1950,OBI!$A$1:$B$105,2,0)),"",VLOOKUP(A1950,OBI!$A$1:$B$105,2,0)))</f>
        <v/>
      </c>
    </row>
    <row r="1951" customFormat="false" ht="13.8" hidden="false" customHeight="false" outlineLevel="0" collapsed="false">
      <c r="A1951" s="0" t="s">
        <v>4041</v>
      </c>
      <c r="B1951" s="0" t="s">
        <v>4042</v>
      </c>
      <c r="C1951" s="0" t="str">
        <f aca="false">IF(ISNA(VLOOKUP(A1951,OBI!$A$1:$B$105,2,0)),"","y")</f>
        <v/>
      </c>
      <c r="D1951" s="2" t="str">
        <f aca="false">IF(ISNA(VLOOKUP(A1951,OBI!$A$1:$B$105,2,0)),"",IF(EXACT(B1951,VLOOKUP(A1951,OBI!$A$1:$B$105,2,0)),"",VLOOKUP(A1951,OBI!$A$1:$B$105,2,0)))</f>
        <v/>
      </c>
    </row>
    <row r="1952" customFormat="false" ht="13.8" hidden="false" customHeight="false" outlineLevel="0" collapsed="false">
      <c r="A1952" s="0" t="s">
        <v>4043</v>
      </c>
      <c r="B1952" s="0" t="s">
        <v>4044</v>
      </c>
      <c r="C1952" s="0" t="str">
        <f aca="false">IF(ISNA(VLOOKUP(A1952,OBI!$A$1:$B$105,2,0)),"","y")</f>
        <v/>
      </c>
      <c r="D1952" s="2" t="str">
        <f aca="false">IF(ISNA(VLOOKUP(A1952,OBI!$A$1:$B$105,2,0)),"",IF(EXACT(B1952,VLOOKUP(A1952,OBI!$A$1:$B$105,2,0)),"",VLOOKUP(A1952,OBI!$A$1:$B$105,2,0)))</f>
        <v/>
      </c>
    </row>
    <row r="1953" customFormat="false" ht="13.8" hidden="false" customHeight="false" outlineLevel="0" collapsed="false">
      <c r="A1953" s="0" t="s">
        <v>4045</v>
      </c>
      <c r="B1953" s="0" t="s">
        <v>4046</v>
      </c>
      <c r="C1953" s="0" t="str">
        <f aca="false">IF(ISNA(VLOOKUP(A1953,OBI!$A$1:$B$105,2,0)),"","y")</f>
        <v/>
      </c>
      <c r="D1953" s="2" t="str">
        <f aca="false">IF(ISNA(VLOOKUP(A1953,OBI!$A$1:$B$105,2,0)),"",IF(EXACT(B1953,VLOOKUP(A1953,OBI!$A$1:$B$105,2,0)),"",VLOOKUP(A1953,OBI!$A$1:$B$105,2,0)))</f>
        <v/>
      </c>
    </row>
    <row r="1954" customFormat="false" ht="13.8" hidden="false" customHeight="false" outlineLevel="0" collapsed="false">
      <c r="A1954" s="0" t="s">
        <v>4047</v>
      </c>
      <c r="B1954" s="0" t="s">
        <v>4048</v>
      </c>
      <c r="C1954" s="0" t="str">
        <f aca="false">IF(ISNA(VLOOKUP(A1954,OBI!$A$1:$B$105,2,0)),"","y")</f>
        <v/>
      </c>
      <c r="D1954" s="2" t="str">
        <f aca="false">IF(ISNA(VLOOKUP(A1954,OBI!$A$1:$B$105,2,0)),"",IF(EXACT(B1954,VLOOKUP(A1954,OBI!$A$1:$B$105,2,0)),"",VLOOKUP(A1954,OBI!$A$1:$B$105,2,0)))</f>
        <v/>
      </c>
    </row>
    <row r="1955" customFormat="false" ht="13.8" hidden="false" customHeight="false" outlineLevel="0" collapsed="false">
      <c r="A1955" s="0" t="s">
        <v>4049</v>
      </c>
      <c r="B1955" s="0" t="s">
        <v>4050</v>
      </c>
      <c r="C1955" s="0" t="str">
        <f aca="false">IF(ISNA(VLOOKUP(A1955,OBI!$A$1:$B$105,2,0)),"","y")</f>
        <v/>
      </c>
      <c r="D1955" s="2" t="str">
        <f aca="false">IF(ISNA(VLOOKUP(A1955,OBI!$A$1:$B$105,2,0)),"",IF(EXACT(B1955,VLOOKUP(A1955,OBI!$A$1:$B$105,2,0)),"",VLOOKUP(A1955,OBI!$A$1:$B$105,2,0)))</f>
        <v/>
      </c>
    </row>
    <row r="1956" customFormat="false" ht="13.8" hidden="false" customHeight="false" outlineLevel="0" collapsed="false">
      <c r="A1956" s="0" t="s">
        <v>4051</v>
      </c>
      <c r="B1956" s="0" t="s">
        <v>4052</v>
      </c>
      <c r="C1956" s="0" t="str">
        <f aca="false">IF(ISNA(VLOOKUP(A1956,OBI!$A$1:$B$105,2,0)),"","y")</f>
        <v/>
      </c>
      <c r="D1956" s="2" t="str">
        <f aca="false">IF(ISNA(VLOOKUP(A1956,OBI!$A$1:$B$105,2,0)),"",IF(EXACT(B1956,VLOOKUP(A1956,OBI!$A$1:$B$105,2,0)),"",VLOOKUP(A1956,OBI!$A$1:$B$105,2,0)))</f>
        <v/>
      </c>
    </row>
    <row r="1957" customFormat="false" ht="13.8" hidden="false" customHeight="false" outlineLevel="0" collapsed="false">
      <c r="A1957" s="0" t="s">
        <v>4053</v>
      </c>
      <c r="B1957" s="0" t="s">
        <v>4054</v>
      </c>
      <c r="C1957" s="0" t="str">
        <f aca="false">IF(ISNA(VLOOKUP(A1957,OBI!$A$1:$B$105,2,0)),"","y")</f>
        <v/>
      </c>
      <c r="D1957" s="2" t="str">
        <f aca="false">IF(ISNA(VLOOKUP(A1957,OBI!$A$1:$B$105,2,0)),"",IF(EXACT(B1957,VLOOKUP(A1957,OBI!$A$1:$B$105,2,0)),"",VLOOKUP(A1957,OBI!$A$1:$B$105,2,0)))</f>
        <v/>
      </c>
    </row>
    <row r="1958" customFormat="false" ht="13.8" hidden="false" customHeight="false" outlineLevel="0" collapsed="false">
      <c r="A1958" s="0" t="s">
        <v>4055</v>
      </c>
      <c r="B1958" s="0" t="s">
        <v>4056</v>
      </c>
      <c r="C1958" s="0" t="str">
        <f aca="false">IF(ISNA(VLOOKUP(A1958,OBI!$A$1:$B$105,2,0)),"","y")</f>
        <v/>
      </c>
      <c r="D1958" s="2" t="str">
        <f aca="false">IF(ISNA(VLOOKUP(A1958,OBI!$A$1:$B$105,2,0)),"",IF(EXACT(B1958,VLOOKUP(A1958,OBI!$A$1:$B$105,2,0)),"",VLOOKUP(A1958,OBI!$A$1:$B$105,2,0)))</f>
        <v/>
      </c>
    </row>
    <row r="1959" customFormat="false" ht="13.8" hidden="false" customHeight="false" outlineLevel="0" collapsed="false">
      <c r="A1959" s="0" t="s">
        <v>4057</v>
      </c>
      <c r="B1959" s="0" t="s">
        <v>4058</v>
      </c>
      <c r="C1959" s="0" t="str">
        <f aca="false">IF(ISNA(VLOOKUP(A1959,OBI!$A$1:$B$105,2,0)),"","y")</f>
        <v/>
      </c>
      <c r="D1959" s="2" t="str">
        <f aca="false">IF(ISNA(VLOOKUP(A1959,OBI!$A$1:$B$105,2,0)),"",IF(EXACT(B1959,VLOOKUP(A1959,OBI!$A$1:$B$105,2,0)),"",VLOOKUP(A1959,OBI!$A$1:$B$105,2,0)))</f>
        <v/>
      </c>
    </row>
    <row r="1960" customFormat="false" ht="13.8" hidden="false" customHeight="false" outlineLevel="0" collapsed="false">
      <c r="A1960" s="0" t="s">
        <v>4059</v>
      </c>
      <c r="B1960" s="0" t="s">
        <v>4060</v>
      </c>
      <c r="C1960" s="0" t="str">
        <f aca="false">IF(ISNA(VLOOKUP(A1960,OBI!$A$1:$B$105,2,0)),"","y")</f>
        <v/>
      </c>
      <c r="D1960" s="2" t="str">
        <f aca="false">IF(ISNA(VLOOKUP(A1960,OBI!$A$1:$B$105,2,0)),"",IF(EXACT(B1960,VLOOKUP(A1960,OBI!$A$1:$B$105,2,0)),"",VLOOKUP(A1960,OBI!$A$1:$B$105,2,0)))</f>
        <v/>
      </c>
    </row>
    <row r="1961" customFormat="false" ht="13.8" hidden="false" customHeight="false" outlineLevel="0" collapsed="false">
      <c r="A1961" s="0" t="s">
        <v>4061</v>
      </c>
      <c r="B1961" s="0" t="s">
        <v>4062</v>
      </c>
      <c r="C1961" s="0" t="str">
        <f aca="false">IF(ISNA(VLOOKUP(A1961,OBI!$A$1:$B$105,2,0)),"","y")</f>
        <v/>
      </c>
      <c r="D1961" s="2" t="str">
        <f aca="false">IF(ISNA(VLOOKUP(A1961,OBI!$A$1:$B$105,2,0)),"",IF(EXACT(B1961,VLOOKUP(A1961,OBI!$A$1:$B$105,2,0)),"",VLOOKUP(A1961,OBI!$A$1:$B$105,2,0)))</f>
        <v/>
      </c>
    </row>
    <row r="1962" customFormat="false" ht="13.8" hidden="false" customHeight="false" outlineLevel="0" collapsed="false">
      <c r="A1962" s="0" t="s">
        <v>4063</v>
      </c>
      <c r="B1962" s="0" t="s">
        <v>4064</v>
      </c>
      <c r="C1962" s="0" t="str">
        <f aca="false">IF(ISNA(VLOOKUP(A1962,OBI!$A$1:$B$105,2,0)),"","y")</f>
        <v/>
      </c>
      <c r="D1962" s="2" t="str">
        <f aca="false">IF(ISNA(VLOOKUP(A1962,OBI!$A$1:$B$105,2,0)),"",IF(EXACT(B1962,VLOOKUP(A1962,OBI!$A$1:$B$105,2,0)),"",VLOOKUP(A1962,OBI!$A$1:$B$105,2,0)))</f>
        <v/>
      </c>
    </row>
    <row r="1963" customFormat="false" ht="13.8" hidden="false" customHeight="false" outlineLevel="0" collapsed="false">
      <c r="A1963" s="0" t="s">
        <v>4065</v>
      </c>
      <c r="B1963" s="0" t="s">
        <v>4066</v>
      </c>
      <c r="C1963" s="0" t="str">
        <f aca="false">IF(ISNA(VLOOKUP(A1963,OBI!$A$1:$B$105,2,0)),"","y")</f>
        <v/>
      </c>
      <c r="D1963" s="2" t="str">
        <f aca="false">IF(ISNA(VLOOKUP(A1963,OBI!$A$1:$B$105,2,0)),"",IF(EXACT(B1963,VLOOKUP(A1963,OBI!$A$1:$B$105,2,0)),"",VLOOKUP(A1963,OBI!$A$1:$B$105,2,0)))</f>
        <v/>
      </c>
    </row>
    <row r="1964" customFormat="false" ht="13.8" hidden="false" customHeight="false" outlineLevel="0" collapsed="false">
      <c r="A1964" s="0" t="s">
        <v>4067</v>
      </c>
      <c r="B1964" s="0" t="s">
        <v>4068</v>
      </c>
      <c r="C1964" s="0" t="str">
        <f aca="false">IF(ISNA(VLOOKUP(A1964,OBI!$A$1:$B$105,2,0)),"","y")</f>
        <v/>
      </c>
      <c r="D1964" s="2" t="str">
        <f aca="false">IF(ISNA(VLOOKUP(A1964,OBI!$A$1:$B$105,2,0)),"",IF(EXACT(B1964,VLOOKUP(A1964,OBI!$A$1:$B$105,2,0)),"",VLOOKUP(A1964,OBI!$A$1:$B$105,2,0)))</f>
        <v/>
      </c>
    </row>
    <row r="1965" customFormat="false" ht="13.8" hidden="false" customHeight="false" outlineLevel="0" collapsed="false">
      <c r="A1965" s="0" t="s">
        <v>4069</v>
      </c>
      <c r="B1965" s="0" t="s">
        <v>4070</v>
      </c>
      <c r="C1965" s="0" t="str">
        <f aca="false">IF(ISNA(VLOOKUP(A1965,OBI!$A$1:$B$105,2,0)),"","y")</f>
        <v/>
      </c>
      <c r="D1965" s="2" t="str">
        <f aca="false">IF(ISNA(VLOOKUP(A1965,OBI!$A$1:$B$105,2,0)),"",IF(EXACT(B1965,VLOOKUP(A1965,OBI!$A$1:$B$105,2,0)),"",VLOOKUP(A1965,OBI!$A$1:$B$105,2,0)))</f>
        <v/>
      </c>
    </row>
    <row r="1966" customFormat="false" ht="13.8" hidden="false" customHeight="false" outlineLevel="0" collapsed="false">
      <c r="A1966" s="0" t="s">
        <v>4071</v>
      </c>
      <c r="B1966" s="0" t="s">
        <v>4072</v>
      </c>
      <c r="C1966" s="0" t="str">
        <f aca="false">IF(ISNA(VLOOKUP(A1966,OBI!$A$1:$B$105,2,0)),"","y")</f>
        <v/>
      </c>
      <c r="D1966" s="2" t="str">
        <f aca="false">IF(ISNA(VLOOKUP(A1966,OBI!$A$1:$B$105,2,0)),"",IF(EXACT(B1966,VLOOKUP(A1966,OBI!$A$1:$B$105,2,0)),"",VLOOKUP(A1966,OBI!$A$1:$B$105,2,0)))</f>
        <v/>
      </c>
    </row>
    <row r="1967" customFormat="false" ht="13.8" hidden="false" customHeight="false" outlineLevel="0" collapsed="false">
      <c r="A1967" s="0" t="s">
        <v>4073</v>
      </c>
      <c r="B1967" s="0" t="s">
        <v>4074</v>
      </c>
      <c r="C1967" s="0" t="str">
        <f aca="false">IF(ISNA(VLOOKUP(A1967,OBI!$A$1:$B$105,2,0)),"","y")</f>
        <v/>
      </c>
      <c r="D1967" s="2" t="str">
        <f aca="false">IF(ISNA(VLOOKUP(A1967,OBI!$A$1:$B$105,2,0)),"",IF(EXACT(B1967,VLOOKUP(A1967,OBI!$A$1:$B$105,2,0)),"",VLOOKUP(A1967,OBI!$A$1:$B$105,2,0)))</f>
        <v/>
      </c>
    </row>
    <row r="1968" customFormat="false" ht="13.8" hidden="false" customHeight="false" outlineLevel="0" collapsed="false">
      <c r="A1968" s="0" t="s">
        <v>4075</v>
      </c>
      <c r="B1968" s="0" t="s">
        <v>4076</v>
      </c>
      <c r="C1968" s="0" t="str">
        <f aca="false">IF(ISNA(VLOOKUP(A1968,OBI!$A$1:$B$105,2,0)),"","y")</f>
        <v/>
      </c>
      <c r="D1968" s="2" t="str">
        <f aca="false">IF(ISNA(VLOOKUP(A1968,OBI!$A$1:$B$105,2,0)),"",IF(EXACT(B1968,VLOOKUP(A1968,OBI!$A$1:$B$105,2,0)),"",VLOOKUP(A1968,OBI!$A$1:$B$105,2,0)))</f>
        <v/>
      </c>
    </row>
    <row r="1969" customFormat="false" ht="13.8" hidden="false" customHeight="false" outlineLevel="0" collapsed="false">
      <c r="A1969" s="0" t="s">
        <v>4077</v>
      </c>
      <c r="B1969" s="0" t="s">
        <v>4078</v>
      </c>
      <c r="C1969" s="0" t="str">
        <f aca="false">IF(ISNA(VLOOKUP(A1969,OBI!$A$1:$B$105,2,0)),"","y")</f>
        <v/>
      </c>
      <c r="D1969" s="2" t="str">
        <f aca="false">IF(ISNA(VLOOKUP(A1969,OBI!$A$1:$B$105,2,0)),"",IF(EXACT(B1969,VLOOKUP(A1969,OBI!$A$1:$B$105,2,0)),"",VLOOKUP(A1969,OBI!$A$1:$B$105,2,0)))</f>
        <v/>
      </c>
    </row>
    <row r="1970" customFormat="false" ht="13.8" hidden="false" customHeight="false" outlineLevel="0" collapsed="false">
      <c r="A1970" s="0" t="s">
        <v>4079</v>
      </c>
      <c r="B1970" s="0" t="s">
        <v>4080</v>
      </c>
      <c r="C1970" s="0" t="str">
        <f aca="false">IF(ISNA(VLOOKUP(A1970,OBI!$A$1:$B$105,2,0)),"","y")</f>
        <v/>
      </c>
      <c r="D1970" s="2" t="str">
        <f aca="false">IF(ISNA(VLOOKUP(A1970,OBI!$A$1:$B$105,2,0)),"",IF(EXACT(B1970,VLOOKUP(A1970,OBI!$A$1:$B$105,2,0)),"",VLOOKUP(A1970,OBI!$A$1:$B$105,2,0)))</f>
        <v/>
      </c>
    </row>
    <row r="1971" customFormat="false" ht="13.8" hidden="false" customHeight="false" outlineLevel="0" collapsed="false">
      <c r="A1971" s="0" t="s">
        <v>4081</v>
      </c>
      <c r="B1971" s="0" t="s">
        <v>4082</v>
      </c>
      <c r="C1971" s="0" t="str">
        <f aca="false">IF(ISNA(VLOOKUP(A1971,OBI!$A$1:$B$105,2,0)),"","y")</f>
        <v/>
      </c>
      <c r="D1971" s="2" t="str">
        <f aca="false">IF(ISNA(VLOOKUP(A1971,OBI!$A$1:$B$105,2,0)),"",IF(EXACT(B1971,VLOOKUP(A1971,OBI!$A$1:$B$105,2,0)),"",VLOOKUP(A1971,OBI!$A$1:$B$105,2,0)))</f>
        <v/>
      </c>
    </row>
    <row r="1972" customFormat="false" ht="13.8" hidden="false" customHeight="false" outlineLevel="0" collapsed="false">
      <c r="A1972" s="0" t="s">
        <v>4083</v>
      </c>
      <c r="B1972" s="0" t="s">
        <v>4084</v>
      </c>
      <c r="C1972" s="0" t="str">
        <f aca="false">IF(ISNA(VLOOKUP(A1972,OBI!$A$1:$B$105,2,0)),"","y")</f>
        <v/>
      </c>
      <c r="D1972" s="2" t="str">
        <f aca="false">IF(ISNA(VLOOKUP(A1972,OBI!$A$1:$B$105,2,0)),"",IF(EXACT(B1972,VLOOKUP(A1972,OBI!$A$1:$B$105,2,0)),"",VLOOKUP(A1972,OBI!$A$1:$B$105,2,0)))</f>
        <v/>
      </c>
    </row>
    <row r="1973" customFormat="false" ht="13.8" hidden="false" customHeight="false" outlineLevel="0" collapsed="false">
      <c r="A1973" s="0" t="s">
        <v>4085</v>
      </c>
      <c r="B1973" s="0" t="s">
        <v>4086</v>
      </c>
      <c r="C1973" s="0" t="str">
        <f aca="false">IF(ISNA(VLOOKUP(A1973,OBI!$A$1:$B$105,2,0)),"","y")</f>
        <v/>
      </c>
      <c r="D1973" s="2" t="str">
        <f aca="false">IF(ISNA(VLOOKUP(A1973,OBI!$A$1:$B$105,2,0)),"",IF(EXACT(B1973,VLOOKUP(A1973,OBI!$A$1:$B$105,2,0)),"",VLOOKUP(A1973,OBI!$A$1:$B$105,2,0)))</f>
        <v/>
      </c>
    </row>
    <row r="1974" customFormat="false" ht="13.8" hidden="false" customHeight="false" outlineLevel="0" collapsed="false">
      <c r="A1974" s="0" t="s">
        <v>4087</v>
      </c>
      <c r="B1974" s="0" t="s">
        <v>4088</v>
      </c>
      <c r="C1974" s="0" t="str">
        <f aca="false">IF(ISNA(VLOOKUP(A1974,OBI!$A$1:$B$105,2,0)),"","y")</f>
        <v/>
      </c>
      <c r="D1974" s="2" t="str">
        <f aca="false">IF(ISNA(VLOOKUP(A1974,OBI!$A$1:$B$105,2,0)),"",IF(EXACT(B1974,VLOOKUP(A1974,OBI!$A$1:$B$105,2,0)),"",VLOOKUP(A1974,OBI!$A$1:$B$105,2,0)))</f>
        <v/>
      </c>
    </row>
    <row r="1975" customFormat="false" ht="13.8" hidden="false" customHeight="false" outlineLevel="0" collapsed="false">
      <c r="A1975" s="0" t="s">
        <v>4089</v>
      </c>
      <c r="B1975" s="0" t="s">
        <v>4090</v>
      </c>
      <c r="C1975" s="0" t="str">
        <f aca="false">IF(ISNA(VLOOKUP(A1975,OBI!$A$1:$B$105,2,0)),"","y")</f>
        <v/>
      </c>
      <c r="D1975" s="2" t="str">
        <f aca="false">IF(ISNA(VLOOKUP(A1975,OBI!$A$1:$B$105,2,0)),"",IF(EXACT(B1975,VLOOKUP(A1975,OBI!$A$1:$B$105,2,0)),"",VLOOKUP(A1975,OBI!$A$1:$B$105,2,0)))</f>
        <v/>
      </c>
    </row>
    <row r="1976" customFormat="false" ht="13.8" hidden="false" customHeight="false" outlineLevel="0" collapsed="false">
      <c r="A1976" s="0" t="s">
        <v>4091</v>
      </c>
      <c r="B1976" s="0" t="s">
        <v>4092</v>
      </c>
      <c r="C1976" s="0" t="str">
        <f aca="false">IF(ISNA(VLOOKUP(A1976,OBI!$A$1:$B$105,2,0)),"","y")</f>
        <v/>
      </c>
      <c r="D1976" s="2" t="str">
        <f aca="false">IF(ISNA(VLOOKUP(A1976,OBI!$A$1:$B$105,2,0)),"",IF(EXACT(B1976,VLOOKUP(A1976,OBI!$A$1:$B$105,2,0)),"",VLOOKUP(A1976,OBI!$A$1:$B$105,2,0)))</f>
        <v/>
      </c>
    </row>
    <row r="1977" customFormat="false" ht="13.8" hidden="false" customHeight="false" outlineLevel="0" collapsed="false">
      <c r="A1977" s="0" t="s">
        <v>4093</v>
      </c>
      <c r="B1977" s="0" t="s">
        <v>4094</v>
      </c>
      <c r="C1977" s="0" t="str">
        <f aca="false">IF(ISNA(VLOOKUP(A1977,OBI!$A$1:$B$105,2,0)),"","y")</f>
        <v/>
      </c>
      <c r="D1977" s="2" t="str">
        <f aca="false">IF(ISNA(VLOOKUP(A1977,OBI!$A$1:$B$105,2,0)),"",IF(EXACT(B1977,VLOOKUP(A1977,OBI!$A$1:$B$105,2,0)),"",VLOOKUP(A1977,OBI!$A$1:$B$105,2,0)))</f>
        <v/>
      </c>
    </row>
    <row r="1978" customFormat="false" ht="13.8" hidden="false" customHeight="false" outlineLevel="0" collapsed="false">
      <c r="A1978" s="0" t="s">
        <v>4095</v>
      </c>
      <c r="B1978" s="0" t="s">
        <v>4096</v>
      </c>
      <c r="C1978" s="0" t="str">
        <f aca="false">IF(ISNA(VLOOKUP(A1978,OBI!$A$1:$B$105,2,0)),"","y")</f>
        <v/>
      </c>
      <c r="D1978" s="2" t="str">
        <f aca="false">IF(ISNA(VLOOKUP(A1978,OBI!$A$1:$B$105,2,0)),"",IF(EXACT(B1978,VLOOKUP(A1978,OBI!$A$1:$B$105,2,0)),"",VLOOKUP(A1978,OBI!$A$1:$B$105,2,0)))</f>
        <v/>
      </c>
    </row>
    <row r="1979" customFormat="false" ht="13.8" hidden="false" customHeight="false" outlineLevel="0" collapsed="false">
      <c r="A1979" s="0" t="s">
        <v>4097</v>
      </c>
      <c r="B1979" s="0" t="s">
        <v>4098</v>
      </c>
      <c r="C1979" s="0" t="str">
        <f aca="false">IF(ISNA(VLOOKUP(A1979,OBI!$A$1:$B$105,2,0)),"","y")</f>
        <v/>
      </c>
      <c r="D1979" s="2" t="str">
        <f aca="false">IF(ISNA(VLOOKUP(A1979,OBI!$A$1:$B$105,2,0)),"",IF(EXACT(B1979,VLOOKUP(A1979,OBI!$A$1:$B$105,2,0)),"",VLOOKUP(A1979,OBI!$A$1:$B$105,2,0)))</f>
        <v/>
      </c>
    </row>
    <row r="1980" customFormat="false" ht="13.8" hidden="false" customHeight="false" outlineLevel="0" collapsed="false">
      <c r="A1980" s="0" t="s">
        <v>4099</v>
      </c>
      <c r="B1980" s="0" t="s">
        <v>4100</v>
      </c>
      <c r="C1980" s="0" t="str">
        <f aca="false">IF(ISNA(VLOOKUP(A1980,OBI!$A$1:$B$105,2,0)),"","y")</f>
        <v/>
      </c>
      <c r="D1980" s="2" t="str">
        <f aca="false">IF(ISNA(VLOOKUP(A1980,OBI!$A$1:$B$105,2,0)),"",IF(EXACT(B1980,VLOOKUP(A1980,OBI!$A$1:$B$105,2,0)),"",VLOOKUP(A1980,OBI!$A$1:$B$105,2,0)))</f>
        <v/>
      </c>
    </row>
    <row r="1981" customFormat="false" ht="13.8" hidden="false" customHeight="false" outlineLevel="0" collapsed="false">
      <c r="A1981" s="0" t="s">
        <v>4101</v>
      </c>
      <c r="B1981" s="0" t="s">
        <v>4102</v>
      </c>
      <c r="C1981" s="0" t="str">
        <f aca="false">IF(ISNA(VLOOKUP(A1981,OBI!$A$1:$B$105,2,0)),"","y")</f>
        <v/>
      </c>
      <c r="D1981" s="2" t="str">
        <f aca="false">IF(ISNA(VLOOKUP(A1981,OBI!$A$1:$B$105,2,0)),"",IF(EXACT(B1981,VLOOKUP(A1981,OBI!$A$1:$B$105,2,0)),"",VLOOKUP(A1981,OBI!$A$1:$B$105,2,0)))</f>
        <v/>
      </c>
    </row>
    <row r="1982" customFormat="false" ht="13.8" hidden="false" customHeight="false" outlineLevel="0" collapsed="false">
      <c r="A1982" s="0" t="s">
        <v>4103</v>
      </c>
      <c r="B1982" s="0" t="s">
        <v>4104</v>
      </c>
      <c r="C1982" s="0" t="str">
        <f aca="false">IF(ISNA(VLOOKUP(A1982,OBI!$A$1:$B$105,2,0)),"","y")</f>
        <v/>
      </c>
      <c r="D1982" s="2" t="str">
        <f aca="false">IF(ISNA(VLOOKUP(A1982,OBI!$A$1:$B$105,2,0)),"",IF(EXACT(B1982,VLOOKUP(A1982,OBI!$A$1:$B$105,2,0)),"",VLOOKUP(A1982,OBI!$A$1:$B$105,2,0)))</f>
        <v/>
      </c>
    </row>
    <row r="1983" customFormat="false" ht="13.8" hidden="false" customHeight="false" outlineLevel="0" collapsed="false">
      <c r="A1983" s="0" t="s">
        <v>4105</v>
      </c>
      <c r="B1983" s="0" t="s">
        <v>4106</v>
      </c>
      <c r="C1983" s="0" t="str">
        <f aca="false">IF(ISNA(VLOOKUP(A1983,OBI!$A$1:$B$105,2,0)),"","y")</f>
        <v/>
      </c>
      <c r="D1983" s="2" t="str">
        <f aca="false">IF(ISNA(VLOOKUP(A1983,OBI!$A$1:$B$105,2,0)),"",IF(EXACT(B1983,VLOOKUP(A1983,OBI!$A$1:$B$105,2,0)),"",VLOOKUP(A1983,OBI!$A$1:$B$105,2,0)))</f>
        <v/>
      </c>
    </row>
    <row r="1984" customFormat="false" ht="13.8" hidden="false" customHeight="false" outlineLevel="0" collapsed="false">
      <c r="A1984" s="0" t="s">
        <v>4107</v>
      </c>
      <c r="B1984" s="0" t="s">
        <v>4108</v>
      </c>
      <c r="C1984" s="0" t="str">
        <f aca="false">IF(ISNA(VLOOKUP(A1984,OBI!$A$1:$B$105,2,0)),"","y")</f>
        <v/>
      </c>
      <c r="D1984" s="2" t="str">
        <f aca="false">IF(ISNA(VLOOKUP(A1984,OBI!$A$1:$B$105,2,0)),"",IF(EXACT(B1984,VLOOKUP(A1984,OBI!$A$1:$B$105,2,0)),"",VLOOKUP(A1984,OBI!$A$1:$B$105,2,0)))</f>
        <v/>
      </c>
    </row>
    <row r="1985" customFormat="false" ht="13.8" hidden="false" customHeight="false" outlineLevel="0" collapsed="false">
      <c r="A1985" s="0" t="s">
        <v>4109</v>
      </c>
      <c r="B1985" s="0" t="s">
        <v>4110</v>
      </c>
      <c r="C1985" s="0" t="str">
        <f aca="false">IF(ISNA(VLOOKUP(A1985,OBI!$A$1:$B$105,2,0)),"","y")</f>
        <v/>
      </c>
      <c r="D1985" s="2" t="str">
        <f aca="false">IF(ISNA(VLOOKUP(A1985,OBI!$A$1:$B$105,2,0)),"",IF(EXACT(B1985,VLOOKUP(A1985,OBI!$A$1:$B$105,2,0)),"",VLOOKUP(A1985,OBI!$A$1:$B$105,2,0)))</f>
        <v/>
      </c>
    </row>
    <row r="1986" customFormat="false" ht="13.8" hidden="false" customHeight="false" outlineLevel="0" collapsed="false">
      <c r="A1986" s="0" t="s">
        <v>4111</v>
      </c>
      <c r="B1986" s="0" t="s">
        <v>4112</v>
      </c>
      <c r="C1986" s="0" t="str">
        <f aca="false">IF(ISNA(VLOOKUP(A1986,OBI!$A$1:$B$105,2,0)),"","y")</f>
        <v/>
      </c>
      <c r="D1986" s="2" t="str">
        <f aca="false">IF(ISNA(VLOOKUP(A1986,OBI!$A$1:$B$105,2,0)),"",IF(EXACT(B1986,VLOOKUP(A1986,OBI!$A$1:$B$105,2,0)),"",VLOOKUP(A1986,OBI!$A$1:$B$105,2,0)))</f>
        <v/>
      </c>
    </row>
    <row r="1987" customFormat="false" ht="13.8" hidden="false" customHeight="false" outlineLevel="0" collapsed="false">
      <c r="A1987" s="0" t="s">
        <v>4113</v>
      </c>
      <c r="B1987" s="0" t="s">
        <v>4114</v>
      </c>
      <c r="C1987" s="0" t="str">
        <f aca="false">IF(ISNA(VLOOKUP(A1987,OBI!$A$1:$B$105,2,0)),"","y")</f>
        <v/>
      </c>
      <c r="D1987" s="2" t="str">
        <f aca="false">IF(ISNA(VLOOKUP(A1987,OBI!$A$1:$B$105,2,0)),"",IF(EXACT(B1987,VLOOKUP(A1987,OBI!$A$1:$B$105,2,0)),"",VLOOKUP(A1987,OBI!$A$1:$B$105,2,0)))</f>
        <v/>
      </c>
    </row>
    <row r="1988" customFormat="false" ht="13.8" hidden="false" customHeight="false" outlineLevel="0" collapsed="false">
      <c r="A1988" s="0" t="s">
        <v>4115</v>
      </c>
      <c r="B1988" s="0" t="s">
        <v>4116</v>
      </c>
      <c r="C1988" s="0" t="str">
        <f aca="false">IF(ISNA(VLOOKUP(A1988,OBI!$A$1:$B$105,2,0)),"","y")</f>
        <v/>
      </c>
      <c r="D1988" s="2" t="str">
        <f aca="false">IF(ISNA(VLOOKUP(A1988,OBI!$A$1:$B$105,2,0)),"",IF(EXACT(B1988,VLOOKUP(A1988,OBI!$A$1:$B$105,2,0)),"",VLOOKUP(A1988,OBI!$A$1:$B$105,2,0)))</f>
        <v/>
      </c>
    </row>
    <row r="1989" customFormat="false" ht="13.8" hidden="false" customHeight="false" outlineLevel="0" collapsed="false">
      <c r="A1989" s="0" t="s">
        <v>4117</v>
      </c>
      <c r="B1989" s="0" t="s">
        <v>4118</v>
      </c>
      <c r="C1989" s="0" t="str">
        <f aca="false">IF(ISNA(VLOOKUP(A1989,OBI!$A$1:$B$105,2,0)),"","y")</f>
        <v/>
      </c>
      <c r="D1989" s="2" t="str">
        <f aca="false">IF(ISNA(VLOOKUP(A1989,OBI!$A$1:$B$105,2,0)),"",IF(EXACT(B1989,VLOOKUP(A1989,OBI!$A$1:$B$105,2,0)),"",VLOOKUP(A1989,OBI!$A$1:$B$105,2,0)))</f>
        <v/>
      </c>
    </row>
    <row r="1990" customFormat="false" ht="13.8" hidden="false" customHeight="false" outlineLevel="0" collapsed="false">
      <c r="A1990" s="0" t="s">
        <v>4119</v>
      </c>
      <c r="B1990" s="0" t="s">
        <v>4120</v>
      </c>
      <c r="C1990" s="0" t="str">
        <f aca="false">IF(ISNA(VLOOKUP(A1990,OBI!$A$1:$B$105,2,0)),"","y")</f>
        <v/>
      </c>
      <c r="D1990" s="2" t="str">
        <f aca="false">IF(ISNA(VLOOKUP(A1990,OBI!$A$1:$B$105,2,0)),"",IF(EXACT(B1990,VLOOKUP(A1990,OBI!$A$1:$B$105,2,0)),"",VLOOKUP(A1990,OBI!$A$1:$B$105,2,0)))</f>
        <v/>
      </c>
    </row>
    <row r="1991" customFormat="false" ht="13.8" hidden="false" customHeight="false" outlineLevel="0" collapsed="false">
      <c r="A1991" s="0" t="s">
        <v>4121</v>
      </c>
      <c r="B1991" s="0" t="s">
        <v>4122</v>
      </c>
      <c r="C1991" s="0" t="str">
        <f aca="false">IF(ISNA(VLOOKUP(A1991,OBI!$A$1:$B$105,2,0)),"","y")</f>
        <v/>
      </c>
      <c r="D1991" s="2" t="str">
        <f aca="false">IF(ISNA(VLOOKUP(A1991,OBI!$A$1:$B$105,2,0)),"",IF(EXACT(B1991,VLOOKUP(A1991,OBI!$A$1:$B$105,2,0)),"",VLOOKUP(A1991,OBI!$A$1:$B$105,2,0)))</f>
        <v/>
      </c>
    </row>
    <row r="1992" customFormat="false" ht="13.8" hidden="false" customHeight="false" outlineLevel="0" collapsed="false">
      <c r="A1992" s="0" t="s">
        <v>4123</v>
      </c>
      <c r="B1992" s="0" t="s">
        <v>4124</v>
      </c>
      <c r="C1992" s="0" t="str">
        <f aca="false">IF(ISNA(VLOOKUP(A1992,OBI!$A$1:$B$105,2,0)),"","y")</f>
        <v/>
      </c>
      <c r="D1992" s="2" t="str">
        <f aca="false">IF(ISNA(VLOOKUP(A1992,OBI!$A$1:$B$105,2,0)),"",IF(EXACT(B1992,VLOOKUP(A1992,OBI!$A$1:$B$105,2,0)),"",VLOOKUP(A1992,OBI!$A$1:$B$105,2,0)))</f>
        <v/>
      </c>
    </row>
    <row r="1993" customFormat="false" ht="13.8" hidden="false" customHeight="false" outlineLevel="0" collapsed="false">
      <c r="A1993" s="0" t="s">
        <v>4125</v>
      </c>
      <c r="B1993" s="0" t="s">
        <v>4126</v>
      </c>
      <c r="C1993" s="0" t="str">
        <f aca="false">IF(ISNA(VLOOKUP(A1993,OBI!$A$1:$B$105,2,0)),"","y")</f>
        <v/>
      </c>
      <c r="D1993" s="2" t="str">
        <f aca="false">IF(ISNA(VLOOKUP(A1993,OBI!$A$1:$B$105,2,0)),"",IF(EXACT(B1993,VLOOKUP(A1993,OBI!$A$1:$B$105,2,0)),"",VLOOKUP(A1993,OBI!$A$1:$B$105,2,0)))</f>
        <v/>
      </c>
    </row>
    <row r="1994" customFormat="false" ht="13.8" hidden="false" customHeight="false" outlineLevel="0" collapsed="false">
      <c r="A1994" s="0" t="s">
        <v>4127</v>
      </c>
      <c r="B1994" s="0" t="s">
        <v>4128</v>
      </c>
      <c r="C1994" s="0" t="str">
        <f aca="false">IF(ISNA(VLOOKUP(A1994,OBI!$A$1:$B$105,2,0)),"","y")</f>
        <v/>
      </c>
      <c r="D1994" s="2" t="str">
        <f aca="false">IF(ISNA(VLOOKUP(A1994,OBI!$A$1:$B$105,2,0)),"",IF(EXACT(B1994,VLOOKUP(A1994,OBI!$A$1:$B$105,2,0)),"",VLOOKUP(A1994,OBI!$A$1:$B$105,2,0)))</f>
        <v/>
      </c>
    </row>
    <row r="1995" customFormat="false" ht="13.8" hidden="false" customHeight="false" outlineLevel="0" collapsed="false">
      <c r="A1995" s="0" t="s">
        <v>4129</v>
      </c>
      <c r="B1995" s="0" t="s">
        <v>4130</v>
      </c>
      <c r="C1995" s="0" t="str">
        <f aca="false">IF(ISNA(VLOOKUP(A1995,OBI!$A$1:$B$105,2,0)),"","y")</f>
        <v/>
      </c>
      <c r="D1995" s="2" t="str">
        <f aca="false">IF(ISNA(VLOOKUP(A1995,OBI!$A$1:$B$105,2,0)),"",IF(EXACT(B1995,VLOOKUP(A1995,OBI!$A$1:$B$105,2,0)),"",VLOOKUP(A1995,OBI!$A$1:$B$105,2,0)))</f>
        <v/>
      </c>
    </row>
    <row r="1996" customFormat="false" ht="13.8" hidden="false" customHeight="false" outlineLevel="0" collapsed="false">
      <c r="A1996" s="0" t="s">
        <v>4131</v>
      </c>
      <c r="B1996" s="0" t="s">
        <v>4132</v>
      </c>
      <c r="C1996" s="0" t="str">
        <f aca="false">IF(ISNA(VLOOKUP(A1996,OBI!$A$1:$B$105,2,0)),"","y")</f>
        <v/>
      </c>
      <c r="D1996" s="2" t="str">
        <f aca="false">IF(ISNA(VLOOKUP(A1996,OBI!$A$1:$B$105,2,0)),"",IF(EXACT(B1996,VLOOKUP(A1996,OBI!$A$1:$B$105,2,0)),"",VLOOKUP(A1996,OBI!$A$1:$B$105,2,0)))</f>
        <v/>
      </c>
    </row>
    <row r="1997" customFormat="false" ht="13.8" hidden="false" customHeight="false" outlineLevel="0" collapsed="false">
      <c r="A1997" s="0" t="s">
        <v>4133</v>
      </c>
      <c r="B1997" s="0" t="s">
        <v>4134</v>
      </c>
      <c r="C1997" s="0" t="str">
        <f aca="false">IF(ISNA(VLOOKUP(A1997,OBI!$A$1:$B$105,2,0)),"","y")</f>
        <v/>
      </c>
      <c r="D1997" s="2" t="str">
        <f aca="false">IF(ISNA(VLOOKUP(A1997,OBI!$A$1:$B$105,2,0)),"",IF(EXACT(B1997,VLOOKUP(A1997,OBI!$A$1:$B$105,2,0)),"",VLOOKUP(A1997,OBI!$A$1:$B$105,2,0)))</f>
        <v/>
      </c>
    </row>
    <row r="1998" customFormat="false" ht="13.8" hidden="false" customHeight="false" outlineLevel="0" collapsed="false">
      <c r="A1998" s="0" t="s">
        <v>4135</v>
      </c>
      <c r="B1998" s="0" t="s">
        <v>4136</v>
      </c>
      <c r="C1998" s="0" t="str">
        <f aca="false">IF(ISNA(VLOOKUP(A1998,OBI!$A$1:$B$105,2,0)),"","y")</f>
        <v/>
      </c>
      <c r="D1998" s="2" t="str">
        <f aca="false">IF(ISNA(VLOOKUP(A1998,OBI!$A$1:$B$105,2,0)),"",IF(EXACT(B1998,VLOOKUP(A1998,OBI!$A$1:$B$105,2,0)),"",VLOOKUP(A1998,OBI!$A$1:$B$105,2,0)))</f>
        <v/>
      </c>
    </row>
    <row r="1999" customFormat="false" ht="13.8" hidden="false" customHeight="false" outlineLevel="0" collapsed="false">
      <c r="A1999" s="0" t="s">
        <v>4137</v>
      </c>
      <c r="B1999" s="0" t="s">
        <v>4138</v>
      </c>
      <c r="C1999" s="0" t="str">
        <f aca="false">IF(ISNA(VLOOKUP(A1999,OBI!$A$1:$B$105,2,0)),"","y")</f>
        <v/>
      </c>
      <c r="D1999" s="2" t="str">
        <f aca="false">IF(ISNA(VLOOKUP(A1999,OBI!$A$1:$B$105,2,0)),"",IF(EXACT(B1999,VLOOKUP(A1999,OBI!$A$1:$B$105,2,0)),"",VLOOKUP(A1999,OBI!$A$1:$B$105,2,0)))</f>
        <v/>
      </c>
    </row>
    <row r="2000" customFormat="false" ht="13.8" hidden="false" customHeight="false" outlineLevel="0" collapsed="false">
      <c r="A2000" s="0" t="s">
        <v>4139</v>
      </c>
      <c r="B2000" s="0" t="s">
        <v>4140</v>
      </c>
      <c r="C2000" s="0" t="str">
        <f aca="false">IF(ISNA(VLOOKUP(A2000,OBI!$A$1:$B$105,2,0)),"","y")</f>
        <v/>
      </c>
      <c r="D2000" s="2" t="str">
        <f aca="false">IF(ISNA(VLOOKUP(A2000,OBI!$A$1:$B$105,2,0)),"",IF(EXACT(B2000,VLOOKUP(A2000,OBI!$A$1:$B$105,2,0)),"",VLOOKUP(A2000,OBI!$A$1:$B$105,2,0)))</f>
        <v/>
      </c>
    </row>
    <row r="2001" customFormat="false" ht="13.8" hidden="false" customHeight="false" outlineLevel="0" collapsed="false">
      <c r="A2001" s="0" t="s">
        <v>4141</v>
      </c>
      <c r="B2001" s="0" t="s">
        <v>4142</v>
      </c>
      <c r="C2001" s="0" t="str">
        <f aca="false">IF(ISNA(VLOOKUP(A2001,OBI!$A$1:$B$105,2,0)),"","y")</f>
        <v/>
      </c>
      <c r="D2001" s="2" t="str">
        <f aca="false">IF(ISNA(VLOOKUP(A2001,OBI!$A$1:$B$105,2,0)),"",IF(EXACT(B2001,VLOOKUP(A2001,OBI!$A$1:$B$105,2,0)),"",VLOOKUP(A2001,OBI!$A$1:$B$105,2,0)))</f>
        <v/>
      </c>
    </row>
    <row r="2002" customFormat="false" ht="13.8" hidden="false" customHeight="false" outlineLevel="0" collapsed="false">
      <c r="A2002" s="0" t="s">
        <v>4143</v>
      </c>
      <c r="B2002" s="0" t="s">
        <v>4144</v>
      </c>
      <c r="C2002" s="0" t="str">
        <f aca="false">IF(ISNA(VLOOKUP(A2002,OBI!$A$1:$B$105,2,0)),"","y")</f>
        <v/>
      </c>
      <c r="D2002" s="2" t="str">
        <f aca="false">IF(ISNA(VLOOKUP(A2002,OBI!$A$1:$B$105,2,0)),"",IF(EXACT(B2002,VLOOKUP(A2002,OBI!$A$1:$B$105,2,0)),"",VLOOKUP(A2002,OBI!$A$1:$B$105,2,0)))</f>
        <v/>
      </c>
    </row>
    <row r="2003" customFormat="false" ht="13.8" hidden="false" customHeight="false" outlineLevel="0" collapsed="false">
      <c r="A2003" s="0" t="s">
        <v>4145</v>
      </c>
      <c r="B2003" s="0" t="s">
        <v>4146</v>
      </c>
      <c r="C2003" s="0" t="str">
        <f aca="false">IF(ISNA(VLOOKUP(A2003,OBI!$A$1:$B$105,2,0)),"","y")</f>
        <v/>
      </c>
      <c r="D2003" s="2" t="str">
        <f aca="false">IF(ISNA(VLOOKUP(A2003,OBI!$A$1:$B$105,2,0)),"",IF(EXACT(B2003,VLOOKUP(A2003,OBI!$A$1:$B$105,2,0)),"",VLOOKUP(A2003,OBI!$A$1:$B$105,2,0)))</f>
        <v/>
      </c>
    </row>
    <row r="2004" customFormat="false" ht="13.8" hidden="false" customHeight="false" outlineLevel="0" collapsed="false">
      <c r="A2004" s="0" t="s">
        <v>4147</v>
      </c>
      <c r="B2004" s="0" t="s">
        <v>4148</v>
      </c>
      <c r="C2004" s="0" t="str">
        <f aca="false">IF(ISNA(VLOOKUP(A2004,OBI!$A$1:$B$105,2,0)),"","y")</f>
        <v/>
      </c>
      <c r="D2004" s="2" t="str">
        <f aca="false">IF(ISNA(VLOOKUP(A2004,OBI!$A$1:$B$105,2,0)),"",IF(EXACT(B2004,VLOOKUP(A2004,OBI!$A$1:$B$105,2,0)),"",VLOOKUP(A2004,OBI!$A$1:$B$105,2,0)))</f>
        <v/>
      </c>
    </row>
    <row r="2005" customFormat="false" ht="13.8" hidden="false" customHeight="false" outlineLevel="0" collapsed="false">
      <c r="A2005" s="0" t="s">
        <v>4149</v>
      </c>
      <c r="B2005" s="0" t="s">
        <v>4150</v>
      </c>
      <c r="C2005" s="0" t="str">
        <f aca="false">IF(ISNA(VLOOKUP(A2005,OBI!$A$1:$B$105,2,0)),"","y")</f>
        <v/>
      </c>
      <c r="D2005" s="2" t="str">
        <f aca="false">IF(ISNA(VLOOKUP(A2005,OBI!$A$1:$B$105,2,0)),"",IF(EXACT(B2005,VLOOKUP(A2005,OBI!$A$1:$B$105,2,0)),"",VLOOKUP(A2005,OBI!$A$1:$B$105,2,0)))</f>
        <v/>
      </c>
    </row>
    <row r="2006" customFormat="false" ht="13.8" hidden="false" customHeight="false" outlineLevel="0" collapsed="false">
      <c r="A2006" s="0" t="s">
        <v>4151</v>
      </c>
      <c r="B2006" s="0" t="s">
        <v>4152</v>
      </c>
      <c r="C2006" s="0" t="str">
        <f aca="false">IF(ISNA(VLOOKUP(A2006,OBI!$A$1:$B$105,2,0)),"","y")</f>
        <v/>
      </c>
      <c r="D2006" s="2" t="str">
        <f aca="false">IF(ISNA(VLOOKUP(A2006,OBI!$A$1:$B$105,2,0)),"",IF(EXACT(B2006,VLOOKUP(A2006,OBI!$A$1:$B$105,2,0)),"",VLOOKUP(A2006,OBI!$A$1:$B$105,2,0)))</f>
        <v/>
      </c>
    </row>
    <row r="2007" customFormat="false" ht="13.8" hidden="false" customHeight="false" outlineLevel="0" collapsed="false">
      <c r="A2007" s="0" t="s">
        <v>4153</v>
      </c>
      <c r="B2007" s="0" t="s">
        <v>4154</v>
      </c>
      <c r="C2007" s="0" t="str">
        <f aca="false">IF(ISNA(VLOOKUP(A2007,OBI!$A$1:$B$105,2,0)),"","y")</f>
        <v/>
      </c>
      <c r="D2007" s="2" t="str">
        <f aca="false">IF(ISNA(VLOOKUP(A2007,OBI!$A$1:$B$105,2,0)),"",IF(EXACT(B2007,VLOOKUP(A2007,OBI!$A$1:$B$105,2,0)),"",VLOOKUP(A2007,OBI!$A$1:$B$105,2,0)))</f>
        <v/>
      </c>
    </row>
    <row r="2008" customFormat="false" ht="13.8" hidden="false" customHeight="false" outlineLevel="0" collapsed="false">
      <c r="A2008" s="0" t="s">
        <v>4155</v>
      </c>
      <c r="B2008" s="0" t="s">
        <v>4156</v>
      </c>
      <c r="C2008" s="0" t="str">
        <f aca="false">IF(ISNA(VLOOKUP(A2008,OBI!$A$1:$B$105,2,0)),"","y")</f>
        <v/>
      </c>
      <c r="D2008" s="2" t="str">
        <f aca="false">IF(ISNA(VLOOKUP(A2008,OBI!$A$1:$B$105,2,0)),"",IF(EXACT(B2008,VLOOKUP(A2008,OBI!$A$1:$B$105,2,0)),"",VLOOKUP(A2008,OBI!$A$1:$B$105,2,0)))</f>
        <v/>
      </c>
    </row>
    <row r="2009" customFormat="false" ht="13.8" hidden="false" customHeight="false" outlineLevel="0" collapsed="false">
      <c r="A2009" s="0" t="s">
        <v>4157</v>
      </c>
      <c r="B2009" s="0" t="s">
        <v>4158</v>
      </c>
      <c r="C2009" s="0" t="str">
        <f aca="false">IF(ISNA(VLOOKUP(A2009,OBI!$A$1:$B$105,2,0)),"","y")</f>
        <v/>
      </c>
      <c r="D2009" s="2" t="str">
        <f aca="false">IF(ISNA(VLOOKUP(A2009,OBI!$A$1:$B$105,2,0)),"",IF(EXACT(B2009,VLOOKUP(A2009,OBI!$A$1:$B$105,2,0)),"",VLOOKUP(A2009,OBI!$A$1:$B$105,2,0)))</f>
        <v/>
      </c>
    </row>
    <row r="2010" customFormat="false" ht="13.8" hidden="false" customHeight="false" outlineLevel="0" collapsed="false">
      <c r="A2010" s="0" t="s">
        <v>4159</v>
      </c>
      <c r="B2010" s="0" t="s">
        <v>4160</v>
      </c>
      <c r="C2010" s="0" t="str">
        <f aca="false">IF(ISNA(VLOOKUP(A2010,OBI!$A$1:$B$105,2,0)),"","y")</f>
        <v/>
      </c>
      <c r="D2010" s="2" t="str">
        <f aca="false">IF(ISNA(VLOOKUP(A2010,OBI!$A$1:$B$105,2,0)),"",IF(EXACT(B2010,VLOOKUP(A2010,OBI!$A$1:$B$105,2,0)),"",VLOOKUP(A2010,OBI!$A$1:$B$105,2,0)))</f>
        <v/>
      </c>
    </row>
    <row r="2011" customFormat="false" ht="13.8" hidden="false" customHeight="false" outlineLevel="0" collapsed="false">
      <c r="A2011" s="0" t="s">
        <v>4161</v>
      </c>
      <c r="B2011" s="0" t="s">
        <v>4162</v>
      </c>
      <c r="C2011" s="0" t="str">
        <f aca="false">IF(ISNA(VLOOKUP(A2011,OBI!$A$1:$B$105,2,0)),"","y")</f>
        <v/>
      </c>
      <c r="D2011" s="2" t="str">
        <f aca="false">IF(ISNA(VLOOKUP(A2011,OBI!$A$1:$B$105,2,0)),"",IF(EXACT(B2011,VLOOKUP(A2011,OBI!$A$1:$B$105,2,0)),"",VLOOKUP(A2011,OBI!$A$1:$B$105,2,0)))</f>
        <v/>
      </c>
    </row>
    <row r="2012" customFormat="false" ht="13.8" hidden="false" customHeight="false" outlineLevel="0" collapsed="false">
      <c r="A2012" s="0" t="s">
        <v>4163</v>
      </c>
      <c r="B2012" s="0" t="s">
        <v>4164</v>
      </c>
      <c r="C2012" s="0" t="str">
        <f aca="false">IF(ISNA(VLOOKUP(A2012,OBI!$A$1:$B$105,2,0)),"","y")</f>
        <v/>
      </c>
      <c r="D2012" s="2" t="str">
        <f aca="false">IF(ISNA(VLOOKUP(A2012,OBI!$A$1:$B$105,2,0)),"",IF(EXACT(B2012,VLOOKUP(A2012,OBI!$A$1:$B$105,2,0)),"",VLOOKUP(A2012,OBI!$A$1:$B$105,2,0)))</f>
        <v/>
      </c>
    </row>
    <row r="2013" customFormat="false" ht="13.8" hidden="false" customHeight="false" outlineLevel="0" collapsed="false">
      <c r="A2013" s="0" t="s">
        <v>4165</v>
      </c>
      <c r="B2013" s="0" t="s">
        <v>4166</v>
      </c>
      <c r="C2013" s="0" t="str">
        <f aca="false">IF(ISNA(VLOOKUP(A2013,OBI!$A$1:$B$105,2,0)),"","y")</f>
        <v/>
      </c>
      <c r="D2013" s="2" t="str">
        <f aca="false">IF(ISNA(VLOOKUP(A2013,OBI!$A$1:$B$105,2,0)),"",IF(EXACT(B2013,VLOOKUP(A2013,OBI!$A$1:$B$105,2,0)),"",VLOOKUP(A2013,OBI!$A$1:$B$105,2,0)))</f>
        <v/>
      </c>
    </row>
    <row r="2014" customFormat="false" ht="13.8" hidden="false" customHeight="false" outlineLevel="0" collapsed="false">
      <c r="A2014" s="0" t="s">
        <v>4167</v>
      </c>
      <c r="B2014" s="0" t="s">
        <v>4168</v>
      </c>
      <c r="C2014" s="0" t="str">
        <f aca="false">IF(ISNA(VLOOKUP(A2014,OBI!$A$1:$B$105,2,0)),"","y")</f>
        <v/>
      </c>
      <c r="D2014" s="2" t="str">
        <f aca="false">IF(ISNA(VLOOKUP(A2014,OBI!$A$1:$B$105,2,0)),"",IF(EXACT(B2014,VLOOKUP(A2014,OBI!$A$1:$B$105,2,0)),"",VLOOKUP(A2014,OBI!$A$1:$B$105,2,0)))</f>
        <v/>
      </c>
    </row>
    <row r="2015" customFormat="false" ht="13.8" hidden="false" customHeight="false" outlineLevel="0" collapsed="false">
      <c r="A2015" s="0" t="s">
        <v>4169</v>
      </c>
      <c r="B2015" s="0" t="s">
        <v>4170</v>
      </c>
      <c r="C2015" s="0" t="str">
        <f aca="false">IF(ISNA(VLOOKUP(A2015,OBI!$A$1:$B$105,2,0)),"","y")</f>
        <v/>
      </c>
      <c r="D2015" s="2" t="str">
        <f aca="false">IF(ISNA(VLOOKUP(A2015,OBI!$A$1:$B$105,2,0)),"",IF(EXACT(B2015,VLOOKUP(A2015,OBI!$A$1:$B$105,2,0)),"",VLOOKUP(A2015,OBI!$A$1:$B$105,2,0)))</f>
        <v/>
      </c>
    </row>
    <row r="2016" customFormat="false" ht="13.8" hidden="false" customHeight="false" outlineLevel="0" collapsed="false">
      <c r="A2016" s="0" t="s">
        <v>4171</v>
      </c>
      <c r="B2016" s="0" t="s">
        <v>4172</v>
      </c>
      <c r="C2016" s="0" t="str">
        <f aca="false">IF(ISNA(VLOOKUP(A2016,OBI!$A$1:$B$105,2,0)),"","y")</f>
        <v/>
      </c>
      <c r="D2016" s="2" t="str">
        <f aca="false">IF(ISNA(VLOOKUP(A2016,OBI!$A$1:$B$105,2,0)),"",IF(EXACT(B2016,VLOOKUP(A2016,OBI!$A$1:$B$105,2,0)),"",VLOOKUP(A2016,OBI!$A$1:$B$105,2,0)))</f>
        <v/>
      </c>
    </row>
    <row r="2017" customFormat="false" ht="13.8" hidden="false" customHeight="false" outlineLevel="0" collapsed="false">
      <c r="A2017" s="0" t="s">
        <v>4173</v>
      </c>
      <c r="B2017" s="0" t="s">
        <v>4174</v>
      </c>
      <c r="C2017" s="0" t="str">
        <f aca="false">IF(ISNA(VLOOKUP(A2017,OBI!$A$1:$B$105,2,0)),"","y")</f>
        <v/>
      </c>
      <c r="D2017" s="2" t="str">
        <f aca="false">IF(ISNA(VLOOKUP(A2017,OBI!$A$1:$B$105,2,0)),"",IF(EXACT(B2017,VLOOKUP(A2017,OBI!$A$1:$B$105,2,0)),"",VLOOKUP(A2017,OBI!$A$1:$B$105,2,0)))</f>
        <v/>
      </c>
    </row>
    <row r="2018" customFormat="false" ht="13.8" hidden="false" customHeight="false" outlineLevel="0" collapsed="false">
      <c r="A2018" s="0" t="s">
        <v>4175</v>
      </c>
      <c r="B2018" s="0" t="s">
        <v>4176</v>
      </c>
      <c r="C2018" s="0" t="str">
        <f aca="false">IF(ISNA(VLOOKUP(A2018,OBI!$A$1:$B$105,2,0)),"","y")</f>
        <v/>
      </c>
      <c r="D2018" s="2" t="str">
        <f aca="false">IF(ISNA(VLOOKUP(A2018,OBI!$A$1:$B$105,2,0)),"",IF(EXACT(B2018,VLOOKUP(A2018,OBI!$A$1:$B$105,2,0)),"",VLOOKUP(A2018,OBI!$A$1:$B$105,2,0)))</f>
        <v/>
      </c>
    </row>
    <row r="2019" customFormat="false" ht="13.8" hidden="false" customHeight="false" outlineLevel="0" collapsed="false">
      <c r="A2019" s="0" t="s">
        <v>4177</v>
      </c>
      <c r="B2019" s="0" t="s">
        <v>4178</v>
      </c>
      <c r="C2019" s="0" t="str">
        <f aca="false">IF(ISNA(VLOOKUP(A2019,OBI!$A$1:$B$105,2,0)),"","y")</f>
        <v/>
      </c>
      <c r="D2019" s="2" t="str">
        <f aca="false">IF(ISNA(VLOOKUP(A2019,OBI!$A$1:$B$105,2,0)),"",IF(EXACT(B2019,VLOOKUP(A2019,OBI!$A$1:$B$105,2,0)),"",VLOOKUP(A2019,OBI!$A$1:$B$105,2,0)))</f>
        <v/>
      </c>
    </row>
    <row r="2020" customFormat="false" ht="13.8" hidden="false" customHeight="false" outlineLevel="0" collapsed="false">
      <c r="A2020" s="0" t="s">
        <v>4179</v>
      </c>
      <c r="B2020" s="0" t="s">
        <v>4180</v>
      </c>
      <c r="C2020" s="0" t="str">
        <f aca="false">IF(ISNA(VLOOKUP(A2020,OBI!$A$1:$B$105,2,0)),"","y")</f>
        <v/>
      </c>
      <c r="D2020" s="2" t="str">
        <f aca="false">IF(ISNA(VLOOKUP(A2020,OBI!$A$1:$B$105,2,0)),"",IF(EXACT(B2020,VLOOKUP(A2020,OBI!$A$1:$B$105,2,0)),"",VLOOKUP(A2020,OBI!$A$1:$B$105,2,0)))</f>
        <v/>
      </c>
    </row>
    <row r="2021" customFormat="false" ht="13.8" hidden="false" customHeight="false" outlineLevel="0" collapsed="false">
      <c r="A2021" s="0" t="s">
        <v>4181</v>
      </c>
      <c r="B2021" s="0" t="s">
        <v>4182</v>
      </c>
      <c r="C2021" s="0" t="str">
        <f aca="false">IF(ISNA(VLOOKUP(A2021,OBI!$A$1:$B$105,2,0)),"","y")</f>
        <v/>
      </c>
      <c r="D2021" s="2" t="str">
        <f aca="false">IF(ISNA(VLOOKUP(A2021,OBI!$A$1:$B$105,2,0)),"",IF(EXACT(B2021,VLOOKUP(A2021,OBI!$A$1:$B$105,2,0)),"",VLOOKUP(A2021,OBI!$A$1:$B$105,2,0)))</f>
        <v/>
      </c>
    </row>
    <row r="2022" customFormat="false" ht="13.8" hidden="false" customHeight="false" outlineLevel="0" collapsed="false">
      <c r="A2022" s="0" t="s">
        <v>4183</v>
      </c>
      <c r="B2022" s="0" t="s">
        <v>4184</v>
      </c>
      <c r="C2022" s="0" t="str">
        <f aca="false">IF(ISNA(VLOOKUP(A2022,OBI!$A$1:$B$105,2,0)),"","y")</f>
        <v/>
      </c>
      <c r="D2022" s="2" t="str">
        <f aca="false">IF(ISNA(VLOOKUP(A2022,OBI!$A$1:$B$105,2,0)),"",IF(EXACT(B2022,VLOOKUP(A2022,OBI!$A$1:$B$105,2,0)),"",VLOOKUP(A2022,OBI!$A$1:$B$105,2,0)))</f>
        <v/>
      </c>
    </row>
    <row r="2023" customFormat="false" ht="13.8" hidden="false" customHeight="false" outlineLevel="0" collapsed="false">
      <c r="A2023" s="0" t="s">
        <v>4185</v>
      </c>
      <c r="B2023" s="0" t="s">
        <v>4186</v>
      </c>
      <c r="C2023" s="0" t="str">
        <f aca="false">IF(ISNA(VLOOKUP(A2023,OBI!$A$1:$B$105,2,0)),"","y")</f>
        <v/>
      </c>
      <c r="D2023" s="2" t="str">
        <f aca="false">IF(ISNA(VLOOKUP(A2023,OBI!$A$1:$B$105,2,0)),"",IF(EXACT(B2023,VLOOKUP(A2023,OBI!$A$1:$B$105,2,0)),"",VLOOKUP(A2023,OBI!$A$1:$B$105,2,0)))</f>
        <v/>
      </c>
    </row>
    <row r="2024" customFormat="false" ht="13.8" hidden="false" customHeight="false" outlineLevel="0" collapsed="false">
      <c r="A2024" s="0" t="s">
        <v>4187</v>
      </c>
      <c r="B2024" s="0" t="s">
        <v>4188</v>
      </c>
      <c r="C2024" s="0" t="str">
        <f aca="false">IF(ISNA(VLOOKUP(A2024,OBI!$A$1:$B$105,2,0)),"","y")</f>
        <v/>
      </c>
      <c r="D2024" s="2" t="str">
        <f aca="false">IF(ISNA(VLOOKUP(A2024,OBI!$A$1:$B$105,2,0)),"",IF(EXACT(B2024,VLOOKUP(A2024,OBI!$A$1:$B$105,2,0)),"",VLOOKUP(A2024,OBI!$A$1:$B$105,2,0)))</f>
        <v/>
      </c>
    </row>
    <row r="2025" customFormat="false" ht="13.8" hidden="false" customHeight="false" outlineLevel="0" collapsed="false">
      <c r="A2025" s="0" t="s">
        <v>4189</v>
      </c>
      <c r="B2025" s="0" t="s">
        <v>4190</v>
      </c>
      <c r="C2025" s="0" t="str">
        <f aca="false">IF(ISNA(VLOOKUP(A2025,OBI!$A$1:$B$105,2,0)),"","y")</f>
        <v/>
      </c>
      <c r="D2025" s="2" t="str">
        <f aca="false">IF(ISNA(VLOOKUP(A2025,OBI!$A$1:$B$105,2,0)),"",IF(EXACT(B2025,VLOOKUP(A2025,OBI!$A$1:$B$105,2,0)),"",VLOOKUP(A2025,OBI!$A$1:$B$105,2,0)))</f>
        <v/>
      </c>
    </row>
    <row r="2026" customFormat="false" ht="13.8" hidden="false" customHeight="false" outlineLevel="0" collapsed="false">
      <c r="A2026" s="0" t="s">
        <v>4191</v>
      </c>
      <c r="B2026" s="0" t="s">
        <v>4192</v>
      </c>
      <c r="C2026" s="0" t="str">
        <f aca="false">IF(ISNA(VLOOKUP(A2026,OBI!$A$1:$B$105,2,0)),"","y")</f>
        <v/>
      </c>
      <c r="D2026" s="2" t="str">
        <f aca="false">IF(ISNA(VLOOKUP(A2026,OBI!$A$1:$B$105,2,0)),"",IF(EXACT(B2026,VLOOKUP(A2026,OBI!$A$1:$B$105,2,0)),"",VLOOKUP(A2026,OBI!$A$1:$B$105,2,0)))</f>
        <v/>
      </c>
    </row>
    <row r="2027" customFormat="false" ht="13.8" hidden="false" customHeight="false" outlineLevel="0" collapsed="false">
      <c r="A2027" s="0" t="s">
        <v>4193</v>
      </c>
      <c r="B2027" s="0" t="s">
        <v>4194</v>
      </c>
      <c r="C2027" s="0" t="str">
        <f aca="false">IF(ISNA(VLOOKUP(A2027,OBI!$A$1:$B$105,2,0)),"","y")</f>
        <v/>
      </c>
      <c r="D2027" s="2" t="str">
        <f aca="false">IF(ISNA(VLOOKUP(A2027,OBI!$A$1:$B$105,2,0)),"",IF(EXACT(B2027,VLOOKUP(A2027,OBI!$A$1:$B$105,2,0)),"",VLOOKUP(A2027,OBI!$A$1:$B$105,2,0)))</f>
        <v/>
      </c>
    </row>
    <row r="2028" customFormat="false" ht="13.8" hidden="false" customHeight="false" outlineLevel="0" collapsed="false">
      <c r="A2028" s="0" t="s">
        <v>4195</v>
      </c>
      <c r="B2028" s="0" t="s">
        <v>4196</v>
      </c>
      <c r="C2028" s="0" t="str">
        <f aca="false">IF(ISNA(VLOOKUP(A2028,OBI!$A$1:$B$105,2,0)),"","y")</f>
        <v/>
      </c>
      <c r="D2028" s="2" t="str">
        <f aca="false">IF(ISNA(VLOOKUP(A2028,OBI!$A$1:$B$105,2,0)),"",IF(EXACT(B2028,VLOOKUP(A2028,OBI!$A$1:$B$105,2,0)),"",VLOOKUP(A2028,OBI!$A$1:$B$105,2,0)))</f>
        <v/>
      </c>
    </row>
    <row r="2029" customFormat="false" ht="13.8" hidden="false" customHeight="false" outlineLevel="0" collapsed="false">
      <c r="A2029" s="0" t="s">
        <v>4197</v>
      </c>
      <c r="B2029" s="0" t="s">
        <v>4198</v>
      </c>
      <c r="C2029" s="0" t="str">
        <f aca="false">IF(ISNA(VLOOKUP(A2029,OBI!$A$1:$B$105,2,0)),"","y")</f>
        <v/>
      </c>
      <c r="D2029" s="2" t="str">
        <f aca="false">IF(ISNA(VLOOKUP(A2029,OBI!$A$1:$B$105,2,0)),"",IF(EXACT(B2029,VLOOKUP(A2029,OBI!$A$1:$B$105,2,0)),"",VLOOKUP(A2029,OBI!$A$1:$B$105,2,0)))</f>
        <v/>
      </c>
    </row>
    <row r="2030" customFormat="false" ht="13.8" hidden="false" customHeight="false" outlineLevel="0" collapsed="false">
      <c r="A2030" s="0" t="s">
        <v>4199</v>
      </c>
      <c r="B2030" s="0" t="s">
        <v>4200</v>
      </c>
      <c r="C2030" s="0" t="str">
        <f aca="false">IF(ISNA(VLOOKUP(A2030,OBI!$A$1:$B$105,2,0)),"","y")</f>
        <v/>
      </c>
      <c r="D2030" s="2" t="str">
        <f aca="false">IF(ISNA(VLOOKUP(A2030,OBI!$A$1:$B$105,2,0)),"",IF(EXACT(B2030,VLOOKUP(A2030,OBI!$A$1:$B$105,2,0)),"",VLOOKUP(A2030,OBI!$A$1:$B$105,2,0)))</f>
        <v/>
      </c>
    </row>
    <row r="2031" customFormat="false" ht="13.8" hidden="false" customHeight="false" outlineLevel="0" collapsed="false">
      <c r="A2031" s="0" t="s">
        <v>4201</v>
      </c>
      <c r="B2031" s="0" t="s">
        <v>4202</v>
      </c>
      <c r="C2031" s="0" t="str">
        <f aca="false">IF(ISNA(VLOOKUP(A2031,OBI!$A$1:$B$105,2,0)),"","y")</f>
        <v/>
      </c>
      <c r="D2031" s="2" t="str">
        <f aca="false">IF(ISNA(VLOOKUP(A2031,OBI!$A$1:$B$105,2,0)),"",IF(EXACT(B2031,VLOOKUP(A2031,OBI!$A$1:$B$105,2,0)),"",VLOOKUP(A2031,OBI!$A$1:$B$105,2,0)))</f>
        <v/>
      </c>
    </row>
    <row r="2032" customFormat="false" ht="13.8" hidden="false" customHeight="false" outlineLevel="0" collapsed="false">
      <c r="A2032" s="0" t="s">
        <v>4203</v>
      </c>
      <c r="B2032" s="0" t="s">
        <v>4204</v>
      </c>
      <c r="C2032" s="0" t="str">
        <f aca="false">IF(ISNA(VLOOKUP(A2032,OBI!$A$1:$B$105,2,0)),"","y")</f>
        <v/>
      </c>
      <c r="D2032" s="2" t="str">
        <f aca="false">IF(ISNA(VLOOKUP(A2032,OBI!$A$1:$B$105,2,0)),"",IF(EXACT(B2032,VLOOKUP(A2032,OBI!$A$1:$B$105,2,0)),"",VLOOKUP(A2032,OBI!$A$1:$B$105,2,0)))</f>
        <v/>
      </c>
    </row>
    <row r="2033" customFormat="false" ht="13.8" hidden="false" customHeight="false" outlineLevel="0" collapsed="false">
      <c r="A2033" s="0" t="s">
        <v>4205</v>
      </c>
      <c r="B2033" s="0" t="s">
        <v>4206</v>
      </c>
      <c r="C2033" s="0" t="str">
        <f aca="false">IF(ISNA(VLOOKUP(A2033,OBI!$A$1:$B$105,2,0)),"","y")</f>
        <v/>
      </c>
      <c r="D2033" s="2" t="str">
        <f aca="false">IF(ISNA(VLOOKUP(A2033,OBI!$A$1:$B$105,2,0)),"",IF(EXACT(B2033,VLOOKUP(A2033,OBI!$A$1:$B$105,2,0)),"",VLOOKUP(A2033,OBI!$A$1:$B$105,2,0)))</f>
        <v/>
      </c>
    </row>
    <row r="2034" customFormat="false" ht="13.8" hidden="false" customHeight="false" outlineLevel="0" collapsed="false">
      <c r="A2034" s="0" t="s">
        <v>4207</v>
      </c>
      <c r="B2034" s="0" t="s">
        <v>4208</v>
      </c>
      <c r="C2034" s="0" t="str">
        <f aca="false">IF(ISNA(VLOOKUP(A2034,OBI!$A$1:$B$105,2,0)),"","y")</f>
        <v/>
      </c>
      <c r="D2034" s="2" t="str">
        <f aca="false">IF(ISNA(VLOOKUP(A2034,OBI!$A$1:$B$105,2,0)),"",IF(EXACT(B2034,VLOOKUP(A2034,OBI!$A$1:$B$105,2,0)),"",VLOOKUP(A2034,OBI!$A$1:$B$105,2,0)))</f>
        <v/>
      </c>
    </row>
    <row r="2035" customFormat="false" ht="13.8" hidden="false" customHeight="false" outlineLevel="0" collapsed="false">
      <c r="A2035" s="0" t="s">
        <v>4209</v>
      </c>
      <c r="B2035" s="0" t="s">
        <v>4210</v>
      </c>
      <c r="C2035" s="0" t="str">
        <f aca="false">IF(ISNA(VLOOKUP(A2035,OBI!$A$1:$B$105,2,0)),"","y")</f>
        <v/>
      </c>
      <c r="D2035" s="2" t="str">
        <f aca="false">IF(ISNA(VLOOKUP(A2035,OBI!$A$1:$B$105,2,0)),"",IF(EXACT(B2035,VLOOKUP(A2035,OBI!$A$1:$B$105,2,0)),"",VLOOKUP(A2035,OBI!$A$1:$B$105,2,0)))</f>
        <v/>
      </c>
    </row>
    <row r="2036" customFormat="false" ht="13.8" hidden="false" customHeight="false" outlineLevel="0" collapsed="false">
      <c r="A2036" s="0" t="s">
        <v>4211</v>
      </c>
      <c r="B2036" s="0" t="s">
        <v>4212</v>
      </c>
      <c r="C2036" s="0" t="str">
        <f aca="false">IF(ISNA(VLOOKUP(A2036,OBI!$A$1:$B$105,2,0)),"","y")</f>
        <v/>
      </c>
      <c r="D2036" s="2" t="str">
        <f aca="false">IF(ISNA(VLOOKUP(A2036,OBI!$A$1:$B$105,2,0)),"",IF(EXACT(B2036,VLOOKUP(A2036,OBI!$A$1:$B$105,2,0)),"",VLOOKUP(A2036,OBI!$A$1:$B$105,2,0)))</f>
        <v/>
      </c>
    </row>
    <row r="2037" customFormat="false" ht="13.8" hidden="false" customHeight="false" outlineLevel="0" collapsed="false">
      <c r="A2037" s="0" t="s">
        <v>4213</v>
      </c>
      <c r="B2037" s="0" t="s">
        <v>4214</v>
      </c>
      <c r="C2037" s="0" t="str">
        <f aca="false">IF(ISNA(VLOOKUP(A2037,OBI!$A$1:$B$105,2,0)),"","y")</f>
        <v/>
      </c>
      <c r="D2037" s="2" t="str">
        <f aca="false">IF(ISNA(VLOOKUP(A2037,OBI!$A$1:$B$105,2,0)),"",IF(EXACT(B2037,VLOOKUP(A2037,OBI!$A$1:$B$105,2,0)),"",VLOOKUP(A2037,OBI!$A$1:$B$105,2,0)))</f>
        <v/>
      </c>
    </row>
    <row r="2038" customFormat="false" ht="13.8" hidden="false" customHeight="false" outlineLevel="0" collapsed="false">
      <c r="A2038" s="0" t="s">
        <v>4215</v>
      </c>
      <c r="B2038" s="0" t="s">
        <v>4216</v>
      </c>
      <c r="C2038" s="0" t="str">
        <f aca="false">IF(ISNA(VLOOKUP(A2038,OBI!$A$1:$B$105,2,0)),"","y")</f>
        <v/>
      </c>
      <c r="D2038" s="2" t="str">
        <f aca="false">IF(ISNA(VLOOKUP(A2038,OBI!$A$1:$B$105,2,0)),"",IF(EXACT(B2038,VLOOKUP(A2038,OBI!$A$1:$B$105,2,0)),"",VLOOKUP(A2038,OBI!$A$1:$B$105,2,0)))</f>
        <v/>
      </c>
    </row>
    <row r="2039" customFormat="false" ht="13.8" hidden="false" customHeight="false" outlineLevel="0" collapsed="false">
      <c r="A2039" s="0" t="s">
        <v>4217</v>
      </c>
      <c r="B2039" s="0" t="s">
        <v>4218</v>
      </c>
      <c r="C2039" s="0" t="str">
        <f aca="false">IF(ISNA(VLOOKUP(A2039,OBI!$A$1:$B$105,2,0)),"","y")</f>
        <v/>
      </c>
      <c r="D2039" s="2" t="str">
        <f aca="false">IF(ISNA(VLOOKUP(A2039,OBI!$A$1:$B$105,2,0)),"",IF(EXACT(B2039,VLOOKUP(A2039,OBI!$A$1:$B$105,2,0)),"",VLOOKUP(A2039,OBI!$A$1:$B$105,2,0)))</f>
        <v/>
      </c>
    </row>
    <row r="2040" customFormat="false" ht="13.8" hidden="false" customHeight="false" outlineLevel="0" collapsed="false">
      <c r="A2040" s="0" t="s">
        <v>4219</v>
      </c>
      <c r="B2040" s="0" t="s">
        <v>4220</v>
      </c>
      <c r="C2040" s="0" t="str">
        <f aca="false">IF(ISNA(VLOOKUP(A2040,OBI!$A$1:$B$105,2,0)),"","y")</f>
        <v/>
      </c>
      <c r="D2040" s="2" t="str">
        <f aca="false">IF(ISNA(VLOOKUP(A2040,OBI!$A$1:$B$105,2,0)),"",IF(EXACT(B2040,VLOOKUP(A2040,OBI!$A$1:$B$105,2,0)),"",VLOOKUP(A2040,OBI!$A$1:$B$105,2,0)))</f>
        <v/>
      </c>
    </row>
    <row r="2041" customFormat="false" ht="13.8" hidden="false" customHeight="false" outlineLevel="0" collapsed="false">
      <c r="A2041" s="0" t="s">
        <v>4221</v>
      </c>
      <c r="B2041" s="0" t="s">
        <v>4222</v>
      </c>
      <c r="C2041" s="0" t="str">
        <f aca="false">IF(ISNA(VLOOKUP(A2041,OBI!$A$1:$B$105,2,0)),"","y")</f>
        <v/>
      </c>
      <c r="D2041" s="2" t="str">
        <f aca="false">IF(ISNA(VLOOKUP(A2041,OBI!$A$1:$B$105,2,0)),"",IF(EXACT(B2041,VLOOKUP(A2041,OBI!$A$1:$B$105,2,0)),"",VLOOKUP(A2041,OBI!$A$1:$B$105,2,0)))</f>
        <v/>
      </c>
    </row>
    <row r="2042" customFormat="false" ht="13.8" hidden="false" customHeight="false" outlineLevel="0" collapsed="false">
      <c r="A2042" s="0" t="s">
        <v>4223</v>
      </c>
      <c r="B2042" s="0" t="s">
        <v>4224</v>
      </c>
      <c r="C2042" s="0" t="str">
        <f aca="false">IF(ISNA(VLOOKUP(A2042,OBI!$A$1:$B$105,2,0)),"","y")</f>
        <v>y</v>
      </c>
      <c r="D2042" s="2" t="str">
        <f aca="false">IF(ISNA(VLOOKUP(A2042,OBI!$A$1:$B$105,2,0)),"",IF(EXACT(B2042,VLOOKUP(A2042,OBI!$A$1:$B$105,2,0)),"",VLOOKUP(A2042,OBI!$A$1:$B$105,2,0)))</f>
        <v>Chromatin Interaction Analysis by Paired-End Tag sequencing</v>
      </c>
    </row>
    <row r="2043" customFormat="false" ht="13.8" hidden="false" customHeight="false" outlineLevel="0" collapsed="false">
      <c r="A2043" s="0" t="s">
        <v>4225</v>
      </c>
      <c r="B2043" s="0" t="s">
        <v>4226</v>
      </c>
      <c r="C2043" s="0" t="str">
        <f aca="false">IF(ISNA(VLOOKUP(A2043,OBI!$A$1:$B$105,2,0)),"","y")</f>
        <v/>
      </c>
      <c r="D2043" s="2" t="str">
        <f aca="false">IF(ISNA(VLOOKUP(A2043,OBI!$A$1:$B$105,2,0)),"",IF(EXACT(B2043,VLOOKUP(A2043,OBI!$A$1:$B$105,2,0)),"",VLOOKUP(A2043,OBI!$A$1:$B$105,2,0)))</f>
        <v/>
      </c>
    </row>
    <row r="2044" customFormat="false" ht="13.8" hidden="false" customHeight="false" outlineLevel="0" collapsed="false">
      <c r="A2044" s="0" t="s">
        <v>4227</v>
      </c>
      <c r="B2044" s="0" t="s">
        <v>4228</v>
      </c>
      <c r="C2044" s="0" t="str">
        <f aca="false">IF(ISNA(VLOOKUP(A2044,OBI!$A$1:$B$105,2,0)),"","y")</f>
        <v>y</v>
      </c>
      <c r="D2044" s="2" t="str">
        <f aca="false">IF(ISNA(VLOOKUP(A2044,OBI!$A$1:$B$105,2,0)),"",IF(EXACT(B2044,VLOOKUP(A2044,OBI!$A$1:$B$105,2,0)),"",VLOOKUP(A2044,OBI!$A$1:$B$105,2,0)))</f>
        <v>Transcript analysis by paired-end tag sequencing</v>
      </c>
    </row>
    <row r="2045" customFormat="false" ht="13.8" hidden="false" customHeight="false" outlineLevel="0" collapsed="false">
      <c r="A2045" s="0" t="s">
        <v>4229</v>
      </c>
      <c r="B2045" s="0" t="s">
        <v>4230</v>
      </c>
      <c r="C2045" s="0" t="str">
        <f aca="false">IF(ISNA(VLOOKUP(A2045,OBI!$A$1:$B$105,2,0)),"","y")</f>
        <v/>
      </c>
      <c r="D2045" s="2" t="str">
        <f aca="false">IF(ISNA(VLOOKUP(A2045,OBI!$A$1:$B$105,2,0)),"",IF(EXACT(B2045,VLOOKUP(A2045,OBI!$A$1:$B$105,2,0)),"",VLOOKUP(A2045,OBI!$A$1:$B$105,2,0)))</f>
        <v/>
      </c>
    </row>
    <row r="2046" customFormat="false" ht="13.8" hidden="false" customHeight="false" outlineLevel="0" collapsed="false">
      <c r="A2046" s="0" t="s">
        <v>4231</v>
      </c>
      <c r="B2046" s="0" t="s">
        <v>4232</v>
      </c>
      <c r="C2046" s="0" t="str">
        <f aca="false">IF(ISNA(VLOOKUP(A2046,OBI!$A$1:$B$105,2,0)),"","y")</f>
        <v/>
      </c>
      <c r="D2046" s="2" t="str">
        <f aca="false">IF(ISNA(VLOOKUP(A2046,OBI!$A$1:$B$105,2,0)),"",IF(EXACT(B2046,VLOOKUP(A2046,OBI!$A$1:$B$105,2,0)),"",VLOOKUP(A2046,OBI!$A$1:$B$105,2,0)))</f>
        <v/>
      </c>
    </row>
    <row r="2047" customFormat="false" ht="13.8" hidden="false" customHeight="false" outlineLevel="0" collapsed="false">
      <c r="A2047" s="0" t="s">
        <v>4233</v>
      </c>
      <c r="B2047" s="0" t="s">
        <v>4234</v>
      </c>
      <c r="C2047" s="0" t="str">
        <f aca="false">IF(ISNA(VLOOKUP(A2047,OBI!$A$1:$B$105,2,0)),"","y")</f>
        <v/>
      </c>
      <c r="D2047" s="2" t="str">
        <f aca="false">IF(ISNA(VLOOKUP(A2047,OBI!$A$1:$B$105,2,0)),"",IF(EXACT(B2047,VLOOKUP(A2047,OBI!$A$1:$B$105,2,0)),"",VLOOKUP(A2047,OBI!$A$1:$B$105,2,0)))</f>
        <v/>
      </c>
    </row>
    <row r="2048" customFormat="false" ht="13.8" hidden="false" customHeight="false" outlineLevel="0" collapsed="false">
      <c r="A2048" s="0" t="s">
        <v>4235</v>
      </c>
      <c r="B2048" s="0" t="s">
        <v>4236</v>
      </c>
      <c r="C2048" s="0" t="str">
        <f aca="false">IF(ISNA(VLOOKUP(A2048,OBI!$A$1:$B$105,2,0)),"","y")</f>
        <v/>
      </c>
      <c r="D2048" s="2" t="str">
        <f aca="false">IF(ISNA(VLOOKUP(A2048,OBI!$A$1:$B$105,2,0)),"",IF(EXACT(B2048,VLOOKUP(A2048,OBI!$A$1:$B$105,2,0)),"",VLOOKUP(A2048,OBI!$A$1:$B$105,2,0)))</f>
        <v/>
      </c>
    </row>
    <row r="2049" customFormat="false" ht="13.8" hidden="false" customHeight="false" outlineLevel="0" collapsed="false">
      <c r="A2049" s="0" t="s">
        <v>4237</v>
      </c>
      <c r="B2049" s="0" t="s">
        <v>4238</v>
      </c>
      <c r="C2049" s="0" t="str">
        <f aca="false">IF(ISNA(VLOOKUP(A2049,OBI!$A$1:$B$105,2,0)),"","y")</f>
        <v/>
      </c>
      <c r="D2049" s="2" t="str">
        <f aca="false">IF(ISNA(VLOOKUP(A2049,OBI!$A$1:$B$105,2,0)),"",IF(EXACT(B2049,VLOOKUP(A2049,OBI!$A$1:$B$105,2,0)),"",VLOOKUP(A2049,OBI!$A$1:$B$105,2,0)))</f>
        <v/>
      </c>
    </row>
    <row r="2050" customFormat="false" ht="13.8" hidden="false" customHeight="false" outlineLevel="0" collapsed="false">
      <c r="A2050" s="0" t="s">
        <v>4239</v>
      </c>
      <c r="B2050" s="0" t="s">
        <v>4240</v>
      </c>
      <c r="C2050" s="0" t="str">
        <f aca="false">IF(ISNA(VLOOKUP(A2050,OBI!$A$1:$B$105,2,0)),"","y")</f>
        <v/>
      </c>
      <c r="D2050" s="2" t="str">
        <f aca="false">IF(ISNA(VLOOKUP(A2050,OBI!$A$1:$B$105,2,0)),"",IF(EXACT(B2050,VLOOKUP(A2050,OBI!$A$1:$B$105,2,0)),"",VLOOKUP(A2050,OBI!$A$1:$B$105,2,0)))</f>
        <v/>
      </c>
    </row>
    <row r="2051" customFormat="false" ht="13.8" hidden="false" customHeight="false" outlineLevel="0" collapsed="false">
      <c r="A2051" s="0" t="s">
        <v>4241</v>
      </c>
      <c r="B2051" s="0" t="s">
        <v>4242</v>
      </c>
      <c r="C2051" s="0" t="str">
        <f aca="false">IF(ISNA(VLOOKUP(A2051,OBI!$A$1:$B$105,2,0)),"","y")</f>
        <v/>
      </c>
      <c r="D2051" s="2" t="str">
        <f aca="false">IF(ISNA(VLOOKUP(A2051,OBI!$A$1:$B$105,2,0)),"",IF(EXACT(B2051,VLOOKUP(A2051,OBI!$A$1:$B$105,2,0)),"",VLOOKUP(A2051,OBI!$A$1:$B$105,2,0)))</f>
        <v/>
      </c>
    </row>
    <row r="2052" customFormat="false" ht="13.8" hidden="false" customHeight="false" outlineLevel="0" collapsed="false">
      <c r="A2052" s="0" t="s">
        <v>4243</v>
      </c>
      <c r="B2052" s="0" t="s">
        <v>4244</v>
      </c>
      <c r="C2052" s="0" t="str">
        <f aca="false">IF(ISNA(VLOOKUP(A2052,OBI!$A$1:$B$105,2,0)),"","y")</f>
        <v/>
      </c>
      <c r="D2052" s="2" t="str">
        <f aca="false">IF(ISNA(VLOOKUP(A2052,OBI!$A$1:$B$105,2,0)),"",IF(EXACT(B2052,VLOOKUP(A2052,OBI!$A$1:$B$105,2,0)),"",VLOOKUP(A2052,OBI!$A$1:$B$105,2,0)))</f>
        <v/>
      </c>
    </row>
    <row r="2053" customFormat="false" ht="13.8" hidden="false" customHeight="false" outlineLevel="0" collapsed="false">
      <c r="A2053" s="0" t="s">
        <v>4245</v>
      </c>
      <c r="B2053" s="0" t="s">
        <v>4246</v>
      </c>
      <c r="C2053" s="0" t="str">
        <f aca="false">IF(ISNA(VLOOKUP(A2053,OBI!$A$1:$B$105,2,0)),"","y")</f>
        <v/>
      </c>
      <c r="D2053" s="2" t="str">
        <f aca="false">IF(ISNA(VLOOKUP(A2053,OBI!$A$1:$B$105,2,0)),"",IF(EXACT(B2053,VLOOKUP(A2053,OBI!$A$1:$B$105,2,0)),"",VLOOKUP(A2053,OBI!$A$1:$B$105,2,0)))</f>
        <v/>
      </c>
    </row>
    <row r="2054" customFormat="false" ht="13.8" hidden="false" customHeight="false" outlineLevel="0" collapsed="false">
      <c r="A2054" s="0" t="s">
        <v>4247</v>
      </c>
      <c r="B2054" s="0" t="s">
        <v>4248</v>
      </c>
      <c r="C2054" s="0" t="str">
        <f aca="false">IF(ISNA(VLOOKUP(A2054,OBI!$A$1:$B$105,2,0)),"","y")</f>
        <v/>
      </c>
      <c r="D2054" s="2" t="str">
        <f aca="false">IF(ISNA(VLOOKUP(A2054,OBI!$A$1:$B$105,2,0)),"",IF(EXACT(B2054,VLOOKUP(A2054,OBI!$A$1:$B$105,2,0)),"",VLOOKUP(A2054,OBI!$A$1:$B$105,2,0)))</f>
        <v/>
      </c>
    </row>
    <row r="2055" customFormat="false" ht="13.8" hidden="false" customHeight="false" outlineLevel="0" collapsed="false">
      <c r="A2055" s="0" t="s">
        <v>4249</v>
      </c>
      <c r="B2055" s="0" t="s">
        <v>4250</v>
      </c>
      <c r="C2055" s="0" t="str">
        <f aca="false">IF(ISNA(VLOOKUP(A2055,OBI!$A$1:$B$105,2,0)),"","y")</f>
        <v/>
      </c>
      <c r="D2055" s="2" t="str">
        <f aca="false">IF(ISNA(VLOOKUP(A2055,OBI!$A$1:$B$105,2,0)),"",IF(EXACT(B2055,VLOOKUP(A2055,OBI!$A$1:$B$105,2,0)),"",VLOOKUP(A2055,OBI!$A$1:$B$105,2,0)))</f>
        <v/>
      </c>
    </row>
    <row r="2056" customFormat="false" ht="13.8" hidden="false" customHeight="false" outlineLevel="0" collapsed="false">
      <c r="A2056" s="0" t="s">
        <v>4251</v>
      </c>
      <c r="B2056" s="0" t="s">
        <v>4252</v>
      </c>
      <c r="C2056" s="0" t="str">
        <f aca="false">IF(ISNA(VLOOKUP(A2056,OBI!$A$1:$B$105,2,0)),"","y")</f>
        <v/>
      </c>
      <c r="D2056" s="2" t="str">
        <f aca="false">IF(ISNA(VLOOKUP(A2056,OBI!$A$1:$B$105,2,0)),"",IF(EXACT(B2056,VLOOKUP(A2056,OBI!$A$1:$B$105,2,0)),"",VLOOKUP(A2056,OBI!$A$1:$B$105,2,0)))</f>
        <v/>
      </c>
    </row>
    <row r="2057" customFormat="false" ht="13.8" hidden="false" customHeight="false" outlineLevel="0" collapsed="false">
      <c r="A2057" s="0" t="s">
        <v>4253</v>
      </c>
      <c r="B2057" s="0" t="s">
        <v>4254</v>
      </c>
      <c r="C2057" s="0" t="str">
        <f aca="false">IF(ISNA(VLOOKUP(A2057,OBI!$A$1:$B$105,2,0)),"","y")</f>
        <v/>
      </c>
      <c r="D2057" s="2" t="str">
        <f aca="false">IF(ISNA(VLOOKUP(A2057,OBI!$A$1:$B$105,2,0)),"",IF(EXACT(B2057,VLOOKUP(A2057,OBI!$A$1:$B$105,2,0)),"",VLOOKUP(A2057,OBI!$A$1:$B$105,2,0)))</f>
        <v/>
      </c>
    </row>
    <row r="2058" customFormat="false" ht="13.8" hidden="false" customHeight="false" outlineLevel="0" collapsed="false">
      <c r="A2058" s="0" t="s">
        <v>4255</v>
      </c>
      <c r="B2058" s="0" t="s">
        <v>4256</v>
      </c>
      <c r="C2058" s="0" t="str">
        <f aca="false">IF(ISNA(VLOOKUP(A2058,OBI!$A$1:$B$105,2,0)),"","y")</f>
        <v/>
      </c>
      <c r="D2058" s="2" t="str">
        <f aca="false">IF(ISNA(VLOOKUP(A2058,OBI!$A$1:$B$105,2,0)),"",IF(EXACT(B2058,VLOOKUP(A2058,OBI!$A$1:$B$105,2,0)),"",VLOOKUP(A2058,OBI!$A$1:$B$105,2,0)))</f>
        <v/>
      </c>
    </row>
    <row r="2059" customFormat="false" ht="13.8" hidden="false" customHeight="false" outlineLevel="0" collapsed="false">
      <c r="A2059" s="0" t="s">
        <v>4257</v>
      </c>
      <c r="B2059" s="0" t="s">
        <v>4258</v>
      </c>
      <c r="C2059" s="0" t="str">
        <f aca="false">IF(ISNA(VLOOKUP(A2059,OBI!$A$1:$B$105,2,0)),"","y")</f>
        <v/>
      </c>
      <c r="D2059" s="2" t="str">
        <f aca="false">IF(ISNA(VLOOKUP(A2059,OBI!$A$1:$B$105,2,0)),"",IF(EXACT(B2059,VLOOKUP(A2059,OBI!$A$1:$B$105,2,0)),"",VLOOKUP(A2059,OBI!$A$1:$B$105,2,0)))</f>
        <v/>
      </c>
    </row>
    <row r="2060" customFormat="false" ht="13.8" hidden="false" customHeight="false" outlineLevel="0" collapsed="false">
      <c r="A2060" s="0" t="s">
        <v>4259</v>
      </c>
      <c r="B2060" s="0" t="s">
        <v>4260</v>
      </c>
      <c r="C2060" s="0" t="str">
        <f aca="false">IF(ISNA(VLOOKUP(A2060,OBI!$A$1:$B$105,2,0)),"","y")</f>
        <v/>
      </c>
      <c r="D2060" s="2" t="str">
        <f aca="false">IF(ISNA(VLOOKUP(A2060,OBI!$A$1:$B$105,2,0)),"",IF(EXACT(B2060,VLOOKUP(A2060,OBI!$A$1:$B$105,2,0)),"",VLOOKUP(A2060,OBI!$A$1:$B$105,2,0)))</f>
        <v/>
      </c>
    </row>
    <row r="2061" customFormat="false" ht="13.8" hidden="false" customHeight="false" outlineLevel="0" collapsed="false">
      <c r="A2061" s="0" t="s">
        <v>4261</v>
      </c>
      <c r="B2061" s="0" t="s">
        <v>4262</v>
      </c>
      <c r="C2061" s="0" t="str">
        <f aca="false">IF(ISNA(VLOOKUP(A2061,OBI!$A$1:$B$105,2,0)),"","y")</f>
        <v/>
      </c>
      <c r="D2061" s="2" t="str">
        <f aca="false">IF(ISNA(VLOOKUP(A2061,OBI!$A$1:$B$105,2,0)),"",IF(EXACT(B2061,VLOOKUP(A2061,OBI!$A$1:$B$105,2,0)),"",VLOOKUP(A2061,OBI!$A$1:$B$105,2,0)))</f>
        <v/>
      </c>
    </row>
    <row r="2062" customFormat="false" ht="13.8" hidden="false" customHeight="false" outlineLevel="0" collapsed="false">
      <c r="A2062" s="0" t="s">
        <v>4263</v>
      </c>
      <c r="B2062" s="0" t="s">
        <v>4264</v>
      </c>
      <c r="C2062" s="0" t="str">
        <f aca="false">IF(ISNA(VLOOKUP(A2062,OBI!$A$1:$B$105,2,0)),"","y")</f>
        <v/>
      </c>
      <c r="D2062" s="2" t="str">
        <f aca="false">IF(ISNA(VLOOKUP(A2062,OBI!$A$1:$B$105,2,0)),"",IF(EXACT(B2062,VLOOKUP(A2062,OBI!$A$1:$B$105,2,0)),"",VLOOKUP(A2062,OBI!$A$1:$B$105,2,0)))</f>
        <v/>
      </c>
    </row>
    <row r="2063" customFormat="false" ht="13.8" hidden="false" customHeight="false" outlineLevel="0" collapsed="false">
      <c r="A2063" s="0" t="s">
        <v>4265</v>
      </c>
      <c r="B2063" s="0" t="s">
        <v>4266</v>
      </c>
      <c r="C2063" s="0" t="str">
        <f aca="false">IF(ISNA(VLOOKUP(A2063,OBI!$A$1:$B$105,2,0)),"","y")</f>
        <v/>
      </c>
      <c r="D2063" s="2" t="str">
        <f aca="false">IF(ISNA(VLOOKUP(A2063,OBI!$A$1:$B$105,2,0)),"",IF(EXACT(B2063,VLOOKUP(A2063,OBI!$A$1:$B$105,2,0)),"",VLOOKUP(A2063,OBI!$A$1:$B$105,2,0)))</f>
        <v/>
      </c>
    </row>
    <row r="2064" customFormat="false" ht="13.8" hidden="false" customHeight="false" outlineLevel="0" collapsed="false">
      <c r="A2064" s="0" t="s">
        <v>4267</v>
      </c>
      <c r="B2064" s="0" t="s">
        <v>4268</v>
      </c>
      <c r="C2064" s="0" t="str">
        <f aca="false">IF(ISNA(VLOOKUP(A2064,OBI!$A$1:$B$105,2,0)),"","y")</f>
        <v/>
      </c>
      <c r="D2064" s="2" t="str">
        <f aca="false">IF(ISNA(VLOOKUP(A2064,OBI!$A$1:$B$105,2,0)),"",IF(EXACT(B2064,VLOOKUP(A2064,OBI!$A$1:$B$105,2,0)),"",VLOOKUP(A2064,OBI!$A$1:$B$105,2,0)))</f>
        <v/>
      </c>
    </row>
    <row r="2065" customFormat="false" ht="13.8" hidden="false" customHeight="false" outlineLevel="0" collapsed="false">
      <c r="A2065" s="0" t="s">
        <v>4269</v>
      </c>
      <c r="B2065" s="0" t="s">
        <v>4270</v>
      </c>
      <c r="C2065" s="0" t="str">
        <f aca="false">IF(ISNA(VLOOKUP(A2065,OBI!$A$1:$B$105,2,0)),"","y")</f>
        <v/>
      </c>
      <c r="D2065" s="2" t="str">
        <f aca="false">IF(ISNA(VLOOKUP(A2065,OBI!$A$1:$B$105,2,0)),"",IF(EXACT(B2065,VLOOKUP(A2065,OBI!$A$1:$B$105,2,0)),"",VLOOKUP(A2065,OBI!$A$1:$B$105,2,0)))</f>
        <v/>
      </c>
    </row>
    <row r="2066" customFormat="false" ht="13.8" hidden="false" customHeight="false" outlineLevel="0" collapsed="false">
      <c r="A2066" s="0" t="s">
        <v>4271</v>
      </c>
      <c r="B2066" s="0" t="s">
        <v>4272</v>
      </c>
      <c r="C2066" s="0" t="str">
        <f aca="false">IF(ISNA(VLOOKUP(A2066,OBI!$A$1:$B$105,2,0)),"","y")</f>
        <v/>
      </c>
      <c r="D2066" s="2" t="str">
        <f aca="false">IF(ISNA(VLOOKUP(A2066,OBI!$A$1:$B$105,2,0)),"",IF(EXACT(B2066,VLOOKUP(A2066,OBI!$A$1:$B$105,2,0)),"",VLOOKUP(A2066,OBI!$A$1:$B$105,2,0)))</f>
        <v/>
      </c>
    </row>
    <row r="2067" customFormat="false" ht="13.8" hidden="false" customHeight="false" outlineLevel="0" collapsed="false">
      <c r="A2067" s="0" t="s">
        <v>4273</v>
      </c>
      <c r="B2067" s="0" t="s">
        <v>4274</v>
      </c>
      <c r="C2067" s="0" t="str">
        <f aca="false">IF(ISNA(VLOOKUP(A2067,OBI!$A$1:$B$105,2,0)),"","y")</f>
        <v>y</v>
      </c>
      <c r="D2067" s="2" t="str">
        <f aca="false">IF(ISNA(VLOOKUP(A2067,OBI!$A$1:$B$105,2,0)),"",IF(EXACT(B2067,VLOOKUP(A2067,OBI!$A$1:$B$105,2,0)),"",VLOOKUP(A2067,OBI!$A$1:$B$105,2,0)))</f>
        <v>Cell culture</v>
      </c>
    </row>
    <row r="2068" customFormat="false" ht="13.8" hidden="false" customHeight="false" outlineLevel="0" collapsed="false">
      <c r="A2068" s="0" t="s">
        <v>4275</v>
      </c>
      <c r="B2068" s="0" t="s">
        <v>4276</v>
      </c>
      <c r="C2068" s="0" t="str">
        <f aca="false">IF(ISNA(VLOOKUP(A2068,OBI!$A$1:$B$105,2,0)),"","y")</f>
        <v/>
      </c>
      <c r="D2068" s="2" t="str">
        <f aca="false">IF(ISNA(VLOOKUP(A2068,OBI!$A$1:$B$105,2,0)),"",IF(EXACT(B2068,VLOOKUP(A2068,OBI!$A$1:$B$105,2,0)),"",VLOOKUP(A2068,OBI!$A$1:$B$105,2,0)))</f>
        <v/>
      </c>
    </row>
    <row r="2069" customFormat="false" ht="13.8" hidden="false" customHeight="false" outlineLevel="0" collapsed="false">
      <c r="A2069" s="0" t="s">
        <v>4277</v>
      </c>
      <c r="B2069" s="0" t="s">
        <v>4278</v>
      </c>
      <c r="C2069" s="0" t="str">
        <f aca="false">IF(ISNA(VLOOKUP(A2069,OBI!$A$1:$B$105,2,0)),"","y")</f>
        <v/>
      </c>
      <c r="D2069" s="2" t="str">
        <f aca="false">IF(ISNA(VLOOKUP(A2069,OBI!$A$1:$B$105,2,0)),"",IF(EXACT(B2069,VLOOKUP(A2069,OBI!$A$1:$B$105,2,0)),"",VLOOKUP(A2069,OBI!$A$1:$B$105,2,0)))</f>
        <v/>
      </c>
    </row>
    <row r="2070" customFormat="false" ht="13.8" hidden="false" customHeight="false" outlineLevel="0" collapsed="false">
      <c r="A2070" s="0" t="s">
        <v>4279</v>
      </c>
      <c r="B2070" s="0" t="s">
        <v>4280</v>
      </c>
      <c r="C2070" s="0" t="str">
        <f aca="false">IF(ISNA(VLOOKUP(A2070,OBI!$A$1:$B$105,2,0)),"","y")</f>
        <v/>
      </c>
      <c r="D2070" s="2" t="str">
        <f aca="false">IF(ISNA(VLOOKUP(A2070,OBI!$A$1:$B$105,2,0)),"",IF(EXACT(B2070,VLOOKUP(A2070,OBI!$A$1:$B$105,2,0)),"",VLOOKUP(A2070,OBI!$A$1:$B$105,2,0)))</f>
        <v/>
      </c>
    </row>
    <row r="2071" customFormat="false" ht="13.8" hidden="false" customHeight="false" outlineLevel="0" collapsed="false">
      <c r="A2071" s="0" t="s">
        <v>4281</v>
      </c>
      <c r="B2071" s="0" t="s">
        <v>4282</v>
      </c>
      <c r="C2071" s="0" t="str">
        <f aca="false">IF(ISNA(VLOOKUP(A2071,OBI!$A$1:$B$105,2,0)),"","y")</f>
        <v/>
      </c>
      <c r="D2071" s="2" t="str">
        <f aca="false">IF(ISNA(VLOOKUP(A2071,OBI!$A$1:$B$105,2,0)),"",IF(EXACT(B2071,VLOOKUP(A2071,OBI!$A$1:$B$105,2,0)),"",VLOOKUP(A2071,OBI!$A$1:$B$105,2,0)))</f>
        <v/>
      </c>
    </row>
    <row r="2072" customFormat="false" ht="13.8" hidden="false" customHeight="false" outlineLevel="0" collapsed="false">
      <c r="A2072" s="0" t="s">
        <v>4283</v>
      </c>
      <c r="B2072" s="0" t="s">
        <v>4284</v>
      </c>
      <c r="C2072" s="0" t="str">
        <f aca="false">IF(ISNA(VLOOKUP(A2072,OBI!$A$1:$B$105,2,0)),"","y")</f>
        <v/>
      </c>
      <c r="D2072" s="2" t="str">
        <f aca="false">IF(ISNA(VLOOKUP(A2072,OBI!$A$1:$B$105,2,0)),"",IF(EXACT(B2072,VLOOKUP(A2072,OBI!$A$1:$B$105,2,0)),"",VLOOKUP(A2072,OBI!$A$1:$B$105,2,0)))</f>
        <v/>
      </c>
    </row>
    <row r="2073" customFormat="false" ht="13.8" hidden="false" customHeight="false" outlineLevel="0" collapsed="false">
      <c r="A2073" s="0" t="s">
        <v>4285</v>
      </c>
      <c r="B2073" s="0" t="s">
        <v>4286</v>
      </c>
      <c r="C2073" s="0" t="str">
        <f aca="false">IF(ISNA(VLOOKUP(A2073,OBI!$A$1:$B$105,2,0)),"","y")</f>
        <v/>
      </c>
      <c r="D2073" s="2" t="str">
        <f aca="false">IF(ISNA(VLOOKUP(A2073,OBI!$A$1:$B$105,2,0)),"",IF(EXACT(B2073,VLOOKUP(A2073,OBI!$A$1:$B$105,2,0)),"",VLOOKUP(A2073,OBI!$A$1:$B$105,2,0)))</f>
        <v/>
      </c>
    </row>
    <row r="2074" customFormat="false" ht="13.8" hidden="false" customHeight="false" outlineLevel="0" collapsed="false">
      <c r="A2074" s="0" t="s">
        <v>4287</v>
      </c>
      <c r="B2074" s="0" t="s">
        <v>4288</v>
      </c>
      <c r="C2074" s="0" t="str">
        <f aca="false">IF(ISNA(VLOOKUP(A2074,OBI!$A$1:$B$105,2,0)),"","y")</f>
        <v/>
      </c>
      <c r="D2074" s="2" t="str">
        <f aca="false">IF(ISNA(VLOOKUP(A2074,OBI!$A$1:$B$105,2,0)),"",IF(EXACT(B2074,VLOOKUP(A2074,OBI!$A$1:$B$105,2,0)),"",VLOOKUP(A2074,OBI!$A$1:$B$105,2,0)))</f>
        <v/>
      </c>
    </row>
    <row r="2075" customFormat="false" ht="13.8" hidden="false" customHeight="false" outlineLevel="0" collapsed="false">
      <c r="A2075" s="0" t="s">
        <v>4289</v>
      </c>
      <c r="B2075" s="0" t="s">
        <v>4290</v>
      </c>
      <c r="C2075" s="0" t="str">
        <f aca="false">IF(ISNA(VLOOKUP(A2075,OBI!$A$1:$B$105,2,0)),"","y")</f>
        <v/>
      </c>
      <c r="D2075" s="2" t="str">
        <f aca="false">IF(ISNA(VLOOKUP(A2075,OBI!$A$1:$B$105,2,0)),"",IF(EXACT(B2075,VLOOKUP(A2075,OBI!$A$1:$B$105,2,0)),"",VLOOKUP(A2075,OBI!$A$1:$B$105,2,0)))</f>
        <v/>
      </c>
    </row>
    <row r="2076" customFormat="false" ht="13.8" hidden="false" customHeight="false" outlineLevel="0" collapsed="false">
      <c r="A2076" s="0" t="s">
        <v>4291</v>
      </c>
      <c r="B2076" s="0" t="s">
        <v>4292</v>
      </c>
      <c r="C2076" s="0" t="str">
        <f aca="false">IF(ISNA(VLOOKUP(A2076,OBI!$A$1:$B$105,2,0)),"","y")</f>
        <v/>
      </c>
      <c r="D2076" s="2" t="str">
        <f aca="false">IF(ISNA(VLOOKUP(A2076,OBI!$A$1:$B$105,2,0)),"",IF(EXACT(B2076,VLOOKUP(A2076,OBI!$A$1:$B$105,2,0)),"",VLOOKUP(A2076,OBI!$A$1:$B$105,2,0)))</f>
        <v/>
      </c>
    </row>
    <row r="2077" customFormat="false" ht="13.8" hidden="false" customHeight="false" outlineLevel="0" collapsed="false">
      <c r="A2077" s="0" t="s">
        <v>4293</v>
      </c>
      <c r="B2077" s="0" t="s">
        <v>4294</v>
      </c>
      <c r="C2077" s="0" t="str">
        <f aca="false">IF(ISNA(VLOOKUP(A2077,OBI!$A$1:$B$105,2,0)),"","y")</f>
        <v/>
      </c>
      <c r="D2077" s="2" t="str">
        <f aca="false">IF(ISNA(VLOOKUP(A2077,OBI!$A$1:$B$105,2,0)),"",IF(EXACT(B2077,VLOOKUP(A2077,OBI!$A$1:$B$105,2,0)),"",VLOOKUP(A2077,OBI!$A$1:$B$105,2,0)))</f>
        <v/>
      </c>
    </row>
    <row r="2078" customFormat="false" ht="13.8" hidden="false" customHeight="false" outlineLevel="0" collapsed="false">
      <c r="A2078" s="0" t="s">
        <v>4295</v>
      </c>
      <c r="B2078" s="0" t="s">
        <v>4296</v>
      </c>
      <c r="C2078" s="0" t="str">
        <f aca="false">IF(ISNA(VLOOKUP(A2078,OBI!$A$1:$B$105,2,0)),"","y")</f>
        <v/>
      </c>
      <c r="D2078" s="2" t="str">
        <f aca="false">IF(ISNA(VLOOKUP(A2078,OBI!$A$1:$B$105,2,0)),"",IF(EXACT(B2078,VLOOKUP(A2078,OBI!$A$1:$B$105,2,0)),"",VLOOKUP(A2078,OBI!$A$1:$B$105,2,0)))</f>
        <v/>
      </c>
    </row>
    <row r="2079" customFormat="false" ht="13.8" hidden="false" customHeight="false" outlineLevel="0" collapsed="false">
      <c r="A2079" s="0" t="s">
        <v>4297</v>
      </c>
      <c r="B2079" s="0" t="s">
        <v>4298</v>
      </c>
      <c r="C2079" s="0" t="str">
        <f aca="false">IF(ISNA(VLOOKUP(A2079,OBI!$A$1:$B$105,2,0)),"","y")</f>
        <v/>
      </c>
      <c r="D2079" s="2" t="str">
        <f aca="false">IF(ISNA(VLOOKUP(A2079,OBI!$A$1:$B$105,2,0)),"",IF(EXACT(B2079,VLOOKUP(A2079,OBI!$A$1:$B$105,2,0)),"",VLOOKUP(A2079,OBI!$A$1:$B$105,2,0)))</f>
        <v/>
      </c>
    </row>
    <row r="2080" customFormat="false" ht="13.8" hidden="false" customHeight="false" outlineLevel="0" collapsed="false">
      <c r="A2080" s="0" t="s">
        <v>4299</v>
      </c>
      <c r="B2080" s="0" t="s">
        <v>4300</v>
      </c>
      <c r="C2080" s="0" t="str">
        <f aca="false">IF(ISNA(VLOOKUP(A2080,OBI!$A$1:$B$105,2,0)),"","y")</f>
        <v/>
      </c>
      <c r="D2080" s="2" t="str">
        <f aca="false">IF(ISNA(VLOOKUP(A2080,OBI!$A$1:$B$105,2,0)),"",IF(EXACT(B2080,VLOOKUP(A2080,OBI!$A$1:$B$105,2,0)),"",VLOOKUP(A2080,OBI!$A$1:$B$105,2,0)))</f>
        <v/>
      </c>
    </row>
    <row r="2081" customFormat="false" ht="13.8" hidden="false" customHeight="false" outlineLevel="0" collapsed="false">
      <c r="A2081" s="0" t="s">
        <v>4301</v>
      </c>
      <c r="B2081" s="0" t="s">
        <v>4302</v>
      </c>
      <c r="C2081" s="0" t="str">
        <f aca="false">IF(ISNA(VLOOKUP(A2081,OBI!$A$1:$B$105,2,0)),"","y")</f>
        <v/>
      </c>
      <c r="D2081" s="2" t="str">
        <f aca="false">IF(ISNA(VLOOKUP(A2081,OBI!$A$1:$B$105,2,0)),"",IF(EXACT(B2081,VLOOKUP(A2081,OBI!$A$1:$B$105,2,0)),"",VLOOKUP(A2081,OBI!$A$1:$B$105,2,0)))</f>
        <v/>
      </c>
    </row>
    <row r="2082" customFormat="false" ht="13.8" hidden="false" customHeight="false" outlineLevel="0" collapsed="false">
      <c r="A2082" s="0" t="s">
        <v>4303</v>
      </c>
      <c r="B2082" s="0" t="s">
        <v>4304</v>
      </c>
      <c r="C2082" s="0" t="str">
        <f aca="false">IF(ISNA(VLOOKUP(A2082,OBI!$A$1:$B$105,2,0)),"","y")</f>
        <v/>
      </c>
      <c r="D2082" s="2" t="str">
        <f aca="false">IF(ISNA(VLOOKUP(A2082,OBI!$A$1:$B$105,2,0)),"",IF(EXACT(B2082,VLOOKUP(A2082,OBI!$A$1:$B$105,2,0)),"",VLOOKUP(A2082,OBI!$A$1:$B$105,2,0)))</f>
        <v/>
      </c>
    </row>
    <row r="2083" customFormat="false" ht="13.8" hidden="false" customHeight="false" outlineLevel="0" collapsed="false">
      <c r="A2083" s="0" t="s">
        <v>4305</v>
      </c>
      <c r="B2083" s="0" t="s">
        <v>4306</v>
      </c>
      <c r="C2083" s="0" t="str">
        <f aca="false">IF(ISNA(VLOOKUP(A2083,OBI!$A$1:$B$105,2,0)),"","y")</f>
        <v/>
      </c>
      <c r="D2083" s="2" t="str">
        <f aca="false">IF(ISNA(VLOOKUP(A2083,OBI!$A$1:$B$105,2,0)),"",IF(EXACT(B2083,VLOOKUP(A2083,OBI!$A$1:$B$105,2,0)),"",VLOOKUP(A2083,OBI!$A$1:$B$105,2,0)))</f>
        <v/>
      </c>
    </row>
    <row r="2084" customFormat="false" ht="13.8" hidden="false" customHeight="false" outlineLevel="0" collapsed="false">
      <c r="A2084" s="0" t="s">
        <v>4307</v>
      </c>
      <c r="B2084" s="0" t="s">
        <v>4308</v>
      </c>
      <c r="C2084" s="0" t="str">
        <f aca="false">IF(ISNA(VLOOKUP(A2084,OBI!$A$1:$B$105,2,0)),"","y")</f>
        <v/>
      </c>
      <c r="D2084" s="2" t="str">
        <f aca="false">IF(ISNA(VLOOKUP(A2084,OBI!$A$1:$B$105,2,0)),"",IF(EXACT(B2084,VLOOKUP(A2084,OBI!$A$1:$B$105,2,0)),"",VLOOKUP(A2084,OBI!$A$1:$B$105,2,0)))</f>
        <v/>
      </c>
    </row>
    <row r="2085" customFormat="false" ht="13.8" hidden="false" customHeight="false" outlineLevel="0" collapsed="false">
      <c r="A2085" s="0" t="s">
        <v>4309</v>
      </c>
      <c r="B2085" s="0" t="s">
        <v>4310</v>
      </c>
      <c r="C2085" s="0" t="str">
        <f aca="false">IF(ISNA(VLOOKUP(A2085,OBI!$A$1:$B$105,2,0)),"","y")</f>
        <v/>
      </c>
      <c r="D2085" s="2" t="str">
        <f aca="false">IF(ISNA(VLOOKUP(A2085,OBI!$A$1:$B$105,2,0)),"",IF(EXACT(B2085,VLOOKUP(A2085,OBI!$A$1:$B$105,2,0)),"",VLOOKUP(A2085,OBI!$A$1:$B$105,2,0)))</f>
        <v/>
      </c>
    </row>
    <row r="2086" customFormat="false" ht="13.8" hidden="false" customHeight="false" outlineLevel="0" collapsed="false">
      <c r="A2086" s="0" t="s">
        <v>4311</v>
      </c>
      <c r="B2086" s="0" t="s">
        <v>4312</v>
      </c>
      <c r="C2086" s="0" t="str">
        <f aca="false">IF(ISNA(VLOOKUP(A2086,OBI!$A$1:$B$105,2,0)),"","y")</f>
        <v/>
      </c>
      <c r="D2086" s="2" t="str">
        <f aca="false">IF(ISNA(VLOOKUP(A2086,OBI!$A$1:$B$105,2,0)),"",IF(EXACT(B2086,VLOOKUP(A2086,OBI!$A$1:$B$105,2,0)),"",VLOOKUP(A2086,OBI!$A$1:$B$105,2,0)))</f>
        <v/>
      </c>
    </row>
    <row r="2087" customFormat="false" ht="13.8" hidden="false" customHeight="false" outlineLevel="0" collapsed="false">
      <c r="A2087" s="0" t="s">
        <v>4313</v>
      </c>
      <c r="B2087" s="0" t="s">
        <v>4314</v>
      </c>
      <c r="C2087" s="0" t="str">
        <f aca="false">IF(ISNA(VLOOKUP(A2087,OBI!$A$1:$B$105,2,0)),"","y")</f>
        <v/>
      </c>
      <c r="D2087" s="2" t="str">
        <f aca="false">IF(ISNA(VLOOKUP(A2087,OBI!$A$1:$B$105,2,0)),"",IF(EXACT(B2087,VLOOKUP(A2087,OBI!$A$1:$B$105,2,0)),"",VLOOKUP(A2087,OBI!$A$1:$B$105,2,0)))</f>
        <v/>
      </c>
    </row>
    <row r="2088" customFormat="false" ht="13.8" hidden="false" customHeight="false" outlineLevel="0" collapsed="false">
      <c r="A2088" s="0" t="s">
        <v>4315</v>
      </c>
      <c r="B2088" s="0" t="s">
        <v>4316</v>
      </c>
      <c r="C2088" s="0" t="str">
        <f aca="false">IF(ISNA(VLOOKUP(A2088,OBI!$A$1:$B$105,2,0)),"","y")</f>
        <v/>
      </c>
      <c r="D2088" s="2" t="str">
        <f aca="false">IF(ISNA(VLOOKUP(A2088,OBI!$A$1:$B$105,2,0)),"",IF(EXACT(B2088,VLOOKUP(A2088,OBI!$A$1:$B$105,2,0)),"",VLOOKUP(A2088,OBI!$A$1:$B$105,2,0)))</f>
        <v/>
      </c>
    </row>
    <row r="2089" customFormat="false" ht="13.8" hidden="false" customHeight="false" outlineLevel="0" collapsed="false">
      <c r="A2089" s="0" t="s">
        <v>4317</v>
      </c>
      <c r="B2089" s="0" t="s">
        <v>4318</v>
      </c>
      <c r="C2089" s="0" t="str">
        <f aca="false">IF(ISNA(VLOOKUP(A2089,OBI!$A$1:$B$105,2,0)),"","y")</f>
        <v/>
      </c>
      <c r="D2089" s="2" t="str">
        <f aca="false">IF(ISNA(VLOOKUP(A2089,OBI!$A$1:$B$105,2,0)),"",IF(EXACT(B2089,VLOOKUP(A2089,OBI!$A$1:$B$105,2,0)),"",VLOOKUP(A2089,OBI!$A$1:$B$105,2,0)))</f>
        <v/>
      </c>
    </row>
    <row r="2090" customFormat="false" ht="13.8" hidden="false" customHeight="false" outlineLevel="0" collapsed="false">
      <c r="A2090" s="0" t="s">
        <v>4319</v>
      </c>
      <c r="B2090" s="0" t="s">
        <v>4320</v>
      </c>
      <c r="C2090" s="0" t="str">
        <f aca="false">IF(ISNA(VLOOKUP(A2090,OBI!$A$1:$B$105,2,0)),"","y")</f>
        <v/>
      </c>
      <c r="D2090" s="2" t="str">
        <f aca="false">IF(ISNA(VLOOKUP(A2090,OBI!$A$1:$B$105,2,0)),"",IF(EXACT(B2090,VLOOKUP(A2090,OBI!$A$1:$B$105,2,0)),"",VLOOKUP(A2090,OBI!$A$1:$B$105,2,0)))</f>
        <v/>
      </c>
    </row>
    <row r="2091" customFormat="false" ht="13.8" hidden="false" customHeight="false" outlineLevel="0" collapsed="false">
      <c r="A2091" s="0" t="s">
        <v>4321</v>
      </c>
      <c r="B2091" s="0" t="s">
        <v>4322</v>
      </c>
      <c r="C2091" s="0" t="str">
        <f aca="false">IF(ISNA(VLOOKUP(A2091,OBI!$A$1:$B$105,2,0)),"","y")</f>
        <v/>
      </c>
      <c r="D2091" s="2" t="str">
        <f aca="false">IF(ISNA(VLOOKUP(A2091,OBI!$A$1:$B$105,2,0)),"",IF(EXACT(B2091,VLOOKUP(A2091,OBI!$A$1:$B$105,2,0)),"",VLOOKUP(A2091,OBI!$A$1:$B$105,2,0)))</f>
        <v/>
      </c>
    </row>
    <row r="2092" customFormat="false" ht="13.8" hidden="false" customHeight="false" outlineLevel="0" collapsed="false">
      <c r="A2092" s="0" t="s">
        <v>4323</v>
      </c>
      <c r="B2092" s="0" t="s">
        <v>4324</v>
      </c>
      <c r="C2092" s="0" t="str">
        <f aca="false">IF(ISNA(VLOOKUP(A2092,OBI!$A$1:$B$105,2,0)),"","y")</f>
        <v/>
      </c>
      <c r="D2092" s="2" t="str">
        <f aca="false">IF(ISNA(VLOOKUP(A2092,OBI!$A$1:$B$105,2,0)),"",IF(EXACT(B2092,VLOOKUP(A2092,OBI!$A$1:$B$105,2,0)),"",VLOOKUP(A2092,OBI!$A$1:$B$105,2,0)))</f>
        <v/>
      </c>
    </row>
    <row r="2093" customFormat="false" ht="13.8" hidden="false" customHeight="false" outlineLevel="0" collapsed="false">
      <c r="A2093" s="0" t="s">
        <v>4325</v>
      </c>
      <c r="B2093" s="0" t="s">
        <v>4326</v>
      </c>
      <c r="C2093" s="0" t="str">
        <f aca="false">IF(ISNA(VLOOKUP(A2093,OBI!$A$1:$B$105,2,0)),"","y")</f>
        <v/>
      </c>
      <c r="D2093" s="2" t="str">
        <f aca="false">IF(ISNA(VLOOKUP(A2093,OBI!$A$1:$B$105,2,0)),"",IF(EXACT(B2093,VLOOKUP(A2093,OBI!$A$1:$B$105,2,0)),"",VLOOKUP(A2093,OBI!$A$1:$B$105,2,0)))</f>
        <v/>
      </c>
    </row>
    <row r="2094" customFormat="false" ht="13.8" hidden="false" customHeight="false" outlineLevel="0" collapsed="false">
      <c r="A2094" s="0" t="s">
        <v>4327</v>
      </c>
      <c r="B2094" s="0" t="s">
        <v>4328</v>
      </c>
      <c r="C2094" s="0" t="str">
        <f aca="false">IF(ISNA(VLOOKUP(A2094,OBI!$A$1:$B$105,2,0)),"","y")</f>
        <v/>
      </c>
      <c r="D2094" s="2" t="str">
        <f aca="false">IF(ISNA(VLOOKUP(A2094,OBI!$A$1:$B$105,2,0)),"",IF(EXACT(B2094,VLOOKUP(A2094,OBI!$A$1:$B$105,2,0)),"",VLOOKUP(A2094,OBI!$A$1:$B$105,2,0)))</f>
        <v/>
      </c>
    </row>
    <row r="2095" customFormat="false" ht="13.8" hidden="false" customHeight="false" outlineLevel="0" collapsed="false">
      <c r="A2095" s="0" t="s">
        <v>4329</v>
      </c>
      <c r="B2095" s="0" t="s">
        <v>4330</v>
      </c>
      <c r="C2095" s="0" t="str">
        <f aca="false">IF(ISNA(VLOOKUP(A2095,OBI!$A$1:$B$105,2,0)),"","y")</f>
        <v/>
      </c>
      <c r="D2095" s="2" t="str">
        <f aca="false">IF(ISNA(VLOOKUP(A2095,OBI!$A$1:$B$105,2,0)),"",IF(EXACT(B2095,VLOOKUP(A2095,OBI!$A$1:$B$105,2,0)),"",VLOOKUP(A2095,OBI!$A$1:$B$105,2,0)))</f>
        <v/>
      </c>
    </row>
    <row r="2096" customFormat="false" ht="13.8" hidden="false" customHeight="false" outlineLevel="0" collapsed="false">
      <c r="A2096" s="0" t="s">
        <v>4331</v>
      </c>
      <c r="B2096" s="0" t="s">
        <v>4332</v>
      </c>
      <c r="C2096" s="0" t="str">
        <f aca="false">IF(ISNA(VLOOKUP(A2096,OBI!$A$1:$B$105,2,0)),"","y")</f>
        <v/>
      </c>
      <c r="D2096" s="2" t="str">
        <f aca="false">IF(ISNA(VLOOKUP(A2096,OBI!$A$1:$B$105,2,0)),"",IF(EXACT(B2096,VLOOKUP(A2096,OBI!$A$1:$B$105,2,0)),"",VLOOKUP(A2096,OBI!$A$1:$B$105,2,0)))</f>
        <v/>
      </c>
    </row>
    <row r="2097" customFormat="false" ht="13.8" hidden="false" customHeight="false" outlineLevel="0" collapsed="false">
      <c r="A2097" s="0" t="s">
        <v>4333</v>
      </c>
      <c r="B2097" s="0" t="s">
        <v>4334</v>
      </c>
      <c r="C2097" s="0" t="str">
        <f aca="false">IF(ISNA(VLOOKUP(A2097,OBI!$A$1:$B$105,2,0)),"","y")</f>
        <v/>
      </c>
      <c r="D2097" s="2" t="str">
        <f aca="false">IF(ISNA(VLOOKUP(A2097,OBI!$A$1:$B$105,2,0)),"",IF(EXACT(B2097,VLOOKUP(A2097,OBI!$A$1:$B$105,2,0)),"",VLOOKUP(A2097,OBI!$A$1:$B$105,2,0)))</f>
        <v/>
      </c>
    </row>
    <row r="2098" customFormat="false" ht="13.8" hidden="false" customHeight="false" outlineLevel="0" collapsed="false">
      <c r="A2098" s="0" t="s">
        <v>4335</v>
      </c>
      <c r="B2098" s="0" t="s">
        <v>4336</v>
      </c>
      <c r="C2098" s="0" t="str">
        <f aca="false">IF(ISNA(VLOOKUP(A2098,OBI!$A$1:$B$105,2,0)),"","y")</f>
        <v/>
      </c>
      <c r="D2098" s="2" t="str">
        <f aca="false">IF(ISNA(VLOOKUP(A2098,OBI!$A$1:$B$105,2,0)),"",IF(EXACT(B2098,VLOOKUP(A2098,OBI!$A$1:$B$105,2,0)),"",VLOOKUP(A2098,OBI!$A$1:$B$105,2,0)))</f>
        <v/>
      </c>
    </row>
    <row r="2099" customFormat="false" ht="13.8" hidden="false" customHeight="false" outlineLevel="0" collapsed="false">
      <c r="A2099" s="0" t="s">
        <v>4337</v>
      </c>
      <c r="B2099" s="0" t="s">
        <v>4338</v>
      </c>
      <c r="C2099" s="0" t="str">
        <f aca="false">IF(ISNA(VLOOKUP(A2099,OBI!$A$1:$B$105,2,0)),"","y")</f>
        <v/>
      </c>
      <c r="D2099" s="2" t="str">
        <f aca="false">IF(ISNA(VLOOKUP(A2099,OBI!$A$1:$B$105,2,0)),"",IF(EXACT(B2099,VLOOKUP(A2099,OBI!$A$1:$B$105,2,0)),"",VLOOKUP(A2099,OBI!$A$1:$B$105,2,0)))</f>
        <v/>
      </c>
    </row>
    <row r="2100" customFormat="false" ht="13.8" hidden="false" customHeight="false" outlineLevel="0" collapsed="false">
      <c r="A2100" s="0" t="s">
        <v>4339</v>
      </c>
      <c r="B2100" s="0" t="s">
        <v>4340</v>
      </c>
      <c r="C2100" s="0" t="str">
        <f aca="false">IF(ISNA(VLOOKUP(A2100,OBI!$A$1:$B$105,2,0)),"","y")</f>
        <v/>
      </c>
      <c r="D2100" s="2" t="str">
        <f aca="false">IF(ISNA(VLOOKUP(A2100,OBI!$A$1:$B$105,2,0)),"",IF(EXACT(B2100,VLOOKUP(A2100,OBI!$A$1:$B$105,2,0)),"",VLOOKUP(A2100,OBI!$A$1:$B$105,2,0)))</f>
        <v/>
      </c>
    </row>
    <row r="2101" customFormat="false" ht="13.8" hidden="false" customHeight="false" outlineLevel="0" collapsed="false">
      <c r="A2101" s="0" t="s">
        <v>4341</v>
      </c>
      <c r="B2101" s="0" t="s">
        <v>4342</v>
      </c>
      <c r="C2101" s="0" t="str">
        <f aca="false">IF(ISNA(VLOOKUP(A2101,OBI!$A$1:$B$105,2,0)),"","y")</f>
        <v/>
      </c>
      <c r="D2101" s="2" t="str">
        <f aca="false">IF(ISNA(VLOOKUP(A2101,OBI!$A$1:$B$105,2,0)),"",IF(EXACT(B2101,VLOOKUP(A2101,OBI!$A$1:$B$105,2,0)),"",VLOOKUP(A2101,OBI!$A$1:$B$105,2,0)))</f>
        <v/>
      </c>
    </row>
    <row r="2102" customFormat="false" ht="13.8" hidden="false" customHeight="false" outlineLevel="0" collapsed="false">
      <c r="A2102" s="0" t="s">
        <v>4343</v>
      </c>
      <c r="B2102" s="0" t="s">
        <v>4344</v>
      </c>
      <c r="C2102" s="0" t="str">
        <f aca="false">IF(ISNA(VLOOKUP(A2102,OBI!$A$1:$B$105,2,0)),"","y")</f>
        <v/>
      </c>
      <c r="D2102" s="2" t="str">
        <f aca="false">IF(ISNA(VLOOKUP(A2102,OBI!$A$1:$B$105,2,0)),"",IF(EXACT(B2102,VLOOKUP(A2102,OBI!$A$1:$B$105,2,0)),"",VLOOKUP(A2102,OBI!$A$1:$B$105,2,0)))</f>
        <v/>
      </c>
    </row>
    <row r="2103" customFormat="false" ht="13.8" hidden="false" customHeight="false" outlineLevel="0" collapsed="false">
      <c r="A2103" s="0" t="s">
        <v>4345</v>
      </c>
      <c r="B2103" s="0" t="s">
        <v>4346</v>
      </c>
      <c r="C2103" s="0" t="str">
        <f aca="false">IF(ISNA(VLOOKUP(A2103,OBI!$A$1:$B$105,2,0)),"","y")</f>
        <v/>
      </c>
      <c r="D2103" s="2" t="str">
        <f aca="false">IF(ISNA(VLOOKUP(A2103,OBI!$A$1:$B$105,2,0)),"",IF(EXACT(B2103,VLOOKUP(A2103,OBI!$A$1:$B$105,2,0)),"",VLOOKUP(A2103,OBI!$A$1:$B$105,2,0)))</f>
        <v/>
      </c>
    </row>
    <row r="2104" customFormat="false" ht="13.8" hidden="false" customHeight="false" outlineLevel="0" collapsed="false">
      <c r="A2104" s="0" t="s">
        <v>4347</v>
      </c>
      <c r="B2104" s="0" t="s">
        <v>4348</v>
      </c>
      <c r="C2104" s="0" t="str">
        <f aca="false">IF(ISNA(VLOOKUP(A2104,OBI!$A$1:$B$105,2,0)),"","y")</f>
        <v/>
      </c>
      <c r="D2104" s="2" t="str">
        <f aca="false">IF(ISNA(VLOOKUP(A2104,OBI!$A$1:$B$105,2,0)),"",IF(EXACT(B2104,VLOOKUP(A2104,OBI!$A$1:$B$105,2,0)),"",VLOOKUP(A2104,OBI!$A$1:$B$105,2,0)))</f>
        <v/>
      </c>
    </row>
    <row r="2105" customFormat="false" ht="13.8" hidden="false" customHeight="false" outlineLevel="0" collapsed="false">
      <c r="A2105" s="0" t="s">
        <v>4349</v>
      </c>
      <c r="B2105" s="0" t="s">
        <v>4350</v>
      </c>
      <c r="C2105" s="0" t="str">
        <f aca="false">IF(ISNA(VLOOKUP(A2105,OBI!$A$1:$B$105,2,0)),"","y")</f>
        <v/>
      </c>
      <c r="D2105" s="2" t="str">
        <f aca="false">IF(ISNA(VLOOKUP(A2105,OBI!$A$1:$B$105,2,0)),"",IF(EXACT(B2105,VLOOKUP(A2105,OBI!$A$1:$B$105,2,0)),"",VLOOKUP(A2105,OBI!$A$1:$B$105,2,0)))</f>
        <v/>
      </c>
    </row>
    <row r="2106" customFormat="false" ht="13.8" hidden="false" customHeight="false" outlineLevel="0" collapsed="false">
      <c r="A2106" s="0" t="s">
        <v>4351</v>
      </c>
      <c r="B2106" s="0" t="s">
        <v>4352</v>
      </c>
      <c r="C2106" s="0" t="str">
        <f aca="false">IF(ISNA(VLOOKUP(A2106,OBI!$A$1:$B$105,2,0)),"","y")</f>
        <v/>
      </c>
      <c r="D2106" s="2" t="str">
        <f aca="false">IF(ISNA(VLOOKUP(A2106,OBI!$A$1:$B$105,2,0)),"",IF(EXACT(B2106,VLOOKUP(A2106,OBI!$A$1:$B$105,2,0)),"",VLOOKUP(A2106,OBI!$A$1:$B$105,2,0)))</f>
        <v/>
      </c>
    </row>
    <row r="2107" customFormat="false" ht="13.8" hidden="false" customHeight="false" outlineLevel="0" collapsed="false">
      <c r="A2107" s="0" t="s">
        <v>4353</v>
      </c>
      <c r="B2107" s="0" t="s">
        <v>4354</v>
      </c>
      <c r="C2107" s="0" t="str">
        <f aca="false">IF(ISNA(VLOOKUP(A2107,OBI!$A$1:$B$105,2,0)),"","y")</f>
        <v/>
      </c>
      <c r="D2107" s="2" t="str">
        <f aca="false">IF(ISNA(VLOOKUP(A2107,OBI!$A$1:$B$105,2,0)),"",IF(EXACT(B2107,VLOOKUP(A2107,OBI!$A$1:$B$105,2,0)),"",VLOOKUP(A2107,OBI!$A$1:$B$105,2,0)))</f>
        <v/>
      </c>
    </row>
    <row r="2108" customFormat="false" ht="13.8" hidden="false" customHeight="false" outlineLevel="0" collapsed="false">
      <c r="A2108" s="0" t="s">
        <v>4355</v>
      </c>
      <c r="B2108" s="0" t="s">
        <v>4356</v>
      </c>
      <c r="C2108" s="0" t="str">
        <f aca="false">IF(ISNA(VLOOKUP(A2108,OBI!$A$1:$B$105,2,0)),"","y")</f>
        <v/>
      </c>
      <c r="D2108" s="2" t="str">
        <f aca="false">IF(ISNA(VLOOKUP(A2108,OBI!$A$1:$B$105,2,0)),"",IF(EXACT(B2108,VLOOKUP(A2108,OBI!$A$1:$B$105,2,0)),"",VLOOKUP(A2108,OBI!$A$1:$B$105,2,0)))</f>
        <v/>
      </c>
    </row>
    <row r="2109" customFormat="false" ht="13.8" hidden="false" customHeight="false" outlineLevel="0" collapsed="false">
      <c r="A2109" s="0" t="s">
        <v>4357</v>
      </c>
      <c r="B2109" s="0" t="s">
        <v>4358</v>
      </c>
      <c r="C2109" s="0" t="str">
        <f aca="false">IF(ISNA(VLOOKUP(A2109,OBI!$A$1:$B$105,2,0)),"","y")</f>
        <v/>
      </c>
      <c r="D2109" s="2" t="str">
        <f aca="false">IF(ISNA(VLOOKUP(A2109,OBI!$A$1:$B$105,2,0)),"",IF(EXACT(B2109,VLOOKUP(A2109,OBI!$A$1:$B$105,2,0)),"",VLOOKUP(A2109,OBI!$A$1:$B$105,2,0)))</f>
        <v/>
      </c>
    </row>
    <row r="2110" customFormat="false" ht="13.8" hidden="false" customHeight="false" outlineLevel="0" collapsed="false">
      <c r="A2110" s="0" t="s">
        <v>4359</v>
      </c>
      <c r="B2110" s="0" t="s">
        <v>4360</v>
      </c>
      <c r="C2110" s="0" t="str">
        <f aca="false">IF(ISNA(VLOOKUP(A2110,OBI!$A$1:$B$105,2,0)),"","y")</f>
        <v/>
      </c>
      <c r="D2110" s="2" t="str">
        <f aca="false">IF(ISNA(VLOOKUP(A2110,OBI!$A$1:$B$105,2,0)),"",IF(EXACT(B2110,VLOOKUP(A2110,OBI!$A$1:$B$105,2,0)),"",VLOOKUP(A2110,OBI!$A$1:$B$105,2,0)))</f>
        <v/>
      </c>
    </row>
    <row r="2111" customFormat="false" ht="13.8" hidden="false" customHeight="false" outlineLevel="0" collapsed="false">
      <c r="A2111" s="0" t="s">
        <v>4361</v>
      </c>
      <c r="B2111" s="0" t="s">
        <v>4362</v>
      </c>
      <c r="C2111" s="0" t="str">
        <f aca="false">IF(ISNA(VLOOKUP(A2111,OBI!$A$1:$B$105,2,0)),"","y")</f>
        <v/>
      </c>
      <c r="D2111" s="2" t="str">
        <f aca="false">IF(ISNA(VLOOKUP(A2111,OBI!$A$1:$B$105,2,0)),"",IF(EXACT(B2111,VLOOKUP(A2111,OBI!$A$1:$B$105,2,0)),"",VLOOKUP(A2111,OBI!$A$1:$B$105,2,0)))</f>
        <v/>
      </c>
    </row>
    <row r="2112" customFormat="false" ht="13.8" hidden="false" customHeight="false" outlineLevel="0" collapsed="false">
      <c r="A2112" s="0" t="s">
        <v>4363</v>
      </c>
      <c r="B2112" s="0" t="s">
        <v>4364</v>
      </c>
      <c r="C2112" s="0" t="str">
        <f aca="false">IF(ISNA(VLOOKUP(A2112,OBI!$A$1:$B$105,2,0)),"","y")</f>
        <v/>
      </c>
      <c r="D2112" s="2" t="str">
        <f aca="false">IF(ISNA(VLOOKUP(A2112,OBI!$A$1:$B$105,2,0)),"",IF(EXACT(B2112,VLOOKUP(A2112,OBI!$A$1:$B$105,2,0)),"",VLOOKUP(A2112,OBI!$A$1:$B$105,2,0)))</f>
        <v/>
      </c>
    </row>
    <row r="2113" customFormat="false" ht="13.8" hidden="false" customHeight="false" outlineLevel="0" collapsed="false">
      <c r="A2113" s="0" t="s">
        <v>4365</v>
      </c>
      <c r="B2113" s="0" t="s">
        <v>4366</v>
      </c>
      <c r="C2113" s="0" t="str">
        <f aca="false">IF(ISNA(VLOOKUP(A2113,OBI!$A$1:$B$105,2,0)),"","y")</f>
        <v/>
      </c>
      <c r="D2113" s="2" t="str">
        <f aca="false">IF(ISNA(VLOOKUP(A2113,OBI!$A$1:$B$105,2,0)),"",IF(EXACT(B2113,VLOOKUP(A2113,OBI!$A$1:$B$105,2,0)),"",VLOOKUP(A2113,OBI!$A$1:$B$105,2,0)))</f>
        <v/>
      </c>
    </row>
    <row r="2114" customFormat="false" ht="13.8" hidden="false" customHeight="false" outlineLevel="0" collapsed="false">
      <c r="A2114" s="0" t="s">
        <v>4367</v>
      </c>
      <c r="B2114" s="0" t="s">
        <v>4368</v>
      </c>
      <c r="C2114" s="0" t="str">
        <f aca="false">IF(ISNA(VLOOKUP(A2114,OBI!$A$1:$B$105,2,0)),"","y")</f>
        <v/>
      </c>
      <c r="D2114" s="2" t="str">
        <f aca="false">IF(ISNA(VLOOKUP(A2114,OBI!$A$1:$B$105,2,0)),"",IF(EXACT(B2114,VLOOKUP(A2114,OBI!$A$1:$B$105,2,0)),"",VLOOKUP(A2114,OBI!$A$1:$B$105,2,0)))</f>
        <v/>
      </c>
    </row>
    <row r="2115" customFormat="false" ht="13.8" hidden="false" customHeight="false" outlineLevel="0" collapsed="false">
      <c r="A2115" s="0" t="s">
        <v>4369</v>
      </c>
      <c r="B2115" s="0" t="s">
        <v>4370</v>
      </c>
      <c r="C2115" s="0" t="str">
        <f aca="false">IF(ISNA(VLOOKUP(A2115,OBI!$A$1:$B$105,2,0)),"","y")</f>
        <v/>
      </c>
      <c r="D2115" s="2" t="str">
        <f aca="false">IF(ISNA(VLOOKUP(A2115,OBI!$A$1:$B$105,2,0)),"",IF(EXACT(B2115,VLOOKUP(A2115,OBI!$A$1:$B$105,2,0)),"",VLOOKUP(A2115,OBI!$A$1:$B$105,2,0)))</f>
        <v/>
      </c>
    </row>
    <row r="2116" customFormat="false" ht="13.8" hidden="false" customHeight="false" outlineLevel="0" collapsed="false">
      <c r="A2116" s="0" t="s">
        <v>4371</v>
      </c>
      <c r="B2116" s="0" t="s">
        <v>4372</v>
      </c>
      <c r="C2116" s="0" t="str">
        <f aca="false">IF(ISNA(VLOOKUP(A2116,OBI!$A$1:$B$105,2,0)),"","y")</f>
        <v/>
      </c>
      <c r="D2116" s="2" t="str">
        <f aca="false">IF(ISNA(VLOOKUP(A2116,OBI!$A$1:$B$105,2,0)),"",IF(EXACT(B2116,VLOOKUP(A2116,OBI!$A$1:$B$105,2,0)),"",VLOOKUP(A2116,OBI!$A$1:$B$105,2,0)))</f>
        <v/>
      </c>
    </row>
    <row r="2117" customFormat="false" ht="13.8" hidden="false" customHeight="false" outlineLevel="0" collapsed="false">
      <c r="A2117" s="0" t="s">
        <v>4373</v>
      </c>
      <c r="B2117" s="0" t="s">
        <v>4374</v>
      </c>
      <c r="C2117" s="0" t="str">
        <f aca="false">IF(ISNA(VLOOKUP(A2117,OBI!$A$1:$B$105,2,0)),"","y")</f>
        <v/>
      </c>
      <c r="D2117" s="2" t="str">
        <f aca="false">IF(ISNA(VLOOKUP(A2117,OBI!$A$1:$B$105,2,0)),"",IF(EXACT(B2117,VLOOKUP(A2117,OBI!$A$1:$B$105,2,0)),"",VLOOKUP(A2117,OBI!$A$1:$B$105,2,0)))</f>
        <v/>
      </c>
    </row>
    <row r="2118" customFormat="false" ht="13.8" hidden="false" customHeight="false" outlineLevel="0" collapsed="false">
      <c r="A2118" s="0" t="s">
        <v>4375</v>
      </c>
      <c r="B2118" s="0" t="s">
        <v>4376</v>
      </c>
      <c r="C2118" s="0" t="str">
        <f aca="false">IF(ISNA(VLOOKUP(A2118,OBI!$A$1:$B$105,2,0)),"","y")</f>
        <v/>
      </c>
      <c r="D2118" s="2" t="str">
        <f aca="false">IF(ISNA(VLOOKUP(A2118,OBI!$A$1:$B$105,2,0)),"",IF(EXACT(B2118,VLOOKUP(A2118,OBI!$A$1:$B$105,2,0)),"",VLOOKUP(A2118,OBI!$A$1:$B$105,2,0)))</f>
        <v/>
      </c>
    </row>
    <row r="2119" customFormat="false" ht="13.8" hidden="false" customHeight="false" outlineLevel="0" collapsed="false">
      <c r="A2119" s="0" t="s">
        <v>4377</v>
      </c>
      <c r="B2119" s="0" t="s">
        <v>4378</v>
      </c>
      <c r="C2119" s="0" t="str">
        <f aca="false">IF(ISNA(VLOOKUP(A2119,OBI!$A$1:$B$105,2,0)),"","y")</f>
        <v/>
      </c>
      <c r="D2119" s="2" t="str">
        <f aca="false">IF(ISNA(VLOOKUP(A2119,OBI!$A$1:$B$105,2,0)),"",IF(EXACT(B2119,VLOOKUP(A2119,OBI!$A$1:$B$105,2,0)),"",VLOOKUP(A2119,OBI!$A$1:$B$105,2,0)))</f>
        <v/>
      </c>
    </row>
    <row r="2120" customFormat="false" ht="13.8" hidden="false" customHeight="false" outlineLevel="0" collapsed="false">
      <c r="A2120" s="0" t="s">
        <v>4379</v>
      </c>
      <c r="B2120" s="0" t="s">
        <v>4380</v>
      </c>
      <c r="C2120" s="0" t="str">
        <f aca="false">IF(ISNA(VLOOKUP(A2120,OBI!$A$1:$B$105,2,0)),"","y")</f>
        <v/>
      </c>
      <c r="D2120" s="2" t="str">
        <f aca="false">IF(ISNA(VLOOKUP(A2120,OBI!$A$1:$B$105,2,0)),"",IF(EXACT(B2120,VLOOKUP(A2120,OBI!$A$1:$B$105,2,0)),"",VLOOKUP(A2120,OBI!$A$1:$B$105,2,0)))</f>
        <v/>
      </c>
    </row>
    <row r="2121" customFormat="false" ht="13.8" hidden="false" customHeight="false" outlineLevel="0" collapsed="false">
      <c r="A2121" s="0" t="s">
        <v>4381</v>
      </c>
      <c r="B2121" s="0" t="s">
        <v>4382</v>
      </c>
      <c r="C2121" s="0" t="str">
        <f aca="false">IF(ISNA(VLOOKUP(A2121,OBI!$A$1:$B$105,2,0)),"","y")</f>
        <v/>
      </c>
      <c r="D2121" s="2" t="str">
        <f aca="false">IF(ISNA(VLOOKUP(A2121,OBI!$A$1:$B$105,2,0)),"",IF(EXACT(B2121,VLOOKUP(A2121,OBI!$A$1:$B$105,2,0)),"",VLOOKUP(A2121,OBI!$A$1:$B$105,2,0)))</f>
        <v/>
      </c>
    </row>
    <row r="2122" customFormat="false" ht="13.8" hidden="false" customHeight="false" outlineLevel="0" collapsed="false">
      <c r="A2122" s="0" t="s">
        <v>4383</v>
      </c>
      <c r="B2122" s="0" t="s">
        <v>4384</v>
      </c>
      <c r="C2122" s="0" t="str">
        <f aca="false">IF(ISNA(VLOOKUP(A2122,OBI!$A$1:$B$105,2,0)),"","y")</f>
        <v/>
      </c>
      <c r="D2122" s="2" t="str">
        <f aca="false">IF(ISNA(VLOOKUP(A2122,OBI!$A$1:$B$105,2,0)),"",IF(EXACT(B2122,VLOOKUP(A2122,OBI!$A$1:$B$105,2,0)),"",VLOOKUP(A2122,OBI!$A$1:$B$105,2,0)))</f>
        <v/>
      </c>
    </row>
    <row r="2123" customFormat="false" ht="13.8" hidden="false" customHeight="false" outlineLevel="0" collapsed="false">
      <c r="A2123" s="0" t="s">
        <v>4385</v>
      </c>
      <c r="B2123" s="0" t="s">
        <v>4386</v>
      </c>
      <c r="C2123" s="0" t="str">
        <f aca="false">IF(ISNA(VLOOKUP(A2123,OBI!$A$1:$B$105,2,0)),"","y")</f>
        <v/>
      </c>
      <c r="D2123" s="2" t="str">
        <f aca="false">IF(ISNA(VLOOKUP(A2123,OBI!$A$1:$B$105,2,0)),"",IF(EXACT(B2123,VLOOKUP(A2123,OBI!$A$1:$B$105,2,0)),"",VLOOKUP(A2123,OBI!$A$1:$B$105,2,0)))</f>
        <v/>
      </c>
    </row>
    <row r="2124" customFormat="false" ht="13.8" hidden="false" customHeight="false" outlineLevel="0" collapsed="false">
      <c r="A2124" s="0" t="s">
        <v>4387</v>
      </c>
      <c r="B2124" s="0" t="s">
        <v>4388</v>
      </c>
      <c r="C2124" s="0" t="str">
        <f aca="false">IF(ISNA(VLOOKUP(A2124,OBI!$A$1:$B$105,2,0)),"","y")</f>
        <v/>
      </c>
      <c r="D2124" s="2" t="str">
        <f aca="false">IF(ISNA(VLOOKUP(A2124,OBI!$A$1:$B$105,2,0)),"",IF(EXACT(B2124,VLOOKUP(A2124,OBI!$A$1:$B$105,2,0)),"",VLOOKUP(A2124,OBI!$A$1:$B$105,2,0)))</f>
        <v/>
      </c>
    </row>
    <row r="2125" customFormat="false" ht="13.8" hidden="false" customHeight="false" outlineLevel="0" collapsed="false">
      <c r="A2125" s="0" t="s">
        <v>4389</v>
      </c>
      <c r="B2125" s="0" t="s">
        <v>4390</v>
      </c>
      <c r="C2125" s="0" t="str">
        <f aca="false">IF(ISNA(VLOOKUP(A2125,OBI!$A$1:$B$105,2,0)),"","y")</f>
        <v/>
      </c>
      <c r="D2125" s="2" t="str">
        <f aca="false">IF(ISNA(VLOOKUP(A2125,OBI!$A$1:$B$105,2,0)),"",IF(EXACT(B2125,VLOOKUP(A2125,OBI!$A$1:$B$105,2,0)),"",VLOOKUP(A2125,OBI!$A$1:$B$105,2,0)))</f>
        <v/>
      </c>
    </row>
    <row r="2126" customFormat="false" ht="13.8" hidden="false" customHeight="false" outlineLevel="0" collapsed="false">
      <c r="A2126" s="0" t="s">
        <v>4391</v>
      </c>
      <c r="B2126" s="0" t="s">
        <v>4392</v>
      </c>
      <c r="C2126" s="0" t="str">
        <f aca="false">IF(ISNA(VLOOKUP(A2126,OBI!$A$1:$B$105,2,0)),"","y")</f>
        <v/>
      </c>
      <c r="D2126" s="2" t="str">
        <f aca="false">IF(ISNA(VLOOKUP(A2126,OBI!$A$1:$B$105,2,0)),"",IF(EXACT(B2126,VLOOKUP(A2126,OBI!$A$1:$B$105,2,0)),"",VLOOKUP(A2126,OBI!$A$1:$B$105,2,0)))</f>
        <v/>
      </c>
    </row>
    <row r="2127" customFormat="false" ht="13.8" hidden="false" customHeight="false" outlineLevel="0" collapsed="false">
      <c r="A2127" s="0" t="s">
        <v>4393</v>
      </c>
      <c r="B2127" s="0" t="s">
        <v>4394</v>
      </c>
      <c r="C2127" s="0" t="str">
        <f aca="false">IF(ISNA(VLOOKUP(A2127,OBI!$A$1:$B$105,2,0)),"","y")</f>
        <v/>
      </c>
      <c r="D2127" s="2" t="str">
        <f aca="false">IF(ISNA(VLOOKUP(A2127,OBI!$A$1:$B$105,2,0)),"",IF(EXACT(B2127,VLOOKUP(A2127,OBI!$A$1:$B$105,2,0)),"",VLOOKUP(A2127,OBI!$A$1:$B$105,2,0)))</f>
        <v/>
      </c>
    </row>
    <row r="2128" customFormat="false" ht="13.8" hidden="false" customHeight="false" outlineLevel="0" collapsed="false">
      <c r="A2128" s="0" t="s">
        <v>4395</v>
      </c>
      <c r="B2128" s="0" t="s">
        <v>4396</v>
      </c>
      <c r="C2128" s="0" t="str">
        <f aca="false">IF(ISNA(VLOOKUP(A2128,OBI!$A$1:$B$105,2,0)),"","y")</f>
        <v/>
      </c>
      <c r="D2128" s="2" t="str">
        <f aca="false">IF(ISNA(VLOOKUP(A2128,OBI!$A$1:$B$105,2,0)),"",IF(EXACT(B2128,VLOOKUP(A2128,OBI!$A$1:$B$105,2,0)),"",VLOOKUP(A2128,OBI!$A$1:$B$105,2,0)))</f>
        <v/>
      </c>
    </row>
    <row r="2129" customFormat="false" ht="13.8" hidden="false" customHeight="false" outlineLevel="0" collapsed="false">
      <c r="A2129" s="0" t="s">
        <v>4397</v>
      </c>
      <c r="B2129" s="0" t="s">
        <v>4398</v>
      </c>
      <c r="C2129" s="0" t="str">
        <f aca="false">IF(ISNA(VLOOKUP(A2129,OBI!$A$1:$B$105,2,0)),"","y")</f>
        <v/>
      </c>
      <c r="D2129" s="2" t="str">
        <f aca="false">IF(ISNA(VLOOKUP(A2129,OBI!$A$1:$B$105,2,0)),"",IF(EXACT(B2129,VLOOKUP(A2129,OBI!$A$1:$B$105,2,0)),"",VLOOKUP(A2129,OBI!$A$1:$B$105,2,0)))</f>
        <v/>
      </c>
    </row>
    <row r="2130" customFormat="false" ht="13.8" hidden="false" customHeight="false" outlineLevel="0" collapsed="false">
      <c r="A2130" s="0" t="s">
        <v>4399</v>
      </c>
      <c r="B2130" s="0" t="s">
        <v>4400</v>
      </c>
      <c r="C2130" s="0" t="str">
        <f aca="false">IF(ISNA(VLOOKUP(A2130,OBI!$A$1:$B$105,2,0)),"","y")</f>
        <v/>
      </c>
      <c r="D2130" s="2" t="str">
        <f aca="false">IF(ISNA(VLOOKUP(A2130,OBI!$A$1:$B$105,2,0)),"",IF(EXACT(B2130,VLOOKUP(A2130,OBI!$A$1:$B$105,2,0)),"",VLOOKUP(A2130,OBI!$A$1:$B$105,2,0)))</f>
        <v/>
      </c>
    </row>
    <row r="2131" customFormat="false" ht="13.8" hidden="false" customHeight="false" outlineLevel="0" collapsed="false">
      <c r="A2131" s="0" t="s">
        <v>4401</v>
      </c>
      <c r="B2131" s="0" t="s">
        <v>4402</v>
      </c>
      <c r="C2131" s="0" t="str">
        <f aca="false">IF(ISNA(VLOOKUP(A2131,OBI!$A$1:$B$105,2,0)),"","y")</f>
        <v/>
      </c>
      <c r="D2131" s="2" t="str">
        <f aca="false">IF(ISNA(VLOOKUP(A2131,OBI!$A$1:$B$105,2,0)),"",IF(EXACT(B2131,VLOOKUP(A2131,OBI!$A$1:$B$105,2,0)),"",VLOOKUP(A2131,OBI!$A$1:$B$105,2,0)))</f>
        <v/>
      </c>
    </row>
    <row r="2132" customFormat="false" ht="13.8" hidden="false" customHeight="false" outlineLevel="0" collapsed="false">
      <c r="A2132" s="0" t="s">
        <v>4403</v>
      </c>
      <c r="B2132" s="0" t="s">
        <v>4404</v>
      </c>
      <c r="C2132" s="0" t="str">
        <f aca="false">IF(ISNA(VLOOKUP(A2132,OBI!$A$1:$B$105,2,0)),"","y")</f>
        <v/>
      </c>
      <c r="D2132" s="2" t="str">
        <f aca="false">IF(ISNA(VLOOKUP(A2132,OBI!$A$1:$B$105,2,0)),"",IF(EXACT(B2132,VLOOKUP(A2132,OBI!$A$1:$B$105,2,0)),"",VLOOKUP(A2132,OBI!$A$1:$B$105,2,0)))</f>
        <v/>
      </c>
    </row>
    <row r="2133" customFormat="false" ht="13.8" hidden="false" customHeight="false" outlineLevel="0" collapsed="false">
      <c r="A2133" s="0" t="s">
        <v>4405</v>
      </c>
      <c r="B2133" s="0" t="s">
        <v>4406</v>
      </c>
      <c r="C2133" s="0" t="str">
        <f aca="false">IF(ISNA(VLOOKUP(A2133,OBI!$A$1:$B$105,2,0)),"","y")</f>
        <v/>
      </c>
      <c r="D2133" s="2" t="str">
        <f aca="false">IF(ISNA(VLOOKUP(A2133,OBI!$A$1:$B$105,2,0)),"",IF(EXACT(B2133,VLOOKUP(A2133,OBI!$A$1:$B$105,2,0)),"",VLOOKUP(A2133,OBI!$A$1:$B$105,2,0)))</f>
        <v/>
      </c>
    </row>
    <row r="2134" customFormat="false" ht="13.8" hidden="false" customHeight="false" outlineLevel="0" collapsed="false">
      <c r="A2134" s="0" t="s">
        <v>4407</v>
      </c>
      <c r="B2134" s="0" t="s">
        <v>4408</v>
      </c>
      <c r="C2134" s="0" t="str">
        <f aca="false">IF(ISNA(VLOOKUP(A2134,OBI!$A$1:$B$105,2,0)),"","y")</f>
        <v/>
      </c>
      <c r="D2134" s="2" t="str">
        <f aca="false">IF(ISNA(VLOOKUP(A2134,OBI!$A$1:$B$105,2,0)),"",IF(EXACT(B2134,VLOOKUP(A2134,OBI!$A$1:$B$105,2,0)),"",VLOOKUP(A2134,OBI!$A$1:$B$105,2,0)))</f>
        <v/>
      </c>
    </row>
    <row r="2135" customFormat="false" ht="13.8" hidden="false" customHeight="false" outlineLevel="0" collapsed="false">
      <c r="A2135" s="0" t="s">
        <v>4409</v>
      </c>
      <c r="B2135" s="0" t="s">
        <v>4410</v>
      </c>
      <c r="C2135" s="0" t="str">
        <f aca="false">IF(ISNA(VLOOKUP(A2135,OBI!$A$1:$B$105,2,0)),"","y")</f>
        <v/>
      </c>
      <c r="D2135" s="2" t="str">
        <f aca="false">IF(ISNA(VLOOKUP(A2135,OBI!$A$1:$B$105,2,0)),"",IF(EXACT(B2135,VLOOKUP(A2135,OBI!$A$1:$B$105,2,0)),"",VLOOKUP(A2135,OBI!$A$1:$B$105,2,0)))</f>
        <v/>
      </c>
    </row>
    <row r="2136" customFormat="false" ht="13.8" hidden="false" customHeight="false" outlineLevel="0" collapsed="false">
      <c r="A2136" s="0" t="s">
        <v>4411</v>
      </c>
      <c r="B2136" s="0" t="s">
        <v>4412</v>
      </c>
      <c r="C2136" s="0" t="str">
        <f aca="false">IF(ISNA(VLOOKUP(A2136,OBI!$A$1:$B$105,2,0)),"","y")</f>
        <v/>
      </c>
      <c r="D2136" s="2" t="str">
        <f aca="false">IF(ISNA(VLOOKUP(A2136,OBI!$A$1:$B$105,2,0)),"",IF(EXACT(B2136,VLOOKUP(A2136,OBI!$A$1:$B$105,2,0)),"",VLOOKUP(A2136,OBI!$A$1:$B$105,2,0)))</f>
        <v/>
      </c>
    </row>
    <row r="2137" customFormat="false" ht="13.8" hidden="false" customHeight="false" outlineLevel="0" collapsed="false">
      <c r="A2137" s="0" t="s">
        <v>4413</v>
      </c>
      <c r="B2137" s="0" t="s">
        <v>4414</v>
      </c>
      <c r="C2137" s="0" t="str">
        <f aca="false">IF(ISNA(VLOOKUP(A2137,OBI!$A$1:$B$105,2,0)),"","y")</f>
        <v/>
      </c>
      <c r="D2137" s="2" t="str">
        <f aca="false">IF(ISNA(VLOOKUP(A2137,OBI!$A$1:$B$105,2,0)),"",IF(EXACT(B2137,VLOOKUP(A2137,OBI!$A$1:$B$105,2,0)),"",VLOOKUP(A2137,OBI!$A$1:$B$105,2,0)))</f>
        <v/>
      </c>
    </row>
    <row r="2138" customFormat="false" ht="13.8" hidden="false" customHeight="false" outlineLevel="0" collapsed="false">
      <c r="A2138" s="0" t="s">
        <v>4415</v>
      </c>
      <c r="B2138" s="0" t="s">
        <v>4416</v>
      </c>
      <c r="C2138" s="0" t="str">
        <f aca="false">IF(ISNA(VLOOKUP(A2138,OBI!$A$1:$B$105,2,0)),"","y")</f>
        <v/>
      </c>
      <c r="D2138" s="2" t="str">
        <f aca="false">IF(ISNA(VLOOKUP(A2138,OBI!$A$1:$B$105,2,0)),"",IF(EXACT(B2138,VLOOKUP(A2138,OBI!$A$1:$B$105,2,0)),"",VLOOKUP(A2138,OBI!$A$1:$B$105,2,0)))</f>
        <v/>
      </c>
    </row>
    <row r="2139" customFormat="false" ht="13.8" hidden="false" customHeight="false" outlineLevel="0" collapsed="false">
      <c r="A2139" s="0" t="s">
        <v>4417</v>
      </c>
      <c r="B2139" s="0" t="s">
        <v>4418</v>
      </c>
      <c r="C2139" s="0" t="str">
        <f aca="false">IF(ISNA(VLOOKUP(A2139,OBI!$A$1:$B$105,2,0)),"","y")</f>
        <v/>
      </c>
      <c r="D2139" s="2" t="str">
        <f aca="false">IF(ISNA(VLOOKUP(A2139,OBI!$A$1:$B$105,2,0)),"",IF(EXACT(B2139,VLOOKUP(A2139,OBI!$A$1:$B$105,2,0)),"",VLOOKUP(A2139,OBI!$A$1:$B$105,2,0)))</f>
        <v/>
      </c>
    </row>
    <row r="2140" customFormat="false" ht="13.8" hidden="false" customHeight="false" outlineLevel="0" collapsed="false">
      <c r="A2140" s="0" t="s">
        <v>4419</v>
      </c>
      <c r="B2140" s="0" t="s">
        <v>4420</v>
      </c>
      <c r="C2140" s="0" t="str">
        <f aca="false">IF(ISNA(VLOOKUP(A2140,OBI!$A$1:$B$105,2,0)),"","y")</f>
        <v/>
      </c>
      <c r="D2140" s="2" t="str">
        <f aca="false">IF(ISNA(VLOOKUP(A2140,OBI!$A$1:$B$105,2,0)),"",IF(EXACT(B2140,VLOOKUP(A2140,OBI!$A$1:$B$105,2,0)),"",VLOOKUP(A2140,OBI!$A$1:$B$105,2,0)))</f>
        <v/>
      </c>
    </row>
    <row r="2141" customFormat="false" ht="13.8" hidden="false" customHeight="false" outlineLevel="0" collapsed="false">
      <c r="A2141" s="0" t="s">
        <v>4421</v>
      </c>
      <c r="B2141" s="0" t="s">
        <v>4422</v>
      </c>
      <c r="C2141" s="0" t="str">
        <f aca="false">IF(ISNA(VLOOKUP(A2141,OBI!$A$1:$B$105,2,0)),"","y")</f>
        <v/>
      </c>
      <c r="D2141" s="2" t="str">
        <f aca="false">IF(ISNA(VLOOKUP(A2141,OBI!$A$1:$B$105,2,0)),"",IF(EXACT(B2141,VLOOKUP(A2141,OBI!$A$1:$B$105,2,0)),"",VLOOKUP(A2141,OBI!$A$1:$B$105,2,0)))</f>
        <v/>
      </c>
    </row>
    <row r="2142" customFormat="false" ht="13.8" hidden="false" customHeight="false" outlineLevel="0" collapsed="false">
      <c r="A2142" s="0" t="s">
        <v>4423</v>
      </c>
      <c r="B2142" s="0" t="s">
        <v>4424</v>
      </c>
      <c r="C2142" s="0" t="str">
        <f aca="false">IF(ISNA(VLOOKUP(A2142,OBI!$A$1:$B$105,2,0)),"","y")</f>
        <v/>
      </c>
      <c r="D2142" s="2" t="str">
        <f aca="false">IF(ISNA(VLOOKUP(A2142,OBI!$A$1:$B$105,2,0)),"",IF(EXACT(B2142,VLOOKUP(A2142,OBI!$A$1:$B$105,2,0)),"",VLOOKUP(A2142,OBI!$A$1:$B$105,2,0)))</f>
        <v/>
      </c>
    </row>
    <row r="2143" customFormat="false" ht="13.8" hidden="false" customHeight="false" outlineLevel="0" collapsed="false">
      <c r="A2143" s="0" t="s">
        <v>4425</v>
      </c>
      <c r="B2143" s="0" t="s">
        <v>4426</v>
      </c>
      <c r="C2143" s="0" t="str">
        <f aca="false">IF(ISNA(VLOOKUP(A2143,OBI!$A$1:$B$105,2,0)),"","y")</f>
        <v/>
      </c>
      <c r="D2143" s="2" t="str">
        <f aca="false">IF(ISNA(VLOOKUP(A2143,OBI!$A$1:$B$105,2,0)),"",IF(EXACT(B2143,VLOOKUP(A2143,OBI!$A$1:$B$105,2,0)),"",VLOOKUP(A2143,OBI!$A$1:$B$105,2,0)))</f>
        <v/>
      </c>
    </row>
    <row r="2144" customFormat="false" ht="13.8" hidden="false" customHeight="false" outlineLevel="0" collapsed="false">
      <c r="A2144" s="0" t="s">
        <v>4427</v>
      </c>
      <c r="B2144" s="0" t="s">
        <v>4428</v>
      </c>
      <c r="C2144" s="0" t="str">
        <f aca="false">IF(ISNA(VLOOKUP(A2144,OBI!$A$1:$B$105,2,0)),"","y")</f>
        <v/>
      </c>
      <c r="D2144" s="2" t="str">
        <f aca="false">IF(ISNA(VLOOKUP(A2144,OBI!$A$1:$B$105,2,0)),"",IF(EXACT(B2144,VLOOKUP(A2144,OBI!$A$1:$B$105,2,0)),"",VLOOKUP(A2144,OBI!$A$1:$B$105,2,0)))</f>
        <v/>
      </c>
    </row>
    <row r="2145" customFormat="false" ht="13.8" hidden="false" customHeight="false" outlineLevel="0" collapsed="false">
      <c r="A2145" s="0" t="s">
        <v>4429</v>
      </c>
      <c r="B2145" s="0" t="s">
        <v>4430</v>
      </c>
      <c r="C2145" s="0" t="str">
        <f aca="false">IF(ISNA(VLOOKUP(A2145,OBI!$A$1:$B$105,2,0)),"","y")</f>
        <v/>
      </c>
      <c r="D2145" s="2" t="str">
        <f aca="false">IF(ISNA(VLOOKUP(A2145,OBI!$A$1:$B$105,2,0)),"",IF(EXACT(B2145,VLOOKUP(A2145,OBI!$A$1:$B$105,2,0)),"",VLOOKUP(A2145,OBI!$A$1:$B$105,2,0)))</f>
        <v/>
      </c>
    </row>
    <row r="2146" customFormat="false" ht="13.8" hidden="false" customHeight="false" outlineLevel="0" collapsed="false">
      <c r="A2146" s="0" t="s">
        <v>4431</v>
      </c>
      <c r="B2146" s="0" t="s">
        <v>4432</v>
      </c>
      <c r="C2146" s="0" t="str">
        <f aca="false">IF(ISNA(VLOOKUP(A2146,OBI!$A$1:$B$105,2,0)),"","y")</f>
        <v/>
      </c>
      <c r="D2146" s="2" t="str">
        <f aca="false">IF(ISNA(VLOOKUP(A2146,OBI!$A$1:$B$105,2,0)),"",IF(EXACT(B2146,VLOOKUP(A2146,OBI!$A$1:$B$105,2,0)),"",VLOOKUP(A2146,OBI!$A$1:$B$105,2,0)))</f>
        <v/>
      </c>
    </row>
    <row r="2147" customFormat="false" ht="13.8" hidden="false" customHeight="false" outlineLevel="0" collapsed="false">
      <c r="A2147" s="0" t="s">
        <v>4433</v>
      </c>
      <c r="B2147" s="0" t="s">
        <v>4434</v>
      </c>
      <c r="C2147" s="0" t="str">
        <f aca="false">IF(ISNA(VLOOKUP(A2147,OBI!$A$1:$B$105,2,0)),"","y")</f>
        <v/>
      </c>
      <c r="D2147" s="2" t="str">
        <f aca="false">IF(ISNA(VLOOKUP(A2147,OBI!$A$1:$B$105,2,0)),"",IF(EXACT(B2147,VLOOKUP(A2147,OBI!$A$1:$B$105,2,0)),"",VLOOKUP(A2147,OBI!$A$1:$B$105,2,0)))</f>
        <v/>
      </c>
    </row>
    <row r="2148" customFormat="false" ht="13.8" hidden="false" customHeight="false" outlineLevel="0" collapsed="false">
      <c r="A2148" s="0" t="s">
        <v>4435</v>
      </c>
      <c r="B2148" s="0" t="s">
        <v>4436</v>
      </c>
      <c r="C2148" s="0" t="str">
        <f aca="false">IF(ISNA(VLOOKUP(A2148,OBI!$A$1:$B$105,2,0)),"","y")</f>
        <v/>
      </c>
      <c r="D2148" s="2" t="str">
        <f aca="false">IF(ISNA(VLOOKUP(A2148,OBI!$A$1:$B$105,2,0)),"",IF(EXACT(B2148,VLOOKUP(A2148,OBI!$A$1:$B$105,2,0)),"",VLOOKUP(A2148,OBI!$A$1:$B$105,2,0)))</f>
        <v/>
      </c>
    </row>
    <row r="2149" customFormat="false" ht="13.8" hidden="false" customHeight="false" outlineLevel="0" collapsed="false">
      <c r="A2149" s="0" t="s">
        <v>4437</v>
      </c>
      <c r="B2149" s="0" t="s">
        <v>4438</v>
      </c>
      <c r="C2149" s="0" t="str">
        <f aca="false">IF(ISNA(VLOOKUP(A2149,OBI!$A$1:$B$105,2,0)),"","y")</f>
        <v>y</v>
      </c>
      <c r="D2149" s="2" t="str">
        <f aca="false">IF(ISNA(VLOOKUP(A2149,OBI!$A$1:$B$105,2,0)),"",IF(EXACT(B2149,VLOOKUP(A2149,OBI!$A$1:$B$105,2,0)),"",VLOOKUP(A2149,OBI!$A$1:$B$105,2,0)))</f>
        <v>Systematic review</v>
      </c>
    </row>
    <row r="2150" customFormat="false" ht="13.8" hidden="false" customHeight="false" outlineLevel="0" collapsed="false">
      <c r="A2150" s="0" t="s">
        <v>4439</v>
      </c>
      <c r="B2150" s="0" t="s">
        <v>4440</v>
      </c>
      <c r="C2150" s="0" t="str">
        <f aca="false">IF(ISNA(VLOOKUP(A2150,OBI!$A$1:$B$105,2,0)),"","y")</f>
        <v/>
      </c>
      <c r="D2150" s="2" t="str">
        <f aca="false">IF(ISNA(VLOOKUP(A2150,OBI!$A$1:$B$105,2,0)),"",IF(EXACT(B2150,VLOOKUP(A2150,OBI!$A$1:$B$105,2,0)),"",VLOOKUP(A2150,OBI!$A$1:$B$105,2,0)))</f>
        <v/>
      </c>
    </row>
    <row r="2151" customFormat="false" ht="13.8" hidden="false" customHeight="false" outlineLevel="0" collapsed="false">
      <c r="A2151" s="0" t="s">
        <v>4441</v>
      </c>
      <c r="B2151" s="0" t="s">
        <v>4442</v>
      </c>
      <c r="C2151" s="0" t="str">
        <f aca="false">IF(ISNA(VLOOKUP(A2151,OBI!$A$1:$B$105,2,0)),"","y")</f>
        <v/>
      </c>
      <c r="D2151" s="2" t="str">
        <f aca="false">IF(ISNA(VLOOKUP(A2151,OBI!$A$1:$B$105,2,0)),"",IF(EXACT(B2151,VLOOKUP(A2151,OBI!$A$1:$B$105,2,0)),"",VLOOKUP(A2151,OBI!$A$1:$B$105,2,0)))</f>
        <v/>
      </c>
    </row>
    <row r="2152" customFormat="false" ht="13.8" hidden="false" customHeight="false" outlineLevel="0" collapsed="false">
      <c r="A2152" s="0" t="s">
        <v>4443</v>
      </c>
      <c r="B2152" s="0" t="s">
        <v>4444</v>
      </c>
      <c r="C2152" s="0" t="str">
        <f aca="false">IF(ISNA(VLOOKUP(A2152,OBI!$A$1:$B$105,2,0)),"","y")</f>
        <v/>
      </c>
      <c r="D2152" s="2" t="str">
        <f aca="false">IF(ISNA(VLOOKUP(A2152,OBI!$A$1:$B$105,2,0)),"",IF(EXACT(B2152,VLOOKUP(A2152,OBI!$A$1:$B$105,2,0)),"",VLOOKUP(A2152,OBI!$A$1:$B$105,2,0)))</f>
        <v/>
      </c>
    </row>
    <row r="2153" customFormat="false" ht="13.8" hidden="false" customHeight="false" outlineLevel="0" collapsed="false">
      <c r="A2153" s="0" t="s">
        <v>4445</v>
      </c>
      <c r="B2153" s="0" t="s">
        <v>4446</v>
      </c>
      <c r="C2153" s="0" t="str">
        <f aca="false">IF(ISNA(VLOOKUP(A2153,OBI!$A$1:$B$105,2,0)),"","y")</f>
        <v/>
      </c>
      <c r="D2153" s="2" t="str">
        <f aca="false">IF(ISNA(VLOOKUP(A2153,OBI!$A$1:$B$105,2,0)),"",IF(EXACT(B2153,VLOOKUP(A2153,OBI!$A$1:$B$105,2,0)),"",VLOOKUP(A2153,OBI!$A$1:$B$105,2,0)))</f>
        <v/>
      </c>
    </row>
    <row r="2154" customFormat="false" ht="13.8" hidden="false" customHeight="false" outlineLevel="0" collapsed="false">
      <c r="A2154" s="0" t="s">
        <v>4447</v>
      </c>
      <c r="B2154" s="0" t="s">
        <v>4448</v>
      </c>
      <c r="C2154" s="0" t="str">
        <f aca="false">IF(ISNA(VLOOKUP(A2154,OBI!$A$1:$B$105,2,0)),"","y")</f>
        <v/>
      </c>
      <c r="D2154" s="2" t="str">
        <f aca="false">IF(ISNA(VLOOKUP(A2154,OBI!$A$1:$B$105,2,0)),"",IF(EXACT(B2154,VLOOKUP(A2154,OBI!$A$1:$B$105,2,0)),"",VLOOKUP(A2154,OBI!$A$1:$B$105,2,0)))</f>
        <v/>
      </c>
    </row>
    <row r="2155" customFormat="false" ht="13.8" hidden="false" customHeight="false" outlineLevel="0" collapsed="false">
      <c r="A2155" s="0" t="s">
        <v>4449</v>
      </c>
      <c r="B2155" s="0" t="s">
        <v>4450</v>
      </c>
      <c r="C2155" s="0" t="str">
        <f aca="false">IF(ISNA(VLOOKUP(A2155,OBI!$A$1:$B$105,2,0)),"","y")</f>
        <v/>
      </c>
      <c r="D2155" s="2" t="str">
        <f aca="false">IF(ISNA(VLOOKUP(A2155,OBI!$A$1:$B$105,2,0)),"",IF(EXACT(B2155,VLOOKUP(A2155,OBI!$A$1:$B$105,2,0)),"",VLOOKUP(A2155,OBI!$A$1:$B$105,2,0)))</f>
        <v/>
      </c>
    </row>
    <row r="2156" customFormat="false" ht="13.8" hidden="false" customHeight="false" outlineLevel="0" collapsed="false">
      <c r="A2156" s="0" t="s">
        <v>4451</v>
      </c>
      <c r="B2156" s="0" t="s">
        <v>4452</v>
      </c>
      <c r="C2156" s="0" t="str">
        <f aca="false">IF(ISNA(VLOOKUP(A2156,OBI!$A$1:$B$105,2,0)),"","y")</f>
        <v/>
      </c>
      <c r="D2156" s="2" t="str">
        <f aca="false">IF(ISNA(VLOOKUP(A2156,OBI!$A$1:$B$105,2,0)),"",IF(EXACT(B2156,VLOOKUP(A2156,OBI!$A$1:$B$105,2,0)),"",VLOOKUP(A2156,OBI!$A$1:$B$105,2,0)))</f>
        <v/>
      </c>
    </row>
    <row r="2157" customFormat="false" ht="13.8" hidden="false" customHeight="false" outlineLevel="0" collapsed="false">
      <c r="A2157" s="0" t="s">
        <v>4453</v>
      </c>
      <c r="B2157" s="0" t="s">
        <v>4454</v>
      </c>
      <c r="C2157" s="0" t="str">
        <f aca="false">IF(ISNA(VLOOKUP(A2157,OBI!$A$1:$B$105,2,0)),"","y")</f>
        <v/>
      </c>
      <c r="D2157" s="2" t="str">
        <f aca="false">IF(ISNA(VLOOKUP(A2157,OBI!$A$1:$B$105,2,0)),"",IF(EXACT(B2157,VLOOKUP(A2157,OBI!$A$1:$B$105,2,0)),"",VLOOKUP(A2157,OBI!$A$1:$B$105,2,0)))</f>
        <v/>
      </c>
    </row>
    <row r="2158" customFormat="false" ht="13.8" hidden="false" customHeight="false" outlineLevel="0" collapsed="false">
      <c r="A2158" s="0" t="s">
        <v>4455</v>
      </c>
      <c r="B2158" s="0" t="s">
        <v>4456</v>
      </c>
      <c r="C2158" s="0" t="str">
        <f aca="false">IF(ISNA(VLOOKUP(A2158,OBI!$A$1:$B$105,2,0)),"","y")</f>
        <v/>
      </c>
      <c r="D2158" s="2" t="str">
        <f aca="false">IF(ISNA(VLOOKUP(A2158,OBI!$A$1:$B$105,2,0)),"",IF(EXACT(B2158,VLOOKUP(A2158,OBI!$A$1:$B$105,2,0)),"",VLOOKUP(A2158,OBI!$A$1:$B$105,2,0)))</f>
        <v/>
      </c>
    </row>
    <row r="2159" customFormat="false" ht="13.8" hidden="false" customHeight="false" outlineLevel="0" collapsed="false">
      <c r="A2159" s="0" t="s">
        <v>4457</v>
      </c>
      <c r="B2159" s="0" t="s">
        <v>4458</v>
      </c>
      <c r="C2159" s="0" t="str">
        <f aca="false">IF(ISNA(VLOOKUP(A2159,OBI!$A$1:$B$105,2,0)),"","y")</f>
        <v/>
      </c>
      <c r="D2159" s="2" t="str">
        <f aca="false">IF(ISNA(VLOOKUP(A2159,OBI!$A$1:$B$105,2,0)),"",IF(EXACT(B2159,VLOOKUP(A2159,OBI!$A$1:$B$105,2,0)),"",VLOOKUP(A2159,OBI!$A$1:$B$105,2,0)))</f>
        <v/>
      </c>
    </row>
    <row r="2160" customFormat="false" ht="13.8" hidden="false" customHeight="false" outlineLevel="0" collapsed="false">
      <c r="A2160" s="0" t="s">
        <v>4459</v>
      </c>
      <c r="B2160" s="0" t="s">
        <v>4460</v>
      </c>
      <c r="C2160" s="0" t="str">
        <f aca="false">IF(ISNA(VLOOKUP(A2160,OBI!$A$1:$B$105,2,0)),"","y")</f>
        <v/>
      </c>
      <c r="D2160" s="2" t="str">
        <f aca="false">IF(ISNA(VLOOKUP(A2160,OBI!$A$1:$B$105,2,0)),"",IF(EXACT(B2160,VLOOKUP(A2160,OBI!$A$1:$B$105,2,0)),"",VLOOKUP(A2160,OBI!$A$1:$B$105,2,0)))</f>
        <v/>
      </c>
    </row>
    <row r="2161" customFormat="false" ht="13.8" hidden="false" customHeight="false" outlineLevel="0" collapsed="false">
      <c r="A2161" s="0" t="s">
        <v>4461</v>
      </c>
      <c r="B2161" s="0" t="s">
        <v>4462</v>
      </c>
      <c r="C2161" s="0" t="str">
        <f aca="false">IF(ISNA(VLOOKUP(A2161,OBI!$A$1:$B$105,2,0)),"","y")</f>
        <v/>
      </c>
      <c r="D2161" s="2" t="str">
        <f aca="false">IF(ISNA(VLOOKUP(A2161,OBI!$A$1:$B$105,2,0)),"",IF(EXACT(B2161,VLOOKUP(A2161,OBI!$A$1:$B$105,2,0)),"",VLOOKUP(A2161,OBI!$A$1:$B$105,2,0)))</f>
        <v/>
      </c>
    </row>
    <row r="2162" customFormat="false" ht="13.8" hidden="false" customHeight="false" outlineLevel="0" collapsed="false">
      <c r="A2162" s="0" t="s">
        <v>4463</v>
      </c>
      <c r="B2162" s="0" t="s">
        <v>4464</v>
      </c>
      <c r="C2162" s="0" t="str">
        <f aca="false">IF(ISNA(VLOOKUP(A2162,OBI!$A$1:$B$105,2,0)),"","y")</f>
        <v/>
      </c>
      <c r="D2162" s="2" t="str">
        <f aca="false">IF(ISNA(VLOOKUP(A2162,OBI!$A$1:$B$105,2,0)),"",IF(EXACT(B2162,VLOOKUP(A2162,OBI!$A$1:$B$105,2,0)),"",VLOOKUP(A2162,OBI!$A$1:$B$105,2,0)))</f>
        <v/>
      </c>
    </row>
    <row r="2163" customFormat="false" ht="13.8" hidden="false" customHeight="false" outlineLevel="0" collapsed="false">
      <c r="A2163" s="0" t="s">
        <v>4465</v>
      </c>
      <c r="B2163" s="0" t="s">
        <v>4466</v>
      </c>
      <c r="C2163" s="0" t="str">
        <f aca="false">IF(ISNA(VLOOKUP(A2163,OBI!$A$1:$B$105,2,0)),"","y")</f>
        <v/>
      </c>
      <c r="D2163" s="2" t="str">
        <f aca="false">IF(ISNA(VLOOKUP(A2163,OBI!$A$1:$B$105,2,0)),"",IF(EXACT(B2163,VLOOKUP(A2163,OBI!$A$1:$B$105,2,0)),"",VLOOKUP(A2163,OBI!$A$1:$B$105,2,0)))</f>
        <v/>
      </c>
    </row>
    <row r="2164" customFormat="false" ht="13.8" hidden="false" customHeight="false" outlineLevel="0" collapsed="false">
      <c r="A2164" s="0" t="s">
        <v>4467</v>
      </c>
      <c r="B2164" s="0" t="s">
        <v>4468</v>
      </c>
      <c r="C2164" s="0" t="str">
        <f aca="false">IF(ISNA(VLOOKUP(A2164,OBI!$A$1:$B$105,2,0)),"","y")</f>
        <v/>
      </c>
      <c r="D2164" s="2" t="str">
        <f aca="false">IF(ISNA(VLOOKUP(A2164,OBI!$A$1:$B$105,2,0)),"",IF(EXACT(B2164,VLOOKUP(A2164,OBI!$A$1:$B$105,2,0)),"",VLOOKUP(A2164,OBI!$A$1:$B$105,2,0)))</f>
        <v/>
      </c>
    </row>
    <row r="2165" customFormat="false" ht="13.8" hidden="false" customHeight="false" outlineLevel="0" collapsed="false">
      <c r="A2165" s="0" t="s">
        <v>4469</v>
      </c>
      <c r="B2165" s="0" t="s">
        <v>4470</v>
      </c>
      <c r="C2165" s="0" t="str">
        <f aca="false">IF(ISNA(VLOOKUP(A2165,OBI!$A$1:$B$105,2,0)),"","y")</f>
        <v/>
      </c>
      <c r="D2165" s="2" t="str">
        <f aca="false">IF(ISNA(VLOOKUP(A2165,OBI!$A$1:$B$105,2,0)),"",IF(EXACT(B2165,VLOOKUP(A2165,OBI!$A$1:$B$105,2,0)),"",VLOOKUP(A2165,OBI!$A$1:$B$105,2,0)))</f>
        <v/>
      </c>
    </row>
    <row r="2166" customFormat="false" ht="13.8" hidden="false" customHeight="false" outlineLevel="0" collapsed="false">
      <c r="A2166" s="0" t="s">
        <v>4471</v>
      </c>
      <c r="B2166" s="0" t="s">
        <v>4472</v>
      </c>
      <c r="C2166" s="0" t="str">
        <f aca="false">IF(ISNA(VLOOKUP(A2166,OBI!$A$1:$B$105,2,0)),"","y")</f>
        <v/>
      </c>
      <c r="D2166" s="2" t="str">
        <f aca="false">IF(ISNA(VLOOKUP(A2166,OBI!$A$1:$B$105,2,0)),"",IF(EXACT(B2166,VLOOKUP(A2166,OBI!$A$1:$B$105,2,0)),"",VLOOKUP(A2166,OBI!$A$1:$B$105,2,0)))</f>
        <v/>
      </c>
    </row>
    <row r="2167" customFormat="false" ht="13.8" hidden="false" customHeight="false" outlineLevel="0" collapsed="false">
      <c r="A2167" s="0" t="s">
        <v>4473</v>
      </c>
      <c r="B2167" s="0" t="s">
        <v>4474</v>
      </c>
      <c r="C2167" s="0" t="str">
        <f aca="false">IF(ISNA(VLOOKUP(A2167,OBI!$A$1:$B$105,2,0)),"","y")</f>
        <v/>
      </c>
      <c r="D2167" s="2" t="str">
        <f aca="false">IF(ISNA(VLOOKUP(A2167,OBI!$A$1:$B$105,2,0)),"",IF(EXACT(B2167,VLOOKUP(A2167,OBI!$A$1:$B$105,2,0)),"",VLOOKUP(A2167,OBI!$A$1:$B$105,2,0)))</f>
        <v/>
      </c>
    </row>
    <row r="2168" customFormat="false" ht="13.8" hidden="false" customHeight="false" outlineLevel="0" collapsed="false">
      <c r="A2168" s="0" t="s">
        <v>4475</v>
      </c>
      <c r="B2168" s="0" t="s">
        <v>4476</v>
      </c>
      <c r="C2168" s="0" t="str">
        <f aca="false">IF(ISNA(VLOOKUP(A2168,OBI!$A$1:$B$105,2,0)),"","y")</f>
        <v/>
      </c>
      <c r="D2168" s="2" t="str">
        <f aca="false">IF(ISNA(VLOOKUP(A2168,OBI!$A$1:$B$105,2,0)),"",IF(EXACT(B2168,VLOOKUP(A2168,OBI!$A$1:$B$105,2,0)),"",VLOOKUP(A2168,OBI!$A$1:$B$105,2,0)))</f>
        <v/>
      </c>
    </row>
    <row r="2169" customFormat="false" ht="13.8" hidden="false" customHeight="false" outlineLevel="0" collapsed="false">
      <c r="A2169" s="0" t="s">
        <v>4477</v>
      </c>
      <c r="B2169" s="0" t="s">
        <v>4478</v>
      </c>
      <c r="C2169" s="0" t="str">
        <f aca="false">IF(ISNA(VLOOKUP(A2169,OBI!$A$1:$B$105,2,0)),"","y")</f>
        <v/>
      </c>
      <c r="D2169" s="2" t="str">
        <f aca="false">IF(ISNA(VLOOKUP(A2169,OBI!$A$1:$B$105,2,0)),"",IF(EXACT(B2169,VLOOKUP(A2169,OBI!$A$1:$B$105,2,0)),"",VLOOKUP(A2169,OBI!$A$1:$B$105,2,0)))</f>
        <v/>
      </c>
    </row>
    <row r="2170" customFormat="false" ht="13.8" hidden="false" customHeight="false" outlineLevel="0" collapsed="false">
      <c r="A2170" s="0" t="s">
        <v>4479</v>
      </c>
      <c r="B2170" s="0" t="s">
        <v>4480</v>
      </c>
      <c r="C2170" s="0" t="str">
        <f aca="false">IF(ISNA(VLOOKUP(A2170,OBI!$A$1:$B$105,2,0)),"","y")</f>
        <v/>
      </c>
      <c r="D2170" s="2" t="str">
        <f aca="false">IF(ISNA(VLOOKUP(A2170,OBI!$A$1:$B$105,2,0)),"",IF(EXACT(B2170,VLOOKUP(A2170,OBI!$A$1:$B$105,2,0)),"",VLOOKUP(A2170,OBI!$A$1:$B$105,2,0)))</f>
        <v/>
      </c>
    </row>
    <row r="2171" customFormat="false" ht="13.8" hidden="false" customHeight="false" outlineLevel="0" collapsed="false">
      <c r="A2171" s="0" t="s">
        <v>4481</v>
      </c>
      <c r="B2171" s="0" t="s">
        <v>4482</v>
      </c>
      <c r="C2171" s="0" t="str">
        <f aca="false">IF(ISNA(VLOOKUP(A2171,OBI!$A$1:$B$105,2,0)),"","y")</f>
        <v/>
      </c>
      <c r="D2171" s="2" t="str">
        <f aca="false">IF(ISNA(VLOOKUP(A2171,OBI!$A$1:$B$105,2,0)),"",IF(EXACT(B2171,VLOOKUP(A2171,OBI!$A$1:$B$105,2,0)),"",VLOOKUP(A2171,OBI!$A$1:$B$105,2,0)))</f>
        <v/>
      </c>
    </row>
    <row r="2172" customFormat="false" ht="13.8" hidden="false" customHeight="false" outlineLevel="0" collapsed="false">
      <c r="A2172" s="0" t="s">
        <v>4483</v>
      </c>
      <c r="B2172" s="0" t="s">
        <v>4484</v>
      </c>
      <c r="C2172" s="0" t="str">
        <f aca="false">IF(ISNA(VLOOKUP(A2172,OBI!$A$1:$B$105,2,0)),"","y")</f>
        <v/>
      </c>
      <c r="D2172" s="2" t="str">
        <f aca="false">IF(ISNA(VLOOKUP(A2172,OBI!$A$1:$B$105,2,0)),"",IF(EXACT(B2172,VLOOKUP(A2172,OBI!$A$1:$B$105,2,0)),"",VLOOKUP(A2172,OBI!$A$1:$B$105,2,0)))</f>
        <v/>
      </c>
    </row>
    <row r="2173" customFormat="false" ht="13.8" hidden="false" customHeight="false" outlineLevel="0" collapsed="false">
      <c r="A2173" s="0" t="s">
        <v>4485</v>
      </c>
      <c r="B2173" s="0" t="s">
        <v>4486</v>
      </c>
      <c r="C2173" s="0" t="str">
        <f aca="false">IF(ISNA(VLOOKUP(A2173,OBI!$A$1:$B$105,2,0)),"","y")</f>
        <v/>
      </c>
      <c r="D2173" s="2" t="str">
        <f aca="false">IF(ISNA(VLOOKUP(A2173,OBI!$A$1:$B$105,2,0)),"",IF(EXACT(B2173,VLOOKUP(A2173,OBI!$A$1:$B$105,2,0)),"",VLOOKUP(A2173,OBI!$A$1:$B$105,2,0)))</f>
        <v/>
      </c>
    </row>
    <row r="2174" customFormat="false" ht="13.8" hidden="false" customHeight="false" outlineLevel="0" collapsed="false">
      <c r="A2174" s="0" t="s">
        <v>4487</v>
      </c>
      <c r="B2174" s="0" t="s">
        <v>4488</v>
      </c>
      <c r="C2174" s="0" t="str">
        <f aca="false">IF(ISNA(VLOOKUP(A2174,OBI!$A$1:$B$105,2,0)),"","y")</f>
        <v/>
      </c>
      <c r="D2174" s="2" t="str">
        <f aca="false">IF(ISNA(VLOOKUP(A2174,OBI!$A$1:$B$105,2,0)),"",IF(EXACT(B2174,VLOOKUP(A2174,OBI!$A$1:$B$105,2,0)),"",VLOOKUP(A2174,OBI!$A$1:$B$105,2,0)))</f>
        <v/>
      </c>
    </row>
    <row r="2175" customFormat="false" ht="13.8" hidden="false" customHeight="false" outlineLevel="0" collapsed="false">
      <c r="A2175" s="0" t="s">
        <v>4489</v>
      </c>
      <c r="B2175" s="0" t="s">
        <v>4490</v>
      </c>
      <c r="C2175" s="0" t="str">
        <f aca="false">IF(ISNA(VLOOKUP(A2175,OBI!$A$1:$B$105,2,0)),"","y")</f>
        <v>y</v>
      </c>
      <c r="D2175" s="2" t="str">
        <f aca="false">IF(ISNA(VLOOKUP(A2175,OBI!$A$1:$B$105,2,0)),"",IF(EXACT(B2175,VLOOKUP(A2175,OBI!$A$1:$B$105,2,0)),"",VLOOKUP(A2175,OBI!$A$1:$B$105,2,0)))</f>
        <v>Microarray experiment</v>
      </c>
    </row>
    <row r="2176" customFormat="false" ht="13.8" hidden="false" customHeight="false" outlineLevel="0" collapsed="false">
      <c r="A2176" s="0" t="s">
        <v>4491</v>
      </c>
      <c r="B2176" s="0" t="s">
        <v>4492</v>
      </c>
      <c r="C2176" s="0" t="str">
        <f aca="false">IF(ISNA(VLOOKUP(A2176,OBI!$A$1:$B$105,2,0)),"","y")</f>
        <v>y</v>
      </c>
      <c r="D2176" s="2" t="str">
        <f aca="false">IF(ISNA(VLOOKUP(A2176,OBI!$A$1:$B$105,2,0)),"",IF(EXACT(B2176,VLOOKUP(A2176,OBI!$A$1:$B$105,2,0)),"",VLOOKUP(A2176,OBI!$A$1:$B$105,2,0)))</f>
        <v>Immunohistochemistry</v>
      </c>
    </row>
    <row r="2177" customFormat="false" ht="13.8" hidden="false" customHeight="false" outlineLevel="0" collapsed="false">
      <c r="A2177" s="0" t="s">
        <v>4493</v>
      </c>
      <c r="B2177" s="0" t="s">
        <v>4494</v>
      </c>
      <c r="C2177" s="0" t="str">
        <f aca="false">IF(ISNA(VLOOKUP(A2177,OBI!$A$1:$B$105,2,0)),"","y")</f>
        <v/>
      </c>
      <c r="D2177" s="2" t="str">
        <f aca="false">IF(ISNA(VLOOKUP(A2177,OBI!$A$1:$B$105,2,0)),"",IF(EXACT(B2177,VLOOKUP(A2177,OBI!$A$1:$B$105,2,0)),"",VLOOKUP(A2177,OBI!$A$1:$B$105,2,0)))</f>
        <v/>
      </c>
    </row>
    <row r="2178" customFormat="false" ht="13.8" hidden="false" customHeight="false" outlineLevel="0" collapsed="false">
      <c r="A2178" s="0" t="s">
        <v>4495</v>
      </c>
      <c r="B2178" s="0" t="s">
        <v>4496</v>
      </c>
      <c r="C2178" s="0" t="str">
        <f aca="false">IF(ISNA(VLOOKUP(A2178,OBI!$A$1:$B$105,2,0)),"","y")</f>
        <v/>
      </c>
      <c r="D2178" s="2" t="str">
        <f aca="false">IF(ISNA(VLOOKUP(A2178,OBI!$A$1:$B$105,2,0)),"",IF(EXACT(B2178,VLOOKUP(A2178,OBI!$A$1:$B$105,2,0)),"",VLOOKUP(A2178,OBI!$A$1:$B$105,2,0)))</f>
        <v/>
      </c>
    </row>
    <row r="2179" customFormat="false" ht="13.8" hidden="false" customHeight="false" outlineLevel="0" collapsed="false">
      <c r="A2179" s="0" t="s">
        <v>4497</v>
      </c>
      <c r="B2179" s="0" t="s">
        <v>4498</v>
      </c>
      <c r="C2179" s="0" t="str">
        <f aca="false">IF(ISNA(VLOOKUP(A2179,OBI!$A$1:$B$105,2,0)),"","y")</f>
        <v/>
      </c>
      <c r="D2179" s="2" t="str">
        <f aca="false">IF(ISNA(VLOOKUP(A2179,OBI!$A$1:$B$105,2,0)),"",IF(EXACT(B2179,VLOOKUP(A2179,OBI!$A$1:$B$105,2,0)),"",VLOOKUP(A2179,OBI!$A$1:$B$105,2,0)))</f>
        <v/>
      </c>
    </row>
    <row r="2180" customFormat="false" ht="13.8" hidden="false" customHeight="false" outlineLevel="0" collapsed="false">
      <c r="A2180" s="0" t="s">
        <v>4499</v>
      </c>
      <c r="B2180" s="0" t="s">
        <v>4500</v>
      </c>
      <c r="C2180" s="0" t="str">
        <f aca="false">IF(ISNA(VLOOKUP(A2180,OBI!$A$1:$B$105,2,0)),"","y")</f>
        <v/>
      </c>
      <c r="D2180" s="2" t="str">
        <f aca="false">IF(ISNA(VLOOKUP(A2180,OBI!$A$1:$B$105,2,0)),"",IF(EXACT(B2180,VLOOKUP(A2180,OBI!$A$1:$B$105,2,0)),"",VLOOKUP(A2180,OBI!$A$1:$B$105,2,0)))</f>
        <v/>
      </c>
    </row>
    <row r="2181" customFormat="false" ht="13.8" hidden="false" customHeight="false" outlineLevel="0" collapsed="false">
      <c r="A2181" s="0" t="s">
        <v>4501</v>
      </c>
      <c r="B2181" s="0" t="s">
        <v>4502</v>
      </c>
      <c r="C2181" s="0" t="str">
        <f aca="false">IF(ISNA(VLOOKUP(A2181,OBI!$A$1:$B$105,2,0)),"","y")</f>
        <v/>
      </c>
      <c r="D2181" s="2" t="str">
        <f aca="false">IF(ISNA(VLOOKUP(A2181,OBI!$A$1:$B$105,2,0)),"",IF(EXACT(B2181,VLOOKUP(A2181,OBI!$A$1:$B$105,2,0)),"",VLOOKUP(A2181,OBI!$A$1:$B$105,2,0)))</f>
        <v/>
      </c>
    </row>
    <row r="2182" customFormat="false" ht="13.8" hidden="false" customHeight="false" outlineLevel="0" collapsed="false">
      <c r="A2182" s="0" t="s">
        <v>4503</v>
      </c>
      <c r="B2182" s="0" t="s">
        <v>4504</v>
      </c>
      <c r="C2182" s="0" t="str">
        <f aca="false">IF(ISNA(VLOOKUP(A2182,OBI!$A$1:$B$105,2,0)),"","y")</f>
        <v/>
      </c>
      <c r="D2182" s="2" t="str">
        <f aca="false">IF(ISNA(VLOOKUP(A2182,OBI!$A$1:$B$105,2,0)),"",IF(EXACT(B2182,VLOOKUP(A2182,OBI!$A$1:$B$105,2,0)),"",VLOOKUP(A2182,OBI!$A$1:$B$105,2,0)))</f>
        <v/>
      </c>
    </row>
    <row r="2183" customFormat="false" ht="13.8" hidden="false" customHeight="false" outlineLevel="0" collapsed="false">
      <c r="A2183" s="0" t="s">
        <v>4505</v>
      </c>
      <c r="B2183" s="0" t="s">
        <v>4506</v>
      </c>
      <c r="C2183" s="0" t="str">
        <f aca="false">IF(ISNA(VLOOKUP(A2183,OBI!$A$1:$B$105,2,0)),"","y")</f>
        <v/>
      </c>
      <c r="D2183" s="2" t="str">
        <f aca="false">IF(ISNA(VLOOKUP(A2183,OBI!$A$1:$B$105,2,0)),"",IF(EXACT(B2183,VLOOKUP(A2183,OBI!$A$1:$B$105,2,0)),"",VLOOKUP(A2183,OBI!$A$1:$B$105,2,0)))</f>
        <v/>
      </c>
    </row>
    <row r="2184" customFormat="false" ht="13.8" hidden="false" customHeight="false" outlineLevel="0" collapsed="false">
      <c r="A2184" s="0" t="s">
        <v>4507</v>
      </c>
      <c r="B2184" s="0" t="s">
        <v>4508</v>
      </c>
      <c r="C2184" s="0" t="str">
        <f aca="false">IF(ISNA(VLOOKUP(A2184,OBI!$A$1:$B$105,2,0)),"","y")</f>
        <v/>
      </c>
      <c r="D2184" s="2" t="str">
        <f aca="false">IF(ISNA(VLOOKUP(A2184,OBI!$A$1:$B$105,2,0)),"",IF(EXACT(B2184,VLOOKUP(A2184,OBI!$A$1:$B$105,2,0)),"",VLOOKUP(A2184,OBI!$A$1:$B$105,2,0)))</f>
        <v/>
      </c>
    </row>
    <row r="2185" customFormat="false" ht="13.8" hidden="false" customHeight="false" outlineLevel="0" collapsed="false">
      <c r="A2185" s="0" t="s">
        <v>4509</v>
      </c>
      <c r="B2185" s="0" t="s">
        <v>4510</v>
      </c>
      <c r="C2185" s="0" t="str">
        <f aca="false">IF(ISNA(VLOOKUP(A2185,OBI!$A$1:$B$105,2,0)),"","y")</f>
        <v/>
      </c>
      <c r="D2185" s="2" t="str">
        <f aca="false">IF(ISNA(VLOOKUP(A2185,OBI!$A$1:$B$105,2,0)),"",IF(EXACT(B2185,VLOOKUP(A2185,OBI!$A$1:$B$105,2,0)),"",VLOOKUP(A2185,OBI!$A$1:$B$105,2,0)))</f>
        <v/>
      </c>
    </row>
    <row r="2186" customFormat="false" ht="13.8" hidden="false" customHeight="false" outlineLevel="0" collapsed="false">
      <c r="A2186" s="0" t="s">
        <v>4511</v>
      </c>
      <c r="B2186" s="0" t="s">
        <v>4512</v>
      </c>
      <c r="C2186" s="0" t="str">
        <f aca="false">IF(ISNA(VLOOKUP(A2186,OBI!$A$1:$B$105,2,0)),"","y")</f>
        <v/>
      </c>
      <c r="D2186" s="2" t="str">
        <f aca="false">IF(ISNA(VLOOKUP(A2186,OBI!$A$1:$B$105,2,0)),"",IF(EXACT(B2186,VLOOKUP(A2186,OBI!$A$1:$B$105,2,0)),"",VLOOKUP(A2186,OBI!$A$1:$B$105,2,0)))</f>
        <v/>
      </c>
    </row>
    <row r="2187" customFormat="false" ht="13.8" hidden="false" customHeight="false" outlineLevel="0" collapsed="false">
      <c r="A2187" s="0" t="s">
        <v>4513</v>
      </c>
      <c r="B2187" s="0" t="s">
        <v>4514</v>
      </c>
      <c r="C2187" s="0" t="str">
        <f aca="false">IF(ISNA(VLOOKUP(A2187,OBI!$A$1:$B$105,2,0)),"","y")</f>
        <v/>
      </c>
      <c r="D2187" s="2" t="str">
        <f aca="false">IF(ISNA(VLOOKUP(A2187,OBI!$A$1:$B$105,2,0)),"",IF(EXACT(B2187,VLOOKUP(A2187,OBI!$A$1:$B$105,2,0)),"",VLOOKUP(A2187,OBI!$A$1:$B$105,2,0)))</f>
        <v/>
      </c>
    </row>
    <row r="2188" customFormat="false" ht="13.8" hidden="false" customHeight="false" outlineLevel="0" collapsed="false">
      <c r="A2188" s="0" t="s">
        <v>4515</v>
      </c>
      <c r="B2188" s="0" t="s">
        <v>4516</v>
      </c>
      <c r="C2188" s="0" t="str">
        <f aca="false">IF(ISNA(VLOOKUP(A2188,OBI!$A$1:$B$105,2,0)),"","y")</f>
        <v/>
      </c>
      <c r="D2188" s="2" t="str">
        <f aca="false">IF(ISNA(VLOOKUP(A2188,OBI!$A$1:$B$105,2,0)),"",IF(EXACT(B2188,VLOOKUP(A2188,OBI!$A$1:$B$105,2,0)),"",VLOOKUP(A2188,OBI!$A$1:$B$105,2,0)))</f>
        <v/>
      </c>
    </row>
    <row r="2189" customFormat="false" ht="13.8" hidden="false" customHeight="false" outlineLevel="0" collapsed="false">
      <c r="A2189" s="0" t="s">
        <v>4517</v>
      </c>
      <c r="B2189" s="0" t="s">
        <v>4518</v>
      </c>
      <c r="C2189" s="0" t="str">
        <f aca="false">IF(ISNA(VLOOKUP(A2189,OBI!$A$1:$B$105,2,0)),"","y")</f>
        <v/>
      </c>
      <c r="D2189" s="2" t="str">
        <f aca="false">IF(ISNA(VLOOKUP(A2189,OBI!$A$1:$B$105,2,0)),"",IF(EXACT(B2189,VLOOKUP(A2189,OBI!$A$1:$B$105,2,0)),"",VLOOKUP(A2189,OBI!$A$1:$B$105,2,0)))</f>
        <v/>
      </c>
    </row>
    <row r="2190" customFormat="false" ht="13.8" hidden="false" customHeight="false" outlineLevel="0" collapsed="false">
      <c r="A2190" s="0" t="s">
        <v>4519</v>
      </c>
      <c r="B2190" s="0" t="s">
        <v>4520</v>
      </c>
      <c r="C2190" s="0" t="str">
        <f aca="false">IF(ISNA(VLOOKUP(A2190,OBI!$A$1:$B$105,2,0)),"","y")</f>
        <v/>
      </c>
      <c r="D2190" s="2" t="str">
        <f aca="false">IF(ISNA(VLOOKUP(A2190,OBI!$A$1:$B$105,2,0)),"",IF(EXACT(B2190,VLOOKUP(A2190,OBI!$A$1:$B$105,2,0)),"",VLOOKUP(A2190,OBI!$A$1:$B$105,2,0)))</f>
        <v/>
      </c>
    </row>
    <row r="2191" customFormat="false" ht="13.8" hidden="false" customHeight="false" outlineLevel="0" collapsed="false">
      <c r="A2191" s="0" t="s">
        <v>4521</v>
      </c>
      <c r="B2191" s="0" t="s">
        <v>4522</v>
      </c>
      <c r="C2191" s="0" t="str">
        <f aca="false">IF(ISNA(VLOOKUP(A2191,OBI!$A$1:$B$105,2,0)),"","y")</f>
        <v/>
      </c>
      <c r="D2191" s="2" t="str">
        <f aca="false">IF(ISNA(VLOOKUP(A2191,OBI!$A$1:$B$105,2,0)),"",IF(EXACT(B2191,VLOOKUP(A2191,OBI!$A$1:$B$105,2,0)),"",VLOOKUP(A2191,OBI!$A$1:$B$105,2,0)))</f>
        <v/>
      </c>
    </row>
    <row r="2192" customFormat="false" ht="13.8" hidden="false" customHeight="false" outlineLevel="0" collapsed="false">
      <c r="A2192" s="0" t="s">
        <v>4523</v>
      </c>
      <c r="B2192" s="0" t="s">
        <v>4524</v>
      </c>
      <c r="C2192" s="0" t="str">
        <f aca="false">IF(ISNA(VLOOKUP(A2192,OBI!$A$1:$B$105,2,0)),"","y")</f>
        <v/>
      </c>
      <c r="D2192" s="2" t="str">
        <f aca="false">IF(ISNA(VLOOKUP(A2192,OBI!$A$1:$B$105,2,0)),"",IF(EXACT(B2192,VLOOKUP(A2192,OBI!$A$1:$B$105,2,0)),"",VLOOKUP(A2192,OBI!$A$1:$B$105,2,0)))</f>
        <v/>
      </c>
    </row>
    <row r="2193" customFormat="false" ht="13.8" hidden="false" customHeight="false" outlineLevel="0" collapsed="false">
      <c r="A2193" s="0" t="s">
        <v>4525</v>
      </c>
      <c r="B2193" s="0" t="s">
        <v>4526</v>
      </c>
      <c r="C2193" s="0" t="str">
        <f aca="false">IF(ISNA(VLOOKUP(A2193,OBI!$A$1:$B$105,2,0)),"","y")</f>
        <v/>
      </c>
      <c r="D2193" s="2" t="str">
        <f aca="false">IF(ISNA(VLOOKUP(A2193,OBI!$A$1:$B$105,2,0)),"",IF(EXACT(B2193,VLOOKUP(A2193,OBI!$A$1:$B$105,2,0)),"",VLOOKUP(A2193,OBI!$A$1:$B$105,2,0)))</f>
        <v/>
      </c>
    </row>
    <row r="2194" customFormat="false" ht="13.8" hidden="false" customHeight="false" outlineLevel="0" collapsed="false">
      <c r="A2194" s="0" t="s">
        <v>4527</v>
      </c>
      <c r="B2194" s="0" t="s">
        <v>4528</v>
      </c>
      <c r="C2194" s="0" t="str">
        <f aca="false">IF(ISNA(VLOOKUP(A2194,OBI!$A$1:$B$105,2,0)),"","y")</f>
        <v/>
      </c>
      <c r="D2194" s="2" t="str">
        <f aca="false">IF(ISNA(VLOOKUP(A2194,OBI!$A$1:$B$105,2,0)),"",IF(EXACT(B2194,VLOOKUP(A2194,OBI!$A$1:$B$105,2,0)),"",VLOOKUP(A2194,OBI!$A$1:$B$105,2,0)))</f>
        <v/>
      </c>
    </row>
    <row r="2195" customFormat="false" ht="13.8" hidden="false" customHeight="false" outlineLevel="0" collapsed="false">
      <c r="A2195" s="0" t="s">
        <v>4529</v>
      </c>
      <c r="B2195" s="0" t="s">
        <v>4530</v>
      </c>
      <c r="C2195" s="0" t="str">
        <f aca="false">IF(ISNA(VLOOKUP(A2195,OBI!$A$1:$B$105,2,0)),"","y")</f>
        <v/>
      </c>
      <c r="D2195" s="2" t="str">
        <f aca="false">IF(ISNA(VLOOKUP(A2195,OBI!$A$1:$B$105,2,0)),"",IF(EXACT(B2195,VLOOKUP(A2195,OBI!$A$1:$B$105,2,0)),"",VLOOKUP(A2195,OBI!$A$1:$B$105,2,0)))</f>
        <v/>
      </c>
    </row>
    <row r="2196" customFormat="false" ht="13.8" hidden="false" customHeight="false" outlineLevel="0" collapsed="false">
      <c r="A2196" s="0" t="s">
        <v>4531</v>
      </c>
      <c r="B2196" s="0" t="s">
        <v>4532</v>
      </c>
      <c r="C2196" s="0" t="str">
        <f aca="false">IF(ISNA(VLOOKUP(A2196,OBI!$A$1:$B$105,2,0)),"","y")</f>
        <v/>
      </c>
      <c r="D2196" s="2" t="str">
        <f aca="false">IF(ISNA(VLOOKUP(A2196,OBI!$A$1:$B$105,2,0)),"",IF(EXACT(B2196,VLOOKUP(A2196,OBI!$A$1:$B$105,2,0)),"",VLOOKUP(A2196,OBI!$A$1:$B$105,2,0)))</f>
        <v/>
      </c>
    </row>
    <row r="2197" customFormat="false" ht="13.8" hidden="false" customHeight="false" outlineLevel="0" collapsed="false">
      <c r="A2197" s="0" t="s">
        <v>4533</v>
      </c>
      <c r="B2197" s="0" t="s">
        <v>4534</v>
      </c>
      <c r="C2197" s="0" t="str">
        <f aca="false">IF(ISNA(VLOOKUP(A2197,OBI!$A$1:$B$105,2,0)),"","y")</f>
        <v/>
      </c>
      <c r="D2197" s="2" t="str">
        <f aca="false">IF(ISNA(VLOOKUP(A2197,OBI!$A$1:$B$105,2,0)),"",IF(EXACT(B2197,VLOOKUP(A2197,OBI!$A$1:$B$105,2,0)),"",VLOOKUP(A2197,OBI!$A$1:$B$105,2,0)))</f>
        <v/>
      </c>
    </row>
    <row r="2198" customFormat="false" ht="13.8" hidden="false" customHeight="false" outlineLevel="0" collapsed="false">
      <c r="A2198" s="0" t="s">
        <v>4535</v>
      </c>
      <c r="B2198" s="0" t="s">
        <v>4536</v>
      </c>
      <c r="C2198" s="0" t="str">
        <f aca="false">IF(ISNA(VLOOKUP(A2198,OBI!$A$1:$B$105,2,0)),"","y")</f>
        <v/>
      </c>
      <c r="D2198" s="2" t="str">
        <f aca="false">IF(ISNA(VLOOKUP(A2198,OBI!$A$1:$B$105,2,0)),"",IF(EXACT(B2198,VLOOKUP(A2198,OBI!$A$1:$B$105,2,0)),"",VLOOKUP(A2198,OBI!$A$1:$B$105,2,0)))</f>
        <v/>
      </c>
    </row>
    <row r="2199" customFormat="false" ht="13.8" hidden="false" customHeight="false" outlineLevel="0" collapsed="false">
      <c r="A2199" s="0" t="s">
        <v>4537</v>
      </c>
      <c r="B2199" s="0" t="s">
        <v>4538</v>
      </c>
      <c r="C2199" s="0" t="str">
        <f aca="false">IF(ISNA(VLOOKUP(A2199,OBI!$A$1:$B$105,2,0)),"","y")</f>
        <v/>
      </c>
      <c r="D2199" s="2" t="str">
        <f aca="false">IF(ISNA(VLOOKUP(A2199,OBI!$A$1:$B$105,2,0)),"",IF(EXACT(B2199,VLOOKUP(A2199,OBI!$A$1:$B$105,2,0)),"",VLOOKUP(A2199,OBI!$A$1:$B$105,2,0)))</f>
        <v/>
      </c>
    </row>
    <row r="2200" customFormat="false" ht="13.8" hidden="false" customHeight="false" outlineLevel="0" collapsed="false">
      <c r="A2200" s="0" t="s">
        <v>4539</v>
      </c>
      <c r="B2200" s="0" t="s">
        <v>4540</v>
      </c>
      <c r="C2200" s="0" t="str">
        <f aca="false">IF(ISNA(VLOOKUP(A2200,OBI!$A$1:$B$105,2,0)),"","y")</f>
        <v/>
      </c>
      <c r="D2200" s="2" t="str">
        <f aca="false">IF(ISNA(VLOOKUP(A2200,OBI!$A$1:$B$105,2,0)),"",IF(EXACT(B2200,VLOOKUP(A2200,OBI!$A$1:$B$105,2,0)),"",VLOOKUP(A2200,OBI!$A$1:$B$105,2,0)))</f>
        <v/>
      </c>
    </row>
    <row r="2201" customFormat="false" ht="13.8" hidden="false" customHeight="false" outlineLevel="0" collapsed="false">
      <c r="A2201" s="0" t="s">
        <v>4541</v>
      </c>
      <c r="B2201" s="0" t="s">
        <v>4542</v>
      </c>
      <c r="C2201" s="0" t="str">
        <f aca="false">IF(ISNA(VLOOKUP(A2201,OBI!$A$1:$B$105,2,0)),"","y")</f>
        <v/>
      </c>
      <c r="D2201" s="2" t="str">
        <f aca="false">IF(ISNA(VLOOKUP(A2201,OBI!$A$1:$B$105,2,0)),"",IF(EXACT(B2201,VLOOKUP(A2201,OBI!$A$1:$B$105,2,0)),"",VLOOKUP(A2201,OBI!$A$1:$B$105,2,0)))</f>
        <v/>
      </c>
    </row>
    <row r="2202" customFormat="false" ht="13.8" hidden="false" customHeight="false" outlineLevel="0" collapsed="false">
      <c r="A2202" s="0" t="s">
        <v>4543</v>
      </c>
      <c r="B2202" s="0" t="s">
        <v>4544</v>
      </c>
      <c r="C2202" s="0" t="str">
        <f aca="false">IF(ISNA(VLOOKUP(A2202,OBI!$A$1:$B$105,2,0)),"","y")</f>
        <v/>
      </c>
      <c r="D2202" s="2" t="str">
        <f aca="false">IF(ISNA(VLOOKUP(A2202,OBI!$A$1:$B$105,2,0)),"",IF(EXACT(B2202,VLOOKUP(A2202,OBI!$A$1:$B$105,2,0)),"",VLOOKUP(A2202,OBI!$A$1:$B$105,2,0)))</f>
        <v/>
      </c>
    </row>
    <row r="2203" customFormat="false" ht="13.8" hidden="false" customHeight="false" outlineLevel="0" collapsed="false">
      <c r="A2203" s="0" t="s">
        <v>4545</v>
      </c>
      <c r="B2203" s="0" t="s">
        <v>4546</v>
      </c>
      <c r="C2203" s="0" t="str">
        <f aca="false">IF(ISNA(VLOOKUP(A2203,OBI!$A$1:$B$105,2,0)),"","y")</f>
        <v/>
      </c>
      <c r="D2203" s="2" t="str">
        <f aca="false">IF(ISNA(VLOOKUP(A2203,OBI!$A$1:$B$105,2,0)),"",IF(EXACT(B2203,VLOOKUP(A2203,OBI!$A$1:$B$105,2,0)),"",VLOOKUP(A2203,OBI!$A$1:$B$105,2,0)))</f>
        <v/>
      </c>
    </row>
    <row r="2204" customFormat="false" ht="13.8" hidden="false" customHeight="false" outlineLevel="0" collapsed="false">
      <c r="A2204" s="0" t="s">
        <v>4547</v>
      </c>
      <c r="B2204" s="0" t="s">
        <v>4548</v>
      </c>
      <c r="C2204" s="0" t="str">
        <f aca="false">IF(ISNA(VLOOKUP(A2204,OBI!$A$1:$B$105,2,0)),"","y")</f>
        <v/>
      </c>
      <c r="D2204" s="2" t="str">
        <f aca="false">IF(ISNA(VLOOKUP(A2204,OBI!$A$1:$B$105,2,0)),"",IF(EXACT(B2204,VLOOKUP(A2204,OBI!$A$1:$B$105,2,0)),"",VLOOKUP(A2204,OBI!$A$1:$B$105,2,0)))</f>
        <v/>
      </c>
    </row>
    <row r="2205" customFormat="false" ht="13.8" hidden="false" customHeight="false" outlineLevel="0" collapsed="false">
      <c r="A2205" s="0" t="s">
        <v>4549</v>
      </c>
      <c r="B2205" s="0" t="s">
        <v>4550</v>
      </c>
      <c r="C2205" s="0" t="str">
        <f aca="false">IF(ISNA(VLOOKUP(A2205,OBI!$A$1:$B$105,2,0)),"","y")</f>
        <v/>
      </c>
      <c r="D2205" s="2" t="str">
        <f aca="false">IF(ISNA(VLOOKUP(A2205,OBI!$A$1:$B$105,2,0)),"",IF(EXACT(B2205,VLOOKUP(A2205,OBI!$A$1:$B$105,2,0)),"",VLOOKUP(A2205,OBI!$A$1:$B$105,2,0)))</f>
        <v/>
      </c>
    </row>
    <row r="2206" customFormat="false" ht="13.8" hidden="false" customHeight="false" outlineLevel="0" collapsed="false">
      <c r="A2206" s="0" t="s">
        <v>4551</v>
      </c>
      <c r="B2206" s="0" t="s">
        <v>4552</v>
      </c>
      <c r="C2206" s="0" t="str">
        <f aca="false">IF(ISNA(VLOOKUP(A2206,OBI!$A$1:$B$105,2,0)),"","y")</f>
        <v/>
      </c>
      <c r="D2206" s="2" t="str">
        <f aca="false">IF(ISNA(VLOOKUP(A2206,OBI!$A$1:$B$105,2,0)),"",IF(EXACT(B2206,VLOOKUP(A2206,OBI!$A$1:$B$105,2,0)),"",VLOOKUP(A2206,OBI!$A$1:$B$105,2,0)))</f>
        <v/>
      </c>
    </row>
    <row r="2207" customFormat="false" ht="13.8" hidden="false" customHeight="false" outlineLevel="0" collapsed="false">
      <c r="A2207" s="0" t="s">
        <v>4553</v>
      </c>
      <c r="B2207" s="0" t="s">
        <v>4554</v>
      </c>
      <c r="C2207" s="0" t="str">
        <f aca="false">IF(ISNA(VLOOKUP(A2207,OBI!$A$1:$B$105,2,0)),"","y")</f>
        <v/>
      </c>
      <c r="D2207" s="2" t="str">
        <f aca="false">IF(ISNA(VLOOKUP(A2207,OBI!$A$1:$B$105,2,0)),"",IF(EXACT(B2207,VLOOKUP(A2207,OBI!$A$1:$B$105,2,0)),"",VLOOKUP(A2207,OBI!$A$1:$B$105,2,0)))</f>
        <v/>
      </c>
    </row>
    <row r="2208" customFormat="false" ht="13.8" hidden="false" customHeight="false" outlineLevel="0" collapsed="false">
      <c r="A2208" s="0" t="s">
        <v>4555</v>
      </c>
      <c r="B2208" s="0" t="s">
        <v>4556</v>
      </c>
      <c r="C2208" s="0" t="str">
        <f aca="false">IF(ISNA(VLOOKUP(A2208,OBI!$A$1:$B$105,2,0)),"","y")</f>
        <v/>
      </c>
      <c r="D2208" s="2" t="str">
        <f aca="false">IF(ISNA(VLOOKUP(A2208,OBI!$A$1:$B$105,2,0)),"",IF(EXACT(B2208,VLOOKUP(A2208,OBI!$A$1:$B$105,2,0)),"",VLOOKUP(A2208,OBI!$A$1:$B$105,2,0)))</f>
        <v/>
      </c>
    </row>
    <row r="2209" customFormat="false" ht="13.8" hidden="false" customHeight="false" outlineLevel="0" collapsed="false">
      <c r="A2209" s="0" t="s">
        <v>4557</v>
      </c>
      <c r="B2209" s="0" t="s">
        <v>4558</v>
      </c>
      <c r="C2209" s="0" t="str">
        <f aca="false">IF(ISNA(VLOOKUP(A2209,OBI!$A$1:$B$105,2,0)),"","y")</f>
        <v/>
      </c>
      <c r="D2209" s="2" t="str">
        <f aca="false">IF(ISNA(VLOOKUP(A2209,OBI!$A$1:$B$105,2,0)),"",IF(EXACT(B2209,VLOOKUP(A2209,OBI!$A$1:$B$105,2,0)),"",VLOOKUP(A2209,OBI!$A$1:$B$105,2,0)))</f>
        <v/>
      </c>
    </row>
    <row r="2210" customFormat="false" ht="13.8" hidden="false" customHeight="false" outlineLevel="0" collapsed="false">
      <c r="A2210" s="0" t="s">
        <v>4559</v>
      </c>
      <c r="B2210" s="0" t="s">
        <v>4560</v>
      </c>
      <c r="C2210" s="0" t="str">
        <f aca="false">IF(ISNA(VLOOKUP(A2210,OBI!$A$1:$B$105,2,0)),"","y")</f>
        <v/>
      </c>
      <c r="D2210" s="2" t="str">
        <f aca="false">IF(ISNA(VLOOKUP(A2210,OBI!$A$1:$B$105,2,0)),"",IF(EXACT(B2210,VLOOKUP(A2210,OBI!$A$1:$B$105,2,0)),"",VLOOKUP(A2210,OBI!$A$1:$B$105,2,0)))</f>
        <v/>
      </c>
    </row>
    <row r="2211" customFormat="false" ht="13.8" hidden="false" customHeight="false" outlineLevel="0" collapsed="false">
      <c r="A2211" s="0" t="s">
        <v>4561</v>
      </c>
      <c r="B2211" s="0" t="s">
        <v>4562</v>
      </c>
      <c r="C2211" s="0" t="str">
        <f aca="false">IF(ISNA(VLOOKUP(A2211,OBI!$A$1:$B$105,2,0)),"","y")</f>
        <v/>
      </c>
      <c r="D2211" s="2" t="str">
        <f aca="false">IF(ISNA(VLOOKUP(A2211,OBI!$A$1:$B$105,2,0)),"",IF(EXACT(B2211,VLOOKUP(A2211,OBI!$A$1:$B$105,2,0)),"",VLOOKUP(A2211,OBI!$A$1:$B$105,2,0)))</f>
        <v/>
      </c>
    </row>
    <row r="2212" customFormat="false" ht="13.8" hidden="false" customHeight="false" outlineLevel="0" collapsed="false">
      <c r="A2212" s="0" t="s">
        <v>4563</v>
      </c>
      <c r="B2212" s="0" t="s">
        <v>4564</v>
      </c>
      <c r="C2212" s="0" t="str">
        <f aca="false">IF(ISNA(VLOOKUP(A2212,OBI!$A$1:$B$105,2,0)),"","y")</f>
        <v/>
      </c>
      <c r="D2212" s="2" t="str">
        <f aca="false">IF(ISNA(VLOOKUP(A2212,OBI!$A$1:$B$105,2,0)),"",IF(EXACT(B2212,VLOOKUP(A2212,OBI!$A$1:$B$105,2,0)),"",VLOOKUP(A2212,OBI!$A$1:$B$105,2,0)))</f>
        <v/>
      </c>
    </row>
    <row r="2213" customFormat="false" ht="13.8" hidden="false" customHeight="false" outlineLevel="0" collapsed="false">
      <c r="A2213" s="0" t="s">
        <v>4565</v>
      </c>
      <c r="B2213" s="0" t="s">
        <v>4566</v>
      </c>
      <c r="C2213" s="0" t="str">
        <f aca="false">IF(ISNA(VLOOKUP(A2213,OBI!$A$1:$B$105,2,0)),"","y")</f>
        <v/>
      </c>
      <c r="D2213" s="2" t="str">
        <f aca="false">IF(ISNA(VLOOKUP(A2213,OBI!$A$1:$B$105,2,0)),"",IF(EXACT(B2213,VLOOKUP(A2213,OBI!$A$1:$B$105,2,0)),"",VLOOKUP(A2213,OBI!$A$1:$B$105,2,0)))</f>
        <v/>
      </c>
    </row>
    <row r="2214" customFormat="false" ht="13.8" hidden="false" customHeight="false" outlineLevel="0" collapsed="false">
      <c r="A2214" s="0" t="s">
        <v>4567</v>
      </c>
      <c r="B2214" s="0" t="s">
        <v>4568</v>
      </c>
      <c r="C2214" s="0" t="str">
        <f aca="false">IF(ISNA(VLOOKUP(A2214,OBI!$A$1:$B$105,2,0)),"","y")</f>
        <v/>
      </c>
      <c r="D2214" s="2" t="str">
        <f aca="false">IF(ISNA(VLOOKUP(A2214,OBI!$A$1:$B$105,2,0)),"",IF(EXACT(B2214,VLOOKUP(A2214,OBI!$A$1:$B$105,2,0)),"",VLOOKUP(A2214,OBI!$A$1:$B$105,2,0)))</f>
        <v/>
      </c>
    </row>
    <row r="2215" customFormat="false" ht="13.8" hidden="false" customHeight="false" outlineLevel="0" collapsed="false">
      <c r="A2215" s="0" t="s">
        <v>4569</v>
      </c>
      <c r="B2215" s="0" t="s">
        <v>4570</v>
      </c>
      <c r="C2215" s="0" t="str">
        <f aca="false">IF(ISNA(VLOOKUP(A2215,OBI!$A$1:$B$105,2,0)),"","y")</f>
        <v/>
      </c>
      <c r="D2215" s="2" t="str">
        <f aca="false">IF(ISNA(VLOOKUP(A2215,OBI!$A$1:$B$105,2,0)),"",IF(EXACT(B2215,VLOOKUP(A2215,OBI!$A$1:$B$105,2,0)),"",VLOOKUP(A2215,OBI!$A$1:$B$105,2,0)))</f>
        <v/>
      </c>
    </row>
    <row r="2216" customFormat="false" ht="13.8" hidden="false" customHeight="false" outlineLevel="0" collapsed="false">
      <c r="A2216" s="0" t="s">
        <v>4571</v>
      </c>
      <c r="B2216" s="0" t="s">
        <v>4572</v>
      </c>
      <c r="C2216" s="0" t="str">
        <f aca="false">IF(ISNA(VLOOKUP(A2216,OBI!$A$1:$B$105,2,0)),"","y")</f>
        <v/>
      </c>
      <c r="D2216" s="2" t="str">
        <f aca="false">IF(ISNA(VLOOKUP(A2216,OBI!$A$1:$B$105,2,0)),"",IF(EXACT(B2216,VLOOKUP(A2216,OBI!$A$1:$B$105,2,0)),"",VLOOKUP(A2216,OBI!$A$1:$B$105,2,0)))</f>
        <v/>
      </c>
    </row>
    <row r="2217" customFormat="false" ht="13.8" hidden="false" customHeight="false" outlineLevel="0" collapsed="false">
      <c r="A2217" s="0" t="s">
        <v>4573</v>
      </c>
      <c r="B2217" s="0" t="s">
        <v>4574</v>
      </c>
      <c r="C2217" s="0" t="str">
        <f aca="false">IF(ISNA(VLOOKUP(A2217,OBI!$A$1:$B$105,2,0)),"","y")</f>
        <v/>
      </c>
      <c r="D2217" s="2" t="str">
        <f aca="false">IF(ISNA(VLOOKUP(A2217,OBI!$A$1:$B$105,2,0)),"",IF(EXACT(B2217,VLOOKUP(A2217,OBI!$A$1:$B$105,2,0)),"",VLOOKUP(A2217,OBI!$A$1:$B$105,2,0)))</f>
        <v/>
      </c>
    </row>
    <row r="2218" customFormat="false" ht="13.8" hidden="false" customHeight="false" outlineLevel="0" collapsed="false">
      <c r="A2218" s="0" t="s">
        <v>4575</v>
      </c>
      <c r="B2218" s="0" t="s">
        <v>4576</v>
      </c>
      <c r="C2218" s="0" t="str">
        <f aca="false">IF(ISNA(VLOOKUP(A2218,OBI!$A$1:$B$105,2,0)),"","y")</f>
        <v/>
      </c>
      <c r="D2218" s="2" t="str">
        <f aca="false">IF(ISNA(VLOOKUP(A2218,OBI!$A$1:$B$105,2,0)),"",IF(EXACT(B2218,VLOOKUP(A2218,OBI!$A$1:$B$105,2,0)),"",VLOOKUP(A2218,OBI!$A$1:$B$105,2,0)))</f>
        <v/>
      </c>
    </row>
    <row r="2219" customFormat="false" ht="13.8" hidden="false" customHeight="false" outlineLevel="0" collapsed="false">
      <c r="A2219" s="0" t="s">
        <v>4577</v>
      </c>
      <c r="B2219" s="0" t="s">
        <v>4578</v>
      </c>
      <c r="C2219" s="0" t="str">
        <f aca="false">IF(ISNA(VLOOKUP(A2219,OBI!$A$1:$B$105,2,0)),"","y")</f>
        <v/>
      </c>
      <c r="D2219" s="2" t="str">
        <f aca="false">IF(ISNA(VLOOKUP(A2219,OBI!$A$1:$B$105,2,0)),"",IF(EXACT(B2219,VLOOKUP(A2219,OBI!$A$1:$B$105,2,0)),"",VLOOKUP(A2219,OBI!$A$1:$B$105,2,0)))</f>
        <v/>
      </c>
    </row>
    <row r="2220" customFormat="false" ht="13.8" hidden="false" customHeight="false" outlineLevel="0" collapsed="false">
      <c r="A2220" s="0" t="s">
        <v>4579</v>
      </c>
      <c r="B2220" s="0" t="s">
        <v>4580</v>
      </c>
      <c r="C2220" s="0" t="str">
        <f aca="false">IF(ISNA(VLOOKUP(A2220,OBI!$A$1:$B$105,2,0)),"","y")</f>
        <v/>
      </c>
      <c r="D2220" s="2" t="str">
        <f aca="false">IF(ISNA(VLOOKUP(A2220,OBI!$A$1:$B$105,2,0)),"",IF(EXACT(B2220,VLOOKUP(A2220,OBI!$A$1:$B$105,2,0)),"",VLOOKUP(A2220,OBI!$A$1:$B$105,2,0)))</f>
        <v/>
      </c>
    </row>
    <row r="2221" customFormat="false" ht="13.8" hidden="false" customHeight="false" outlineLevel="0" collapsed="false">
      <c r="A2221" s="0" t="s">
        <v>4581</v>
      </c>
      <c r="B2221" s="0" t="s">
        <v>4582</v>
      </c>
      <c r="C2221" s="0" t="str">
        <f aca="false">IF(ISNA(VLOOKUP(A2221,OBI!$A$1:$B$105,2,0)),"","y")</f>
        <v/>
      </c>
      <c r="D2221" s="2" t="str">
        <f aca="false">IF(ISNA(VLOOKUP(A2221,OBI!$A$1:$B$105,2,0)),"",IF(EXACT(B2221,VLOOKUP(A2221,OBI!$A$1:$B$105,2,0)),"",VLOOKUP(A2221,OBI!$A$1:$B$105,2,0)))</f>
        <v/>
      </c>
    </row>
    <row r="2222" customFormat="false" ht="13.8" hidden="false" customHeight="false" outlineLevel="0" collapsed="false">
      <c r="A2222" s="0" t="s">
        <v>4583</v>
      </c>
      <c r="B2222" s="0" t="s">
        <v>4584</v>
      </c>
      <c r="C2222" s="0" t="str">
        <f aca="false">IF(ISNA(VLOOKUP(A2222,OBI!$A$1:$B$105,2,0)),"","y")</f>
        <v/>
      </c>
      <c r="D2222" s="2" t="str">
        <f aca="false">IF(ISNA(VLOOKUP(A2222,OBI!$A$1:$B$105,2,0)),"",IF(EXACT(B2222,VLOOKUP(A2222,OBI!$A$1:$B$105,2,0)),"",VLOOKUP(A2222,OBI!$A$1:$B$105,2,0)))</f>
        <v/>
      </c>
    </row>
    <row r="2223" customFormat="false" ht="13.8" hidden="false" customHeight="false" outlineLevel="0" collapsed="false">
      <c r="A2223" s="0" t="s">
        <v>4585</v>
      </c>
      <c r="B2223" s="0" t="s">
        <v>4586</v>
      </c>
      <c r="C2223" s="0" t="str">
        <f aca="false">IF(ISNA(VLOOKUP(A2223,OBI!$A$1:$B$105,2,0)),"","y")</f>
        <v/>
      </c>
      <c r="D2223" s="2" t="str">
        <f aca="false">IF(ISNA(VLOOKUP(A2223,OBI!$A$1:$B$105,2,0)),"",IF(EXACT(B2223,VLOOKUP(A2223,OBI!$A$1:$B$105,2,0)),"",VLOOKUP(A2223,OBI!$A$1:$B$105,2,0)))</f>
        <v/>
      </c>
    </row>
    <row r="2224" customFormat="false" ht="13.8" hidden="false" customHeight="false" outlineLevel="0" collapsed="false">
      <c r="A2224" s="0" t="s">
        <v>4587</v>
      </c>
      <c r="B2224" s="0" t="s">
        <v>4588</v>
      </c>
      <c r="C2224" s="0" t="str">
        <f aca="false">IF(ISNA(VLOOKUP(A2224,OBI!$A$1:$B$105,2,0)),"","y")</f>
        <v/>
      </c>
      <c r="D2224" s="2" t="str">
        <f aca="false">IF(ISNA(VLOOKUP(A2224,OBI!$A$1:$B$105,2,0)),"",IF(EXACT(B2224,VLOOKUP(A2224,OBI!$A$1:$B$105,2,0)),"",VLOOKUP(A2224,OBI!$A$1:$B$105,2,0)))</f>
        <v/>
      </c>
    </row>
    <row r="2225" customFormat="false" ht="13.8" hidden="false" customHeight="false" outlineLevel="0" collapsed="false">
      <c r="A2225" s="0" t="s">
        <v>4589</v>
      </c>
      <c r="B2225" s="0" t="s">
        <v>4590</v>
      </c>
      <c r="C2225" s="0" t="str">
        <f aca="false">IF(ISNA(VLOOKUP(A2225,OBI!$A$1:$B$105,2,0)),"","y")</f>
        <v/>
      </c>
      <c r="D2225" s="2" t="str">
        <f aca="false">IF(ISNA(VLOOKUP(A2225,OBI!$A$1:$B$105,2,0)),"",IF(EXACT(B2225,VLOOKUP(A2225,OBI!$A$1:$B$105,2,0)),"",VLOOKUP(A2225,OBI!$A$1:$B$105,2,0)))</f>
        <v/>
      </c>
    </row>
    <row r="2226" customFormat="false" ht="13.8" hidden="false" customHeight="false" outlineLevel="0" collapsed="false">
      <c r="A2226" s="0" t="s">
        <v>4591</v>
      </c>
      <c r="B2226" s="0" t="s">
        <v>4592</v>
      </c>
      <c r="C2226" s="0" t="str">
        <f aca="false">IF(ISNA(VLOOKUP(A2226,OBI!$A$1:$B$105,2,0)),"","y")</f>
        <v/>
      </c>
      <c r="D2226" s="2" t="str">
        <f aca="false">IF(ISNA(VLOOKUP(A2226,OBI!$A$1:$B$105,2,0)),"",IF(EXACT(B2226,VLOOKUP(A2226,OBI!$A$1:$B$105,2,0)),"",VLOOKUP(A2226,OBI!$A$1:$B$105,2,0)))</f>
        <v/>
      </c>
    </row>
    <row r="2227" customFormat="false" ht="13.8" hidden="false" customHeight="false" outlineLevel="0" collapsed="false">
      <c r="A2227" s="0" t="s">
        <v>4593</v>
      </c>
      <c r="B2227" s="0" t="s">
        <v>4594</v>
      </c>
      <c r="C2227" s="0" t="str">
        <f aca="false">IF(ISNA(VLOOKUP(A2227,OBI!$A$1:$B$105,2,0)),"","y")</f>
        <v/>
      </c>
      <c r="D2227" s="2" t="str">
        <f aca="false">IF(ISNA(VLOOKUP(A2227,OBI!$A$1:$B$105,2,0)),"",IF(EXACT(B2227,VLOOKUP(A2227,OBI!$A$1:$B$105,2,0)),"",VLOOKUP(A2227,OBI!$A$1:$B$105,2,0)))</f>
        <v/>
      </c>
    </row>
    <row r="2228" customFormat="false" ht="13.8" hidden="false" customHeight="false" outlineLevel="0" collapsed="false">
      <c r="A2228" s="0" t="s">
        <v>4595</v>
      </c>
      <c r="B2228" s="0" t="s">
        <v>4596</v>
      </c>
      <c r="C2228" s="0" t="str">
        <f aca="false">IF(ISNA(VLOOKUP(A2228,OBI!$A$1:$B$105,2,0)),"","y")</f>
        <v/>
      </c>
      <c r="D2228" s="2" t="str">
        <f aca="false">IF(ISNA(VLOOKUP(A2228,OBI!$A$1:$B$105,2,0)),"",IF(EXACT(B2228,VLOOKUP(A2228,OBI!$A$1:$B$105,2,0)),"",VLOOKUP(A2228,OBI!$A$1:$B$105,2,0)))</f>
        <v/>
      </c>
    </row>
    <row r="2229" customFormat="false" ht="13.8" hidden="false" customHeight="false" outlineLevel="0" collapsed="false">
      <c r="A2229" s="0" t="s">
        <v>4597</v>
      </c>
      <c r="B2229" s="0" t="s">
        <v>4598</v>
      </c>
      <c r="C2229" s="0" t="str">
        <f aca="false">IF(ISNA(VLOOKUP(A2229,OBI!$A$1:$B$105,2,0)),"","y")</f>
        <v/>
      </c>
      <c r="D2229" s="2" t="str">
        <f aca="false">IF(ISNA(VLOOKUP(A2229,OBI!$A$1:$B$105,2,0)),"",IF(EXACT(B2229,VLOOKUP(A2229,OBI!$A$1:$B$105,2,0)),"",VLOOKUP(A2229,OBI!$A$1:$B$105,2,0)))</f>
        <v/>
      </c>
    </row>
    <row r="2230" customFormat="false" ht="13.8" hidden="false" customHeight="false" outlineLevel="0" collapsed="false">
      <c r="A2230" s="0" t="s">
        <v>4599</v>
      </c>
      <c r="B2230" s="0" t="s">
        <v>4600</v>
      </c>
      <c r="C2230" s="0" t="str">
        <f aca="false">IF(ISNA(VLOOKUP(A2230,OBI!$A$1:$B$105,2,0)),"","y")</f>
        <v/>
      </c>
      <c r="D2230" s="2" t="str">
        <f aca="false">IF(ISNA(VLOOKUP(A2230,OBI!$A$1:$B$105,2,0)),"",IF(EXACT(B2230,VLOOKUP(A2230,OBI!$A$1:$B$105,2,0)),"",VLOOKUP(A2230,OBI!$A$1:$B$105,2,0)))</f>
        <v/>
      </c>
    </row>
    <row r="2231" customFormat="false" ht="13.8" hidden="false" customHeight="false" outlineLevel="0" collapsed="false">
      <c r="A2231" s="0" t="s">
        <v>4601</v>
      </c>
      <c r="B2231" s="0" t="s">
        <v>4602</v>
      </c>
      <c r="C2231" s="0" t="str">
        <f aca="false">IF(ISNA(VLOOKUP(A2231,OBI!$A$1:$B$105,2,0)),"","y")</f>
        <v/>
      </c>
      <c r="D2231" s="2" t="str">
        <f aca="false">IF(ISNA(VLOOKUP(A2231,OBI!$A$1:$B$105,2,0)),"",IF(EXACT(B2231,VLOOKUP(A2231,OBI!$A$1:$B$105,2,0)),"",VLOOKUP(A2231,OBI!$A$1:$B$105,2,0)))</f>
        <v/>
      </c>
    </row>
    <row r="2232" customFormat="false" ht="13.8" hidden="false" customHeight="false" outlineLevel="0" collapsed="false">
      <c r="A2232" s="0" t="s">
        <v>4603</v>
      </c>
      <c r="B2232" s="0" t="s">
        <v>4604</v>
      </c>
      <c r="C2232" s="0" t="str">
        <f aca="false">IF(ISNA(VLOOKUP(A2232,OBI!$A$1:$B$105,2,0)),"","y")</f>
        <v/>
      </c>
      <c r="D2232" s="2" t="str">
        <f aca="false">IF(ISNA(VLOOKUP(A2232,OBI!$A$1:$B$105,2,0)),"",IF(EXACT(B2232,VLOOKUP(A2232,OBI!$A$1:$B$105,2,0)),"",VLOOKUP(A2232,OBI!$A$1:$B$105,2,0)))</f>
        <v/>
      </c>
    </row>
    <row r="2233" customFormat="false" ht="13.8" hidden="false" customHeight="false" outlineLevel="0" collapsed="false">
      <c r="A2233" s="0" t="s">
        <v>4605</v>
      </c>
      <c r="B2233" s="0" t="s">
        <v>4606</v>
      </c>
      <c r="C2233" s="0" t="str">
        <f aca="false">IF(ISNA(VLOOKUP(A2233,OBI!$A$1:$B$105,2,0)),"","y")</f>
        <v/>
      </c>
      <c r="D2233" s="2" t="str">
        <f aca="false">IF(ISNA(VLOOKUP(A2233,OBI!$A$1:$B$105,2,0)),"",IF(EXACT(B2233,VLOOKUP(A2233,OBI!$A$1:$B$105,2,0)),"",VLOOKUP(A2233,OBI!$A$1:$B$105,2,0)))</f>
        <v/>
      </c>
    </row>
    <row r="2234" customFormat="false" ht="13.8" hidden="false" customHeight="false" outlineLevel="0" collapsed="false">
      <c r="A2234" s="0" t="s">
        <v>4607</v>
      </c>
      <c r="B2234" s="0" t="s">
        <v>4608</v>
      </c>
      <c r="C2234" s="0" t="str">
        <f aca="false">IF(ISNA(VLOOKUP(A2234,OBI!$A$1:$B$105,2,0)),"","y")</f>
        <v/>
      </c>
      <c r="D2234" s="2" t="str">
        <f aca="false">IF(ISNA(VLOOKUP(A2234,OBI!$A$1:$B$105,2,0)),"",IF(EXACT(B2234,VLOOKUP(A2234,OBI!$A$1:$B$105,2,0)),"",VLOOKUP(A2234,OBI!$A$1:$B$105,2,0)))</f>
        <v/>
      </c>
    </row>
    <row r="2235" customFormat="false" ht="13.8" hidden="false" customHeight="false" outlineLevel="0" collapsed="false">
      <c r="A2235" s="0" t="s">
        <v>4609</v>
      </c>
      <c r="B2235" s="0" t="s">
        <v>4610</v>
      </c>
      <c r="C2235" s="0" t="str">
        <f aca="false">IF(ISNA(VLOOKUP(A2235,OBI!$A$1:$B$105,2,0)),"","y")</f>
        <v/>
      </c>
      <c r="D2235" s="2" t="str">
        <f aca="false">IF(ISNA(VLOOKUP(A2235,OBI!$A$1:$B$105,2,0)),"",IF(EXACT(B2235,VLOOKUP(A2235,OBI!$A$1:$B$105,2,0)),"",VLOOKUP(A2235,OBI!$A$1:$B$105,2,0)))</f>
        <v/>
      </c>
    </row>
    <row r="2236" customFormat="false" ht="13.8" hidden="false" customHeight="false" outlineLevel="0" collapsed="false">
      <c r="A2236" s="0" t="s">
        <v>4611</v>
      </c>
      <c r="B2236" s="0" t="s">
        <v>4612</v>
      </c>
      <c r="C2236" s="0" t="str">
        <f aca="false">IF(ISNA(VLOOKUP(A2236,OBI!$A$1:$B$105,2,0)),"","y")</f>
        <v/>
      </c>
      <c r="D2236" s="2" t="str">
        <f aca="false">IF(ISNA(VLOOKUP(A2236,OBI!$A$1:$B$105,2,0)),"",IF(EXACT(B2236,VLOOKUP(A2236,OBI!$A$1:$B$105,2,0)),"",VLOOKUP(A2236,OBI!$A$1:$B$105,2,0)))</f>
        <v/>
      </c>
    </row>
    <row r="2237" customFormat="false" ht="13.8" hidden="false" customHeight="false" outlineLevel="0" collapsed="false">
      <c r="A2237" s="0" t="s">
        <v>4613</v>
      </c>
      <c r="B2237" s="0" t="s">
        <v>4614</v>
      </c>
      <c r="C2237" s="0" t="str">
        <f aca="false">IF(ISNA(VLOOKUP(A2237,OBI!$A$1:$B$105,2,0)),"","y")</f>
        <v/>
      </c>
      <c r="D2237" s="2" t="str">
        <f aca="false">IF(ISNA(VLOOKUP(A2237,OBI!$A$1:$B$105,2,0)),"",IF(EXACT(B2237,VLOOKUP(A2237,OBI!$A$1:$B$105,2,0)),"",VLOOKUP(A2237,OBI!$A$1:$B$105,2,0)))</f>
        <v/>
      </c>
    </row>
    <row r="2238" customFormat="false" ht="13.8" hidden="false" customHeight="false" outlineLevel="0" collapsed="false">
      <c r="A2238" s="0" t="s">
        <v>4615</v>
      </c>
      <c r="B2238" s="0" t="s">
        <v>4616</v>
      </c>
      <c r="C2238" s="0" t="str">
        <f aca="false">IF(ISNA(VLOOKUP(A2238,OBI!$A$1:$B$105,2,0)),"","y")</f>
        <v/>
      </c>
      <c r="D2238" s="2" t="str">
        <f aca="false">IF(ISNA(VLOOKUP(A2238,OBI!$A$1:$B$105,2,0)),"",IF(EXACT(B2238,VLOOKUP(A2238,OBI!$A$1:$B$105,2,0)),"",VLOOKUP(A2238,OBI!$A$1:$B$105,2,0)))</f>
        <v/>
      </c>
    </row>
    <row r="2239" customFormat="false" ht="13.8" hidden="false" customHeight="false" outlineLevel="0" collapsed="false">
      <c r="A2239" s="0" t="s">
        <v>4617</v>
      </c>
      <c r="B2239" s="0" t="s">
        <v>4618</v>
      </c>
      <c r="C2239" s="0" t="str">
        <f aca="false">IF(ISNA(VLOOKUP(A2239,OBI!$A$1:$B$105,2,0)),"","y")</f>
        <v/>
      </c>
      <c r="D2239" s="2" t="str">
        <f aca="false">IF(ISNA(VLOOKUP(A2239,OBI!$A$1:$B$105,2,0)),"",IF(EXACT(B2239,VLOOKUP(A2239,OBI!$A$1:$B$105,2,0)),"",VLOOKUP(A2239,OBI!$A$1:$B$105,2,0)))</f>
        <v/>
      </c>
    </row>
    <row r="2240" customFormat="false" ht="13.8" hidden="false" customHeight="false" outlineLevel="0" collapsed="false">
      <c r="A2240" s="0" t="s">
        <v>4619</v>
      </c>
      <c r="B2240" s="0" t="s">
        <v>4620</v>
      </c>
      <c r="C2240" s="0" t="str">
        <f aca="false">IF(ISNA(VLOOKUP(A2240,OBI!$A$1:$B$105,2,0)),"","y")</f>
        <v/>
      </c>
      <c r="D2240" s="2" t="str">
        <f aca="false">IF(ISNA(VLOOKUP(A2240,OBI!$A$1:$B$105,2,0)),"",IF(EXACT(B2240,VLOOKUP(A2240,OBI!$A$1:$B$105,2,0)),"",VLOOKUP(A2240,OBI!$A$1:$B$105,2,0)))</f>
        <v/>
      </c>
    </row>
    <row r="2241" customFormat="false" ht="13.8" hidden="false" customHeight="false" outlineLevel="0" collapsed="false">
      <c r="A2241" s="0" t="s">
        <v>4621</v>
      </c>
      <c r="B2241" s="0" t="s">
        <v>4622</v>
      </c>
      <c r="C2241" s="0" t="str">
        <f aca="false">IF(ISNA(VLOOKUP(A2241,OBI!$A$1:$B$105,2,0)),"","y")</f>
        <v/>
      </c>
      <c r="D2241" s="2" t="str">
        <f aca="false">IF(ISNA(VLOOKUP(A2241,OBI!$A$1:$B$105,2,0)),"",IF(EXACT(B2241,VLOOKUP(A2241,OBI!$A$1:$B$105,2,0)),"",VLOOKUP(A2241,OBI!$A$1:$B$105,2,0)))</f>
        <v/>
      </c>
    </row>
    <row r="2242" customFormat="false" ht="13.8" hidden="false" customHeight="false" outlineLevel="0" collapsed="false">
      <c r="A2242" s="0" t="s">
        <v>4623</v>
      </c>
      <c r="B2242" s="0" t="s">
        <v>4624</v>
      </c>
      <c r="C2242" s="0" t="str">
        <f aca="false">IF(ISNA(VLOOKUP(A2242,OBI!$A$1:$B$105,2,0)),"","y")</f>
        <v/>
      </c>
      <c r="D2242" s="2" t="str">
        <f aca="false">IF(ISNA(VLOOKUP(A2242,OBI!$A$1:$B$105,2,0)),"",IF(EXACT(B2242,VLOOKUP(A2242,OBI!$A$1:$B$105,2,0)),"",VLOOKUP(A2242,OBI!$A$1:$B$105,2,0)))</f>
        <v/>
      </c>
    </row>
    <row r="2243" customFormat="false" ht="13.8" hidden="false" customHeight="false" outlineLevel="0" collapsed="false">
      <c r="A2243" s="0" t="s">
        <v>4625</v>
      </c>
      <c r="B2243" s="0" t="s">
        <v>4626</v>
      </c>
      <c r="C2243" s="0" t="str">
        <f aca="false">IF(ISNA(VLOOKUP(A2243,OBI!$A$1:$B$105,2,0)),"","y")</f>
        <v/>
      </c>
      <c r="D2243" s="2" t="str">
        <f aca="false">IF(ISNA(VLOOKUP(A2243,OBI!$A$1:$B$105,2,0)),"",IF(EXACT(B2243,VLOOKUP(A2243,OBI!$A$1:$B$105,2,0)),"",VLOOKUP(A2243,OBI!$A$1:$B$105,2,0)))</f>
        <v/>
      </c>
    </row>
    <row r="2244" customFormat="false" ht="13.8" hidden="false" customHeight="false" outlineLevel="0" collapsed="false">
      <c r="A2244" s="0" t="s">
        <v>4627</v>
      </c>
      <c r="B2244" s="0" t="s">
        <v>4628</v>
      </c>
      <c r="C2244" s="0" t="str">
        <f aca="false">IF(ISNA(VLOOKUP(A2244,OBI!$A$1:$B$105,2,0)),"","y")</f>
        <v/>
      </c>
      <c r="D2244" s="2" t="str">
        <f aca="false">IF(ISNA(VLOOKUP(A2244,OBI!$A$1:$B$105,2,0)),"",IF(EXACT(B2244,VLOOKUP(A2244,OBI!$A$1:$B$105,2,0)),"",VLOOKUP(A2244,OBI!$A$1:$B$105,2,0)))</f>
        <v/>
      </c>
    </row>
    <row r="2245" customFormat="false" ht="13.8" hidden="false" customHeight="false" outlineLevel="0" collapsed="false">
      <c r="A2245" s="0" t="s">
        <v>4629</v>
      </c>
      <c r="B2245" s="0" t="s">
        <v>4630</v>
      </c>
      <c r="C2245" s="0" t="str">
        <f aca="false">IF(ISNA(VLOOKUP(A2245,OBI!$A$1:$B$105,2,0)),"","y")</f>
        <v/>
      </c>
      <c r="D2245" s="2" t="str">
        <f aca="false">IF(ISNA(VLOOKUP(A2245,OBI!$A$1:$B$105,2,0)),"",IF(EXACT(B2245,VLOOKUP(A2245,OBI!$A$1:$B$105,2,0)),"",VLOOKUP(A2245,OBI!$A$1:$B$105,2,0)))</f>
        <v/>
      </c>
    </row>
    <row r="2246" customFormat="false" ht="13.8" hidden="false" customHeight="false" outlineLevel="0" collapsed="false">
      <c r="A2246" s="0" t="s">
        <v>4631</v>
      </c>
      <c r="B2246" s="0" t="s">
        <v>4632</v>
      </c>
      <c r="C2246" s="0" t="str">
        <f aca="false">IF(ISNA(VLOOKUP(A2246,OBI!$A$1:$B$105,2,0)),"","y")</f>
        <v/>
      </c>
      <c r="D2246" s="2" t="str">
        <f aca="false">IF(ISNA(VLOOKUP(A2246,OBI!$A$1:$B$105,2,0)),"",IF(EXACT(B2246,VLOOKUP(A2246,OBI!$A$1:$B$105,2,0)),"",VLOOKUP(A2246,OBI!$A$1:$B$105,2,0)))</f>
        <v/>
      </c>
    </row>
    <row r="2247" customFormat="false" ht="13.8" hidden="false" customHeight="false" outlineLevel="0" collapsed="false">
      <c r="A2247" s="0" t="s">
        <v>4633</v>
      </c>
      <c r="B2247" s="0" t="s">
        <v>4634</v>
      </c>
      <c r="C2247" s="0" t="str">
        <f aca="false">IF(ISNA(VLOOKUP(A2247,OBI!$A$1:$B$105,2,0)),"","y")</f>
        <v/>
      </c>
      <c r="D2247" s="2" t="str">
        <f aca="false">IF(ISNA(VLOOKUP(A2247,OBI!$A$1:$B$105,2,0)),"",IF(EXACT(B2247,VLOOKUP(A2247,OBI!$A$1:$B$105,2,0)),"",VLOOKUP(A2247,OBI!$A$1:$B$105,2,0)))</f>
        <v/>
      </c>
    </row>
    <row r="2248" customFormat="false" ht="13.8" hidden="false" customHeight="false" outlineLevel="0" collapsed="false">
      <c r="A2248" s="0" t="s">
        <v>4635</v>
      </c>
      <c r="B2248" s="0" t="s">
        <v>4636</v>
      </c>
      <c r="C2248" s="0" t="str">
        <f aca="false">IF(ISNA(VLOOKUP(A2248,OBI!$A$1:$B$105,2,0)),"","y")</f>
        <v/>
      </c>
      <c r="D2248" s="2" t="str">
        <f aca="false">IF(ISNA(VLOOKUP(A2248,OBI!$A$1:$B$105,2,0)),"",IF(EXACT(B2248,VLOOKUP(A2248,OBI!$A$1:$B$105,2,0)),"",VLOOKUP(A2248,OBI!$A$1:$B$105,2,0)))</f>
        <v/>
      </c>
    </row>
    <row r="2249" customFormat="false" ht="13.8" hidden="false" customHeight="false" outlineLevel="0" collapsed="false">
      <c r="A2249" s="0" t="s">
        <v>4637</v>
      </c>
      <c r="B2249" s="0" t="s">
        <v>4638</v>
      </c>
      <c r="C2249" s="0" t="str">
        <f aca="false">IF(ISNA(VLOOKUP(A2249,OBI!$A$1:$B$105,2,0)),"","y")</f>
        <v/>
      </c>
      <c r="D2249" s="2" t="str">
        <f aca="false">IF(ISNA(VLOOKUP(A2249,OBI!$A$1:$B$105,2,0)),"",IF(EXACT(B2249,VLOOKUP(A2249,OBI!$A$1:$B$105,2,0)),"",VLOOKUP(A2249,OBI!$A$1:$B$105,2,0)))</f>
        <v/>
      </c>
    </row>
    <row r="2250" customFormat="false" ht="13.8" hidden="false" customHeight="false" outlineLevel="0" collapsed="false">
      <c r="A2250" s="0" t="s">
        <v>4639</v>
      </c>
      <c r="B2250" s="0" t="s">
        <v>4640</v>
      </c>
      <c r="C2250" s="0" t="str">
        <f aca="false">IF(ISNA(VLOOKUP(A2250,OBI!$A$1:$B$105,2,0)),"","y")</f>
        <v/>
      </c>
      <c r="D2250" s="2" t="str">
        <f aca="false">IF(ISNA(VLOOKUP(A2250,OBI!$A$1:$B$105,2,0)),"",IF(EXACT(B2250,VLOOKUP(A2250,OBI!$A$1:$B$105,2,0)),"",VLOOKUP(A2250,OBI!$A$1:$B$105,2,0)))</f>
        <v/>
      </c>
    </row>
    <row r="2251" customFormat="false" ht="13.8" hidden="false" customHeight="false" outlineLevel="0" collapsed="false">
      <c r="A2251" s="0" t="s">
        <v>4641</v>
      </c>
      <c r="B2251" s="0" t="s">
        <v>4642</v>
      </c>
      <c r="C2251" s="0" t="str">
        <f aca="false">IF(ISNA(VLOOKUP(A2251,OBI!$A$1:$B$105,2,0)),"","y")</f>
        <v/>
      </c>
      <c r="D2251" s="2" t="str">
        <f aca="false">IF(ISNA(VLOOKUP(A2251,OBI!$A$1:$B$105,2,0)),"",IF(EXACT(B2251,VLOOKUP(A2251,OBI!$A$1:$B$105,2,0)),"",VLOOKUP(A2251,OBI!$A$1:$B$105,2,0)))</f>
        <v/>
      </c>
    </row>
    <row r="2252" customFormat="false" ht="13.8" hidden="false" customHeight="false" outlineLevel="0" collapsed="false">
      <c r="A2252" s="0" t="s">
        <v>4643</v>
      </c>
      <c r="B2252" s="0" t="s">
        <v>4644</v>
      </c>
      <c r="C2252" s="0" t="str">
        <f aca="false">IF(ISNA(VLOOKUP(A2252,OBI!$A$1:$B$105,2,0)),"","y")</f>
        <v/>
      </c>
      <c r="D2252" s="2" t="str">
        <f aca="false">IF(ISNA(VLOOKUP(A2252,OBI!$A$1:$B$105,2,0)),"",IF(EXACT(B2252,VLOOKUP(A2252,OBI!$A$1:$B$105,2,0)),"",VLOOKUP(A2252,OBI!$A$1:$B$105,2,0)))</f>
        <v/>
      </c>
    </row>
    <row r="2253" customFormat="false" ht="13.8" hidden="false" customHeight="false" outlineLevel="0" collapsed="false">
      <c r="A2253" s="0" t="s">
        <v>4645</v>
      </c>
      <c r="B2253" s="0" t="s">
        <v>4646</v>
      </c>
      <c r="C2253" s="0" t="str">
        <f aca="false">IF(ISNA(VLOOKUP(A2253,OBI!$A$1:$B$105,2,0)),"","y")</f>
        <v/>
      </c>
      <c r="D2253" s="2" t="str">
        <f aca="false">IF(ISNA(VLOOKUP(A2253,OBI!$A$1:$B$105,2,0)),"",IF(EXACT(B2253,VLOOKUP(A2253,OBI!$A$1:$B$105,2,0)),"",VLOOKUP(A2253,OBI!$A$1:$B$105,2,0)))</f>
        <v/>
      </c>
    </row>
    <row r="2254" customFormat="false" ht="13.8" hidden="false" customHeight="false" outlineLevel="0" collapsed="false">
      <c r="A2254" s="0" t="s">
        <v>4647</v>
      </c>
      <c r="B2254" s="0" t="s">
        <v>4648</v>
      </c>
      <c r="C2254" s="0" t="str">
        <f aca="false">IF(ISNA(VLOOKUP(A2254,OBI!$A$1:$B$105,2,0)),"","y")</f>
        <v/>
      </c>
      <c r="D2254" s="2" t="str">
        <f aca="false">IF(ISNA(VLOOKUP(A2254,OBI!$A$1:$B$105,2,0)),"",IF(EXACT(B2254,VLOOKUP(A2254,OBI!$A$1:$B$105,2,0)),"",VLOOKUP(A2254,OBI!$A$1:$B$105,2,0)))</f>
        <v/>
      </c>
    </row>
    <row r="2255" customFormat="false" ht="13.8" hidden="false" customHeight="false" outlineLevel="0" collapsed="false">
      <c r="A2255" s="0" t="s">
        <v>4649</v>
      </c>
      <c r="B2255" s="0" t="s">
        <v>4650</v>
      </c>
      <c r="C2255" s="0" t="str">
        <f aca="false">IF(ISNA(VLOOKUP(A2255,OBI!$A$1:$B$105,2,0)),"","y")</f>
        <v/>
      </c>
      <c r="D2255" s="2" t="str">
        <f aca="false">IF(ISNA(VLOOKUP(A2255,OBI!$A$1:$B$105,2,0)),"",IF(EXACT(B2255,VLOOKUP(A2255,OBI!$A$1:$B$105,2,0)),"",VLOOKUP(A2255,OBI!$A$1:$B$105,2,0)))</f>
        <v/>
      </c>
    </row>
    <row r="2256" customFormat="false" ht="13.8" hidden="false" customHeight="false" outlineLevel="0" collapsed="false">
      <c r="A2256" s="0" t="s">
        <v>4651</v>
      </c>
      <c r="B2256" s="0" t="s">
        <v>4652</v>
      </c>
      <c r="C2256" s="0" t="str">
        <f aca="false">IF(ISNA(VLOOKUP(A2256,OBI!$A$1:$B$105,2,0)),"","y")</f>
        <v/>
      </c>
      <c r="D2256" s="2" t="str">
        <f aca="false">IF(ISNA(VLOOKUP(A2256,OBI!$A$1:$B$105,2,0)),"",IF(EXACT(B2256,VLOOKUP(A2256,OBI!$A$1:$B$105,2,0)),"",VLOOKUP(A2256,OBI!$A$1:$B$105,2,0)))</f>
        <v/>
      </c>
    </row>
    <row r="2257" customFormat="false" ht="13.8" hidden="false" customHeight="false" outlineLevel="0" collapsed="false">
      <c r="A2257" s="0" t="s">
        <v>4653</v>
      </c>
      <c r="B2257" s="0" t="s">
        <v>4654</v>
      </c>
      <c r="C2257" s="0" t="str">
        <f aca="false">IF(ISNA(VLOOKUP(A2257,OBI!$A$1:$B$105,2,0)),"","y")</f>
        <v/>
      </c>
      <c r="D2257" s="2" t="str">
        <f aca="false">IF(ISNA(VLOOKUP(A2257,OBI!$A$1:$B$105,2,0)),"",IF(EXACT(B2257,VLOOKUP(A2257,OBI!$A$1:$B$105,2,0)),"",VLOOKUP(A2257,OBI!$A$1:$B$105,2,0)))</f>
        <v/>
      </c>
    </row>
    <row r="2258" customFormat="false" ht="13.8" hidden="false" customHeight="false" outlineLevel="0" collapsed="false">
      <c r="A2258" s="0" t="s">
        <v>4655</v>
      </c>
      <c r="B2258" s="0" t="s">
        <v>4656</v>
      </c>
      <c r="C2258" s="0" t="str">
        <f aca="false">IF(ISNA(VLOOKUP(A2258,OBI!$A$1:$B$105,2,0)),"","y")</f>
        <v/>
      </c>
      <c r="D2258" s="2" t="str">
        <f aca="false">IF(ISNA(VLOOKUP(A2258,OBI!$A$1:$B$105,2,0)),"",IF(EXACT(B2258,VLOOKUP(A2258,OBI!$A$1:$B$105,2,0)),"",VLOOKUP(A2258,OBI!$A$1:$B$105,2,0)))</f>
        <v/>
      </c>
    </row>
    <row r="2259" customFormat="false" ht="13.8" hidden="false" customHeight="false" outlineLevel="0" collapsed="false">
      <c r="A2259" s="0" t="s">
        <v>4657</v>
      </c>
      <c r="B2259" s="0" t="s">
        <v>4658</v>
      </c>
      <c r="C2259" s="0" t="str">
        <f aca="false">IF(ISNA(VLOOKUP(A2259,OBI!$A$1:$B$105,2,0)),"","y")</f>
        <v/>
      </c>
      <c r="D2259" s="2" t="str">
        <f aca="false">IF(ISNA(VLOOKUP(A2259,OBI!$A$1:$B$105,2,0)),"",IF(EXACT(B2259,VLOOKUP(A2259,OBI!$A$1:$B$105,2,0)),"",VLOOKUP(A2259,OBI!$A$1:$B$105,2,0)))</f>
        <v/>
      </c>
    </row>
    <row r="2260" customFormat="false" ht="13.8" hidden="false" customHeight="false" outlineLevel="0" collapsed="false">
      <c r="A2260" s="0" t="s">
        <v>4659</v>
      </c>
      <c r="B2260" s="0" t="s">
        <v>4660</v>
      </c>
      <c r="C2260" s="0" t="str">
        <f aca="false">IF(ISNA(VLOOKUP(A2260,OBI!$A$1:$B$105,2,0)),"","y")</f>
        <v/>
      </c>
      <c r="D2260" s="2" t="str">
        <f aca="false">IF(ISNA(VLOOKUP(A2260,OBI!$A$1:$B$105,2,0)),"",IF(EXACT(B2260,VLOOKUP(A2260,OBI!$A$1:$B$105,2,0)),"",VLOOKUP(A2260,OBI!$A$1:$B$105,2,0)))</f>
        <v/>
      </c>
    </row>
    <row r="2261" customFormat="false" ht="13.8" hidden="false" customHeight="false" outlineLevel="0" collapsed="false">
      <c r="A2261" s="0" t="s">
        <v>4661</v>
      </c>
      <c r="B2261" s="0" t="s">
        <v>4662</v>
      </c>
      <c r="C2261" s="0" t="str">
        <f aca="false">IF(ISNA(VLOOKUP(A2261,OBI!$A$1:$B$105,2,0)),"","y")</f>
        <v/>
      </c>
      <c r="D2261" s="2" t="str">
        <f aca="false">IF(ISNA(VLOOKUP(A2261,OBI!$A$1:$B$105,2,0)),"",IF(EXACT(B2261,VLOOKUP(A2261,OBI!$A$1:$B$105,2,0)),"",VLOOKUP(A2261,OBI!$A$1:$B$105,2,0)))</f>
        <v/>
      </c>
    </row>
    <row r="2262" customFormat="false" ht="13.8" hidden="false" customHeight="false" outlineLevel="0" collapsed="false">
      <c r="A2262" s="0" t="s">
        <v>4663</v>
      </c>
      <c r="B2262" s="0" t="s">
        <v>4664</v>
      </c>
      <c r="C2262" s="0" t="str">
        <f aca="false">IF(ISNA(VLOOKUP(A2262,OBI!$A$1:$B$105,2,0)),"","y")</f>
        <v/>
      </c>
      <c r="D2262" s="2" t="str">
        <f aca="false">IF(ISNA(VLOOKUP(A2262,OBI!$A$1:$B$105,2,0)),"",IF(EXACT(B2262,VLOOKUP(A2262,OBI!$A$1:$B$105,2,0)),"",VLOOKUP(A2262,OBI!$A$1:$B$105,2,0)))</f>
        <v/>
      </c>
    </row>
    <row r="2263" customFormat="false" ht="13.8" hidden="false" customHeight="false" outlineLevel="0" collapsed="false">
      <c r="A2263" s="0" t="s">
        <v>4665</v>
      </c>
      <c r="B2263" s="0" t="s">
        <v>4666</v>
      </c>
      <c r="C2263" s="0" t="str">
        <f aca="false">IF(ISNA(VLOOKUP(A2263,OBI!$A$1:$B$105,2,0)),"","y")</f>
        <v/>
      </c>
      <c r="D2263" s="2" t="str">
        <f aca="false">IF(ISNA(VLOOKUP(A2263,OBI!$A$1:$B$105,2,0)),"",IF(EXACT(B2263,VLOOKUP(A2263,OBI!$A$1:$B$105,2,0)),"",VLOOKUP(A2263,OBI!$A$1:$B$105,2,0)))</f>
        <v/>
      </c>
    </row>
    <row r="2264" customFormat="false" ht="13.8" hidden="false" customHeight="false" outlineLevel="0" collapsed="false">
      <c r="A2264" s="0" t="s">
        <v>4667</v>
      </c>
      <c r="B2264" s="0" t="s">
        <v>4668</v>
      </c>
      <c r="C2264" s="0" t="str">
        <f aca="false">IF(ISNA(VLOOKUP(A2264,OBI!$A$1:$B$105,2,0)),"","y")</f>
        <v/>
      </c>
      <c r="D2264" s="2" t="str">
        <f aca="false">IF(ISNA(VLOOKUP(A2264,OBI!$A$1:$B$105,2,0)),"",IF(EXACT(B2264,VLOOKUP(A2264,OBI!$A$1:$B$105,2,0)),"",VLOOKUP(A2264,OBI!$A$1:$B$105,2,0)))</f>
        <v/>
      </c>
    </row>
    <row r="2265" customFormat="false" ht="13.8" hidden="false" customHeight="false" outlineLevel="0" collapsed="false">
      <c r="A2265" s="0" t="s">
        <v>4669</v>
      </c>
      <c r="B2265" s="0" t="s">
        <v>4670</v>
      </c>
      <c r="C2265" s="0" t="str">
        <f aca="false">IF(ISNA(VLOOKUP(A2265,OBI!$A$1:$B$105,2,0)),"","y")</f>
        <v/>
      </c>
      <c r="D2265" s="2" t="str">
        <f aca="false">IF(ISNA(VLOOKUP(A2265,OBI!$A$1:$B$105,2,0)),"",IF(EXACT(B2265,VLOOKUP(A2265,OBI!$A$1:$B$105,2,0)),"",VLOOKUP(A2265,OBI!$A$1:$B$105,2,0)))</f>
        <v/>
      </c>
    </row>
    <row r="2266" customFormat="false" ht="13.8" hidden="false" customHeight="false" outlineLevel="0" collapsed="false">
      <c r="A2266" s="0" t="s">
        <v>4671</v>
      </c>
      <c r="B2266" s="0" t="s">
        <v>4672</v>
      </c>
      <c r="C2266" s="0" t="str">
        <f aca="false">IF(ISNA(VLOOKUP(A2266,OBI!$A$1:$B$105,2,0)),"","y")</f>
        <v/>
      </c>
      <c r="D2266" s="2" t="str">
        <f aca="false">IF(ISNA(VLOOKUP(A2266,OBI!$A$1:$B$105,2,0)),"",IF(EXACT(B2266,VLOOKUP(A2266,OBI!$A$1:$B$105,2,0)),"",VLOOKUP(A2266,OBI!$A$1:$B$105,2,0)))</f>
        <v/>
      </c>
    </row>
    <row r="2267" customFormat="false" ht="13.8" hidden="false" customHeight="false" outlineLevel="0" collapsed="false">
      <c r="A2267" s="0" t="s">
        <v>4673</v>
      </c>
      <c r="B2267" s="0" t="s">
        <v>4674</v>
      </c>
      <c r="C2267" s="0" t="str">
        <f aca="false">IF(ISNA(VLOOKUP(A2267,OBI!$A$1:$B$105,2,0)),"","y")</f>
        <v/>
      </c>
      <c r="D2267" s="2" t="str">
        <f aca="false">IF(ISNA(VLOOKUP(A2267,OBI!$A$1:$B$105,2,0)),"",IF(EXACT(B2267,VLOOKUP(A2267,OBI!$A$1:$B$105,2,0)),"",VLOOKUP(A2267,OBI!$A$1:$B$105,2,0)))</f>
        <v/>
      </c>
    </row>
    <row r="2268" customFormat="false" ht="13.8" hidden="false" customHeight="false" outlineLevel="0" collapsed="false">
      <c r="A2268" s="0" t="s">
        <v>4675</v>
      </c>
      <c r="B2268" s="0" t="s">
        <v>4676</v>
      </c>
      <c r="C2268" s="0" t="str">
        <f aca="false">IF(ISNA(VLOOKUP(A2268,OBI!$A$1:$B$105,2,0)),"","y")</f>
        <v/>
      </c>
      <c r="D2268" s="2" t="str">
        <f aca="false">IF(ISNA(VLOOKUP(A2268,OBI!$A$1:$B$105,2,0)),"",IF(EXACT(B2268,VLOOKUP(A2268,OBI!$A$1:$B$105,2,0)),"",VLOOKUP(A2268,OBI!$A$1:$B$105,2,0)))</f>
        <v/>
      </c>
    </row>
    <row r="2269" customFormat="false" ht="13.8" hidden="false" customHeight="false" outlineLevel="0" collapsed="false">
      <c r="A2269" s="0" t="s">
        <v>4677</v>
      </c>
      <c r="B2269" s="0" t="s">
        <v>4678</v>
      </c>
      <c r="C2269" s="0" t="str">
        <f aca="false">IF(ISNA(VLOOKUP(A2269,OBI!$A$1:$B$105,2,0)),"","y")</f>
        <v/>
      </c>
      <c r="D2269" s="2" t="str">
        <f aca="false">IF(ISNA(VLOOKUP(A2269,OBI!$A$1:$B$105,2,0)),"",IF(EXACT(B2269,VLOOKUP(A2269,OBI!$A$1:$B$105,2,0)),"",VLOOKUP(A2269,OBI!$A$1:$B$105,2,0)))</f>
        <v/>
      </c>
    </row>
    <row r="2270" customFormat="false" ht="13.8" hidden="false" customHeight="false" outlineLevel="0" collapsed="false">
      <c r="A2270" s="0" t="s">
        <v>4679</v>
      </c>
      <c r="B2270" s="0" t="s">
        <v>4680</v>
      </c>
      <c r="C2270" s="0" t="str">
        <f aca="false">IF(ISNA(VLOOKUP(A2270,OBI!$A$1:$B$105,2,0)),"","y")</f>
        <v/>
      </c>
      <c r="D2270" s="2" t="str">
        <f aca="false">IF(ISNA(VLOOKUP(A2270,OBI!$A$1:$B$105,2,0)),"",IF(EXACT(B2270,VLOOKUP(A2270,OBI!$A$1:$B$105,2,0)),"",VLOOKUP(A2270,OBI!$A$1:$B$105,2,0)))</f>
        <v/>
      </c>
    </row>
    <row r="2271" customFormat="false" ht="13.8" hidden="false" customHeight="false" outlineLevel="0" collapsed="false">
      <c r="A2271" s="0" t="s">
        <v>4681</v>
      </c>
      <c r="B2271" s="0" t="s">
        <v>4682</v>
      </c>
      <c r="C2271" s="0" t="str">
        <f aca="false">IF(ISNA(VLOOKUP(A2271,OBI!$A$1:$B$105,2,0)),"","y")</f>
        <v/>
      </c>
      <c r="D2271" s="2" t="str">
        <f aca="false">IF(ISNA(VLOOKUP(A2271,OBI!$A$1:$B$105,2,0)),"",IF(EXACT(B2271,VLOOKUP(A2271,OBI!$A$1:$B$105,2,0)),"",VLOOKUP(A2271,OBI!$A$1:$B$105,2,0)))</f>
        <v/>
      </c>
    </row>
    <row r="2272" customFormat="false" ht="13.8" hidden="false" customHeight="false" outlineLevel="0" collapsed="false">
      <c r="A2272" s="0" t="s">
        <v>4683</v>
      </c>
      <c r="B2272" s="0" t="s">
        <v>4684</v>
      </c>
      <c r="C2272" s="0" t="str">
        <f aca="false">IF(ISNA(VLOOKUP(A2272,OBI!$A$1:$B$105,2,0)),"","y")</f>
        <v/>
      </c>
      <c r="D2272" s="2" t="str">
        <f aca="false">IF(ISNA(VLOOKUP(A2272,OBI!$A$1:$B$105,2,0)),"",IF(EXACT(B2272,VLOOKUP(A2272,OBI!$A$1:$B$105,2,0)),"",VLOOKUP(A2272,OBI!$A$1:$B$105,2,0)))</f>
        <v/>
      </c>
    </row>
    <row r="2273" customFormat="false" ht="13.8" hidden="false" customHeight="false" outlineLevel="0" collapsed="false">
      <c r="A2273" s="0" t="s">
        <v>4685</v>
      </c>
      <c r="B2273" s="0" t="s">
        <v>4686</v>
      </c>
      <c r="C2273" s="0" t="str">
        <f aca="false">IF(ISNA(VLOOKUP(A2273,OBI!$A$1:$B$105,2,0)),"","y")</f>
        <v/>
      </c>
      <c r="D2273" s="2" t="str">
        <f aca="false">IF(ISNA(VLOOKUP(A2273,OBI!$A$1:$B$105,2,0)),"",IF(EXACT(B2273,VLOOKUP(A2273,OBI!$A$1:$B$105,2,0)),"",VLOOKUP(A2273,OBI!$A$1:$B$105,2,0)))</f>
        <v/>
      </c>
    </row>
    <row r="2274" customFormat="false" ht="13.8" hidden="false" customHeight="false" outlineLevel="0" collapsed="false">
      <c r="A2274" s="0" t="s">
        <v>4687</v>
      </c>
      <c r="B2274" s="0" t="s">
        <v>4688</v>
      </c>
      <c r="C2274" s="0" t="str">
        <f aca="false">IF(ISNA(VLOOKUP(A2274,OBI!$A$1:$B$105,2,0)),"","y")</f>
        <v/>
      </c>
      <c r="D2274" s="2" t="str">
        <f aca="false">IF(ISNA(VLOOKUP(A2274,OBI!$A$1:$B$105,2,0)),"",IF(EXACT(B2274,VLOOKUP(A2274,OBI!$A$1:$B$105,2,0)),"",VLOOKUP(A2274,OBI!$A$1:$B$105,2,0)))</f>
        <v/>
      </c>
    </row>
    <row r="2275" customFormat="false" ht="13.8" hidden="false" customHeight="false" outlineLevel="0" collapsed="false">
      <c r="A2275" s="0" t="s">
        <v>4689</v>
      </c>
      <c r="B2275" s="0" t="s">
        <v>4690</v>
      </c>
      <c r="C2275" s="0" t="str">
        <f aca="false">IF(ISNA(VLOOKUP(A2275,OBI!$A$1:$B$105,2,0)),"","y")</f>
        <v/>
      </c>
      <c r="D2275" s="2" t="str">
        <f aca="false">IF(ISNA(VLOOKUP(A2275,OBI!$A$1:$B$105,2,0)),"",IF(EXACT(B2275,VLOOKUP(A2275,OBI!$A$1:$B$105,2,0)),"",VLOOKUP(A2275,OBI!$A$1:$B$105,2,0)))</f>
        <v/>
      </c>
    </row>
    <row r="2276" customFormat="false" ht="13.8" hidden="false" customHeight="false" outlineLevel="0" collapsed="false">
      <c r="A2276" s="0" t="s">
        <v>4691</v>
      </c>
      <c r="B2276" s="0" t="s">
        <v>4692</v>
      </c>
      <c r="C2276" s="0" t="str">
        <f aca="false">IF(ISNA(VLOOKUP(A2276,OBI!$A$1:$B$105,2,0)),"","y")</f>
        <v/>
      </c>
      <c r="D2276" s="2" t="str">
        <f aca="false">IF(ISNA(VLOOKUP(A2276,OBI!$A$1:$B$105,2,0)),"",IF(EXACT(B2276,VLOOKUP(A2276,OBI!$A$1:$B$105,2,0)),"",VLOOKUP(A2276,OBI!$A$1:$B$105,2,0)))</f>
        <v/>
      </c>
    </row>
    <row r="2277" customFormat="false" ht="13.8" hidden="false" customHeight="false" outlineLevel="0" collapsed="false">
      <c r="A2277" s="0" t="s">
        <v>4693</v>
      </c>
      <c r="B2277" s="0" t="s">
        <v>4694</v>
      </c>
      <c r="C2277" s="0" t="str">
        <f aca="false">IF(ISNA(VLOOKUP(A2277,OBI!$A$1:$B$105,2,0)),"","y")</f>
        <v/>
      </c>
      <c r="D2277" s="2" t="str">
        <f aca="false">IF(ISNA(VLOOKUP(A2277,OBI!$A$1:$B$105,2,0)),"",IF(EXACT(B2277,VLOOKUP(A2277,OBI!$A$1:$B$105,2,0)),"",VLOOKUP(A2277,OBI!$A$1:$B$105,2,0)))</f>
        <v/>
      </c>
    </row>
    <row r="2278" customFormat="false" ht="13.8" hidden="false" customHeight="false" outlineLevel="0" collapsed="false">
      <c r="A2278" s="0" t="s">
        <v>4695</v>
      </c>
      <c r="B2278" s="0" t="s">
        <v>4696</v>
      </c>
      <c r="C2278" s="0" t="str">
        <f aca="false">IF(ISNA(VLOOKUP(A2278,OBI!$A$1:$B$105,2,0)),"","y")</f>
        <v/>
      </c>
      <c r="D2278" s="2" t="str">
        <f aca="false">IF(ISNA(VLOOKUP(A2278,OBI!$A$1:$B$105,2,0)),"",IF(EXACT(B2278,VLOOKUP(A2278,OBI!$A$1:$B$105,2,0)),"",VLOOKUP(A2278,OBI!$A$1:$B$105,2,0)))</f>
        <v/>
      </c>
    </row>
    <row r="2279" customFormat="false" ht="13.8" hidden="false" customHeight="false" outlineLevel="0" collapsed="false">
      <c r="A2279" s="0" t="s">
        <v>4697</v>
      </c>
      <c r="B2279" s="0" t="s">
        <v>4698</v>
      </c>
      <c r="C2279" s="0" t="str">
        <f aca="false">IF(ISNA(VLOOKUP(A2279,OBI!$A$1:$B$105,2,0)),"","y")</f>
        <v/>
      </c>
      <c r="D2279" s="2" t="str">
        <f aca="false">IF(ISNA(VLOOKUP(A2279,OBI!$A$1:$B$105,2,0)),"",IF(EXACT(B2279,VLOOKUP(A2279,OBI!$A$1:$B$105,2,0)),"",VLOOKUP(A2279,OBI!$A$1:$B$105,2,0)))</f>
        <v/>
      </c>
    </row>
    <row r="2280" customFormat="false" ht="13.8" hidden="false" customHeight="false" outlineLevel="0" collapsed="false">
      <c r="A2280" s="0" t="s">
        <v>4699</v>
      </c>
      <c r="B2280" s="0" t="s">
        <v>4700</v>
      </c>
      <c r="C2280" s="0" t="str">
        <f aca="false">IF(ISNA(VLOOKUP(A2280,OBI!$A$1:$B$105,2,0)),"","y")</f>
        <v/>
      </c>
      <c r="D2280" s="2" t="str">
        <f aca="false">IF(ISNA(VLOOKUP(A2280,OBI!$A$1:$B$105,2,0)),"",IF(EXACT(B2280,VLOOKUP(A2280,OBI!$A$1:$B$105,2,0)),"",VLOOKUP(A2280,OBI!$A$1:$B$105,2,0)))</f>
        <v/>
      </c>
    </row>
    <row r="2281" customFormat="false" ht="13.8" hidden="false" customHeight="false" outlineLevel="0" collapsed="false">
      <c r="A2281" s="0" t="s">
        <v>4701</v>
      </c>
      <c r="B2281" s="0" t="s">
        <v>4702</v>
      </c>
      <c r="C2281" s="0" t="str">
        <f aca="false">IF(ISNA(VLOOKUP(A2281,OBI!$A$1:$B$105,2,0)),"","y")</f>
        <v/>
      </c>
      <c r="D2281" s="2" t="str">
        <f aca="false">IF(ISNA(VLOOKUP(A2281,OBI!$A$1:$B$105,2,0)),"",IF(EXACT(B2281,VLOOKUP(A2281,OBI!$A$1:$B$105,2,0)),"",VLOOKUP(A2281,OBI!$A$1:$B$105,2,0)))</f>
        <v/>
      </c>
    </row>
    <row r="2282" customFormat="false" ht="13.8" hidden="false" customHeight="false" outlineLevel="0" collapsed="false">
      <c r="A2282" s="0" t="s">
        <v>4703</v>
      </c>
      <c r="B2282" s="0" t="s">
        <v>4704</v>
      </c>
      <c r="C2282" s="0" t="str">
        <f aca="false">IF(ISNA(VLOOKUP(A2282,OBI!$A$1:$B$105,2,0)),"","y")</f>
        <v/>
      </c>
      <c r="D2282" s="2" t="str">
        <f aca="false">IF(ISNA(VLOOKUP(A2282,OBI!$A$1:$B$105,2,0)),"",IF(EXACT(B2282,VLOOKUP(A2282,OBI!$A$1:$B$105,2,0)),"",VLOOKUP(A2282,OBI!$A$1:$B$105,2,0)))</f>
        <v/>
      </c>
    </row>
    <row r="2283" customFormat="false" ht="13.8" hidden="false" customHeight="false" outlineLevel="0" collapsed="false">
      <c r="A2283" s="0" t="s">
        <v>4705</v>
      </c>
      <c r="B2283" s="0" t="s">
        <v>4706</v>
      </c>
      <c r="C2283" s="0" t="str">
        <f aca="false">IF(ISNA(VLOOKUP(A2283,OBI!$A$1:$B$105,2,0)),"","y")</f>
        <v/>
      </c>
      <c r="D2283" s="2" t="str">
        <f aca="false">IF(ISNA(VLOOKUP(A2283,OBI!$A$1:$B$105,2,0)),"",IF(EXACT(B2283,VLOOKUP(A2283,OBI!$A$1:$B$105,2,0)),"",VLOOKUP(A2283,OBI!$A$1:$B$105,2,0)))</f>
        <v/>
      </c>
    </row>
    <row r="2284" customFormat="false" ht="13.8" hidden="false" customHeight="false" outlineLevel="0" collapsed="false">
      <c r="A2284" s="0" t="s">
        <v>4707</v>
      </c>
      <c r="B2284" s="0" t="s">
        <v>4708</v>
      </c>
      <c r="C2284" s="0" t="str">
        <f aca="false">IF(ISNA(VLOOKUP(A2284,OBI!$A$1:$B$105,2,0)),"","y")</f>
        <v/>
      </c>
      <c r="D2284" s="2" t="str">
        <f aca="false">IF(ISNA(VLOOKUP(A2284,OBI!$A$1:$B$105,2,0)),"",IF(EXACT(B2284,VLOOKUP(A2284,OBI!$A$1:$B$105,2,0)),"",VLOOKUP(A2284,OBI!$A$1:$B$105,2,0)))</f>
        <v/>
      </c>
    </row>
    <row r="2285" customFormat="false" ht="13.8" hidden="false" customHeight="false" outlineLevel="0" collapsed="false">
      <c r="A2285" s="0" t="s">
        <v>4709</v>
      </c>
      <c r="B2285" s="0" t="s">
        <v>4710</v>
      </c>
      <c r="C2285" s="0" t="str">
        <f aca="false">IF(ISNA(VLOOKUP(A2285,OBI!$A$1:$B$105,2,0)),"","y")</f>
        <v/>
      </c>
      <c r="D2285" s="2" t="str">
        <f aca="false">IF(ISNA(VLOOKUP(A2285,OBI!$A$1:$B$105,2,0)),"",IF(EXACT(B2285,VLOOKUP(A2285,OBI!$A$1:$B$105,2,0)),"",VLOOKUP(A2285,OBI!$A$1:$B$105,2,0)))</f>
        <v/>
      </c>
    </row>
    <row r="2286" customFormat="false" ht="13.8" hidden="false" customHeight="false" outlineLevel="0" collapsed="false">
      <c r="A2286" s="0" t="s">
        <v>4711</v>
      </c>
      <c r="B2286" s="0" t="s">
        <v>4712</v>
      </c>
      <c r="C2286" s="0" t="str">
        <f aca="false">IF(ISNA(VLOOKUP(A2286,OBI!$A$1:$B$105,2,0)),"","y")</f>
        <v/>
      </c>
      <c r="D2286" s="2" t="str">
        <f aca="false">IF(ISNA(VLOOKUP(A2286,OBI!$A$1:$B$105,2,0)),"",IF(EXACT(B2286,VLOOKUP(A2286,OBI!$A$1:$B$105,2,0)),"",VLOOKUP(A2286,OBI!$A$1:$B$105,2,0)))</f>
        <v/>
      </c>
    </row>
    <row r="2287" customFormat="false" ht="13.8" hidden="false" customHeight="false" outlineLevel="0" collapsed="false">
      <c r="A2287" s="0" t="s">
        <v>4713</v>
      </c>
      <c r="B2287" s="0" t="s">
        <v>4714</v>
      </c>
      <c r="C2287" s="0" t="str">
        <f aca="false">IF(ISNA(VLOOKUP(A2287,OBI!$A$1:$B$105,2,0)),"","y")</f>
        <v/>
      </c>
      <c r="D2287" s="2" t="str">
        <f aca="false">IF(ISNA(VLOOKUP(A2287,OBI!$A$1:$B$105,2,0)),"",IF(EXACT(B2287,VLOOKUP(A2287,OBI!$A$1:$B$105,2,0)),"",VLOOKUP(A2287,OBI!$A$1:$B$105,2,0)))</f>
        <v/>
      </c>
    </row>
    <row r="2288" customFormat="false" ht="13.8" hidden="false" customHeight="false" outlineLevel="0" collapsed="false">
      <c r="A2288" s="0" t="s">
        <v>4715</v>
      </c>
      <c r="B2288" s="0" t="s">
        <v>4716</v>
      </c>
      <c r="C2288" s="0" t="str">
        <f aca="false">IF(ISNA(VLOOKUP(A2288,OBI!$A$1:$B$105,2,0)),"","y")</f>
        <v/>
      </c>
      <c r="D2288" s="2" t="str">
        <f aca="false">IF(ISNA(VLOOKUP(A2288,OBI!$A$1:$B$105,2,0)),"",IF(EXACT(B2288,VLOOKUP(A2288,OBI!$A$1:$B$105,2,0)),"",VLOOKUP(A2288,OBI!$A$1:$B$105,2,0)))</f>
        <v/>
      </c>
    </row>
    <row r="2289" customFormat="false" ht="13.8" hidden="false" customHeight="false" outlineLevel="0" collapsed="false">
      <c r="A2289" s="0" t="s">
        <v>4717</v>
      </c>
      <c r="B2289" s="0" t="s">
        <v>4718</v>
      </c>
      <c r="C2289" s="0" t="str">
        <f aca="false">IF(ISNA(VLOOKUP(A2289,OBI!$A$1:$B$105,2,0)),"","y")</f>
        <v/>
      </c>
      <c r="D2289" s="2" t="str">
        <f aca="false">IF(ISNA(VLOOKUP(A2289,OBI!$A$1:$B$105,2,0)),"",IF(EXACT(B2289,VLOOKUP(A2289,OBI!$A$1:$B$105,2,0)),"",VLOOKUP(A2289,OBI!$A$1:$B$105,2,0)))</f>
        <v/>
      </c>
    </row>
    <row r="2290" customFormat="false" ht="13.8" hidden="false" customHeight="false" outlineLevel="0" collapsed="false">
      <c r="A2290" s="0" t="s">
        <v>4719</v>
      </c>
      <c r="B2290" s="0" t="s">
        <v>4720</v>
      </c>
      <c r="C2290" s="0" t="str">
        <f aca="false">IF(ISNA(VLOOKUP(A2290,OBI!$A$1:$B$105,2,0)),"","y")</f>
        <v/>
      </c>
      <c r="D2290" s="2" t="str">
        <f aca="false">IF(ISNA(VLOOKUP(A2290,OBI!$A$1:$B$105,2,0)),"",IF(EXACT(B2290,VLOOKUP(A2290,OBI!$A$1:$B$105,2,0)),"",VLOOKUP(A2290,OBI!$A$1:$B$105,2,0)))</f>
        <v/>
      </c>
    </row>
    <row r="2291" customFormat="false" ht="13.8" hidden="false" customHeight="false" outlineLevel="0" collapsed="false">
      <c r="A2291" s="0" t="s">
        <v>4721</v>
      </c>
      <c r="B2291" s="0" t="s">
        <v>4722</v>
      </c>
      <c r="C2291" s="0" t="str">
        <f aca="false">IF(ISNA(VLOOKUP(A2291,OBI!$A$1:$B$105,2,0)),"","y")</f>
        <v/>
      </c>
      <c r="D2291" s="2" t="str">
        <f aca="false">IF(ISNA(VLOOKUP(A2291,OBI!$A$1:$B$105,2,0)),"",IF(EXACT(B2291,VLOOKUP(A2291,OBI!$A$1:$B$105,2,0)),"",VLOOKUP(A2291,OBI!$A$1:$B$105,2,0)))</f>
        <v/>
      </c>
    </row>
    <row r="2292" customFormat="false" ht="13.8" hidden="false" customHeight="false" outlineLevel="0" collapsed="false">
      <c r="A2292" s="0" t="s">
        <v>4723</v>
      </c>
      <c r="B2292" s="0" t="s">
        <v>4724</v>
      </c>
      <c r="C2292" s="0" t="str">
        <f aca="false">IF(ISNA(VLOOKUP(A2292,OBI!$A$1:$B$105,2,0)),"","y")</f>
        <v/>
      </c>
      <c r="D2292" s="2" t="str">
        <f aca="false">IF(ISNA(VLOOKUP(A2292,OBI!$A$1:$B$105,2,0)),"",IF(EXACT(B2292,VLOOKUP(A2292,OBI!$A$1:$B$105,2,0)),"",VLOOKUP(A2292,OBI!$A$1:$B$105,2,0)))</f>
        <v/>
      </c>
    </row>
    <row r="2293" customFormat="false" ht="13.8" hidden="false" customHeight="false" outlineLevel="0" collapsed="false">
      <c r="A2293" s="0" t="s">
        <v>4725</v>
      </c>
      <c r="B2293" s="0" t="s">
        <v>4726</v>
      </c>
      <c r="C2293" s="0" t="str">
        <f aca="false">IF(ISNA(VLOOKUP(A2293,OBI!$A$1:$B$105,2,0)),"","y")</f>
        <v/>
      </c>
      <c r="D2293" s="2" t="str">
        <f aca="false">IF(ISNA(VLOOKUP(A2293,OBI!$A$1:$B$105,2,0)),"",IF(EXACT(B2293,VLOOKUP(A2293,OBI!$A$1:$B$105,2,0)),"",VLOOKUP(A2293,OBI!$A$1:$B$105,2,0)))</f>
        <v/>
      </c>
    </row>
    <row r="2294" customFormat="false" ht="13.8" hidden="false" customHeight="false" outlineLevel="0" collapsed="false">
      <c r="A2294" s="0" t="s">
        <v>4727</v>
      </c>
      <c r="B2294" s="0" t="s">
        <v>4728</v>
      </c>
      <c r="C2294" s="0" t="str">
        <f aca="false">IF(ISNA(VLOOKUP(A2294,OBI!$A$1:$B$105,2,0)),"","y")</f>
        <v/>
      </c>
      <c r="D2294" s="2" t="str">
        <f aca="false">IF(ISNA(VLOOKUP(A2294,OBI!$A$1:$B$105,2,0)),"",IF(EXACT(B2294,VLOOKUP(A2294,OBI!$A$1:$B$105,2,0)),"",VLOOKUP(A2294,OBI!$A$1:$B$105,2,0)))</f>
        <v/>
      </c>
    </row>
    <row r="2295" customFormat="false" ht="13.8" hidden="false" customHeight="false" outlineLevel="0" collapsed="false">
      <c r="A2295" s="0" t="s">
        <v>4729</v>
      </c>
      <c r="B2295" s="0" t="s">
        <v>4730</v>
      </c>
      <c r="C2295" s="0" t="str">
        <f aca="false">IF(ISNA(VLOOKUP(A2295,OBI!$A$1:$B$105,2,0)),"","y")</f>
        <v/>
      </c>
      <c r="D2295" s="2" t="str">
        <f aca="false">IF(ISNA(VLOOKUP(A2295,OBI!$A$1:$B$105,2,0)),"",IF(EXACT(B2295,VLOOKUP(A2295,OBI!$A$1:$B$105,2,0)),"",VLOOKUP(A2295,OBI!$A$1:$B$105,2,0)))</f>
        <v/>
      </c>
    </row>
    <row r="2296" customFormat="false" ht="13.8" hidden="false" customHeight="false" outlineLevel="0" collapsed="false">
      <c r="A2296" s="0" t="s">
        <v>4731</v>
      </c>
      <c r="B2296" s="0" t="s">
        <v>4732</v>
      </c>
      <c r="C2296" s="0" t="str">
        <f aca="false">IF(ISNA(VLOOKUP(A2296,OBI!$A$1:$B$105,2,0)),"","y")</f>
        <v/>
      </c>
      <c r="D2296" s="2" t="str">
        <f aca="false">IF(ISNA(VLOOKUP(A2296,OBI!$A$1:$B$105,2,0)),"",IF(EXACT(B2296,VLOOKUP(A2296,OBI!$A$1:$B$105,2,0)),"",VLOOKUP(A2296,OBI!$A$1:$B$105,2,0)))</f>
        <v/>
      </c>
    </row>
    <row r="2297" customFormat="false" ht="13.8" hidden="false" customHeight="false" outlineLevel="0" collapsed="false">
      <c r="A2297" s="0" t="s">
        <v>4733</v>
      </c>
      <c r="B2297" s="0" t="s">
        <v>4734</v>
      </c>
      <c r="C2297" s="0" t="str">
        <f aca="false">IF(ISNA(VLOOKUP(A2297,OBI!$A$1:$B$105,2,0)),"","y")</f>
        <v/>
      </c>
      <c r="D2297" s="2" t="str">
        <f aca="false">IF(ISNA(VLOOKUP(A2297,OBI!$A$1:$B$105,2,0)),"",IF(EXACT(B2297,VLOOKUP(A2297,OBI!$A$1:$B$105,2,0)),"",VLOOKUP(A2297,OBI!$A$1:$B$105,2,0)))</f>
        <v/>
      </c>
    </row>
    <row r="2298" customFormat="false" ht="13.8" hidden="false" customHeight="false" outlineLevel="0" collapsed="false">
      <c r="A2298" s="0" t="s">
        <v>4735</v>
      </c>
      <c r="B2298" s="0" t="s">
        <v>4736</v>
      </c>
      <c r="C2298" s="0" t="str">
        <f aca="false">IF(ISNA(VLOOKUP(A2298,OBI!$A$1:$B$105,2,0)),"","y")</f>
        <v/>
      </c>
      <c r="D2298" s="2" t="str">
        <f aca="false">IF(ISNA(VLOOKUP(A2298,OBI!$A$1:$B$105,2,0)),"",IF(EXACT(B2298,VLOOKUP(A2298,OBI!$A$1:$B$105,2,0)),"",VLOOKUP(A2298,OBI!$A$1:$B$105,2,0)))</f>
        <v/>
      </c>
    </row>
    <row r="2299" customFormat="false" ht="13.8" hidden="false" customHeight="false" outlineLevel="0" collapsed="false">
      <c r="A2299" s="0" t="s">
        <v>4737</v>
      </c>
      <c r="B2299" s="0" t="s">
        <v>4738</v>
      </c>
      <c r="C2299" s="0" t="str">
        <f aca="false">IF(ISNA(VLOOKUP(A2299,OBI!$A$1:$B$105,2,0)),"","y")</f>
        <v/>
      </c>
      <c r="D2299" s="2" t="str">
        <f aca="false">IF(ISNA(VLOOKUP(A2299,OBI!$A$1:$B$105,2,0)),"",IF(EXACT(B2299,VLOOKUP(A2299,OBI!$A$1:$B$105,2,0)),"",VLOOKUP(A2299,OBI!$A$1:$B$105,2,0)))</f>
        <v/>
      </c>
    </row>
    <row r="2300" customFormat="false" ht="13.8" hidden="false" customHeight="false" outlineLevel="0" collapsed="false">
      <c r="A2300" s="0" t="s">
        <v>4739</v>
      </c>
      <c r="B2300" s="0" t="s">
        <v>4740</v>
      </c>
      <c r="C2300" s="0" t="str">
        <f aca="false">IF(ISNA(VLOOKUP(A2300,OBI!$A$1:$B$105,2,0)),"","y")</f>
        <v/>
      </c>
      <c r="D2300" s="2" t="str">
        <f aca="false">IF(ISNA(VLOOKUP(A2300,OBI!$A$1:$B$105,2,0)),"",IF(EXACT(B2300,VLOOKUP(A2300,OBI!$A$1:$B$105,2,0)),"",VLOOKUP(A2300,OBI!$A$1:$B$105,2,0)))</f>
        <v/>
      </c>
    </row>
    <row r="2301" customFormat="false" ht="13.8" hidden="false" customHeight="false" outlineLevel="0" collapsed="false">
      <c r="A2301" s="0" t="s">
        <v>4741</v>
      </c>
      <c r="B2301" s="0" t="s">
        <v>4742</v>
      </c>
      <c r="C2301" s="0" t="str">
        <f aca="false">IF(ISNA(VLOOKUP(A2301,OBI!$A$1:$B$105,2,0)),"","y")</f>
        <v/>
      </c>
      <c r="D2301" s="2" t="str">
        <f aca="false">IF(ISNA(VLOOKUP(A2301,OBI!$A$1:$B$105,2,0)),"",IF(EXACT(B2301,VLOOKUP(A2301,OBI!$A$1:$B$105,2,0)),"",VLOOKUP(A2301,OBI!$A$1:$B$105,2,0)))</f>
        <v/>
      </c>
    </row>
    <row r="2302" customFormat="false" ht="13.8" hidden="false" customHeight="false" outlineLevel="0" collapsed="false">
      <c r="A2302" s="0" t="s">
        <v>4743</v>
      </c>
      <c r="B2302" s="0" t="s">
        <v>4744</v>
      </c>
      <c r="C2302" s="0" t="str">
        <f aca="false">IF(ISNA(VLOOKUP(A2302,OBI!$A$1:$B$105,2,0)),"","y")</f>
        <v/>
      </c>
      <c r="D2302" s="2" t="str">
        <f aca="false">IF(ISNA(VLOOKUP(A2302,OBI!$A$1:$B$105,2,0)),"",IF(EXACT(B2302,VLOOKUP(A2302,OBI!$A$1:$B$105,2,0)),"",VLOOKUP(A2302,OBI!$A$1:$B$105,2,0)))</f>
        <v/>
      </c>
    </row>
    <row r="2303" customFormat="false" ht="13.8" hidden="false" customHeight="false" outlineLevel="0" collapsed="false">
      <c r="A2303" s="0" t="s">
        <v>4745</v>
      </c>
      <c r="B2303" s="0" t="s">
        <v>4746</v>
      </c>
      <c r="C2303" s="0" t="str">
        <f aca="false">IF(ISNA(VLOOKUP(A2303,OBI!$A$1:$B$105,2,0)),"","y")</f>
        <v/>
      </c>
      <c r="D2303" s="2" t="str">
        <f aca="false">IF(ISNA(VLOOKUP(A2303,OBI!$A$1:$B$105,2,0)),"",IF(EXACT(B2303,VLOOKUP(A2303,OBI!$A$1:$B$105,2,0)),"",VLOOKUP(A2303,OBI!$A$1:$B$105,2,0)))</f>
        <v/>
      </c>
    </row>
    <row r="2304" customFormat="false" ht="13.8" hidden="false" customHeight="false" outlineLevel="0" collapsed="false">
      <c r="A2304" s="0" t="s">
        <v>4747</v>
      </c>
      <c r="B2304" s="0" t="s">
        <v>4748</v>
      </c>
      <c r="C2304" s="0" t="str">
        <f aca="false">IF(ISNA(VLOOKUP(A2304,OBI!$A$1:$B$105,2,0)),"","y")</f>
        <v/>
      </c>
      <c r="D2304" s="2" t="str">
        <f aca="false">IF(ISNA(VLOOKUP(A2304,OBI!$A$1:$B$105,2,0)),"",IF(EXACT(B2304,VLOOKUP(A2304,OBI!$A$1:$B$105,2,0)),"",VLOOKUP(A2304,OBI!$A$1:$B$105,2,0)))</f>
        <v/>
      </c>
    </row>
    <row r="2305" customFormat="false" ht="13.8" hidden="false" customHeight="false" outlineLevel="0" collapsed="false">
      <c r="A2305" s="0" t="s">
        <v>4749</v>
      </c>
      <c r="B2305" s="0" t="s">
        <v>4750</v>
      </c>
      <c r="C2305" s="0" t="str">
        <f aca="false">IF(ISNA(VLOOKUP(A2305,OBI!$A$1:$B$105,2,0)),"","y")</f>
        <v/>
      </c>
      <c r="D2305" s="2" t="str">
        <f aca="false">IF(ISNA(VLOOKUP(A2305,OBI!$A$1:$B$105,2,0)),"",IF(EXACT(B2305,VLOOKUP(A2305,OBI!$A$1:$B$105,2,0)),"",VLOOKUP(A2305,OBI!$A$1:$B$105,2,0)))</f>
        <v/>
      </c>
    </row>
    <row r="2306" customFormat="false" ht="13.8" hidden="false" customHeight="false" outlineLevel="0" collapsed="false">
      <c r="A2306" s="0" t="s">
        <v>4751</v>
      </c>
      <c r="B2306" s="0" t="s">
        <v>4752</v>
      </c>
      <c r="C2306" s="0" t="str">
        <f aca="false">IF(ISNA(VLOOKUP(A2306,OBI!$A$1:$B$105,2,0)),"","y")</f>
        <v/>
      </c>
      <c r="D2306" s="2" t="str">
        <f aca="false">IF(ISNA(VLOOKUP(A2306,OBI!$A$1:$B$105,2,0)),"",IF(EXACT(B2306,VLOOKUP(A2306,OBI!$A$1:$B$105,2,0)),"",VLOOKUP(A2306,OBI!$A$1:$B$105,2,0)))</f>
        <v/>
      </c>
    </row>
    <row r="2307" customFormat="false" ht="13.8" hidden="false" customHeight="false" outlineLevel="0" collapsed="false">
      <c r="A2307" s="0" t="s">
        <v>4753</v>
      </c>
      <c r="B2307" s="0" t="s">
        <v>4754</v>
      </c>
      <c r="C2307" s="0" t="str">
        <f aca="false">IF(ISNA(VLOOKUP(A2307,OBI!$A$1:$B$105,2,0)),"","y")</f>
        <v>y</v>
      </c>
      <c r="D2307" s="2" t="str">
        <f aca="false">IF(ISNA(VLOOKUP(A2307,OBI!$A$1:$B$105,2,0)),"",IF(EXACT(B2307,VLOOKUP(A2307,OBI!$A$1:$B$105,2,0)),"",VLOOKUP(A2307,OBI!$A$1:$B$105,2,0)))</f>
        <v>Whole genome sequencing</v>
      </c>
    </row>
    <row r="2308" customFormat="false" ht="13.8" hidden="false" customHeight="false" outlineLevel="0" collapsed="false">
      <c r="A2308" s="0" t="s">
        <v>4755</v>
      </c>
      <c r="B2308" s="0" t="s">
        <v>4756</v>
      </c>
      <c r="C2308" s="0" t="str">
        <f aca="false">IF(ISNA(VLOOKUP(A2308,OBI!$A$1:$B$105,2,0)),"","y")</f>
        <v/>
      </c>
      <c r="D2308" s="2" t="str">
        <f aca="false">IF(ISNA(VLOOKUP(A2308,OBI!$A$1:$B$105,2,0)),"",IF(EXACT(B2308,VLOOKUP(A2308,OBI!$A$1:$B$105,2,0)),"",VLOOKUP(A2308,OBI!$A$1:$B$105,2,0)))</f>
        <v/>
      </c>
    </row>
    <row r="2309" customFormat="false" ht="13.8" hidden="false" customHeight="false" outlineLevel="0" collapsed="false">
      <c r="A2309" s="0" t="s">
        <v>4757</v>
      </c>
      <c r="B2309" s="0" t="s">
        <v>4758</v>
      </c>
      <c r="C2309" s="0" t="str">
        <f aca="false">IF(ISNA(VLOOKUP(A2309,OBI!$A$1:$B$105,2,0)),"","y")</f>
        <v/>
      </c>
      <c r="D2309" s="2" t="str">
        <f aca="false">IF(ISNA(VLOOKUP(A2309,OBI!$A$1:$B$105,2,0)),"",IF(EXACT(B2309,VLOOKUP(A2309,OBI!$A$1:$B$105,2,0)),"",VLOOKUP(A2309,OBI!$A$1:$B$105,2,0)))</f>
        <v/>
      </c>
    </row>
    <row r="2310" customFormat="false" ht="13.8" hidden="false" customHeight="false" outlineLevel="0" collapsed="false">
      <c r="A2310" s="0" t="s">
        <v>4759</v>
      </c>
      <c r="B2310" s="0" t="s">
        <v>4760</v>
      </c>
      <c r="C2310" s="0" t="str">
        <f aca="false">IF(ISNA(VLOOKUP(A2310,OBI!$A$1:$B$105,2,0)),"","y")</f>
        <v/>
      </c>
      <c r="D2310" s="2" t="str">
        <f aca="false">IF(ISNA(VLOOKUP(A2310,OBI!$A$1:$B$105,2,0)),"",IF(EXACT(B2310,VLOOKUP(A2310,OBI!$A$1:$B$105,2,0)),"",VLOOKUP(A2310,OBI!$A$1:$B$105,2,0)))</f>
        <v/>
      </c>
    </row>
    <row r="2311" customFormat="false" ht="13.8" hidden="false" customHeight="false" outlineLevel="0" collapsed="false">
      <c r="A2311" s="0" t="s">
        <v>4761</v>
      </c>
      <c r="B2311" s="0" t="s">
        <v>4762</v>
      </c>
      <c r="C2311" s="0" t="str">
        <f aca="false">IF(ISNA(VLOOKUP(A2311,OBI!$A$1:$B$105,2,0)),"","y")</f>
        <v/>
      </c>
      <c r="D2311" s="2" t="str">
        <f aca="false">IF(ISNA(VLOOKUP(A2311,OBI!$A$1:$B$105,2,0)),"",IF(EXACT(B2311,VLOOKUP(A2311,OBI!$A$1:$B$105,2,0)),"",VLOOKUP(A2311,OBI!$A$1:$B$105,2,0)))</f>
        <v/>
      </c>
    </row>
    <row r="2312" customFormat="false" ht="13.8" hidden="false" customHeight="false" outlineLevel="0" collapsed="false">
      <c r="A2312" s="0" t="s">
        <v>4763</v>
      </c>
      <c r="B2312" s="0" t="s">
        <v>4764</v>
      </c>
      <c r="C2312" s="0" t="str">
        <f aca="false">IF(ISNA(VLOOKUP(A2312,OBI!$A$1:$B$105,2,0)),"","y")</f>
        <v/>
      </c>
      <c r="D2312" s="2" t="str">
        <f aca="false">IF(ISNA(VLOOKUP(A2312,OBI!$A$1:$B$105,2,0)),"",IF(EXACT(B2312,VLOOKUP(A2312,OBI!$A$1:$B$105,2,0)),"",VLOOKUP(A2312,OBI!$A$1:$B$105,2,0)))</f>
        <v/>
      </c>
    </row>
    <row r="2313" customFormat="false" ht="13.8" hidden="false" customHeight="false" outlineLevel="0" collapsed="false">
      <c r="A2313" s="0" t="s">
        <v>4765</v>
      </c>
      <c r="B2313" s="0" t="s">
        <v>4766</v>
      </c>
      <c r="C2313" s="0" t="str">
        <f aca="false">IF(ISNA(VLOOKUP(A2313,OBI!$A$1:$B$105,2,0)),"","y")</f>
        <v/>
      </c>
      <c r="D2313" s="2" t="str">
        <f aca="false">IF(ISNA(VLOOKUP(A2313,OBI!$A$1:$B$105,2,0)),"",IF(EXACT(B2313,VLOOKUP(A2313,OBI!$A$1:$B$105,2,0)),"",VLOOKUP(A2313,OBI!$A$1:$B$105,2,0)))</f>
        <v/>
      </c>
    </row>
    <row r="2314" customFormat="false" ht="13.8" hidden="false" customHeight="false" outlineLevel="0" collapsed="false">
      <c r="A2314" s="0" t="s">
        <v>4767</v>
      </c>
      <c r="B2314" s="0" t="s">
        <v>4768</v>
      </c>
      <c r="C2314" s="0" t="str">
        <f aca="false">IF(ISNA(VLOOKUP(A2314,OBI!$A$1:$B$105,2,0)),"","y")</f>
        <v/>
      </c>
      <c r="D2314" s="2" t="str">
        <f aca="false">IF(ISNA(VLOOKUP(A2314,OBI!$A$1:$B$105,2,0)),"",IF(EXACT(B2314,VLOOKUP(A2314,OBI!$A$1:$B$105,2,0)),"",VLOOKUP(A2314,OBI!$A$1:$B$105,2,0)))</f>
        <v/>
      </c>
    </row>
    <row r="2315" customFormat="false" ht="13.8" hidden="false" customHeight="false" outlineLevel="0" collapsed="false">
      <c r="A2315" s="0" t="s">
        <v>4769</v>
      </c>
      <c r="B2315" s="0" t="s">
        <v>4770</v>
      </c>
      <c r="C2315" s="0" t="str">
        <f aca="false">IF(ISNA(VLOOKUP(A2315,OBI!$A$1:$B$105,2,0)),"","y")</f>
        <v/>
      </c>
      <c r="D2315" s="2" t="str">
        <f aca="false">IF(ISNA(VLOOKUP(A2315,OBI!$A$1:$B$105,2,0)),"",IF(EXACT(B2315,VLOOKUP(A2315,OBI!$A$1:$B$105,2,0)),"",VLOOKUP(A2315,OBI!$A$1:$B$105,2,0)))</f>
        <v/>
      </c>
    </row>
    <row r="2316" customFormat="false" ht="13.8" hidden="false" customHeight="false" outlineLevel="0" collapsed="false">
      <c r="A2316" s="0" t="s">
        <v>4771</v>
      </c>
      <c r="B2316" s="0" t="s">
        <v>4772</v>
      </c>
      <c r="C2316" s="0" t="str">
        <f aca="false">IF(ISNA(VLOOKUP(A2316,OBI!$A$1:$B$105,2,0)),"","y")</f>
        <v/>
      </c>
      <c r="D2316" s="2" t="str">
        <f aca="false">IF(ISNA(VLOOKUP(A2316,OBI!$A$1:$B$105,2,0)),"",IF(EXACT(B2316,VLOOKUP(A2316,OBI!$A$1:$B$105,2,0)),"",VLOOKUP(A2316,OBI!$A$1:$B$105,2,0)))</f>
        <v/>
      </c>
    </row>
    <row r="2317" customFormat="false" ht="13.8" hidden="false" customHeight="false" outlineLevel="0" collapsed="false">
      <c r="A2317" s="0" t="s">
        <v>4773</v>
      </c>
      <c r="B2317" s="0" t="s">
        <v>4774</v>
      </c>
      <c r="C2317" s="0" t="str">
        <f aca="false">IF(ISNA(VLOOKUP(A2317,OBI!$A$1:$B$105,2,0)),"","y")</f>
        <v/>
      </c>
      <c r="D2317" s="2" t="str">
        <f aca="false">IF(ISNA(VLOOKUP(A2317,OBI!$A$1:$B$105,2,0)),"",IF(EXACT(B2317,VLOOKUP(A2317,OBI!$A$1:$B$105,2,0)),"",VLOOKUP(A2317,OBI!$A$1:$B$105,2,0)))</f>
        <v/>
      </c>
    </row>
    <row r="2318" customFormat="false" ht="13.8" hidden="false" customHeight="false" outlineLevel="0" collapsed="false">
      <c r="A2318" s="0" t="s">
        <v>4775</v>
      </c>
      <c r="B2318" s="0" t="s">
        <v>4776</v>
      </c>
      <c r="C2318" s="0" t="str">
        <f aca="false">IF(ISNA(VLOOKUP(A2318,OBI!$A$1:$B$105,2,0)),"","y")</f>
        <v/>
      </c>
      <c r="D2318" s="2" t="str">
        <f aca="false">IF(ISNA(VLOOKUP(A2318,OBI!$A$1:$B$105,2,0)),"",IF(EXACT(B2318,VLOOKUP(A2318,OBI!$A$1:$B$105,2,0)),"",VLOOKUP(A2318,OBI!$A$1:$B$105,2,0)))</f>
        <v/>
      </c>
    </row>
    <row r="2319" customFormat="false" ht="13.8" hidden="false" customHeight="false" outlineLevel="0" collapsed="false">
      <c r="A2319" s="0" t="s">
        <v>4777</v>
      </c>
      <c r="B2319" s="0" t="s">
        <v>4778</v>
      </c>
      <c r="C2319" s="0" t="str">
        <f aca="false">IF(ISNA(VLOOKUP(A2319,OBI!$A$1:$B$105,2,0)),"","y")</f>
        <v/>
      </c>
      <c r="D2319" s="2" t="str">
        <f aca="false">IF(ISNA(VLOOKUP(A2319,OBI!$A$1:$B$105,2,0)),"",IF(EXACT(B2319,VLOOKUP(A2319,OBI!$A$1:$B$105,2,0)),"",VLOOKUP(A2319,OBI!$A$1:$B$105,2,0)))</f>
        <v/>
      </c>
    </row>
    <row r="2320" customFormat="false" ht="13.8" hidden="false" customHeight="false" outlineLevel="0" collapsed="false">
      <c r="A2320" s="0" t="s">
        <v>4779</v>
      </c>
      <c r="B2320" s="0" t="s">
        <v>4780</v>
      </c>
      <c r="C2320" s="0" t="str">
        <f aca="false">IF(ISNA(VLOOKUP(A2320,OBI!$A$1:$B$105,2,0)),"","y")</f>
        <v/>
      </c>
      <c r="D2320" s="2" t="str">
        <f aca="false">IF(ISNA(VLOOKUP(A2320,OBI!$A$1:$B$105,2,0)),"",IF(EXACT(B2320,VLOOKUP(A2320,OBI!$A$1:$B$105,2,0)),"",VLOOKUP(A2320,OBI!$A$1:$B$105,2,0)))</f>
        <v/>
      </c>
    </row>
    <row r="2321" customFormat="false" ht="13.8" hidden="false" customHeight="false" outlineLevel="0" collapsed="false">
      <c r="A2321" s="0" t="s">
        <v>4781</v>
      </c>
      <c r="B2321" s="0" t="s">
        <v>4782</v>
      </c>
      <c r="C2321" s="0" t="str">
        <f aca="false">IF(ISNA(VLOOKUP(A2321,OBI!$A$1:$B$105,2,0)),"","y")</f>
        <v/>
      </c>
      <c r="D2321" s="2" t="str">
        <f aca="false">IF(ISNA(VLOOKUP(A2321,OBI!$A$1:$B$105,2,0)),"",IF(EXACT(B2321,VLOOKUP(A2321,OBI!$A$1:$B$105,2,0)),"",VLOOKUP(A2321,OBI!$A$1:$B$105,2,0)))</f>
        <v/>
      </c>
    </row>
    <row r="2322" customFormat="false" ht="13.8" hidden="false" customHeight="false" outlineLevel="0" collapsed="false">
      <c r="A2322" s="0" t="s">
        <v>4783</v>
      </c>
      <c r="B2322" s="0" t="s">
        <v>4784</v>
      </c>
      <c r="C2322" s="0" t="str">
        <f aca="false">IF(ISNA(VLOOKUP(A2322,OBI!$A$1:$B$105,2,0)),"","y")</f>
        <v/>
      </c>
      <c r="D2322" s="2" t="str">
        <f aca="false">IF(ISNA(VLOOKUP(A2322,OBI!$A$1:$B$105,2,0)),"",IF(EXACT(B2322,VLOOKUP(A2322,OBI!$A$1:$B$105,2,0)),"",VLOOKUP(A2322,OBI!$A$1:$B$105,2,0)))</f>
        <v/>
      </c>
    </row>
    <row r="2323" customFormat="false" ht="13.8" hidden="false" customHeight="false" outlineLevel="0" collapsed="false">
      <c r="A2323" s="0" t="s">
        <v>4785</v>
      </c>
      <c r="B2323" s="0" t="s">
        <v>4786</v>
      </c>
      <c r="C2323" s="0" t="str">
        <f aca="false">IF(ISNA(VLOOKUP(A2323,OBI!$A$1:$B$105,2,0)),"","y")</f>
        <v/>
      </c>
      <c r="D2323" s="2" t="str">
        <f aca="false">IF(ISNA(VLOOKUP(A2323,OBI!$A$1:$B$105,2,0)),"",IF(EXACT(B2323,VLOOKUP(A2323,OBI!$A$1:$B$105,2,0)),"",VLOOKUP(A2323,OBI!$A$1:$B$105,2,0)))</f>
        <v/>
      </c>
    </row>
    <row r="2324" customFormat="false" ht="13.8" hidden="false" customHeight="false" outlineLevel="0" collapsed="false">
      <c r="A2324" s="0" t="s">
        <v>4787</v>
      </c>
      <c r="B2324" s="0" t="s">
        <v>4788</v>
      </c>
      <c r="C2324" s="0" t="str">
        <f aca="false">IF(ISNA(VLOOKUP(A2324,OBI!$A$1:$B$105,2,0)),"","y")</f>
        <v/>
      </c>
      <c r="D2324" s="2" t="str">
        <f aca="false">IF(ISNA(VLOOKUP(A2324,OBI!$A$1:$B$105,2,0)),"",IF(EXACT(B2324,VLOOKUP(A2324,OBI!$A$1:$B$105,2,0)),"",VLOOKUP(A2324,OBI!$A$1:$B$105,2,0)))</f>
        <v/>
      </c>
    </row>
    <row r="2325" customFormat="false" ht="13.8" hidden="false" customHeight="false" outlineLevel="0" collapsed="false">
      <c r="A2325" s="0" t="s">
        <v>4789</v>
      </c>
      <c r="B2325" s="0" t="s">
        <v>4790</v>
      </c>
      <c r="C2325" s="0" t="str">
        <f aca="false">IF(ISNA(VLOOKUP(A2325,OBI!$A$1:$B$105,2,0)),"","y")</f>
        <v/>
      </c>
      <c r="D2325" s="2" t="str">
        <f aca="false">IF(ISNA(VLOOKUP(A2325,OBI!$A$1:$B$105,2,0)),"",IF(EXACT(B2325,VLOOKUP(A2325,OBI!$A$1:$B$105,2,0)),"",VLOOKUP(A2325,OBI!$A$1:$B$105,2,0)))</f>
        <v/>
      </c>
    </row>
    <row r="2326" customFormat="false" ht="13.8" hidden="false" customHeight="false" outlineLevel="0" collapsed="false">
      <c r="A2326" s="0" t="s">
        <v>4791</v>
      </c>
      <c r="B2326" s="0" t="s">
        <v>4792</v>
      </c>
      <c r="C2326" s="0" t="str">
        <f aca="false">IF(ISNA(VLOOKUP(A2326,OBI!$A$1:$B$105,2,0)),"","y")</f>
        <v/>
      </c>
      <c r="D2326" s="2" t="str">
        <f aca="false">IF(ISNA(VLOOKUP(A2326,OBI!$A$1:$B$105,2,0)),"",IF(EXACT(B2326,VLOOKUP(A2326,OBI!$A$1:$B$105,2,0)),"",VLOOKUP(A2326,OBI!$A$1:$B$105,2,0)))</f>
        <v/>
      </c>
    </row>
    <row r="2327" customFormat="false" ht="13.8" hidden="false" customHeight="false" outlineLevel="0" collapsed="false">
      <c r="A2327" s="0" t="s">
        <v>4793</v>
      </c>
      <c r="B2327" s="0" t="s">
        <v>4794</v>
      </c>
      <c r="C2327" s="0" t="str">
        <f aca="false">IF(ISNA(VLOOKUP(A2327,OBI!$A$1:$B$105,2,0)),"","y")</f>
        <v/>
      </c>
      <c r="D2327" s="2" t="str">
        <f aca="false">IF(ISNA(VLOOKUP(A2327,OBI!$A$1:$B$105,2,0)),"",IF(EXACT(B2327,VLOOKUP(A2327,OBI!$A$1:$B$105,2,0)),"",VLOOKUP(A2327,OBI!$A$1:$B$105,2,0)))</f>
        <v/>
      </c>
    </row>
    <row r="2328" customFormat="false" ht="13.8" hidden="false" customHeight="false" outlineLevel="0" collapsed="false">
      <c r="A2328" s="0" t="s">
        <v>4795</v>
      </c>
      <c r="B2328" s="0" t="s">
        <v>4796</v>
      </c>
      <c r="C2328" s="0" t="str">
        <f aca="false">IF(ISNA(VLOOKUP(A2328,OBI!$A$1:$B$105,2,0)),"","y")</f>
        <v/>
      </c>
      <c r="D2328" s="2" t="str">
        <f aca="false">IF(ISNA(VLOOKUP(A2328,OBI!$A$1:$B$105,2,0)),"",IF(EXACT(B2328,VLOOKUP(A2328,OBI!$A$1:$B$105,2,0)),"",VLOOKUP(A2328,OBI!$A$1:$B$105,2,0)))</f>
        <v/>
      </c>
    </row>
    <row r="2329" customFormat="false" ht="13.8" hidden="false" customHeight="false" outlineLevel="0" collapsed="false">
      <c r="A2329" s="0" t="s">
        <v>4797</v>
      </c>
      <c r="B2329" s="0" t="s">
        <v>4798</v>
      </c>
      <c r="C2329" s="0" t="str">
        <f aca="false">IF(ISNA(VLOOKUP(A2329,OBI!$A$1:$B$105,2,0)),"","y")</f>
        <v/>
      </c>
      <c r="D2329" s="2" t="str">
        <f aca="false">IF(ISNA(VLOOKUP(A2329,OBI!$A$1:$B$105,2,0)),"",IF(EXACT(B2329,VLOOKUP(A2329,OBI!$A$1:$B$105,2,0)),"",VLOOKUP(A2329,OBI!$A$1:$B$105,2,0)))</f>
        <v/>
      </c>
    </row>
    <row r="2330" customFormat="false" ht="13.8" hidden="false" customHeight="false" outlineLevel="0" collapsed="false">
      <c r="A2330" s="0" t="s">
        <v>4799</v>
      </c>
      <c r="B2330" s="0" t="s">
        <v>4800</v>
      </c>
      <c r="C2330" s="0" t="str">
        <f aca="false">IF(ISNA(VLOOKUP(A2330,OBI!$A$1:$B$105,2,0)),"","y")</f>
        <v/>
      </c>
      <c r="D2330" s="2" t="str">
        <f aca="false">IF(ISNA(VLOOKUP(A2330,OBI!$A$1:$B$105,2,0)),"",IF(EXACT(B2330,VLOOKUP(A2330,OBI!$A$1:$B$105,2,0)),"",VLOOKUP(A2330,OBI!$A$1:$B$105,2,0)))</f>
        <v/>
      </c>
    </row>
    <row r="2331" customFormat="false" ht="13.8" hidden="false" customHeight="false" outlineLevel="0" collapsed="false">
      <c r="A2331" s="0" t="s">
        <v>4801</v>
      </c>
      <c r="B2331" s="0" t="s">
        <v>4802</v>
      </c>
      <c r="C2331" s="0" t="str">
        <f aca="false">IF(ISNA(VLOOKUP(A2331,OBI!$A$1:$B$105,2,0)),"","y")</f>
        <v/>
      </c>
      <c r="D2331" s="2" t="str">
        <f aca="false">IF(ISNA(VLOOKUP(A2331,OBI!$A$1:$B$105,2,0)),"",IF(EXACT(B2331,VLOOKUP(A2331,OBI!$A$1:$B$105,2,0)),"",VLOOKUP(A2331,OBI!$A$1:$B$105,2,0)))</f>
        <v/>
      </c>
    </row>
    <row r="2332" customFormat="false" ht="13.8" hidden="false" customHeight="false" outlineLevel="0" collapsed="false">
      <c r="A2332" s="0" t="s">
        <v>4803</v>
      </c>
      <c r="B2332" s="0" t="s">
        <v>4804</v>
      </c>
      <c r="C2332" s="0" t="str">
        <f aca="false">IF(ISNA(VLOOKUP(A2332,OBI!$A$1:$B$105,2,0)),"","y")</f>
        <v/>
      </c>
      <c r="D2332" s="2" t="str">
        <f aca="false">IF(ISNA(VLOOKUP(A2332,OBI!$A$1:$B$105,2,0)),"",IF(EXACT(B2332,VLOOKUP(A2332,OBI!$A$1:$B$105,2,0)),"",VLOOKUP(A2332,OBI!$A$1:$B$105,2,0)))</f>
        <v/>
      </c>
    </row>
    <row r="2333" customFormat="false" ht="13.8" hidden="false" customHeight="false" outlineLevel="0" collapsed="false">
      <c r="A2333" s="0" t="s">
        <v>4805</v>
      </c>
      <c r="B2333" s="0" t="s">
        <v>4806</v>
      </c>
      <c r="C2333" s="0" t="str">
        <f aca="false">IF(ISNA(VLOOKUP(A2333,OBI!$A$1:$B$105,2,0)),"","y")</f>
        <v/>
      </c>
      <c r="D2333" s="2" t="str">
        <f aca="false">IF(ISNA(VLOOKUP(A2333,OBI!$A$1:$B$105,2,0)),"",IF(EXACT(B2333,VLOOKUP(A2333,OBI!$A$1:$B$105,2,0)),"",VLOOKUP(A2333,OBI!$A$1:$B$105,2,0)))</f>
        <v/>
      </c>
    </row>
    <row r="2334" customFormat="false" ht="13.8" hidden="false" customHeight="false" outlineLevel="0" collapsed="false">
      <c r="A2334" s="0" t="s">
        <v>4807</v>
      </c>
      <c r="B2334" s="0" t="s">
        <v>4808</v>
      </c>
      <c r="C2334" s="0" t="str">
        <f aca="false">IF(ISNA(VLOOKUP(A2334,OBI!$A$1:$B$105,2,0)),"","y")</f>
        <v/>
      </c>
      <c r="D2334" s="2" t="str">
        <f aca="false">IF(ISNA(VLOOKUP(A2334,OBI!$A$1:$B$105,2,0)),"",IF(EXACT(B2334,VLOOKUP(A2334,OBI!$A$1:$B$105,2,0)),"",VLOOKUP(A2334,OBI!$A$1:$B$105,2,0)))</f>
        <v/>
      </c>
    </row>
    <row r="2335" customFormat="false" ht="13.8" hidden="false" customHeight="false" outlineLevel="0" collapsed="false">
      <c r="A2335" s="0" t="s">
        <v>4809</v>
      </c>
      <c r="B2335" s="0" t="s">
        <v>4810</v>
      </c>
      <c r="C2335" s="0" t="str">
        <f aca="false">IF(ISNA(VLOOKUP(A2335,OBI!$A$1:$B$105,2,0)),"","y")</f>
        <v/>
      </c>
      <c r="D2335" s="2" t="str">
        <f aca="false">IF(ISNA(VLOOKUP(A2335,OBI!$A$1:$B$105,2,0)),"",IF(EXACT(B2335,VLOOKUP(A2335,OBI!$A$1:$B$105,2,0)),"",VLOOKUP(A2335,OBI!$A$1:$B$105,2,0)))</f>
        <v/>
      </c>
    </row>
    <row r="2336" customFormat="false" ht="13.8" hidden="false" customHeight="false" outlineLevel="0" collapsed="false">
      <c r="A2336" s="0" t="s">
        <v>4811</v>
      </c>
      <c r="B2336" s="0" t="s">
        <v>4812</v>
      </c>
      <c r="C2336" s="0" t="str">
        <f aca="false">IF(ISNA(VLOOKUP(A2336,OBI!$A$1:$B$105,2,0)),"","y")</f>
        <v/>
      </c>
      <c r="D2336" s="2" t="str">
        <f aca="false">IF(ISNA(VLOOKUP(A2336,OBI!$A$1:$B$105,2,0)),"",IF(EXACT(B2336,VLOOKUP(A2336,OBI!$A$1:$B$105,2,0)),"",VLOOKUP(A2336,OBI!$A$1:$B$105,2,0)))</f>
        <v/>
      </c>
    </row>
    <row r="2337" customFormat="false" ht="13.8" hidden="false" customHeight="false" outlineLevel="0" collapsed="false">
      <c r="A2337" s="0" t="s">
        <v>4813</v>
      </c>
      <c r="B2337" s="0" t="s">
        <v>4814</v>
      </c>
      <c r="C2337" s="0" t="str">
        <f aca="false">IF(ISNA(VLOOKUP(A2337,OBI!$A$1:$B$105,2,0)),"","y")</f>
        <v/>
      </c>
      <c r="D2337" s="2" t="str">
        <f aca="false">IF(ISNA(VLOOKUP(A2337,OBI!$A$1:$B$105,2,0)),"",IF(EXACT(B2337,VLOOKUP(A2337,OBI!$A$1:$B$105,2,0)),"",VLOOKUP(A2337,OBI!$A$1:$B$105,2,0)))</f>
        <v/>
      </c>
    </row>
    <row r="2338" customFormat="false" ht="13.8" hidden="false" customHeight="false" outlineLevel="0" collapsed="false">
      <c r="A2338" s="0" t="s">
        <v>4815</v>
      </c>
      <c r="B2338" s="0" t="s">
        <v>4816</v>
      </c>
      <c r="C2338" s="0" t="str">
        <f aca="false">IF(ISNA(VLOOKUP(A2338,OBI!$A$1:$B$105,2,0)),"","y")</f>
        <v/>
      </c>
      <c r="D2338" s="2" t="str">
        <f aca="false">IF(ISNA(VLOOKUP(A2338,OBI!$A$1:$B$105,2,0)),"",IF(EXACT(B2338,VLOOKUP(A2338,OBI!$A$1:$B$105,2,0)),"",VLOOKUP(A2338,OBI!$A$1:$B$105,2,0)))</f>
        <v/>
      </c>
    </row>
    <row r="2339" customFormat="false" ht="13.8" hidden="false" customHeight="false" outlineLevel="0" collapsed="false">
      <c r="A2339" s="0" t="s">
        <v>4817</v>
      </c>
      <c r="B2339" s="0" t="s">
        <v>4818</v>
      </c>
      <c r="C2339" s="0" t="str">
        <f aca="false">IF(ISNA(VLOOKUP(A2339,OBI!$A$1:$B$105,2,0)),"","y")</f>
        <v/>
      </c>
      <c r="D2339" s="2" t="str">
        <f aca="false">IF(ISNA(VLOOKUP(A2339,OBI!$A$1:$B$105,2,0)),"",IF(EXACT(B2339,VLOOKUP(A2339,OBI!$A$1:$B$105,2,0)),"",VLOOKUP(A2339,OBI!$A$1:$B$105,2,0)))</f>
        <v/>
      </c>
    </row>
    <row r="2340" customFormat="false" ht="13.8" hidden="false" customHeight="false" outlineLevel="0" collapsed="false">
      <c r="A2340" s="0" t="s">
        <v>4819</v>
      </c>
      <c r="B2340" s="0" t="s">
        <v>4820</v>
      </c>
      <c r="C2340" s="0" t="str">
        <f aca="false">IF(ISNA(VLOOKUP(A2340,OBI!$A$1:$B$105,2,0)),"","y")</f>
        <v/>
      </c>
      <c r="D2340" s="2" t="str">
        <f aca="false">IF(ISNA(VLOOKUP(A2340,OBI!$A$1:$B$105,2,0)),"",IF(EXACT(B2340,VLOOKUP(A2340,OBI!$A$1:$B$105,2,0)),"",VLOOKUP(A2340,OBI!$A$1:$B$105,2,0)))</f>
        <v/>
      </c>
    </row>
    <row r="2341" customFormat="false" ht="13.8" hidden="false" customHeight="false" outlineLevel="0" collapsed="false">
      <c r="A2341" s="0" t="s">
        <v>4821</v>
      </c>
      <c r="B2341" s="0" t="s">
        <v>4822</v>
      </c>
      <c r="C2341" s="0" t="str">
        <f aca="false">IF(ISNA(VLOOKUP(A2341,OBI!$A$1:$B$105,2,0)),"","y")</f>
        <v/>
      </c>
      <c r="D2341" s="2" t="str">
        <f aca="false">IF(ISNA(VLOOKUP(A2341,OBI!$A$1:$B$105,2,0)),"",IF(EXACT(B2341,VLOOKUP(A2341,OBI!$A$1:$B$105,2,0)),"",VLOOKUP(A2341,OBI!$A$1:$B$105,2,0)))</f>
        <v/>
      </c>
    </row>
    <row r="2342" customFormat="false" ht="13.8" hidden="false" customHeight="false" outlineLevel="0" collapsed="false">
      <c r="A2342" s="0" t="s">
        <v>4823</v>
      </c>
      <c r="B2342" s="0" t="s">
        <v>4824</v>
      </c>
      <c r="C2342" s="0" t="str">
        <f aca="false">IF(ISNA(VLOOKUP(A2342,OBI!$A$1:$B$105,2,0)),"","y")</f>
        <v/>
      </c>
      <c r="D2342" s="2" t="str">
        <f aca="false">IF(ISNA(VLOOKUP(A2342,OBI!$A$1:$B$105,2,0)),"",IF(EXACT(B2342,VLOOKUP(A2342,OBI!$A$1:$B$105,2,0)),"",VLOOKUP(A2342,OBI!$A$1:$B$105,2,0)))</f>
        <v/>
      </c>
    </row>
    <row r="2343" customFormat="false" ht="13.8" hidden="false" customHeight="false" outlineLevel="0" collapsed="false">
      <c r="A2343" s="0" t="s">
        <v>4825</v>
      </c>
      <c r="B2343" s="0" t="s">
        <v>4826</v>
      </c>
      <c r="C2343" s="0" t="str">
        <f aca="false">IF(ISNA(VLOOKUP(A2343,OBI!$A$1:$B$105,2,0)),"","y")</f>
        <v/>
      </c>
      <c r="D2343" s="2" t="str">
        <f aca="false">IF(ISNA(VLOOKUP(A2343,OBI!$A$1:$B$105,2,0)),"",IF(EXACT(B2343,VLOOKUP(A2343,OBI!$A$1:$B$105,2,0)),"",VLOOKUP(A2343,OBI!$A$1:$B$105,2,0)))</f>
        <v/>
      </c>
    </row>
    <row r="2344" customFormat="false" ht="13.8" hidden="false" customHeight="false" outlineLevel="0" collapsed="false">
      <c r="A2344" s="0" t="s">
        <v>4827</v>
      </c>
      <c r="B2344" s="0" t="s">
        <v>4828</v>
      </c>
      <c r="C2344" s="0" t="str">
        <f aca="false">IF(ISNA(VLOOKUP(A2344,OBI!$A$1:$B$105,2,0)),"","y")</f>
        <v/>
      </c>
      <c r="D2344" s="2" t="str">
        <f aca="false">IF(ISNA(VLOOKUP(A2344,OBI!$A$1:$B$105,2,0)),"",IF(EXACT(B2344,VLOOKUP(A2344,OBI!$A$1:$B$105,2,0)),"",VLOOKUP(A2344,OBI!$A$1:$B$105,2,0)))</f>
        <v/>
      </c>
    </row>
    <row r="2345" customFormat="false" ht="13.8" hidden="false" customHeight="false" outlineLevel="0" collapsed="false">
      <c r="A2345" s="0" t="s">
        <v>4829</v>
      </c>
      <c r="B2345" s="0" t="s">
        <v>4830</v>
      </c>
      <c r="C2345" s="0" t="str">
        <f aca="false">IF(ISNA(VLOOKUP(A2345,OBI!$A$1:$B$105,2,0)),"","y")</f>
        <v/>
      </c>
      <c r="D2345" s="2" t="str">
        <f aca="false">IF(ISNA(VLOOKUP(A2345,OBI!$A$1:$B$105,2,0)),"",IF(EXACT(B2345,VLOOKUP(A2345,OBI!$A$1:$B$105,2,0)),"",VLOOKUP(A2345,OBI!$A$1:$B$105,2,0)))</f>
        <v/>
      </c>
    </row>
    <row r="2346" customFormat="false" ht="13.8" hidden="false" customHeight="false" outlineLevel="0" collapsed="false">
      <c r="A2346" s="0" t="s">
        <v>4831</v>
      </c>
      <c r="B2346" s="0" t="s">
        <v>4832</v>
      </c>
      <c r="C2346" s="0" t="str">
        <f aca="false">IF(ISNA(VLOOKUP(A2346,OBI!$A$1:$B$105,2,0)),"","y")</f>
        <v/>
      </c>
      <c r="D2346" s="2" t="str">
        <f aca="false">IF(ISNA(VLOOKUP(A2346,OBI!$A$1:$B$105,2,0)),"",IF(EXACT(B2346,VLOOKUP(A2346,OBI!$A$1:$B$105,2,0)),"",VLOOKUP(A2346,OBI!$A$1:$B$105,2,0)))</f>
        <v/>
      </c>
    </row>
    <row r="2347" customFormat="false" ht="13.8" hidden="false" customHeight="false" outlineLevel="0" collapsed="false">
      <c r="A2347" s="0" t="s">
        <v>4833</v>
      </c>
      <c r="B2347" s="0" t="s">
        <v>4834</v>
      </c>
      <c r="C2347" s="0" t="str">
        <f aca="false">IF(ISNA(VLOOKUP(A2347,OBI!$A$1:$B$105,2,0)),"","y")</f>
        <v/>
      </c>
      <c r="D2347" s="2" t="str">
        <f aca="false">IF(ISNA(VLOOKUP(A2347,OBI!$A$1:$B$105,2,0)),"",IF(EXACT(B2347,VLOOKUP(A2347,OBI!$A$1:$B$105,2,0)),"",VLOOKUP(A2347,OBI!$A$1:$B$105,2,0)))</f>
        <v/>
      </c>
    </row>
    <row r="2348" customFormat="false" ht="13.8" hidden="false" customHeight="false" outlineLevel="0" collapsed="false">
      <c r="A2348" s="0" t="s">
        <v>4835</v>
      </c>
      <c r="B2348" s="0" t="s">
        <v>4836</v>
      </c>
      <c r="C2348" s="0" t="str">
        <f aca="false">IF(ISNA(VLOOKUP(A2348,OBI!$A$1:$B$105,2,0)),"","y")</f>
        <v/>
      </c>
      <c r="D2348" s="2" t="str">
        <f aca="false">IF(ISNA(VLOOKUP(A2348,OBI!$A$1:$B$105,2,0)),"",IF(EXACT(B2348,VLOOKUP(A2348,OBI!$A$1:$B$105,2,0)),"",VLOOKUP(A2348,OBI!$A$1:$B$105,2,0)))</f>
        <v/>
      </c>
    </row>
    <row r="2349" customFormat="false" ht="13.8" hidden="false" customHeight="false" outlineLevel="0" collapsed="false">
      <c r="A2349" s="0" t="s">
        <v>4837</v>
      </c>
      <c r="B2349" s="0" t="s">
        <v>4838</v>
      </c>
      <c r="C2349" s="0" t="str">
        <f aca="false">IF(ISNA(VLOOKUP(A2349,OBI!$A$1:$B$105,2,0)),"","y")</f>
        <v/>
      </c>
      <c r="D2349" s="2" t="str">
        <f aca="false">IF(ISNA(VLOOKUP(A2349,OBI!$A$1:$B$105,2,0)),"",IF(EXACT(B2349,VLOOKUP(A2349,OBI!$A$1:$B$105,2,0)),"",VLOOKUP(A2349,OBI!$A$1:$B$105,2,0)))</f>
        <v/>
      </c>
    </row>
    <row r="2350" customFormat="false" ht="13.8" hidden="false" customHeight="false" outlineLevel="0" collapsed="false">
      <c r="A2350" s="0" t="s">
        <v>4839</v>
      </c>
      <c r="B2350" s="0" t="s">
        <v>4840</v>
      </c>
      <c r="C2350" s="0" t="str">
        <f aca="false">IF(ISNA(VLOOKUP(A2350,OBI!$A$1:$B$105,2,0)),"","y")</f>
        <v/>
      </c>
      <c r="D2350" s="2" t="str">
        <f aca="false">IF(ISNA(VLOOKUP(A2350,OBI!$A$1:$B$105,2,0)),"",IF(EXACT(B2350,VLOOKUP(A2350,OBI!$A$1:$B$105,2,0)),"",VLOOKUP(A2350,OBI!$A$1:$B$105,2,0)))</f>
        <v/>
      </c>
    </row>
    <row r="2351" customFormat="false" ht="13.8" hidden="false" customHeight="false" outlineLevel="0" collapsed="false">
      <c r="A2351" s="0" t="s">
        <v>4841</v>
      </c>
      <c r="B2351" s="0" t="s">
        <v>4842</v>
      </c>
      <c r="C2351" s="0" t="str">
        <f aca="false">IF(ISNA(VLOOKUP(A2351,OBI!$A$1:$B$105,2,0)),"","y")</f>
        <v/>
      </c>
      <c r="D2351" s="2" t="str">
        <f aca="false">IF(ISNA(VLOOKUP(A2351,OBI!$A$1:$B$105,2,0)),"",IF(EXACT(B2351,VLOOKUP(A2351,OBI!$A$1:$B$105,2,0)),"",VLOOKUP(A2351,OBI!$A$1:$B$105,2,0)))</f>
        <v/>
      </c>
    </row>
    <row r="2352" customFormat="false" ht="13.8" hidden="false" customHeight="false" outlineLevel="0" collapsed="false">
      <c r="A2352" s="0" t="s">
        <v>4843</v>
      </c>
      <c r="B2352" s="0" t="s">
        <v>4844</v>
      </c>
      <c r="C2352" s="0" t="str">
        <f aca="false">IF(ISNA(VLOOKUP(A2352,OBI!$A$1:$B$105,2,0)),"","y")</f>
        <v/>
      </c>
      <c r="D2352" s="2" t="str">
        <f aca="false">IF(ISNA(VLOOKUP(A2352,OBI!$A$1:$B$105,2,0)),"",IF(EXACT(B2352,VLOOKUP(A2352,OBI!$A$1:$B$105,2,0)),"",VLOOKUP(A2352,OBI!$A$1:$B$105,2,0)))</f>
        <v/>
      </c>
    </row>
    <row r="2353" customFormat="false" ht="13.8" hidden="false" customHeight="false" outlineLevel="0" collapsed="false">
      <c r="A2353" s="0" t="s">
        <v>4845</v>
      </c>
      <c r="B2353" s="0" t="s">
        <v>4846</v>
      </c>
      <c r="C2353" s="0" t="str">
        <f aca="false">IF(ISNA(VLOOKUP(A2353,OBI!$A$1:$B$105,2,0)),"","y")</f>
        <v/>
      </c>
      <c r="D2353" s="2" t="str">
        <f aca="false">IF(ISNA(VLOOKUP(A2353,OBI!$A$1:$B$105,2,0)),"",IF(EXACT(B2353,VLOOKUP(A2353,OBI!$A$1:$B$105,2,0)),"",VLOOKUP(A2353,OBI!$A$1:$B$105,2,0)))</f>
        <v/>
      </c>
    </row>
    <row r="2354" customFormat="false" ht="13.8" hidden="false" customHeight="false" outlineLevel="0" collapsed="false">
      <c r="A2354" s="0" t="s">
        <v>4847</v>
      </c>
      <c r="B2354" s="0" t="s">
        <v>4848</v>
      </c>
      <c r="C2354" s="0" t="str">
        <f aca="false">IF(ISNA(VLOOKUP(A2354,OBI!$A$1:$B$105,2,0)),"","y")</f>
        <v/>
      </c>
      <c r="D2354" s="2" t="str">
        <f aca="false">IF(ISNA(VLOOKUP(A2354,OBI!$A$1:$B$105,2,0)),"",IF(EXACT(B2354,VLOOKUP(A2354,OBI!$A$1:$B$105,2,0)),"",VLOOKUP(A2354,OBI!$A$1:$B$105,2,0)))</f>
        <v/>
      </c>
    </row>
    <row r="2355" customFormat="false" ht="13.8" hidden="false" customHeight="false" outlineLevel="0" collapsed="false">
      <c r="A2355" s="0" t="s">
        <v>4849</v>
      </c>
      <c r="B2355" s="0" t="s">
        <v>4850</v>
      </c>
      <c r="C2355" s="0" t="str">
        <f aca="false">IF(ISNA(VLOOKUP(A2355,OBI!$A$1:$B$105,2,0)),"","y")</f>
        <v/>
      </c>
      <c r="D2355" s="2" t="str">
        <f aca="false">IF(ISNA(VLOOKUP(A2355,OBI!$A$1:$B$105,2,0)),"",IF(EXACT(B2355,VLOOKUP(A2355,OBI!$A$1:$B$105,2,0)),"",VLOOKUP(A2355,OBI!$A$1:$B$105,2,0)))</f>
        <v/>
      </c>
    </row>
    <row r="2356" customFormat="false" ht="13.8" hidden="false" customHeight="false" outlineLevel="0" collapsed="false">
      <c r="A2356" s="0" t="s">
        <v>4851</v>
      </c>
      <c r="B2356" s="0" t="s">
        <v>4852</v>
      </c>
      <c r="C2356" s="0" t="str">
        <f aca="false">IF(ISNA(VLOOKUP(A2356,OBI!$A$1:$B$105,2,0)),"","y")</f>
        <v/>
      </c>
      <c r="D2356" s="2" t="str">
        <f aca="false">IF(ISNA(VLOOKUP(A2356,OBI!$A$1:$B$105,2,0)),"",IF(EXACT(B2356,VLOOKUP(A2356,OBI!$A$1:$B$105,2,0)),"",VLOOKUP(A2356,OBI!$A$1:$B$105,2,0)))</f>
        <v/>
      </c>
    </row>
    <row r="2357" customFormat="false" ht="13.8" hidden="false" customHeight="false" outlineLevel="0" collapsed="false">
      <c r="A2357" s="0" t="s">
        <v>4853</v>
      </c>
      <c r="B2357" s="0" t="s">
        <v>4854</v>
      </c>
      <c r="C2357" s="0" t="str">
        <f aca="false">IF(ISNA(VLOOKUP(A2357,OBI!$A$1:$B$105,2,0)),"","y")</f>
        <v/>
      </c>
      <c r="D2357" s="2" t="str">
        <f aca="false">IF(ISNA(VLOOKUP(A2357,OBI!$A$1:$B$105,2,0)),"",IF(EXACT(B2357,VLOOKUP(A2357,OBI!$A$1:$B$105,2,0)),"",VLOOKUP(A2357,OBI!$A$1:$B$105,2,0)))</f>
        <v/>
      </c>
    </row>
    <row r="2358" customFormat="false" ht="13.8" hidden="false" customHeight="false" outlineLevel="0" collapsed="false">
      <c r="A2358" s="0" t="s">
        <v>4855</v>
      </c>
      <c r="B2358" s="0" t="s">
        <v>4856</v>
      </c>
      <c r="C2358" s="0" t="str">
        <f aca="false">IF(ISNA(VLOOKUP(A2358,OBI!$A$1:$B$105,2,0)),"","y")</f>
        <v/>
      </c>
      <c r="D2358" s="2" t="str">
        <f aca="false">IF(ISNA(VLOOKUP(A2358,OBI!$A$1:$B$105,2,0)),"",IF(EXACT(B2358,VLOOKUP(A2358,OBI!$A$1:$B$105,2,0)),"",VLOOKUP(A2358,OBI!$A$1:$B$105,2,0)))</f>
        <v/>
      </c>
    </row>
    <row r="2359" customFormat="false" ht="13.8" hidden="false" customHeight="false" outlineLevel="0" collapsed="false">
      <c r="A2359" s="0" t="s">
        <v>4857</v>
      </c>
      <c r="B2359" s="0" t="s">
        <v>4858</v>
      </c>
      <c r="C2359" s="0" t="str">
        <f aca="false">IF(ISNA(VLOOKUP(A2359,OBI!$A$1:$B$105,2,0)),"","y")</f>
        <v/>
      </c>
      <c r="D2359" s="2" t="str">
        <f aca="false">IF(ISNA(VLOOKUP(A2359,OBI!$A$1:$B$105,2,0)),"",IF(EXACT(B2359,VLOOKUP(A2359,OBI!$A$1:$B$105,2,0)),"",VLOOKUP(A2359,OBI!$A$1:$B$105,2,0)))</f>
        <v/>
      </c>
    </row>
    <row r="2360" customFormat="false" ht="13.8" hidden="false" customHeight="false" outlineLevel="0" collapsed="false">
      <c r="A2360" s="0" t="s">
        <v>4859</v>
      </c>
      <c r="B2360" s="0" t="s">
        <v>4860</v>
      </c>
      <c r="C2360" s="0" t="str">
        <f aca="false">IF(ISNA(VLOOKUP(A2360,OBI!$A$1:$B$105,2,0)),"","y")</f>
        <v/>
      </c>
      <c r="D2360" s="2" t="str">
        <f aca="false">IF(ISNA(VLOOKUP(A2360,OBI!$A$1:$B$105,2,0)),"",IF(EXACT(B2360,VLOOKUP(A2360,OBI!$A$1:$B$105,2,0)),"",VLOOKUP(A2360,OBI!$A$1:$B$105,2,0)))</f>
        <v/>
      </c>
    </row>
    <row r="2361" customFormat="false" ht="13.8" hidden="false" customHeight="false" outlineLevel="0" collapsed="false">
      <c r="A2361" s="0" t="s">
        <v>4861</v>
      </c>
      <c r="B2361" s="0" t="s">
        <v>4862</v>
      </c>
      <c r="C2361" s="0" t="str">
        <f aca="false">IF(ISNA(VLOOKUP(A2361,OBI!$A$1:$B$105,2,0)),"","y")</f>
        <v/>
      </c>
      <c r="D2361" s="2" t="str">
        <f aca="false">IF(ISNA(VLOOKUP(A2361,OBI!$A$1:$B$105,2,0)),"",IF(EXACT(B2361,VLOOKUP(A2361,OBI!$A$1:$B$105,2,0)),"",VLOOKUP(A2361,OBI!$A$1:$B$105,2,0)))</f>
        <v/>
      </c>
    </row>
    <row r="2362" customFormat="false" ht="13.8" hidden="false" customHeight="false" outlineLevel="0" collapsed="false">
      <c r="A2362" s="0" t="s">
        <v>4863</v>
      </c>
      <c r="B2362" s="0" t="s">
        <v>4864</v>
      </c>
      <c r="C2362" s="0" t="str">
        <f aca="false">IF(ISNA(VLOOKUP(A2362,OBI!$A$1:$B$105,2,0)),"","y")</f>
        <v/>
      </c>
      <c r="D2362" s="2" t="str">
        <f aca="false">IF(ISNA(VLOOKUP(A2362,OBI!$A$1:$B$105,2,0)),"",IF(EXACT(B2362,VLOOKUP(A2362,OBI!$A$1:$B$105,2,0)),"",VLOOKUP(A2362,OBI!$A$1:$B$105,2,0)))</f>
        <v/>
      </c>
    </row>
    <row r="2363" customFormat="false" ht="13.8" hidden="false" customHeight="false" outlineLevel="0" collapsed="false">
      <c r="A2363" s="0" t="s">
        <v>4865</v>
      </c>
      <c r="B2363" s="0" t="s">
        <v>4866</v>
      </c>
      <c r="C2363" s="0" t="str">
        <f aca="false">IF(ISNA(VLOOKUP(A2363,OBI!$A$1:$B$105,2,0)),"","y")</f>
        <v/>
      </c>
      <c r="D2363" s="2" t="str">
        <f aca="false">IF(ISNA(VLOOKUP(A2363,OBI!$A$1:$B$105,2,0)),"",IF(EXACT(B2363,VLOOKUP(A2363,OBI!$A$1:$B$105,2,0)),"",VLOOKUP(A2363,OBI!$A$1:$B$105,2,0)))</f>
        <v/>
      </c>
    </row>
    <row r="2364" customFormat="false" ht="13.8" hidden="false" customHeight="false" outlineLevel="0" collapsed="false">
      <c r="A2364" s="0" t="s">
        <v>4867</v>
      </c>
      <c r="B2364" s="0" t="s">
        <v>4868</v>
      </c>
      <c r="C2364" s="0" t="str">
        <f aca="false">IF(ISNA(VLOOKUP(A2364,OBI!$A$1:$B$105,2,0)),"","y")</f>
        <v/>
      </c>
      <c r="D2364" s="2" t="str">
        <f aca="false">IF(ISNA(VLOOKUP(A2364,OBI!$A$1:$B$105,2,0)),"",IF(EXACT(B2364,VLOOKUP(A2364,OBI!$A$1:$B$105,2,0)),"",VLOOKUP(A2364,OBI!$A$1:$B$105,2,0)))</f>
        <v/>
      </c>
    </row>
    <row r="2365" customFormat="false" ht="13.8" hidden="false" customHeight="false" outlineLevel="0" collapsed="false">
      <c r="A2365" s="0" t="s">
        <v>4869</v>
      </c>
      <c r="B2365" s="0" t="s">
        <v>4870</v>
      </c>
      <c r="C2365" s="0" t="str">
        <f aca="false">IF(ISNA(VLOOKUP(A2365,OBI!$A$1:$B$105,2,0)),"","y")</f>
        <v/>
      </c>
      <c r="D2365" s="2" t="str">
        <f aca="false">IF(ISNA(VLOOKUP(A2365,OBI!$A$1:$B$105,2,0)),"",IF(EXACT(B2365,VLOOKUP(A2365,OBI!$A$1:$B$105,2,0)),"",VLOOKUP(A2365,OBI!$A$1:$B$105,2,0)))</f>
        <v/>
      </c>
    </row>
    <row r="2366" customFormat="false" ht="13.8" hidden="false" customHeight="false" outlineLevel="0" collapsed="false">
      <c r="A2366" s="0" t="s">
        <v>4871</v>
      </c>
      <c r="B2366" s="0" t="s">
        <v>4872</v>
      </c>
      <c r="C2366" s="0" t="str">
        <f aca="false">IF(ISNA(VLOOKUP(A2366,OBI!$A$1:$B$105,2,0)),"","y")</f>
        <v/>
      </c>
      <c r="D2366" s="2" t="str">
        <f aca="false">IF(ISNA(VLOOKUP(A2366,OBI!$A$1:$B$105,2,0)),"",IF(EXACT(B2366,VLOOKUP(A2366,OBI!$A$1:$B$105,2,0)),"",VLOOKUP(A2366,OBI!$A$1:$B$105,2,0)))</f>
        <v/>
      </c>
    </row>
    <row r="2367" customFormat="false" ht="13.8" hidden="false" customHeight="false" outlineLevel="0" collapsed="false">
      <c r="A2367" s="0" t="s">
        <v>4873</v>
      </c>
      <c r="B2367" s="0" t="s">
        <v>4874</v>
      </c>
      <c r="C2367" s="0" t="str">
        <f aca="false">IF(ISNA(VLOOKUP(A2367,OBI!$A$1:$B$105,2,0)),"","y")</f>
        <v/>
      </c>
      <c r="D2367" s="2" t="str">
        <f aca="false">IF(ISNA(VLOOKUP(A2367,OBI!$A$1:$B$105,2,0)),"",IF(EXACT(B2367,VLOOKUP(A2367,OBI!$A$1:$B$105,2,0)),"",VLOOKUP(A2367,OBI!$A$1:$B$105,2,0)))</f>
        <v/>
      </c>
    </row>
    <row r="2368" customFormat="false" ht="13.8" hidden="false" customHeight="false" outlineLevel="0" collapsed="false">
      <c r="A2368" s="0" t="s">
        <v>4875</v>
      </c>
      <c r="B2368" s="0" t="s">
        <v>4876</v>
      </c>
      <c r="C2368" s="0" t="str">
        <f aca="false">IF(ISNA(VLOOKUP(A2368,OBI!$A$1:$B$105,2,0)),"","y")</f>
        <v/>
      </c>
      <c r="D2368" s="2" t="str">
        <f aca="false">IF(ISNA(VLOOKUP(A2368,OBI!$A$1:$B$105,2,0)),"",IF(EXACT(B2368,VLOOKUP(A2368,OBI!$A$1:$B$105,2,0)),"",VLOOKUP(A2368,OBI!$A$1:$B$105,2,0)))</f>
        <v/>
      </c>
    </row>
    <row r="2369" customFormat="false" ht="13.8" hidden="false" customHeight="false" outlineLevel="0" collapsed="false">
      <c r="A2369" s="0" t="s">
        <v>4877</v>
      </c>
      <c r="B2369" s="0" t="s">
        <v>4878</v>
      </c>
      <c r="C2369" s="0" t="str">
        <f aca="false">IF(ISNA(VLOOKUP(A2369,OBI!$A$1:$B$105,2,0)),"","y")</f>
        <v/>
      </c>
      <c r="D2369" s="2" t="str">
        <f aca="false">IF(ISNA(VLOOKUP(A2369,OBI!$A$1:$B$105,2,0)),"",IF(EXACT(B2369,VLOOKUP(A2369,OBI!$A$1:$B$105,2,0)),"",VLOOKUP(A2369,OBI!$A$1:$B$105,2,0)))</f>
        <v/>
      </c>
    </row>
    <row r="2370" customFormat="false" ht="13.8" hidden="false" customHeight="false" outlineLevel="0" collapsed="false">
      <c r="A2370" s="0" t="s">
        <v>4879</v>
      </c>
      <c r="B2370" s="0" t="s">
        <v>4880</v>
      </c>
      <c r="C2370" s="0" t="str">
        <f aca="false">IF(ISNA(VLOOKUP(A2370,OBI!$A$1:$B$105,2,0)),"","y")</f>
        <v/>
      </c>
      <c r="D2370" s="2" t="str">
        <f aca="false">IF(ISNA(VLOOKUP(A2370,OBI!$A$1:$B$105,2,0)),"",IF(EXACT(B2370,VLOOKUP(A2370,OBI!$A$1:$B$105,2,0)),"",VLOOKUP(A2370,OBI!$A$1:$B$105,2,0)))</f>
        <v/>
      </c>
    </row>
    <row r="2371" customFormat="false" ht="13.8" hidden="false" customHeight="false" outlineLevel="0" collapsed="false">
      <c r="A2371" s="0" t="s">
        <v>4881</v>
      </c>
      <c r="B2371" s="0" t="s">
        <v>4882</v>
      </c>
      <c r="C2371" s="0" t="str">
        <f aca="false">IF(ISNA(VLOOKUP(A2371,OBI!$A$1:$B$105,2,0)),"","y")</f>
        <v/>
      </c>
      <c r="D2371" s="2" t="str">
        <f aca="false">IF(ISNA(VLOOKUP(A2371,OBI!$A$1:$B$105,2,0)),"",IF(EXACT(B2371,VLOOKUP(A2371,OBI!$A$1:$B$105,2,0)),"",VLOOKUP(A2371,OBI!$A$1:$B$105,2,0)))</f>
        <v/>
      </c>
    </row>
    <row r="2372" customFormat="false" ht="13.8" hidden="false" customHeight="false" outlineLevel="0" collapsed="false">
      <c r="A2372" s="0" t="s">
        <v>4883</v>
      </c>
      <c r="B2372" s="0" t="s">
        <v>4884</v>
      </c>
      <c r="C2372" s="0" t="str">
        <f aca="false">IF(ISNA(VLOOKUP(A2372,OBI!$A$1:$B$105,2,0)),"","y")</f>
        <v/>
      </c>
      <c r="D2372" s="2" t="str">
        <f aca="false">IF(ISNA(VLOOKUP(A2372,OBI!$A$1:$B$105,2,0)),"",IF(EXACT(B2372,VLOOKUP(A2372,OBI!$A$1:$B$105,2,0)),"",VLOOKUP(A2372,OBI!$A$1:$B$105,2,0)))</f>
        <v/>
      </c>
    </row>
    <row r="2373" customFormat="false" ht="13.8" hidden="false" customHeight="false" outlineLevel="0" collapsed="false">
      <c r="A2373" s="0" t="s">
        <v>4885</v>
      </c>
      <c r="B2373" s="0" t="s">
        <v>4886</v>
      </c>
      <c r="C2373" s="0" t="str">
        <f aca="false">IF(ISNA(VLOOKUP(A2373,OBI!$A$1:$B$105,2,0)),"","y")</f>
        <v/>
      </c>
      <c r="D2373" s="2" t="str">
        <f aca="false">IF(ISNA(VLOOKUP(A2373,OBI!$A$1:$B$105,2,0)),"",IF(EXACT(B2373,VLOOKUP(A2373,OBI!$A$1:$B$105,2,0)),"",VLOOKUP(A2373,OBI!$A$1:$B$105,2,0)))</f>
        <v/>
      </c>
    </row>
    <row r="2374" customFormat="false" ht="13.8" hidden="false" customHeight="false" outlineLevel="0" collapsed="false">
      <c r="A2374" s="0" t="s">
        <v>4887</v>
      </c>
      <c r="B2374" s="0" t="s">
        <v>4888</v>
      </c>
      <c r="C2374" s="0" t="str">
        <f aca="false">IF(ISNA(VLOOKUP(A2374,OBI!$A$1:$B$105,2,0)),"","y")</f>
        <v/>
      </c>
      <c r="D2374" s="2" t="str">
        <f aca="false">IF(ISNA(VLOOKUP(A2374,OBI!$A$1:$B$105,2,0)),"",IF(EXACT(B2374,VLOOKUP(A2374,OBI!$A$1:$B$105,2,0)),"",VLOOKUP(A2374,OBI!$A$1:$B$105,2,0)))</f>
        <v/>
      </c>
    </row>
    <row r="2375" customFormat="false" ht="13.8" hidden="false" customHeight="false" outlineLevel="0" collapsed="false">
      <c r="A2375" s="0" t="s">
        <v>4889</v>
      </c>
      <c r="B2375" s="0" t="s">
        <v>4890</v>
      </c>
      <c r="C2375" s="0" t="str">
        <f aca="false">IF(ISNA(VLOOKUP(A2375,OBI!$A$1:$B$105,2,0)),"","y")</f>
        <v/>
      </c>
      <c r="D2375" s="2" t="str">
        <f aca="false">IF(ISNA(VLOOKUP(A2375,OBI!$A$1:$B$105,2,0)),"",IF(EXACT(B2375,VLOOKUP(A2375,OBI!$A$1:$B$105,2,0)),"",VLOOKUP(A2375,OBI!$A$1:$B$105,2,0)))</f>
        <v/>
      </c>
    </row>
    <row r="2376" customFormat="false" ht="13.8" hidden="false" customHeight="false" outlineLevel="0" collapsed="false">
      <c r="A2376" s="0" t="s">
        <v>4891</v>
      </c>
      <c r="B2376" s="0" t="s">
        <v>4892</v>
      </c>
      <c r="C2376" s="0" t="str">
        <f aca="false">IF(ISNA(VLOOKUP(A2376,OBI!$A$1:$B$105,2,0)),"","y")</f>
        <v/>
      </c>
      <c r="D2376" s="2" t="str">
        <f aca="false">IF(ISNA(VLOOKUP(A2376,OBI!$A$1:$B$105,2,0)),"",IF(EXACT(B2376,VLOOKUP(A2376,OBI!$A$1:$B$105,2,0)),"",VLOOKUP(A2376,OBI!$A$1:$B$105,2,0)))</f>
        <v/>
      </c>
    </row>
    <row r="2377" customFormat="false" ht="13.8" hidden="false" customHeight="false" outlineLevel="0" collapsed="false">
      <c r="A2377" s="0" t="s">
        <v>4893</v>
      </c>
      <c r="B2377" s="0" t="s">
        <v>4894</v>
      </c>
      <c r="C2377" s="0" t="str">
        <f aca="false">IF(ISNA(VLOOKUP(A2377,OBI!$A$1:$B$105,2,0)),"","y")</f>
        <v/>
      </c>
      <c r="D2377" s="2" t="str">
        <f aca="false">IF(ISNA(VLOOKUP(A2377,OBI!$A$1:$B$105,2,0)),"",IF(EXACT(B2377,VLOOKUP(A2377,OBI!$A$1:$B$105,2,0)),"",VLOOKUP(A2377,OBI!$A$1:$B$105,2,0)))</f>
        <v/>
      </c>
    </row>
    <row r="2378" customFormat="false" ht="13.8" hidden="false" customHeight="false" outlineLevel="0" collapsed="false">
      <c r="A2378" s="0" t="s">
        <v>4895</v>
      </c>
      <c r="B2378" s="0" t="s">
        <v>4896</v>
      </c>
      <c r="C2378" s="0" t="str">
        <f aca="false">IF(ISNA(VLOOKUP(A2378,OBI!$A$1:$B$105,2,0)),"","y")</f>
        <v/>
      </c>
      <c r="D2378" s="2" t="str">
        <f aca="false">IF(ISNA(VLOOKUP(A2378,OBI!$A$1:$B$105,2,0)),"",IF(EXACT(B2378,VLOOKUP(A2378,OBI!$A$1:$B$105,2,0)),"",VLOOKUP(A2378,OBI!$A$1:$B$105,2,0)))</f>
        <v/>
      </c>
    </row>
    <row r="2379" customFormat="false" ht="13.8" hidden="false" customHeight="false" outlineLevel="0" collapsed="false">
      <c r="A2379" s="0" t="s">
        <v>4897</v>
      </c>
      <c r="B2379" s="0" t="s">
        <v>4898</v>
      </c>
      <c r="C2379" s="0" t="str">
        <f aca="false">IF(ISNA(VLOOKUP(A2379,OBI!$A$1:$B$105,2,0)),"","y")</f>
        <v/>
      </c>
      <c r="D2379" s="2" t="str">
        <f aca="false">IF(ISNA(VLOOKUP(A2379,OBI!$A$1:$B$105,2,0)),"",IF(EXACT(B2379,VLOOKUP(A2379,OBI!$A$1:$B$105,2,0)),"",VLOOKUP(A2379,OBI!$A$1:$B$105,2,0)))</f>
        <v/>
      </c>
    </row>
    <row r="2380" customFormat="false" ht="13.8" hidden="false" customHeight="false" outlineLevel="0" collapsed="false">
      <c r="A2380" s="0" t="s">
        <v>4899</v>
      </c>
      <c r="B2380" s="0" t="s">
        <v>4900</v>
      </c>
      <c r="C2380" s="0" t="str">
        <f aca="false">IF(ISNA(VLOOKUP(A2380,OBI!$A$1:$B$105,2,0)),"","y")</f>
        <v/>
      </c>
      <c r="D2380" s="2" t="str">
        <f aca="false">IF(ISNA(VLOOKUP(A2380,OBI!$A$1:$B$105,2,0)),"",IF(EXACT(B2380,VLOOKUP(A2380,OBI!$A$1:$B$105,2,0)),"",VLOOKUP(A2380,OBI!$A$1:$B$105,2,0)))</f>
        <v/>
      </c>
    </row>
    <row r="2381" customFormat="false" ht="13.8" hidden="false" customHeight="false" outlineLevel="0" collapsed="false">
      <c r="A2381" s="0" t="s">
        <v>4901</v>
      </c>
      <c r="B2381" s="0" t="s">
        <v>4902</v>
      </c>
      <c r="C2381" s="0" t="str">
        <f aca="false">IF(ISNA(VLOOKUP(A2381,OBI!$A$1:$B$105,2,0)),"","y")</f>
        <v/>
      </c>
      <c r="D2381" s="2" t="str">
        <f aca="false">IF(ISNA(VLOOKUP(A2381,OBI!$A$1:$B$105,2,0)),"",IF(EXACT(B2381,VLOOKUP(A2381,OBI!$A$1:$B$105,2,0)),"",VLOOKUP(A2381,OBI!$A$1:$B$105,2,0)))</f>
        <v/>
      </c>
    </row>
    <row r="2382" customFormat="false" ht="13.8" hidden="false" customHeight="false" outlineLevel="0" collapsed="false">
      <c r="A2382" s="0" t="s">
        <v>4903</v>
      </c>
      <c r="B2382" s="0" t="s">
        <v>4904</v>
      </c>
      <c r="C2382" s="0" t="str">
        <f aca="false">IF(ISNA(VLOOKUP(A2382,OBI!$A$1:$B$105,2,0)),"","y")</f>
        <v/>
      </c>
      <c r="D2382" s="2" t="str">
        <f aca="false">IF(ISNA(VLOOKUP(A2382,OBI!$A$1:$B$105,2,0)),"",IF(EXACT(B2382,VLOOKUP(A2382,OBI!$A$1:$B$105,2,0)),"",VLOOKUP(A2382,OBI!$A$1:$B$105,2,0)))</f>
        <v/>
      </c>
    </row>
    <row r="2383" customFormat="false" ht="13.8" hidden="false" customHeight="false" outlineLevel="0" collapsed="false">
      <c r="A2383" s="0" t="s">
        <v>4905</v>
      </c>
      <c r="B2383" s="0" t="s">
        <v>4906</v>
      </c>
      <c r="C2383" s="0" t="str">
        <f aca="false">IF(ISNA(VLOOKUP(A2383,OBI!$A$1:$B$105,2,0)),"","y")</f>
        <v/>
      </c>
      <c r="D2383" s="2" t="str">
        <f aca="false">IF(ISNA(VLOOKUP(A2383,OBI!$A$1:$B$105,2,0)),"",IF(EXACT(B2383,VLOOKUP(A2383,OBI!$A$1:$B$105,2,0)),"",VLOOKUP(A2383,OBI!$A$1:$B$105,2,0)))</f>
        <v/>
      </c>
    </row>
    <row r="2384" customFormat="false" ht="13.8" hidden="false" customHeight="false" outlineLevel="0" collapsed="false">
      <c r="A2384" s="0" t="s">
        <v>4907</v>
      </c>
      <c r="B2384" s="0" t="s">
        <v>4908</v>
      </c>
      <c r="C2384" s="0" t="str">
        <f aca="false">IF(ISNA(VLOOKUP(A2384,OBI!$A$1:$B$105,2,0)),"","y")</f>
        <v/>
      </c>
      <c r="D2384" s="2" t="str">
        <f aca="false">IF(ISNA(VLOOKUP(A2384,OBI!$A$1:$B$105,2,0)),"",IF(EXACT(B2384,VLOOKUP(A2384,OBI!$A$1:$B$105,2,0)),"",VLOOKUP(A2384,OBI!$A$1:$B$105,2,0)))</f>
        <v/>
      </c>
    </row>
    <row r="2385" customFormat="false" ht="13.8" hidden="false" customHeight="false" outlineLevel="0" collapsed="false">
      <c r="A2385" s="0" t="s">
        <v>4909</v>
      </c>
      <c r="B2385" s="0" t="s">
        <v>4910</v>
      </c>
      <c r="C2385" s="0" t="str">
        <f aca="false">IF(ISNA(VLOOKUP(A2385,OBI!$A$1:$B$105,2,0)),"","y")</f>
        <v/>
      </c>
      <c r="D2385" s="2" t="str">
        <f aca="false">IF(ISNA(VLOOKUP(A2385,OBI!$A$1:$B$105,2,0)),"",IF(EXACT(B2385,VLOOKUP(A2385,OBI!$A$1:$B$105,2,0)),"",VLOOKUP(A2385,OBI!$A$1:$B$105,2,0)))</f>
        <v/>
      </c>
    </row>
    <row r="2386" customFormat="false" ht="13.8" hidden="false" customHeight="false" outlineLevel="0" collapsed="false">
      <c r="A2386" s="0" t="s">
        <v>4911</v>
      </c>
      <c r="B2386" s="0" t="s">
        <v>4912</v>
      </c>
      <c r="C2386" s="0" t="str">
        <f aca="false">IF(ISNA(VLOOKUP(A2386,OBI!$A$1:$B$105,2,0)),"","y")</f>
        <v/>
      </c>
      <c r="D2386" s="2" t="str">
        <f aca="false">IF(ISNA(VLOOKUP(A2386,OBI!$A$1:$B$105,2,0)),"",IF(EXACT(B2386,VLOOKUP(A2386,OBI!$A$1:$B$105,2,0)),"",VLOOKUP(A2386,OBI!$A$1:$B$105,2,0)))</f>
        <v/>
      </c>
    </row>
    <row r="2387" customFormat="false" ht="13.8" hidden="false" customHeight="false" outlineLevel="0" collapsed="false">
      <c r="A2387" s="0" t="s">
        <v>4913</v>
      </c>
      <c r="B2387" s="0" t="s">
        <v>4914</v>
      </c>
      <c r="C2387" s="0" t="str">
        <f aca="false">IF(ISNA(VLOOKUP(A2387,OBI!$A$1:$B$105,2,0)),"","y")</f>
        <v/>
      </c>
      <c r="D2387" s="2" t="str">
        <f aca="false">IF(ISNA(VLOOKUP(A2387,OBI!$A$1:$B$105,2,0)),"",IF(EXACT(B2387,VLOOKUP(A2387,OBI!$A$1:$B$105,2,0)),"",VLOOKUP(A2387,OBI!$A$1:$B$105,2,0)))</f>
        <v/>
      </c>
    </row>
    <row r="2388" customFormat="false" ht="13.8" hidden="false" customHeight="false" outlineLevel="0" collapsed="false">
      <c r="A2388" s="0" t="s">
        <v>4915</v>
      </c>
      <c r="B2388" s="0" t="s">
        <v>4916</v>
      </c>
      <c r="C2388" s="0" t="str">
        <f aca="false">IF(ISNA(VLOOKUP(A2388,OBI!$A$1:$B$105,2,0)),"","y")</f>
        <v/>
      </c>
      <c r="D2388" s="2" t="str">
        <f aca="false">IF(ISNA(VLOOKUP(A2388,OBI!$A$1:$B$105,2,0)),"",IF(EXACT(B2388,VLOOKUP(A2388,OBI!$A$1:$B$105,2,0)),"",VLOOKUP(A2388,OBI!$A$1:$B$105,2,0)))</f>
        <v/>
      </c>
    </row>
    <row r="2389" customFormat="false" ht="13.8" hidden="false" customHeight="false" outlineLevel="0" collapsed="false">
      <c r="A2389" s="0" t="s">
        <v>4917</v>
      </c>
      <c r="B2389" s="0" t="s">
        <v>4918</v>
      </c>
      <c r="C2389" s="0" t="str">
        <f aca="false">IF(ISNA(VLOOKUP(A2389,OBI!$A$1:$B$105,2,0)),"","y")</f>
        <v/>
      </c>
      <c r="D2389" s="2" t="str">
        <f aca="false">IF(ISNA(VLOOKUP(A2389,OBI!$A$1:$B$105,2,0)),"",IF(EXACT(B2389,VLOOKUP(A2389,OBI!$A$1:$B$105,2,0)),"",VLOOKUP(A2389,OBI!$A$1:$B$105,2,0)))</f>
        <v/>
      </c>
    </row>
    <row r="2390" customFormat="false" ht="13.8" hidden="false" customHeight="false" outlineLevel="0" collapsed="false">
      <c r="A2390" s="0" t="s">
        <v>4919</v>
      </c>
      <c r="B2390" s="0" t="s">
        <v>4920</v>
      </c>
      <c r="C2390" s="0" t="str">
        <f aca="false">IF(ISNA(VLOOKUP(A2390,OBI!$A$1:$B$105,2,0)),"","y")</f>
        <v/>
      </c>
      <c r="D2390" s="2" t="str">
        <f aca="false">IF(ISNA(VLOOKUP(A2390,OBI!$A$1:$B$105,2,0)),"",IF(EXACT(B2390,VLOOKUP(A2390,OBI!$A$1:$B$105,2,0)),"",VLOOKUP(A2390,OBI!$A$1:$B$105,2,0)))</f>
        <v/>
      </c>
    </row>
    <row r="2391" customFormat="false" ht="13.8" hidden="false" customHeight="false" outlineLevel="0" collapsed="false">
      <c r="A2391" s="0" t="s">
        <v>4921</v>
      </c>
      <c r="B2391" s="0" t="s">
        <v>4922</v>
      </c>
      <c r="C2391" s="0" t="str">
        <f aca="false">IF(ISNA(VLOOKUP(A2391,OBI!$A$1:$B$105,2,0)),"","y")</f>
        <v/>
      </c>
      <c r="D2391" s="2" t="str">
        <f aca="false">IF(ISNA(VLOOKUP(A2391,OBI!$A$1:$B$105,2,0)),"",IF(EXACT(B2391,VLOOKUP(A2391,OBI!$A$1:$B$105,2,0)),"",VLOOKUP(A2391,OBI!$A$1:$B$105,2,0)))</f>
        <v/>
      </c>
    </row>
    <row r="2392" customFormat="false" ht="13.8" hidden="false" customHeight="false" outlineLevel="0" collapsed="false">
      <c r="A2392" s="0" t="s">
        <v>4923</v>
      </c>
      <c r="B2392" s="0" t="s">
        <v>4924</v>
      </c>
      <c r="C2392" s="0" t="str">
        <f aca="false">IF(ISNA(VLOOKUP(A2392,OBI!$A$1:$B$105,2,0)),"","y")</f>
        <v/>
      </c>
      <c r="D2392" s="2" t="str">
        <f aca="false">IF(ISNA(VLOOKUP(A2392,OBI!$A$1:$B$105,2,0)),"",IF(EXACT(B2392,VLOOKUP(A2392,OBI!$A$1:$B$105,2,0)),"",VLOOKUP(A2392,OBI!$A$1:$B$105,2,0)))</f>
        <v/>
      </c>
    </row>
    <row r="2393" customFormat="false" ht="13.8" hidden="false" customHeight="false" outlineLevel="0" collapsed="false">
      <c r="A2393" s="0" t="s">
        <v>4925</v>
      </c>
      <c r="B2393" s="0" t="s">
        <v>4926</v>
      </c>
      <c r="C2393" s="0" t="str">
        <f aca="false">IF(ISNA(VLOOKUP(A2393,OBI!$A$1:$B$105,2,0)),"","y")</f>
        <v/>
      </c>
      <c r="D2393" s="2" t="str">
        <f aca="false">IF(ISNA(VLOOKUP(A2393,OBI!$A$1:$B$105,2,0)),"",IF(EXACT(B2393,VLOOKUP(A2393,OBI!$A$1:$B$105,2,0)),"",VLOOKUP(A2393,OBI!$A$1:$B$105,2,0)))</f>
        <v/>
      </c>
    </row>
    <row r="2394" customFormat="false" ht="13.8" hidden="false" customHeight="false" outlineLevel="0" collapsed="false">
      <c r="A2394" s="0" t="s">
        <v>4927</v>
      </c>
      <c r="B2394" s="0" t="s">
        <v>4928</v>
      </c>
      <c r="C2394" s="0" t="str">
        <f aca="false">IF(ISNA(VLOOKUP(A2394,OBI!$A$1:$B$105,2,0)),"","y")</f>
        <v/>
      </c>
      <c r="D2394" s="2" t="str">
        <f aca="false">IF(ISNA(VLOOKUP(A2394,OBI!$A$1:$B$105,2,0)),"",IF(EXACT(B2394,VLOOKUP(A2394,OBI!$A$1:$B$105,2,0)),"",VLOOKUP(A2394,OBI!$A$1:$B$105,2,0)))</f>
        <v/>
      </c>
    </row>
    <row r="2395" customFormat="false" ht="13.8" hidden="false" customHeight="false" outlineLevel="0" collapsed="false">
      <c r="A2395" s="0" t="s">
        <v>4929</v>
      </c>
      <c r="B2395" s="0" t="s">
        <v>4930</v>
      </c>
      <c r="C2395" s="0" t="str">
        <f aca="false">IF(ISNA(VLOOKUP(A2395,OBI!$A$1:$B$105,2,0)),"","y")</f>
        <v/>
      </c>
      <c r="D2395" s="2" t="str">
        <f aca="false">IF(ISNA(VLOOKUP(A2395,OBI!$A$1:$B$105,2,0)),"",IF(EXACT(B2395,VLOOKUP(A2395,OBI!$A$1:$B$105,2,0)),"",VLOOKUP(A2395,OBI!$A$1:$B$105,2,0)))</f>
        <v/>
      </c>
    </row>
    <row r="2396" customFormat="false" ht="13.8" hidden="false" customHeight="false" outlineLevel="0" collapsed="false">
      <c r="A2396" s="0" t="s">
        <v>4931</v>
      </c>
      <c r="B2396" s="0" t="s">
        <v>4932</v>
      </c>
      <c r="C2396" s="0" t="str">
        <f aca="false">IF(ISNA(VLOOKUP(A2396,OBI!$A$1:$B$105,2,0)),"","y")</f>
        <v/>
      </c>
      <c r="D2396" s="2" t="str">
        <f aca="false">IF(ISNA(VLOOKUP(A2396,OBI!$A$1:$B$105,2,0)),"",IF(EXACT(B2396,VLOOKUP(A2396,OBI!$A$1:$B$105,2,0)),"",VLOOKUP(A2396,OBI!$A$1:$B$105,2,0)))</f>
        <v/>
      </c>
    </row>
    <row r="2397" customFormat="false" ht="13.8" hidden="false" customHeight="false" outlineLevel="0" collapsed="false">
      <c r="A2397" s="0" t="s">
        <v>4933</v>
      </c>
      <c r="B2397" s="0" t="s">
        <v>4934</v>
      </c>
      <c r="C2397" s="0" t="str">
        <f aca="false">IF(ISNA(VLOOKUP(A2397,OBI!$A$1:$B$105,2,0)),"","y")</f>
        <v/>
      </c>
      <c r="D2397" s="2" t="str">
        <f aca="false">IF(ISNA(VLOOKUP(A2397,OBI!$A$1:$B$105,2,0)),"",IF(EXACT(B2397,VLOOKUP(A2397,OBI!$A$1:$B$105,2,0)),"",VLOOKUP(A2397,OBI!$A$1:$B$105,2,0)))</f>
        <v/>
      </c>
    </row>
    <row r="2398" customFormat="false" ht="13.8" hidden="false" customHeight="false" outlineLevel="0" collapsed="false">
      <c r="A2398" s="0" t="s">
        <v>4935</v>
      </c>
      <c r="B2398" s="0" t="s">
        <v>4936</v>
      </c>
      <c r="C2398" s="0" t="str">
        <f aca="false">IF(ISNA(VLOOKUP(A2398,OBI!$A$1:$B$105,2,0)),"","y")</f>
        <v/>
      </c>
      <c r="D2398" s="2" t="str">
        <f aca="false">IF(ISNA(VLOOKUP(A2398,OBI!$A$1:$B$105,2,0)),"",IF(EXACT(B2398,VLOOKUP(A2398,OBI!$A$1:$B$105,2,0)),"",VLOOKUP(A2398,OBI!$A$1:$B$105,2,0)))</f>
        <v/>
      </c>
    </row>
    <row r="2399" customFormat="false" ht="13.8" hidden="false" customHeight="false" outlineLevel="0" collapsed="false">
      <c r="A2399" s="0" t="s">
        <v>4937</v>
      </c>
      <c r="B2399" s="0" t="s">
        <v>4938</v>
      </c>
      <c r="C2399" s="0" t="str">
        <f aca="false">IF(ISNA(VLOOKUP(A2399,OBI!$A$1:$B$105,2,0)),"","y")</f>
        <v/>
      </c>
      <c r="D2399" s="2" t="str">
        <f aca="false">IF(ISNA(VLOOKUP(A2399,OBI!$A$1:$B$105,2,0)),"",IF(EXACT(B2399,VLOOKUP(A2399,OBI!$A$1:$B$105,2,0)),"",VLOOKUP(A2399,OBI!$A$1:$B$105,2,0)))</f>
        <v/>
      </c>
    </row>
    <row r="2400" customFormat="false" ht="13.8" hidden="false" customHeight="false" outlineLevel="0" collapsed="false">
      <c r="A2400" s="0" t="s">
        <v>4939</v>
      </c>
      <c r="B2400" s="0" t="s">
        <v>4940</v>
      </c>
      <c r="C2400" s="0" t="str">
        <f aca="false">IF(ISNA(VLOOKUP(A2400,OBI!$A$1:$B$105,2,0)),"","y")</f>
        <v/>
      </c>
      <c r="D2400" s="2" t="str">
        <f aca="false">IF(ISNA(VLOOKUP(A2400,OBI!$A$1:$B$105,2,0)),"",IF(EXACT(B2400,VLOOKUP(A2400,OBI!$A$1:$B$105,2,0)),"",VLOOKUP(A2400,OBI!$A$1:$B$105,2,0)))</f>
        <v/>
      </c>
    </row>
    <row r="2401" customFormat="false" ht="13.8" hidden="false" customHeight="false" outlineLevel="0" collapsed="false">
      <c r="A2401" s="0" t="s">
        <v>4941</v>
      </c>
      <c r="B2401" s="0" t="s">
        <v>4942</v>
      </c>
      <c r="C2401" s="0" t="str">
        <f aca="false">IF(ISNA(VLOOKUP(A2401,OBI!$A$1:$B$105,2,0)),"","y")</f>
        <v/>
      </c>
      <c r="D2401" s="2" t="str">
        <f aca="false">IF(ISNA(VLOOKUP(A2401,OBI!$A$1:$B$105,2,0)),"",IF(EXACT(B2401,VLOOKUP(A2401,OBI!$A$1:$B$105,2,0)),"",VLOOKUP(A2401,OBI!$A$1:$B$105,2,0)))</f>
        <v/>
      </c>
    </row>
    <row r="2402" customFormat="false" ht="13.8" hidden="false" customHeight="false" outlineLevel="0" collapsed="false">
      <c r="A2402" s="0" t="s">
        <v>4943</v>
      </c>
      <c r="B2402" s="0" t="s">
        <v>4944</v>
      </c>
      <c r="C2402" s="0" t="str">
        <f aca="false">IF(ISNA(VLOOKUP(A2402,OBI!$A$1:$B$105,2,0)),"","y")</f>
        <v/>
      </c>
      <c r="D2402" s="2" t="str">
        <f aca="false">IF(ISNA(VLOOKUP(A2402,OBI!$A$1:$B$105,2,0)),"",IF(EXACT(B2402,VLOOKUP(A2402,OBI!$A$1:$B$105,2,0)),"",VLOOKUP(A2402,OBI!$A$1:$B$105,2,0)))</f>
        <v/>
      </c>
    </row>
    <row r="2403" customFormat="false" ht="13.8" hidden="false" customHeight="false" outlineLevel="0" collapsed="false">
      <c r="A2403" s="0" t="s">
        <v>4945</v>
      </c>
      <c r="B2403" s="0" t="s">
        <v>4946</v>
      </c>
      <c r="C2403" s="0" t="str">
        <f aca="false">IF(ISNA(VLOOKUP(A2403,OBI!$A$1:$B$105,2,0)),"","y")</f>
        <v/>
      </c>
      <c r="D2403" s="2" t="str">
        <f aca="false">IF(ISNA(VLOOKUP(A2403,OBI!$A$1:$B$105,2,0)),"",IF(EXACT(B2403,VLOOKUP(A2403,OBI!$A$1:$B$105,2,0)),"",VLOOKUP(A2403,OBI!$A$1:$B$105,2,0)))</f>
        <v/>
      </c>
    </row>
    <row r="2404" customFormat="false" ht="13.8" hidden="false" customHeight="false" outlineLevel="0" collapsed="false">
      <c r="A2404" s="0" t="s">
        <v>4947</v>
      </c>
      <c r="B2404" s="0" t="s">
        <v>4948</v>
      </c>
      <c r="C2404" s="0" t="str">
        <f aca="false">IF(ISNA(VLOOKUP(A2404,OBI!$A$1:$B$105,2,0)),"","y")</f>
        <v/>
      </c>
      <c r="D2404" s="2" t="str">
        <f aca="false">IF(ISNA(VLOOKUP(A2404,OBI!$A$1:$B$105,2,0)),"",IF(EXACT(B2404,VLOOKUP(A2404,OBI!$A$1:$B$105,2,0)),"",VLOOKUP(A2404,OBI!$A$1:$B$105,2,0)))</f>
        <v/>
      </c>
    </row>
    <row r="2405" customFormat="false" ht="13.8" hidden="false" customHeight="false" outlineLevel="0" collapsed="false">
      <c r="A2405" s="0" t="s">
        <v>4949</v>
      </c>
      <c r="B2405" s="0" t="s">
        <v>4950</v>
      </c>
      <c r="C2405" s="0" t="str">
        <f aca="false">IF(ISNA(VLOOKUP(A2405,OBI!$A$1:$B$105,2,0)),"","y")</f>
        <v/>
      </c>
      <c r="D2405" s="2" t="str">
        <f aca="false">IF(ISNA(VLOOKUP(A2405,OBI!$A$1:$B$105,2,0)),"",IF(EXACT(B2405,VLOOKUP(A2405,OBI!$A$1:$B$105,2,0)),"",VLOOKUP(A2405,OBI!$A$1:$B$105,2,0)))</f>
        <v/>
      </c>
    </row>
    <row r="2406" customFormat="false" ht="13.8" hidden="false" customHeight="false" outlineLevel="0" collapsed="false">
      <c r="A2406" s="0" t="s">
        <v>4951</v>
      </c>
      <c r="B2406" s="0" t="s">
        <v>4952</v>
      </c>
      <c r="C2406" s="0" t="str">
        <f aca="false">IF(ISNA(VLOOKUP(A2406,OBI!$A$1:$B$105,2,0)),"","y")</f>
        <v/>
      </c>
      <c r="D2406" s="2" t="str">
        <f aca="false">IF(ISNA(VLOOKUP(A2406,OBI!$A$1:$B$105,2,0)),"",IF(EXACT(B2406,VLOOKUP(A2406,OBI!$A$1:$B$105,2,0)),"",VLOOKUP(A2406,OBI!$A$1:$B$105,2,0)))</f>
        <v/>
      </c>
    </row>
    <row r="2407" customFormat="false" ht="13.8" hidden="false" customHeight="false" outlineLevel="0" collapsed="false">
      <c r="A2407" s="0" t="s">
        <v>4953</v>
      </c>
      <c r="B2407" s="0" t="s">
        <v>4954</v>
      </c>
      <c r="C2407" s="0" t="str">
        <f aca="false">IF(ISNA(VLOOKUP(A2407,OBI!$A$1:$B$105,2,0)),"","y")</f>
        <v/>
      </c>
      <c r="D2407" s="2" t="str">
        <f aca="false">IF(ISNA(VLOOKUP(A2407,OBI!$A$1:$B$105,2,0)),"",IF(EXACT(B2407,VLOOKUP(A2407,OBI!$A$1:$B$105,2,0)),"",VLOOKUP(A2407,OBI!$A$1:$B$105,2,0)))</f>
        <v/>
      </c>
    </row>
    <row r="2408" customFormat="false" ht="13.8" hidden="false" customHeight="false" outlineLevel="0" collapsed="false">
      <c r="A2408" s="0" t="s">
        <v>4955</v>
      </c>
      <c r="B2408" s="0" t="s">
        <v>4956</v>
      </c>
      <c r="C2408" s="0" t="str">
        <f aca="false">IF(ISNA(VLOOKUP(A2408,OBI!$A$1:$B$105,2,0)),"","y")</f>
        <v/>
      </c>
      <c r="D2408" s="2" t="str">
        <f aca="false">IF(ISNA(VLOOKUP(A2408,OBI!$A$1:$B$105,2,0)),"",IF(EXACT(B2408,VLOOKUP(A2408,OBI!$A$1:$B$105,2,0)),"",VLOOKUP(A2408,OBI!$A$1:$B$105,2,0)))</f>
        <v/>
      </c>
    </row>
    <row r="2409" customFormat="false" ht="13.8" hidden="false" customHeight="false" outlineLevel="0" collapsed="false">
      <c r="A2409" s="0" t="s">
        <v>4957</v>
      </c>
      <c r="B2409" s="0" t="s">
        <v>4958</v>
      </c>
      <c r="C2409" s="0" t="str">
        <f aca="false">IF(ISNA(VLOOKUP(A2409,OBI!$A$1:$B$105,2,0)),"","y")</f>
        <v/>
      </c>
      <c r="D2409" s="2" t="str">
        <f aca="false">IF(ISNA(VLOOKUP(A2409,OBI!$A$1:$B$105,2,0)),"",IF(EXACT(B2409,VLOOKUP(A2409,OBI!$A$1:$B$105,2,0)),"",VLOOKUP(A2409,OBI!$A$1:$B$105,2,0)))</f>
        <v/>
      </c>
    </row>
    <row r="2410" customFormat="false" ht="13.8" hidden="false" customHeight="false" outlineLevel="0" collapsed="false">
      <c r="A2410" s="0" t="s">
        <v>4959</v>
      </c>
      <c r="B2410" s="0" t="s">
        <v>4960</v>
      </c>
      <c r="C2410" s="0" t="str">
        <f aca="false">IF(ISNA(VLOOKUP(A2410,OBI!$A$1:$B$105,2,0)),"","y")</f>
        <v/>
      </c>
      <c r="D2410" s="2" t="str">
        <f aca="false">IF(ISNA(VLOOKUP(A2410,OBI!$A$1:$B$105,2,0)),"",IF(EXACT(B2410,VLOOKUP(A2410,OBI!$A$1:$B$105,2,0)),"",VLOOKUP(A2410,OBI!$A$1:$B$105,2,0)))</f>
        <v/>
      </c>
    </row>
    <row r="2411" customFormat="false" ht="13.8" hidden="false" customHeight="false" outlineLevel="0" collapsed="false">
      <c r="A2411" s="0" t="s">
        <v>4961</v>
      </c>
      <c r="B2411" s="0" t="s">
        <v>4962</v>
      </c>
      <c r="C2411" s="0" t="str">
        <f aca="false">IF(ISNA(VLOOKUP(A2411,OBI!$A$1:$B$105,2,0)),"","y")</f>
        <v/>
      </c>
      <c r="D2411" s="2" t="str">
        <f aca="false">IF(ISNA(VLOOKUP(A2411,OBI!$A$1:$B$105,2,0)),"",IF(EXACT(B2411,VLOOKUP(A2411,OBI!$A$1:$B$105,2,0)),"",VLOOKUP(A2411,OBI!$A$1:$B$105,2,0)))</f>
        <v/>
      </c>
    </row>
    <row r="2412" customFormat="false" ht="13.8" hidden="false" customHeight="false" outlineLevel="0" collapsed="false">
      <c r="A2412" s="0" t="s">
        <v>4963</v>
      </c>
      <c r="B2412" s="0" t="s">
        <v>4964</v>
      </c>
      <c r="C2412" s="0" t="str">
        <f aca="false">IF(ISNA(VLOOKUP(A2412,OBI!$A$1:$B$105,2,0)),"","y")</f>
        <v/>
      </c>
      <c r="D2412" s="2" t="str">
        <f aca="false">IF(ISNA(VLOOKUP(A2412,OBI!$A$1:$B$105,2,0)),"",IF(EXACT(B2412,VLOOKUP(A2412,OBI!$A$1:$B$105,2,0)),"",VLOOKUP(A2412,OBI!$A$1:$B$105,2,0)))</f>
        <v/>
      </c>
    </row>
    <row r="2413" customFormat="false" ht="13.8" hidden="false" customHeight="false" outlineLevel="0" collapsed="false">
      <c r="A2413" s="0" t="s">
        <v>4965</v>
      </c>
      <c r="B2413" s="0" t="s">
        <v>4966</v>
      </c>
      <c r="C2413" s="0" t="str">
        <f aca="false">IF(ISNA(VLOOKUP(A2413,OBI!$A$1:$B$105,2,0)),"","y")</f>
        <v/>
      </c>
      <c r="D2413" s="2" t="str">
        <f aca="false">IF(ISNA(VLOOKUP(A2413,OBI!$A$1:$B$105,2,0)),"",IF(EXACT(B2413,VLOOKUP(A2413,OBI!$A$1:$B$105,2,0)),"",VLOOKUP(A2413,OBI!$A$1:$B$105,2,0)))</f>
        <v/>
      </c>
    </row>
    <row r="2414" customFormat="false" ht="13.8" hidden="false" customHeight="false" outlineLevel="0" collapsed="false">
      <c r="A2414" s="0" t="s">
        <v>4967</v>
      </c>
      <c r="B2414" s="0" t="s">
        <v>4968</v>
      </c>
      <c r="C2414" s="0" t="str">
        <f aca="false">IF(ISNA(VLOOKUP(A2414,OBI!$A$1:$B$105,2,0)),"","y")</f>
        <v/>
      </c>
      <c r="D2414" s="2" t="str">
        <f aca="false">IF(ISNA(VLOOKUP(A2414,OBI!$A$1:$B$105,2,0)),"",IF(EXACT(B2414,VLOOKUP(A2414,OBI!$A$1:$B$105,2,0)),"",VLOOKUP(A2414,OBI!$A$1:$B$105,2,0)))</f>
        <v/>
      </c>
    </row>
    <row r="2415" customFormat="false" ht="13.8" hidden="false" customHeight="false" outlineLevel="0" collapsed="false">
      <c r="A2415" s="0" t="s">
        <v>4969</v>
      </c>
      <c r="B2415" s="0" t="s">
        <v>4970</v>
      </c>
      <c r="C2415" s="0" t="str">
        <f aca="false">IF(ISNA(VLOOKUP(A2415,OBI!$A$1:$B$105,2,0)),"","y")</f>
        <v/>
      </c>
      <c r="D2415" s="2" t="str">
        <f aca="false">IF(ISNA(VLOOKUP(A2415,OBI!$A$1:$B$105,2,0)),"",IF(EXACT(B2415,VLOOKUP(A2415,OBI!$A$1:$B$105,2,0)),"",VLOOKUP(A2415,OBI!$A$1:$B$105,2,0)))</f>
        <v/>
      </c>
    </row>
    <row r="2416" customFormat="false" ht="13.8" hidden="false" customHeight="false" outlineLevel="0" collapsed="false">
      <c r="A2416" s="0" t="s">
        <v>4971</v>
      </c>
      <c r="B2416" s="0" t="s">
        <v>4972</v>
      </c>
      <c r="C2416" s="0" t="str">
        <f aca="false">IF(ISNA(VLOOKUP(A2416,OBI!$A$1:$B$105,2,0)),"","y")</f>
        <v/>
      </c>
      <c r="D2416" s="2" t="str">
        <f aca="false">IF(ISNA(VLOOKUP(A2416,OBI!$A$1:$B$105,2,0)),"",IF(EXACT(B2416,VLOOKUP(A2416,OBI!$A$1:$B$105,2,0)),"",VLOOKUP(A2416,OBI!$A$1:$B$105,2,0)))</f>
        <v/>
      </c>
    </row>
    <row r="2417" customFormat="false" ht="13.8" hidden="false" customHeight="false" outlineLevel="0" collapsed="false">
      <c r="A2417" s="0" t="s">
        <v>4973</v>
      </c>
      <c r="B2417" s="0" t="s">
        <v>4974</v>
      </c>
      <c r="C2417" s="0" t="str">
        <f aca="false">IF(ISNA(VLOOKUP(A2417,OBI!$A$1:$B$105,2,0)),"","y")</f>
        <v/>
      </c>
      <c r="D2417" s="2" t="str">
        <f aca="false">IF(ISNA(VLOOKUP(A2417,OBI!$A$1:$B$105,2,0)),"",IF(EXACT(B2417,VLOOKUP(A2417,OBI!$A$1:$B$105,2,0)),"",VLOOKUP(A2417,OBI!$A$1:$B$105,2,0)))</f>
        <v/>
      </c>
    </row>
    <row r="2418" customFormat="false" ht="13.8" hidden="false" customHeight="false" outlineLevel="0" collapsed="false">
      <c r="A2418" s="0" t="s">
        <v>4975</v>
      </c>
      <c r="B2418" s="0" t="s">
        <v>4976</v>
      </c>
      <c r="C2418" s="0" t="str">
        <f aca="false">IF(ISNA(VLOOKUP(A2418,OBI!$A$1:$B$105,2,0)),"","y")</f>
        <v/>
      </c>
      <c r="D2418" s="2" t="str">
        <f aca="false">IF(ISNA(VLOOKUP(A2418,OBI!$A$1:$B$105,2,0)),"",IF(EXACT(B2418,VLOOKUP(A2418,OBI!$A$1:$B$105,2,0)),"",VLOOKUP(A2418,OBI!$A$1:$B$105,2,0)))</f>
        <v/>
      </c>
    </row>
    <row r="2419" customFormat="false" ht="13.8" hidden="false" customHeight="false" outlineLevel="0" collapsed="false">
      <c r="A2419" s="0" t="s">
        <v>4977</v>
      </c>
      <c r="B2419" s="0" t="s">
        <v>4978</v>
      </c>
      <c r="C2419" s="0" t="str">
        <f aca="false">IF(ISNA(VLOOKUP(A2419,OBI!$A$1:$B$105,2,0)),"","y")</f>
        <v/>
      </c>
      <c r="D2419" s="2" t="str">
        <f aca="false">IF(ISNA(VLOOKUP(A2419,OBI!$A$1:$B$105,2,0)),"",IF(EXACT(B2419,VLOOKUP(A2419,OBI!$A$1:$B$105,2,0)),"",VLOOKUP(A2419,OBI!$A$1:$B$105,2,0)))</f>
        <v/>
      </c>
    </row>
    <row r="2420" customFormat="false" ht="13.8" hidden="false" customHeight="false" outlineLevel="0" collapsed="false">
      <c r="A2420" s="0" t="s">
        <v>4979</v>
      </c>
      <c r="B2420" s="0" t="s">
        <v>4980</v>
      </c>
      <c r="C2420" s="0" t="str">
        <f aca="false">IF(ISNA(VLOOKUP(A2420,OBI!$A$1:$B$105,2,0)),"","y")</f>
        <v/>
      </c>
      <c r="D2420" s="2" t="str">
        <f aca="false">IF(ISNA(VLOOKUP(A2420,OBI!$A$1:$B$105,2,0)),"",IF(EXACT(B2420,VLOOKUP(A2420,OBI!$A$1:$B$105,2,0)),"",VLOOKUP(A2420,OBI!$A$1:$B$105,2,0)))</f>
        <v/>
      </c>
    </row>
    <row r="2421" customFormat="false" ht="13.8" hidden="false" customHeight="false" outlineLevel="0" collapsed="false">
      <c r="A2421" s="0" t="s">
        <v>4981</v>
      </c>
      <c r="B2421" s="0" t="s">
        <v>4982</v>
      </c>
      <c r="C2421" s="0" t="str">
        <f aca="false">IF(ISNA(VLOOKUP(A2421,OBI!$A$1:$B$105,2,0)),"","y")</f>
        <v/>
      </c>
      <c r="D2421" s="2" t="str">
        <f aca="false">IF(ISNA(VLOOKUP(A2421,OBI!$A$1:$B$105,2,0)),"",IF(EXACT(B2421,VLOOKUP(A2421,OBI!$A$1:$B$105,2,0)),"",VLOOKUP(A2421,OBI!$A$1:$B$105,2,0)))</f>
        <v/>
      </c>
    </row>
    <row r="2422" customFormat="false" ht="13.8" hidden="false" customHeight="false" outlineLevel="0" collapsed="false">
      <c r="A2422" s="0" t="s">
        <v>4983</v>
      </c>
      <c r="B2422" s="0" t="s">
        <v>4984</v>
      </c>
      <c r="C2422" s="0" t="str">
        <f aca="false">IF(ISNA(VLOOKUP(A2422,OBI!$A$1:$B$105,2,0)),"","y")</f>
        <v/>
      </c>
      <c r="D2422" s="2" t="str">
        <f aca="false">IF(ISNA(VLOOKUP(A2422,OBI!$A$1:$B$105,2,0)),"",IF(EXACT(B2422,VLOOKUP(A2422,OBI!$A$1:$B$105,2,0)),"",VLOOKUP(A2422,OBI!$A$1:$B$105,2,0)))</f>
        <v/>
      </c>
    </row>
    <row r="2423" customFormat="false" ht="13.8" hidden="false" customHeight="false" outlineLevel="0" collapsed="false">
      <c r="A2423" s="0" t="s">
        <v>4985</v>
      </c>
      <c r="B2423" s="0" t="s">
        <v>4986</v>
      </c>
      <c r="C2423" s="0" t="str">
        <f aca="false">IF(ISNA(VLOOKUP(A2423,OBI!$A$1:$B$105,2,0)),"","y")</f>
        <v/>
      </c>
      <c r="D2423" s="2" t="str">
        <f aca="false">IF(ISNA(VLOOKUP(A2423,OBI!$A$1:$B$105,2,0)),"",IF(EXACT(B2423,VLOOKUP(A2423,OBI!$A$1:$B$105,2,0)),"",VLOOKUP(A2423,OBI!$A$1:$B$105,2,0)))</f>
        <v/>
      </c>
    </row>
    <row r="2424" customFormat="false" ht="13.8" hidden="false" customHeight="false" outlineLevel="0" collapsed="false">
      <c r="A2424" s="0" t="s">
        <v>4987</v>
      </c>
      <c r="B2424" s="0" t="s">
        <v>4988</v>
      </c>
      <c r="C2424" s="0" t="str">
        <f aca="false">IF(ISNA(VLOOKUP(A2424,OBI!$A$1:$B$105,2,0)),"","y")</f>
        <v/>
      </c>
      <c r="D2424" s="2" t="str">
        <f aca="false">IF(ISNA(VLOOKUP(A2424,OBI!$A$1:$B$105,2,0)),"",IF(EXACT(B2424,VLOOKUP(A2424,OBI!$A$1:$B$105,2,0)),"",VLOOKUP(A2424,OBI!$A$1:$B$105,2,0)))</f>
        <v/>
      </c>
    </row>
    <row r="2425" customFormat="false" ht="13.8" hidden="false" customHeight="false" outlineLevel="0" collapsed="false">
      <c r="A2425" s="0" t="s">
        <v>4989</v>
      </c>
      <c r="B2425" s="0" t="s">
        <v>4990</v>
      </c>
      <c r="C2425" s="0" t="str">
        <f aca="false">IF(ISNA(VLOOKUP(A2425,OBI!$A$1:$B$105,2,0)),"","y")</f>
        <v/>
      </c>
      <c r="D2425" s="2" t="str">
        <f aca="false">IF(ISNA(VLOOKUP(A2425,OBI!$A$1:$B$105,2,0)),"",IF(EXACT(B2425,VLOOKUP(A2425,OBI!$A$1:$B$105,2,0)),"",VLOOKUP(A2425,OBI!$A$1:$B$105,2,0)))</f>
        <v/>
      </c>
    </row>
    <row r="2426" customFormat="false" ht="13.8" hidden="false" customHeight="false" outlineLevel="0" collapsed="false">
      <c r="A2426" s="0" t="s">
        <v>4991</v>
      </c>
      <c r="B2426" s="0" t="s">
        <v>4992</v>
      </c>
      <c r="C2426" s="0" t="str">
        <f aca="false">IF(ISNA(VLOOKUP(A2426,OBI!$A$1:$B$105,2,0)),"","y")</f>
        <v/>
      </c>
      <c r="D2426" s="2" t="str">
        <f aca="false">IF(ISNA(VLOOKUP(A2426,OBI!$A$1:$B$105,2,0)),"",IF(EXACT(B2426,VLOOKUP(A2426,OBI!$A$1:$B$105,2,0)),"",VLOOKUP(A2426,OBI!$A$1:$B$105,2,0)))</f>
        <v/>
      </c>
    </row>
    <row r="2427" customFormat="false" ht="13.8" hidden="false" customHeight="false" outlineLevel="0" collapsed="false">
      <c r="A2427" s="0" t="s">
        <v>4993</v>
      </c>
      <c r="B2427" s="0" t="s">
        <v>4994</v>
      </c>
      <c r="C2427" s="0" t="str">
        <f aca="false">IF(ISNA(VLOOKUP(A2427,OBI!$A$1:$B$105,2,0)),"","y")</f>
        <v/>
      </c>
      <c r="D2427" s="2" t="str">
        <f aca="false">IF(ISNA(VLOOKUP(A2427,OBI!$A$1:$B$105,2,0)),"",IF(EXACT(B2427,VLOOKUP(A2427,OBI!$A$1:$B$105,2,0)),"",VLOOKUP(A2427,OBI!$A$1:$B$105,2,0)))</f>
        <v/>
      </c>
    </row>
    <row r="2428" customFormat="false" ht="13.8" hidden="false" customHeight="false" outlineLevel="0" collapsed="false">
      <c r="A2428" s="0" t="s">
        <v>4995</v>
      </c>
      <c r="B2428" s="0" t="s">
        <v>4996</v>
      </c>
      <c r="C2428" s="0" t="str">
        <f aca="false">IF(ISNA(VLOOKUP(A2428,OBI!$A$1:$B$105,2,0)),"","y")</f>
        <v/>
      </c>
      <c r="D2428" s="2" t="str">
        <f aca="false">IF(ISNA(VLOOKUP(A2428,OBI!$A$1:$B$105,2,0)),"",IF(EXACT(B2428,VLOOKUP(A2428,OBI!$A$1:$B$105,2,0)),"",VLOOKUP(A2428,OBI!$A$1:$B$105,2,0)))</f>
        <v/>
      </c>
    </row>
    <row r="2429" customFormat="false" ht="13.8" hidden="false" customHeight="false" outlineLevel="0" collapsed="false">
      <c r="A2429" s="0" t="s">
        <v>4997</v>
      </c>
      <c r="B2429" s="0" t="s">
        <v>4998</v>
      </c>
      <c r="C2429" s="0" t="str">
        <f aca="false">IF(ISNA(VLOOKUP(A2429,OBI!$A$1:$B$105,2,0)),"","y")</f>
        <v/>
      </c>
      <c r="D2429" s="2" t="str">
        <f aca="false">IF(ISNA(VLOOKUP(A2429,OBI!$A$1:$B$105,2,0)),"",IF(EXACT(B2429,VLOOKUP(A2429,OBI!$A$1:$B$105,2,0)),"",VLOOKUP(A2429,OBI!$A$1:$B$105,2,0)))</f>
        <v/>
      </c>
    </row>
    <row r="2430" customFormat="false" ht="13.8" hidden="false" customHeight="false" outlineLevel="0" collapsed="false">
      <c r="A2430" s="0" t="s">
        <v>4999</v>
      </c>
      <c r="B2430" s="0" t="s">
        <v>5000</v>
      </c>
      <c r="C2430" s="0" t="str">
        <f aca="false">IF(ISNA(VLOOKUP(A2430,OBI!$A$1:$B$105,2,0)),"","y")</f>
        <v/>
      </c>
      <c r="D2430" s="2" t="str">
        <f aca="false">IF(ISNA(VLOOKUP(A2430,OBI!$A$1:$B$105,2,0)),"",IF(EXACT(B2430,VLOOKUP(A2430,OBI!$A$1:$B$105,2,0)),"",VLOOKUP(A2430,OBI!$A$1:$B$105,2,0)))</f>
        <v/>
      </c>
    </row>
    <row r="2431" customFormat="false" ht="13.8" hidden="false" customHeight="false" outlineLevel="0" collapsed="false">
      <c r="A2431" s="0" t="s">
        <v>5001</v>
      </c>
      <c r="B2431" s="0" t="s">
        <v>5002</v>
      </c>
      <c r="C2431" s="0" t="str">
        <f aca="false">IF(ISNA(VLOOKUP(A2431,OBI!$A$1:$B$105,2,0)),"","y")</f>
        <v/>
      </c>
      <c r="D2431" s="2" t="str">
        <f aca="false">IF(ISNA(VLOOKUP(A2431,OBI!$A$1:$B$105,2,0)),"",IF(EXACT(B2431,VLOOKUP(A2431,OBI!$A$1:$B$105,2,0)),"",VLOOKUP(A2431,OBI!$A$1:$B$105,2,0)))</f>
        <v/>
      </c>
    </row>
    <row r="2432" customFormat="false" ht="13.8" hidden="false" customHeight="false" outlineLevel="0" collapsed="false">
      <c r="A2432" s="0" t="s">
        <v>5003</v>
      </c>
      <c r="B2432" s="0" t="s">
        <v>5004</v>
      </c>
      <c r="C2432" s="0" t="str">
        <f aca="false">IF(ISNA(VLOOKUP(A2432,OBI!$A$1:$B$105,2,0)),"","y")</f>
        <v/>
      </c>
      <c r="D2432" s="2" t="str">
        <f aca="false">IF(ISNA(VLOOKUP(A2432,OBI!$A$1:$B$105,2,0)),"",IF(EXACT(B2432,VLOOKUP(A2432,OBI!$A$1:$B$105,2,0)),"",VLOOKUP(A2432,OBI!$A$1:$B$105,2,0)))</f>
        <v/>
      </c>
    </row>
    <row r="2433" customFormat="false" ht="13.8" hidden="false" customHeight="false" outlineLevel="0" collapsed="false">
      <c r="A2433" s="0" t="s">
        <v>5005</v>
      </c>
      <c r="B2433" s="0" t="s">
        <v>5006</v>
      </c>
      <c r="C2433" s="0" t="str">
        <f aca="false">IF(ISNA(VLOOKUP(A2433,OBI!$A$1:$B$105,2,0)),"","y")</f>
        <v/>
      </c>
      <c r="D2433" s="2" t="str">
        <f aca="false">IF(ISNA(VLOOKUP(A2433,OBI!$A$1:$B$105,2,0)),"",IF(EXACT(B2433,VLOOKUP(A2433,OBI!$A$1:$B$105,2,0)),"",VLOOKUP(A2433,OBI!$A$1:$B$105,2,0)))</f>
        <v/>
      </c>
    </row>
    <row r="2434" customFormat="false" ht="13.8" hidden="false" customHeight="false" outlineLevel="0" collapsed="false">
      <c r="A2434" s="0" t="s">
        <v>5007</v>
      </c>
      <c r="B2434" s="0" t="s">
        <v>5008</v>
      </c>
      <c r="C2434" s="0" t="str">
        <f aca="false">IF(ISNA(VLOOKUP(A2434,OBI!$A$1:$B$105,2,0)),"","y")</f>
        <v/>
      </c>
      <c r="D2434" s="2" t="str">
        <f aca="false">IF(ISNA(VLOOKUP(A2434,OBI!$A$1:$B$105,2,0)),"",IF(EXACT(B2434,VLOOKUP(A2434,OBI!$A$1:$B$105,2,0)),"",VLOOKUP(A2434,OBI!$A$1:$B$105,2,0)))</f>
        <v/>
      </c>
    </row>
    <row r="2435" customFormat="false" ht="13.8" hidden="false" customHeight="false" outlineLevel="0" collapsed="false">
      <c r="A2435" s="0" t="s">
        <v>5009</v>
      </c>
      <c r="B2435" s="0" t="s">
        <v>5010</v>
      </c>
      <c r="C2435" s="0" t="str">
        <f aca="false">IF(ISNA(VLOOKUP(A2435,OBI!$A$1:$B$105,2,0)),"","y")</f>
        <v/>
      </c>
      <c r="D2435" s="2" t="str">
        <f aca="false">IF(ISNA(VLOOKUP(A2435,OBI!$A$1:$B$105,2,0)),"",IF(EXACT(B2435,VLOOKUP(A2435,OBI!$A$1:$B$105,2,0)),"",VLOOKUP(A2435,OBI!$A$1:$B$105,2,0)))</f>
        <v/>
      </c>
    </row>
    <row r="2436" customFormat="false" ht="13.8" hidden="false" customHeight="false" outlineLevel="0" collapsed="false">
      <c r="A2436" s="0" t="s">
        <v>5011</v>
      </c>
      <c r="B2436" s="0" t="s">
        <v>5012</v>
      </c>
      <c r="C2436" s="0" t="str">
        <f aca="false">IF(ISNA(VLOOKUP(A2436,OBI!$A$1:$B$105,2,0)),"","y")</f>
        <v/>
      </c>
      <c r="D2436" s="2" t="str">
        <f aca="false">IF(ISNA(VLOOKUP(A2436,OBI!$A$1:$B$105,2,0)),"",IF(EXACT(B2436,VLOOKUP(A2436,OBI!$A$1:$B$105,2,0)),"",VLOOKUP(A2436,OBI!$A$1:$B$105,2,0)))</f>
        <v/>
      </c>
    </row>
    <row r="2437" customFormat="false" ht="13.8" hidden="false" customHeight="false" outlineLevel="0" collapsed="false">
      <c r="A2437" s="0" t="s">
        <v>5013</v>
      </c>
      <c r="B2437" s="0" t="s">
        <v>5014</v>
      </c>
      <c r="C2437" s="0" t="str">
        <f aca="false">IF(ISNA(VLOOKUP(A2437,OBI!$A$1:$B$105,2,0)),"","y")</f>
        <v/>
      </c>
      <c r="D2437" s="2" t="str">
        <f aca="false">IF(ISNA(VLOOKUP(A2437,OBI!$A$1:$B$105,2,0)),"",IF(EXACT(B2437,VLOOKUP(A2437,OBI!$A$1:$B$105,2,0)),"",VLOOKUP(A2437,OBI!$A$1:$B$105,2,0)))</f>
        <v/>
      </c>
    </row>
    <row r="2438" customFormat="false" ht="13.8" hidden="false" customHeight="false" outlineLevel="0" collapsed="false">
      <c r="A2438" s="0" t="s">
        <v>5015</v>
      </c>
      <c r="B2438" s="0" t="s">
        <v>5016</v>
      </c>
      <c r="C2438" s="0" t="str">
        <f aca="false">IF(ISNA(VLOOKUP(A2438,OBI!$A$1:$B$105,2,0)),"","y")</f>
        <v/>
      </c>
      <c r="D2438" s="2" t="str">
        <f aca="false">IF(ISNA(VLOOKUP(A2438,OBI!$A$1:$B$105,2,0)),"",IF(EXACT(B2438,VLOOKUP(A2438,OBI!$A$1:$B$105,2,0)),"",VLOOKUP(A2438,OBI!$A$1:$B$105,2,0)))</f>
        <v/>
      </c>
    </row>
    <row r="2439" customFormat="false" ht="13.8" hidden="false" customHeight="false" outlineLevel="0" collapsed="false">
      <c r="A2439" s="0" t="s">
        <v>5017</v>
      </c>
      <c r="B2439" s="0" t="s">
        <v>5018</v>
      </c>
      <c r="C2439" s="0" t="str">
        <f aca="false">IF(ISNA(VLOOKUP(A2439,OBI!$A$1:$B$105,2,0)),"","y")</f>
        <v/>
      </c>
      <c r="D2439" s="2" t="str">
        <f aca="false">IF(ISNA(VLOOKUP(A2439,OBI!$A$1:$B$105,2,0)),"",IF(EXACT(B2439,VLOOKUP(A2439,OBI!$A$1:$B$105,2,0)),"",VLOOKUP(A2439,OBI!$A$1:$B$105,2,0)))</f>
        <v/>
      </c>
    </row>
    <row r="2440" customFormat="false" ht="13.8" hidden="false" customHeight="false" outlineLevel="0" collapsed="false">
      <c r="A2440" s="0" t="s">
        <v>5019</v>
      </c>
      <c r="B2440" s="0" t="s">
        <v>5020</v>
      </c>
      <c r="C2440" s="0" t="str">
        <f aca="false">IF(ISNA(VLOOKUP(A2440,OBI!$A$1:$B$105,2,0)),"","y")</f>
        <v/>
      </c>
      <c r="D2440" s="2" t="str">
        <f aca="false">IF(ISNA(VLOOKUP(A2440,OBI!$A$1:$B$105,2,0)),"",IF(EXACT(B2440,VLOOKUP(A2440,OBI!$A$1:$B$105,2,0)),"",VLOOKUP(A2440,OBI!$A$1:$B$105,2,0)))</f>
        <v/>
      </c>
    </row>
    <row r="2441" customFormat="false" ht="13.8" hidden="false" customHeight="false" outlineLevel="0" collapsed="false">
      <c r="A2441" s="0" t="s">
        <v>5021</v>
      </c>
      <c r="B2441" s="0" t="s">
        <v>5022</v>
      </c>
      <c r="C2441" s="0" t="str">
        <f aca="false">IF(ISNA(VLOOKUP(A2441,OBI!$A$1:$B$105,2,0)),"","y")</f>
        <v/>
      </c>
      <c r="D2441" s="2" t="str">
        <f aca="false">IF(ISNA(VLOOKUP(A2441,OBI!$A$1:$B$105,2,0)),"",IF(EXACT(B2441,VLOOKUP(A2441,OBI!$A$1:$B$105,2,0)),"",VLOOKUP(A2441,OBI!$A$1:$B$105,2,0)))</f>
        <v/>
      </c>
    </row>
    <row r="2442" customFormat="false" ht="13.8" hidden="false" customHeight="false" outlineLevel="0" collapsed="false">
      <c r="A2442" s="0" t="s">
        <v>5023</v>
      </c>
      <c r="B2442" s="0" t="s">
        <v>5024</v>
      </c>
      <c r="C2442" s="0" t="str">
        <f aca="false">IF(ISNA(VLOOKUP(A2442,OBI!$A$1:$B$105,2,0)),"","y")</f>
        <v/>
      </c>
      <c r="D2442" s="2" t="str">
        <f aca="false">IF(ISNA(VLOOKUP(A2442,OBI!$A$1:$B$105,2,0)),"",IF(EXACT(B2442,VLOOKUP(A2442,OBI!$A$1:$B$105,2,0)),"",VLOOKUP(A2442,OBI!$A$1:$B$105,2,0)))</f>
        <v/>
      </c>
    </row>
    <row r="2443" customFormat="false" ht="13.8" hidden="false" customHeight="false" outlineLevel="0" collapsed="false">
      <c r="A2443" s="0" t="s">
        <v>5025</v>
      </c>
      <c r="B2443" s="0" t="s">
        <v>5026</v>
      </c>
      <c r="C2443" s="0" t="str">
        <f aca="false">IF(ISNA(VLOOKUP(A2443,OBI!$A$1:$B$105,2,0)),"","y")</f>
        <v/>
      </c>
      <c r="D2443" s="2" t="str">
        <f aca="false">IF(ISNA(VLOOKUP(A2443,OBI!$A$1:$B$105,2,0)),"",IF(EXACT(B2443,VLOOKUP(A2443,OBI!$A$1:$B$105,2,0)),"",VLOOKUP(A2443,OBI!$A$1:$B$105,2,0)))</f>
        <v/>
      </c>
    </row>
    <row r="2444" customFormat="false" ht="13.8" hidden="false" customHeight="false" outlineLevel="0" collapsed="false">
      <c r="A2444" s="0" t="s">
        <v>5027</v>
      </c>
      <c r="B2444" s="0" t="s">
        <v>5028</v>
      </c>
      <c r="C2444" s="0" t="str">
        <f aca="false">IF(ISNA(VLOOKUP(A2444,OBI!$A$1:$B$105,2,0)),"","y")</f>
        <v/>
      </c>
      <c r="D2444" s="2" t="str">
        <f aca="false">IF(ISNA(VLOOKUP(A2444,OBI!$A$1:$B$105,2,0)),"",IF(EXACT(B2444,VLOOKUP(A2444,OBI!$A$1:$B$105,2,0)),"",VLOOKUP(A2444,OBI!$A$1:$B$105,2,0)))</f>
        <v/>
      </c>
    </row>
    <row r="2445" customFormat="false" ht="13.8" hidden="false" customHeight="false" outlineLevel="0" collapsed="false">
      <c r="A2445" s="0" t="s">
        <v>5029</v>
      </c>
      <c r="B2445" s="0" t="s">
        <v>5030</v>
      </c>
      <c r="C2445" s="0" t="str">
        <f aca="false">IF(ISNA(VLOOKUP(A2445,OBI!$A$1:$B$105,2,0)),"","y")</f>
        <v/>
      </c>
      <c r="D2445" s="2" t="str">
        <f aca="false">IF(ISNA(VLOOKUP(A2445,OBI!$A$1:$B$105,2,0)),"",IF(EXACT(B2445,VLOOKUP(A2445,OBI!$A$1:$B$105,2,0)),"",VLOOKUP(A2445,OBI!$A$1:$B$105,2,0)))</f>
        <v/>
      </c>
    </row>
    <row r="2446" customFormat="false" ht="13.8" hidden="false" customHeight="false" outlineLevel="0" collapsed="false">
      <c r="A2446" s="0" t="s">
        <v>5031</v>
      </c>
      <c r="B2446" s="0" t="s">
        <v>5032</v>
      </c>
      <c r="C2446" s="0" t="str">
        <f aca="false">IF(ISNA(VLOOKUP(A2446,OBI!$A$1:$B$105,2,0)),"","y")</f>
        <v/>
      </c>
      <c r="D2446" s="2" t="str">
        <f aca="false">IF(ISNA(VLOOKUP(A2446,OBI!$A$1:$B$105,2,0)),"",IF(EXACT(B2446,VLOOKUP(A2446,OBI!$A$1:$B$105,2,0)),"",VLOOKUP(A2446,OBI!$A$1:$B$105,2,0)))</f>
        <v/>
      </c>
    </row>
    <row r="2447" customFormat="false" ht="13.8" hidden="false" customHeight="false" outlineLevel="0" collapsed="false">
      <c r="A2447" s="0" t="s">
        <v>5033</v>
      </c>
      <c r="B2447" s="0" t="s">
        <v>5034</v>
      </c>
      <c r="C2447" s="0" t="str">
        <f aca="false">IF(ISNA(VLOOKUP(A2447,OBI!$A$1:$B$105,2,0)),"","y")</f>
        <v>y</v>
      </c>
      <c r="D2447" s="2" t="str">
        <f aca="false">IF(ISNA(VLOOKUP(A2447,OBI!$A$1:$B$105,2,0)),"",IF(EXACT(B2447,VLOOKUP(A2447,OBI!$A$1:$B$105,2,0)),"",VLOOKUP(A2447,OBI!$A$1:$B$105,2,0)))</f>
        <v>Chimera</v>
      </c>
    </row>
    <row r="2448" customFormat="false" ht="13.8" hidden="false" customHeight="false" outlineLevel="0" collapsed="false">
      <c r="A2448" s="0" t="s">
        <v>5035</v>
      </c>
      <c r="B2448" s="0" t="s">
        <v>5036</v>
      </c>
      <c r="C2448" s="0" t="str">
        <f aca="false">IF(ISNA(VLOOKUP(A2448,OBI!$A$1:$B$105,2,0)),"","y")</f>
        <v/>
      </c>
      <c r="D2448" s="2" t="str">
        <f aca="false">IF(ISNA(VLOOKUP(A2448,OBI!$A$1:$B$105,2,0)),"",IF(EXACT(B2448,VLOOKUP(A2448,OBI!$A$1:$B$105,2,0)),"",VLOOKUP(A2448,OBI!$A$1:$B$105,2,0)))</f>
        <v/>
      </c>
    </row>
    <row r="2449" customFormat="false" ht="13.8" hidden="false" customHeight="false" outlineLevel="0" collapsed="false">
      <c r="A2449" s="0" t="s">
        <v>5037</v>
      </c>
      <c r="B2449" s="0" t="s">
        <v>5038</v>
      </c>
      <c r="C2449" s="0" t="str">
        <f aca="false">IF(ISNA(VLOOKUP(A2449,OBI!$A$1:$B$105,2,0)),"","y")</f>
        <v/>
      </c>
      <c r="D2449" s="2" t="str">
        <f aca="false">IF(ISNA(VLOOKUP(A2449,OBI!$A$1:$B$105,2,0)),"",IF(EXACT(B2449,VLOOKUP(A2449,OBI!$A$1:$B$105,2,0)),"",VLOOKUP(A2449,OBI!$A$1:$B$105,2,0)))</f>
        <v/>
      </c>
    </row>
    <row r="2450" customFormat="false" ht="13.8" hidden="false" customHeight="false" outlineLevel="0" collapsed="false">
      <c r="A2450" s="0" t="s">
        <v>5039</v>
      </c>
      <c r="B2450" s="0" t="s">
        <v>5040</v>
      </c>
      <c r="C2450" s="0" t="str">
        <f aca="false">IF(ISNA(VLOOKUP(A2450,OBI!$A$1:$B$105,2,0)),"","y")</f>
        <v/>
      </c>
      <c r="D2450" s="2" t="str">
        <f aca="false">IF(ISNA(VLOOKUP(A2450,OBI!$A$1:$B$105,2,0)),"",IF(EXACT(B2450,VLOOKUP(A2450,OBI!$A$1:$B$105,2,0)),"",VLOOKUP(A2450,OBI!$A$1:$B$105,2,0)))</f>
        <v/>
      </c>
    </row>
    <row r="2451" customFormat="false" ht="13.8" hidden="false" customHeight="false" outlineLevel="0" collapsed="false">
      <c r="A2451" s="0" t="s">
        <v>5041</v>
      </c>
      <c r="B2451" s="0" t="s">
        <v>5042</v>
      </c>
      <c r="C2451" s="0" t="str">
        <f aca="false">IF(ISNA(VLOOKUP(A2451,OBI!$A$1:$B$105,2,0)),"","y")</f>
        <v/>
      </c>
      <c r="D2451" s="2" t="str">
        <f aca="false">IF(ISNA(VLOOKUP(A2451,OBI!$A$1:$B$105,2,0)),"",IF(EXACT(B2451,VLOOKUP(A2451,OBI!$A$1:$B$105,2,0)),"",VLOOKUP(A2451,OBI!$A$1:$B$105,2,0)))</f>
        <v/>
      </c>
    </row>
    <row r="2452" customFormat="false" ht="13.8" hidden="false" customHeight="false" outlineLevel="0" collapsed="false">
      <c r="A2452" s="0" t="s">
        <v>5043</v>
      </c>
      <c r="B2452" s="0" t="s">
        <v>5044</v>
      </c>
      <c r="C2452" s="0" t="str">
        <f aca="false">IF(ISNA(VLOOKUP(A2452,OBI!$A$1:$B$105,2,0)),"","y")</f>
        <v/>
      </c>
      <c r="D2452" s="2" t="str">
        <f aca="false">IF(ISNA(VLOOKUP(A2452,OBI!$A$1:$B$105,2,0)),"",IF(EXACT(B2452,VLOOKUP(A2452,OBI!$A$1:$B$105,2,0)),"",VLOOKUP(A2452,OBI!$A$1:$B$105,2,0)))</f>
        <v/>
      </c>
    </row>
    <row r="2453" customFormat="false" ht="13.8" hidden="false" customHeight="false" outlineLevel="0" collapsed="false">
      <c r="A2453" s="0" t="s">
        <v>5045</v>
      </c>
      <c r="B2453" s="0" t="s">
        <v>5046</v>
      </c>
      <c r="C2453" s="0" t="str">
        <f aca="false">IF(ISNA(VLOOKUP(A2453,OBI!$A$1:$B$105,2,0)),"","y")</f>
        <v/>
      </c>
      <c r="D2453" s="2" t="str">
        <f aca="false">IF(ISNA(VLOOKUP(A2453,OBI!$A$1:$B$105,2,0)),"",IF(EXACT(B2453,VLOOKUP(A2453,OBI!$A$1:$B$105,2,0)),"",VLOOKUP(A2453,OBI!$A$1:$B$105,2,0)))</f>
        <v/>
      </c>
    </row>
    <row r="2454" customFormat="false" ht="13.8" hidden="false" customHeight="false" outlineLevel="0" collapsed="false">
      <c r="A2454" s="0" t="s">
        <v>5047</v>
      </c>
      <c r="B2454" s="0" t="s">
        <v>5048</v>
      </c>
      <c r="C2454" s="0" t="str">
        <f aca="false">IF(ISNA(VLOOKUP(A2454,OBI!$A$1:$B$105,2,0)),"","y")</f>
        <v/>
      </c>
      <c r="D2454" s="2" t="str">
        <f aca="false">IF(ISNA(VLOOKUP(A2454,OBI!$A$1:$B$105,2,0)),"",IF(EXACT(B2454,VLOOKUP(A2454,OBI!$A$1:$B$105,2,0)),"",VLOOKUP(A2454,OBI!$A$1:$B$105,2,0)))</f>
        <v/>
      </c>
    </row>
    <row r="2455" customFormat="false" ht="13.8" hidden="false" customHeight="false" outlineLevel="0" collapsed="false">
      <c r="A2455" s="0" t="s">
        <v>5049</v>
      </c>
      <c r="B2455" s="0" t="s">
        <v>5050</v>
      </c>
      <c r="C2455" s="0" t="str">
        <f aca="false">IF(ISNA(VLOOKUP(A2455,OBI!$A$1:$B$105,2,0)),"","y")</f>
        <v/>
      </c>
      <c r="D2455" s="2" t="str">
        <f aca="false">IF(ISNA(VLOOKUP(A2455,OBI!$A$1:$B$105,2,0)),"",IF(EXACT(B2455,VLOOKUP(A2455,OBI!$A$1:$B$105,2,0)),"",VLOOKUP(A2455,OBI!$A$1:$B$105,2,0)))</f>
        <v/>
      </c>
    </row>
    <row r="2456" customFormat="false" ht="13.8" hidden="false" customHeight="false" outlineLevel="0" collapsed="false">
      <c r="A2456" s="0" t="s">
        <v>5051</v>
      </c>
      <c r="B2456" s="0" t="s">
        <v>5052</v>
      </c>
      <c r="C2456" s="0" t="str">
        <f aca="false">IF(ISNA(VLOOKUP(A2456,OBI!$A$1:$B$105,2,0)),"","y")</f>
        <v/>
      </c>
      <c r="D2456" s="2" t="str">
        <f aca="false">IF(ISNA(VLOOKUP(A2456,OBI!$A$1:$B$105,2,0)),"",IF(EXACT(B2456,VLOOKUP(A2456,OBI!$A$1:$B$105,2,0)),"",VLOOKUP(A2456,OBI!$A$1:$B$105,2,0)))</f>
        <v/>
      </c>
    </row>
    <row r="2457" customFormat="false" ht="13.8" hidden="false" customHeight="false" outlineLevel="0" collapsed="false">
      <c r="A2457" s="0" t="s">
        <v>5053</v>
      </c>
      <c r="B2457" s="0" t="s">
        <v>5054</v>
      </c>
      <c r="C2457" s="0" t="str">
        <f aca="false">IF(ISNA(VLOOKUP(A2457,OBI!$A$1:$B$105,2,0)),"","y")</f>
        <v/>
      </c>
      <c r="D2457" s="2" t="str">
        <f aca="false">IF(ISNA(VLOOKUP(A2457,OBI!$A$1:$B$105,2,0)),"",IF(EXACT(B2457,VLOOKUP(A2457,OBI!$A$1:$B$105,2,0)),"",VLOOKUP(A2457,OBI!$A$1:$B$105,2,0)))</f>
        <v/>
      </c>
    </row>
    <row r="2458" customFormat="false" ht="13.8" hidden="false" customHeight="false" outlineLevel="0" collapsed="false">
      <c r="A2458" s="0" t="s">
        <v>5055</v>
      </c>
      <c r="B2458" s="0" t="s">
        <v>5056</v>
      </c>
      <c r="C2458" s="0" t="str">
        <f aca="false">IF(ISNA(VLOOKUP(A2458,OBI!$A$1:$B$105,2,0)),"","y")</f>
        <v/>
      </c>
      <c r="D2458" s="2" t="str">
        <f aca="false">IF(ISNA(VLOOKUP(A2458,OBI!$A$1:$B$105,2,0)),"",IF(EXACT(B2458,VLOOKUP(A2458,OBI!$A$1:$B$105,2,0)),"",VLOOKUP(A2458,OBI!$A$1:$B$105,2,0)))</f>
        <v/>
      </c>
    </row>
    <row r="2459" customFormat="false" ht="13.8" hidden="false" customHeight="false" outlineLevel="0" collapsed="false">
      <c r="A2459" s="0" t="s">
        <v>5057</v>
      </c>
      <c r="B2459" s="0" t="s">
        <v>5058</v>
      </c>
      <c r="C2459" s="0" t="str">
        <f aca="false">IF(ISNA(VLOOKUP(A2459,OBI!$A$1:$B$105,2,0)),"","y")</f>
        <v/>
      </c>
      <c r="D2459" s="2" t="str">
        <f aca="false">IF(ISNA(VLOOKUP(A2459,OBI!$A$1:$B$105,2,0)),"",IF(EXACT(B2459,VLOOKUP(A2459,OBI!$A$1:$B$105,2,0)),"",VLOOKUP(A2459,OBI!$A$1:$B$105,2,0)))</f>
        <v/>
      </c>
    </row>
    <row r="2460" customFormat="false" ht="13.8" hidden="false" customHeight="false" outlineLevel="0" collapsed="false">
      <c r="A2460" s="0" t="s">
        <v>5059</v>
      </c>
      <c r="B2460" s="0" t="s">
        <v>5060</v>
      </c>
      <c r="C2460" s="0" t="str">
        <f aca="false">IF(ISNA(VLOOKUP(A2460,OBI!$A$1:$B$105,2,0)),"","y")</f>
        <v/>
      </c>
      <c r="D2460" s="2" t="str">
        <f aca="false">IF(ISNA(VLOOKUP(A2460,OBI!$A$1:$B$105,2,0)),"",IF(EXACT(B2460,VLOOKUP(A2460,OBI!$A$1:$B$105,2,0)),"",VLOOKUP(A2460,OBI!$A$1:$B$105,2,0)))</f>
        <v/>
      </c>
    </row>
    <row r="2461" customFormat="false" ht="13.8" hidden="false" customHeight="false" outlineLevel="0" collapsed="false">
      <c r="A2461" s="0" t="s">
        <v>5061</v>
      </c>
      <c r="B2461" s="0" t="s">
        <v>5062</v>
      </c>
      <c r="C2461" s="0" t="str">
        <f aca="false">IF(ISNA(VLOOKUP(A2461,OBI!$A$1:$B$105,2,0)),"","y")</f>
        <v/>
      </c>
      <c r="D2461" s="2" t="str">
        <f aca="false">IF(ISNA(VLOOKUP(A2461,OBI!$A$1:$B$105,2,0)),"",IF(EXACT(B2461,VLOOKUP(A2461,OBI!$A$1:$B$105,2,0)),"",VLOOKUP(A2461,OBI!$A$1:$B$105,2,0)))</f>
        <v/>
      </c>
    </row>
    <row r="2462" customFormat="false" ht="13.8" hidden="false" customHeight="false" outlineLevel="0" collapsed="false">
      <c r="A2462" s="0" t="s">
        <v>5063</v>
      </c>
      <c r="B2462" s="0" t="s">
        <v>5064</v>
      </c>
      <c r="C2462" s="0" t="str">
        <f aca="false">IF(ISNA(VLOOKUP(A2462,OBI!$A$1:$B$105,2,0)),"","y")</f>
        <v>y</v>
      </c>
      <c r="D2462" s="2" t="str">
        <f aca="false">IF(ISNA(VLOOKUP(A2462,OBI!$A$1:$B$105,2,0)),"",IF(EXACT(B2462,VLOOKUP(A2462,OBI!$A$1:$B$105,2,0)),"",VLOOKUP(A2462,OBI!$A$1:$B$105,2,0)))</f>
        <v>Data transformation</v>
      </c>
    </row>
    <row r="2463" customFormat="false" ht="13.8" hidden="false" customHeight="false" outlineLevel="0" collapsed="false">
      <c r="A2463" s="0" t="s">
        <v>5065</v>
      </c>
      <c r="B2463" s="0" t="s">
        <v>5066</v>
      </c>
      <c r="C2463" s="0" t="str">
        <f aca="false">IF(ISNA(VLOOKUP(A2463,OBI!$A$1:$B$105,2,0)),"","y")</f>
        <v/>
      </c>
      <c r="D2463" s="2" t="str">
        <f aca="false">IF(ISNA(VLOOKUP(A2463,OBI!$A$1:$B$105,2,0)),"",IF(EXACT(B2463,VLOOKUP(A2463,OBI!$A$1:$B$105,2,0)),"",VLOOKUP(A2463,OBI!$A$1:$B$105,2,0)))</f>
        <v/>
      </c>
    </row>
    <row r="2464" customFormat="false" ht="13.8" hidden="false" customHeight="false" outlineLevel="0" collapsed="false">
      <c r="A2464" s="0" t="s">
        <v>5067</v>
      </c>
      <c r="B2464" s="0" t="s">
        <v>5068</v>
      </c>
      <c r="C2464" s="0" t="str">
        <f aca="false">IF(ISNA(VLOOKUP(A2464,OBI!$A$1:$B$105,2,0)),"","y")</f>
        <v/>
      </c>
      <c r="D2464" s="2" t="str">
        <f aca="false">IF(ISNA(VLOOKUP(A2464,OBI!$A$1:$B$105,2,0)),"",IF(EXACT(B2464,VLOOKUP(A2464,OBI!$A$1:$B$105,2,0)),"",VLOOKUP(A2464,OBI!$A$1:$B$105,2,0)))</f>
        <v/>
      </c>
    </row>
    <row r="2465" customFormat="false" ht="13.8" hidden="false" customHeight="false" outlineLevel="0" collapsed="false">
      <c r="A2465" s="0" t="s">
        <v>5069</v>
      </c>
      <c r="B2465" s="0" t="s">
        <v>5070</v>
      </c>
      <c r="C2465" s="0" t="str">
        <f aca="false">IF(ISNA(VLOOKUP(A2465,OBI!$A$1:$B$105,2,0)),"","y")</f>
        <v/>
      </c>
      <c r="D2465" s="2" t="str">
        <f aca="false">IF(ISNA(VLOOKUP(A2465,OBI!$A$1:$B$105,2,0)),"",IF(EXACT(B2465,VLOOKUP(A2465,OBI!$A$1:$B$105,2,0)),"",VLOOKUP(A2465,OBI!$A$1:$B$105,2,0)))</f>
        <v/>
      </c>
    </row>
    <row r="2466" customFormat="false" ht="13.8" hidden="false" customHeight="false" outlineLevel="0" collapsed="false">
      <c r="A2466" s="0" t="s">
        <v>5071</v>
      </c>
      <c r="B2466" s="0" t="s">
        <v>5072</v>
      </c>
      <c r="C2466" s="0" t="str">
        <f aca="false">IF(ISNA(VLOOKUP(A2466,OBI!$A$1:$B$105,2,0)),"","y")</f>
        <v/>
      </c>
      <c r="D2466" s="2" t="str">
        <f aca="false">IF(ISNA(VLOOKUP(A2466,OBI!$A$1:$B$105,2,0)),"",IF(EXACT(B2466,VLOOKUP(A2466,OBI!$A$1:$B$105,2,0)),"",VLOOKUP(A2466,OBI!$A$1:$B$105,2,0)))</f>
        <v/>
      </c>
    </row>
    <row r="2467" customFormat="false" ht="13.8" hidden="false" customHeight="false" outlineLevel="0" collapsed="false">
      <c r="A2467" s="0" t="s">
        <v>5073</v>
      </c>
      <c r="B2467" s="0" t="s">
        <v>5074</v>
      </c>
      <c r="C2467" s="0" t="str">
        <f aca="false">IF(ISNA(VLOOKUP(A2467,OBI!$A$1:$B$105,2,0)),"","y")</f>
        <v/>
      </c>
      <c r="D2467" s="2" t="str">
        <f aca="false">IF(ISNA(VLOOKUP(A2467,OBI!$A$1:$B$105,2,0)),"",IF(EXACT(B2467,VLOOKUP(A2467,OBI!$A$1:$B$105,2,0)),"",VLOOKUP(A2467,OBI!$A$1:$B$105,2,0)))</f>
        <v/>
      </c>
    </row>
    <row r="2468" customFormat="false" ht="13.8" hidden="false" customHeight="false" outlineLevel="0" collapsed="false">
      <c r="A2468" s="0" t="s">
        <v>5075</v>
      </c>
      <c r="B2468" s="0" t="s">
        <v>5076</v>
      </c>
      <c r="C2468" s="0" t="str">
        <f aca="false">IF(ISNA(VLOOKUP(A2468,OBI!$A$1:$B$105,2,0)),"","y")</f>
        <v/>
      </c>
      <c r="D2468" s="2" t="str">
        <f aca="false">IF(ISNA(VLOOKUP(A2468,OBI!$A$1:$B$105,2,0)),"",IF(EXACT(B2468,VLOOKUP(A2468,OBI!$A$1:$B$105,2,0)),"",VLOOKUP(A2468,OBI!$A$1:$B$105,2,0)))</f>
        <v/>
      </c>
    </row>
    <row r="2469" customFormat="false" ht="13.8" hidden="false" customHeight="false" outlineLevel="0" collapsed="false">
      <c r="A2469" s="0" t="s">
        <v>5077</v>
      </c>
      <c r="B2469" s="0" t="s">
        <v>5078</v>
      </c>
      <c r="C2469" s="0" t="str">
        <f aca="false">IF(ISNA(VLOOKUP(A2469,OBI!$A$1:$B$105,2,0)),"","y")</f>
        <v/>
      </c>
      <c r="D2469" s="2" t="str">
        <f aca="false">IF(ISNA(VLOOKUP(A2469,OBI!$A$1:$B$105,2,0)),"",IF(EXACT(B2469,VLOOKUP(A2469,OBI!$A$1:$B$105,2,0)),"",VLOOKUP(A2469,OBI!$A$1:$B$105,2,0)))</f>
        <v/>
      </c>
    </row>
    <row r="2470" customFormat="false" ht="13.8" hidden="false" customHeight="false" outlineLevel="0" collapsed="false">
      <c r="A2470" s="0" t="s">
        <v>5079</v>
      </c>
      <c r="B2470" s="0" t="s">
        <v>5080</v>
      </c>
      <c r="C2470" s="0" t="str">
        <f aca="false">IF(ISNA(VLOOKUP(A2470,OBI!$A$1:$B$105,2,0)),"","y")</f>
        <v/>
      </c>
      <c r="D2470" s="2" t="str">
        <f aca="false">IF(ISNA(VLOOKUP(A2470,OBI!$A$1:$B$105,2,0)),"",IF(EXACT(B2470,VLOOKUP(A2470,OBI!$A$1:$B$105,2,0)),"",VLOOKUP(A2470,OBI!$A$1:$B$105,2,0)))</f>
        <v/>
      </c>
    </row>
    <row r="2471" customFormat="false" ht="13.8" hidden="false" customHeight="false" outlineLevel="0" collapsed="false">
      <c r="A2471" s="0" t="s">
        <v>5081</v>
      </c>
      <c r="B2471" s="0" t="s">
        <v>5082</v>
      </c>
      <c r="C2471" s="0" t="str">
        <f aca="false">IF(ISNA(VLOOKUP(A2471,OBI!$A$1:$B$105,2,0)),"","y")</f>
        <v/>
      </c>
      <c r="D2471" s="2" t="str">
        <f aca="false">IF(ISNA(VLOOKUP(A2471,OBI!$A$1:$B$105,2,0)),"",IF(EXACT(B2471,VLOOKUP(A2471,OBI!$A$1:$B$105,2,0)),"",VLOOKUP(A2471,OBI!$A$1:$B$105,2,0)))</f>
        <v/>
      </c>
    </row>
    <row r="2472" customFormat="false" ht="13.8" hidden="false" customHeight="false" outlineLevel="0" collapsed="false">
      <c r="A2472" s="0" t="s">
        <v>5083</v>
      </c>
      <c r="B2472" s="0" t="s">
        <v>5084</v>
      </c>
      <c r="C2472" s="0" t="str">
        <f aca="false">IF(ISNA(VLOOKUP(A2472,OBI!$A$1:$B$105,2,0)),"","y")</f>
        <v/>
      </c>
      <c r="D2472" s="2" t="str">
        <f aca="false">IF(ISNA(VLOOKUP(A2472,OBI!$A$1:$B$105,2,0)),"",IF(EXACT(B2472,VLOOKUP(A2472,OBI!$A$1:$B$105,2,0)),"",VLOOKUP(A2472,OBI!$A$1:$B$105,2,0)))</f>
        <v/>
      </c>
    </row>
    <row r="2473" customFormat="false" ht="13.8" hidden="false" customHeight="false" outlineLevel="0" collapsed="false">
      <c r="A2473" s="0" t="s">
        <v>5085</v>
      </c>
      <c r="B2473" s="0" t="s">
        <v>5086</v>
      </c>
      <c r="C2473" s="0" t="str">
        <f aca="false">IF(ISNA(VLOOKUP(A2473,OBI!$A$1:$B$105,2,0)),"","y")</f>
        <v/>
      </c>
      <c r="D2473" s="2" t="str">
        <f aca="false">IF(ISNA(VLOOKUP(A2473,OBI!$A$1:$B$105,2,0)),"",IF(EXACT(B2473,VLOOKUP(A2473,OBI!$A$1:$B$105,2,0)),"",VLOOKUP(A2473,OBI!$A$1:$B$105,2,0)))</f>
        <v/>
      </c>
    </row>
    <row r="2474" customFormat="false" ht="13.8" hidden="false" customHeight="false" outlineLevel="0" collapsed="false">
      <c r="A2474" s="0" t="s">
        <v>5087</v>
      </c>
      <c r="B2474" s="0" t="s">
        <v>5088</v>
      </c>
      <c r="C2474" s="0" t="str">
        <f aca="false">IF(ISNA(VLOOKUP(A2474,OBI!$A$1:$B$105,2,0)),"","y")</f>
        <v/>
      </c>
      <c r="D2474" s="2" t="str">
        <f aca="false">IF(ISNA(VLOOKUP(A2474,OBI!$A$1:$B$105,2,0)),"",IF(EXACT(B2474,VLOOKUP(A2474,OBI!$A$1:$B$105,2,0)),"",VLOOKUP(A2474,OBI!$A$1:$B$105,2,0)))</f>
        <v/>
      </c>
    </row>
    <row r="2475" customFormat="false" ht="13.8" hidden="false" customHeight="false" outlineLevel="0" collapsed="false">
      <c r="A2475" s="0" t="s">
        <v>5089</v>
      </c>
      <c r="B2475" s="0" t="s">
        <v>5090</v>
      </c>
      <c r="C2475" s="0" t="str">
        <f aca="false">IF(ISNA(VLOOKUP(A2475,OBI!$A$1:$B$105,2,0)),"","y")</f>
        <v/>
      </c>
      <c r="D2475" s="2" t="str">
        <f aca="false">IF(ISNA(VLOOKUP(A2475,OBI!$A$1:$B$105,2,0)),"",IF(EXACT(B2475,VLOOKUP(A2475,OBI!$A$1:$B$105,2,0)),"",VLOOKUP(A2475,OBI!$A$1:$B$105,2,0)))</f>
        <v/>
      </c>
    </row>
    <row r="2476" customFormat="false" ht="13.8" hidden="false" customHeight="false" outlineLevel="0" collapsed="false">
      <c r="A2476" s="0" t="s">
        <v>5091</v>
      </c>
      <c r="B2476" s="0" t="s">
        <v>5092</v>
      </c>
      <c r="C2476" s="0" t="str">
        <f aca="false">IF(ISNA(VLOOKUP(A2476,OBI!$A$1:$B$105,2,0)),"","y")</f>
        <v/>
      </c>
      <c r="D2476" s="2" t="str">
        <f aca="false">IF(ISNA(VLOOKUP(A2476,OBI!$A$1:$B$105,2,0)),"",IF(EXACT(B2476,VLOOKUP(A2476,OBI!$A$1:$B$105,2,0)),"",VLOOKUP(A2476,OBI!$A$1:$B$105,2,0)))</f>
        <v/>
      </c>
    </row>
    <row r="2477" customFormat="false" ht="13.8" hidden="false" customHeight="false" outlineLevel="0" collapsed="false">
      <c r="A2477" s="0" t="s">
        <v>5093</v>
      </c>
      <c r="B2477" s="0" t="s">
        <v>5094</v>
      </c>
      <c r="C2477" s="0" t="str">
        <f aca="false">IF(ISNA(VLOOKUP(A2477,OBI!$A$1:$B$105,2,0)),"","y")</f>
        <v/>
      </c>
      <c r="D2477" s="2" t="str">
        <f aca="false">IF(ISNA(VLOOKUP(A2477,OBI!$A$1:$B$105,2,0)),"",IF(EXACT(B2477,VLOOKUP(A2477,OBI!$A$1:$B$105,2,0)),"",VLOOKUP(A2477,OBI!$A$1:$B$105,2,0)))</f>
        <v/>
      </c>
    </row>
    <row r="2478" customFormat="false" ht="13.8" hidden="false" customHeight="false" outlineLevel="0" collapsed="false">
      <c r="A2478" s="0" t="s">
        <v>5095</v>
      </c>
      <c r="B2478" s="0" t="s">
        <v>5096</v>
      </c>
      <c r="C2478" s="0" t="str">
        <f aca="false">IF(ISNA(VLOOKUP(A2478,OBI!$A$1:$B$105,2,0)),"","y")</f>
        <v/>
      </c>
      <c r="D2478" s="2" t="str">
        <f aca="false">IF(ISNA(VLOOKUP(A2478,OBI!$A$1:$B$105,2,0)),"",IF(EXACT(B2478,VLOOKUP(A2478,OBI!$A$1:$B$105,2,0)),"",VLOOKUP(A2478,OBI!$A$1:$B$105,2,0)))</f>
        <v/>
      </c>
    </row>
    <row r="2479" customFormat="false" ht="13.8" hidden="false" customHeight="false" outlineLevel="0" collapsed="false">
      <c r="A2479" s="0" t="s">
        <v>5097</v>
      </c>
      <c r="B2479" s="0" t="s">
        <v>5098</v>
      </c>
      <c r="C2479" s="0" t="str">
        <f aca="false">IF(ISNA(VLOOKUP(A2479,OBI!$A$1:$B$105,2,0)),"","y")</f>
        <v/>
      </c>
      <c r="D2479" s="2" t="str">
        <f aca="false">IF(ISNA(VLOOKUP(A2479,OBI!$A$1:$B$105,2,0)),"",IF(EXACT(B2479,VLOOKUP(A2479,OBI!$A$1:$B$105,2,0)),"",VLOOKUP(A2479,OBI!$A$1:$B$105,2,0)))</f>
        <v/>
      </c>
    </row>
    <row r="2480" customFormat="false" ht="13.8" hidden="false" customHeight="false" outlineLevel="0" collapsed="false">
      <c r="A2480" s="0" t="s">
        <v>5099</v>
      </c>
      <c r="B2480" s="0" t="s">
        <v>5100</v>
      </c>
      <c r="C2480" s="0" t="str">
        <f aca="false">IF(ISNA(VLOOKUP(A2480,OBI!$A$1:$B$105,2,0)),"","y")</f>
        <v/>
      </c>
      <c r="D2480" s="2" t="str">
        <f aca="false">IF(ISNA(VLOOKUP(A2480,OBI!$A$1:$B$105,2,0)),"",IF(EXACT(B2480,VLOOKUP(A2480,OBI!$A$1:$B$105,2,0)),"",VLOOKUP(A2480,OBI!$A$1:$B$105,2,0)))</f>
        <v/>
      </c>
    </row>
    <row r="2481" customFormat="false" ht="13.8" hidden="false" customHeight="false" outlineLevel="0" collapsed="false">
      <c r="A2481" s="0" t="s">
        <v>5101</v>
      </c>
      <c r="B2481" s="0" t="s">
        <v>5102</v>
      </c>
      <c r="C2481" s="0" t="str">
        <f aca="false">IF(ISNA(VLOOKUP(A2481,OBI!$A$1:$B$105,2,0)),"","y")</f>
        <v/>
      </c>
      <c r="D2481" s="2" t="str">
        <f aca="false">IF(ISNA(VLOOKUP(A2481,OBI!$A$1:$B$105,2,0)),"",IF(EXACT(B2481,VLOOKUP(A2481,OBI!$A$1:$B$105,2,0)),"",VLOOKUP(A2481,OBI!$A$1:$B$105,2,0)))</f>
        <v/>
      </c>
    </row>
    <row r="2482" customFormat="false" ht="13.8" hidden="false" customHeight="false" outlineLevel="0" collapsed="false">
      <c r="A2482" s="0" t="s">
        <v>5103</v>
      </c>
      <c r="B2482" s="0" t="s">
        <v>5104</v>
      </c>
      <c r="C2482" s="0" t="str">
        <f aca="false">IF(ISNA(VLOOKUP(A2482,OBI!$A$1:$B$105,2,0)),"","y")</f>
        <v/>
      </c>
      <c r="D2482" s="2" t="str">
        <f aca="false">IF(ISNA(VLOOKUP(A2482,OBI!$A$1:$B$105,2,0)),"",IF(EXACT(B2482,VLOOKUP(A2482,OBI!$A$1:$B$105,2,0)),"",VLOOKUP(A2482,OBI!$A$1:$B$105,2,0)))</f>
        <v/>
      </c>
    </row>
    <row r="2483" customFormat="false" ht="13.8" hidden="false" customHeight="false" outlineLevel="0" collapsed="false">
      <c r="A2483" s="0" t="s">
        <v>5105</v>
      </c>
      <c r="B2483" s="0" t="s">
        <v>5106</v>
      </c>
      <c r="C2483" s="0" t="str">
        <f aca="false">IF(ISNA(VLOOKUP(A2483,OBI!$A$1:$B$105,2,0)),"","y")</f>
        <v/>
      </c>
      <c r="D2483" s="2" t="str">
        <f aca="false">IF(ISNA(VLOOKUP(A2483,OBI!$A$1:$B$105,2,0)),"",IF(EXACT(B2483,VLOOKUP(A2483,OBI!$A$1:$B$105,2,0)),"",VLOOKUP(A2483,OBI!$A$1:$B$105,2,0)))</f>
        <v/>
      </c>
    </row>
    <row r="2484" customFormat="false" ht="13.8" hidden="false" customHeight="false" outlineLevel="0" collapsed="false">
      <c r="A2484" s="0" t="s">
        <v>5107</v>
      </c>
      <c r="B2484" s="0" t="s">
        <v>5108</v>
      </c>
      <c r="C2484" s="0" t="str">
        <f aca="false">IF(ISNA(VLOOKUP(A2484,OBI!$A$1:$B$105,2,0)),"","y")</f>
        <v/>
      </c>
      <c r="D2484" s="2" t="str">
        <f aca="false">IF(ISNA(VLOOKUP(A2484,OBI!$A$1:$B$105,2,0)),"",IF(EXACT(B2484,VLOOKUP(A2484,OBI!$A$1:$B$105,2,0)),"",VLOOKUP(A2484,OBI!$A$1:$B$105,2,0)))</f>
        <v/>
      </c>
    </row>
    <row r="2485" customFormat="false" ht="13.8" hidden="false" customHeight="false" outlineLevel="0" collapsed="false">
      <c r="A2485" s="0" t="s">
        <v>5109</v>
      </c>
      <c r="B2485" s="0" t="s">
        <v>5110</v>
      </c>
      <c r="C2485" s="0" t="str">
        <f aca="false">IF(ISNA(VLOOKUP(A2485,OBI!$A$1:$B$105,2,0)),"","y")</f>
        <v/>
      </c>
      <c r="D2485" s="2" t="str">
        <f aca="false">IF(ISNA(VLOOKUP(A2485,OBI!$A$1:$B$105,2,0)),"",IF(EXACT(B2485,VLOOKUP(A2485,OBI!$A$1:$B$105,2,0)),"",VLOOKUP(A2485,OBI!$A$1:$B$105,2,0)))</f>
        <v/>
      </c>
    </row>
    <row r="2486" customFormat="false" ht="13.8" hidden="false" customHeight="false" outlineLevel="0" collapsed="false">
      <c r="A2486" s="0" t="s">
        <v>5111</v>
      </c>
      <c r="B2486" s="0" t="s">
        <v>5112</v>
      </c>
      <c r="C2486" s="0" t="str">
        <f aca="false">IF(ISNA(VLOOKUP(A2486,OBI!$A$1:$B$105,2,0)),"","y")</f>
        <v/>
      </c>
      <c r="D2486" s="2" t="str">
        <f aca="false">IF(ISNA(VLOOKUP(A2486,OBI!$A$1:$B$105,2,0)),"",IF(EXACT(B2486,VLOOKUP(A2486,OBI!$A$1:$B$105,2,0)),"",VLOOKUP(A2486,OBI!$A$1:$B$105,2,0)))</f>
        <v/>
      </c>
    </row>
    <row r="2487" customFormat="false" ht="13.8" hidden="false" customHeight="false" outlineLevel="0" collapsed="false">
      <c r="A2487" s="0" t="s">
        <v>5113</v>
      </c>
      <c r="B2487" s="0" t="s">
        <v>5114</v>
      </c>
      <c r="C2487" s="0" t="str">
        <f aca="false">IF(ISNA(VLOOKUP(A2487,OBI!$A$1:$B$105,2,0)),"","y")</f>
        <v/>
      </c>
      <c r="D2487" s="2" t="str">
        <f aca="false">IF(ISNA(VLOOKUP(A2487,OBI!$A$1:$B$105,2,0)),"",IF(EXACT(B2487,VLOOKUP(A2487,OBI!$A$1:$B$105,2,0)),"",VLOOKUP(A2487,OBI!$A$1:$B$105,2,0)))</f>
        <v/>
      </c>
    </row>
    <row r="2488" customFormat="false" ht="13.8" hidden="false" customHeight="false" outlineLevel="0" collapsed="false">
      <c r="A2488" s="0" t="s">
        <v>5115</v>
      </c>
      <c r="B2488" s="0" t="s">
        <v>5116</v>
      </c>
      <c r="C2488" s="0" t="str">
        <f aca="false">IF(ISNA(VLOOKUP(A2488,OBI!$A$1:$B$105,2,0)),"","y")</f>
        <v/>
      </c>
      <c r="D2488" s="2" t="str">
        <f aca="false">IF(ISNA(VLOOKUP(A2488,OBI!$A$1:$B$105,2,0)),"",IF(EXACT(B2488,VLOOKUP(A2488,OBI!$A$1:$B$105,2,0)),"",VLOOKUP(A2488,OBI!$A$1:$B$105,2,0)))</f>
        <v/>
      </c>
    </row>
    <row r="2489" customFormat="false" ht="13.8" hidden="false" customHeight="false" outlineLevel="0" collapsed="false">
      <c r="A2489" s="0" t="s">
        <v>5117</v>
      </c>
      <c r="B2489" s="0" t="s">
        <v>5118</v>
      </c>
      <c r="C2489" s="0" t="str">
        <f aca="false">IF(ISNA(VLOOKUP(A2489,OBI!$A$1:$B$105,2,0)),"","y")</f>
        <v/>
      </c>
      <c r="D2489" s="2" t="str">
        <f aca="false">IF(ISNA(VLOOKUP(A2489,OBI!$A$1:$B$105,2,0)),"",IF(EXACT(B2489,VLOOKUP(A2489,OBI!$A$1:$B$105,2,0)),"",VLOOKUP(A2489,OBI!$A$1:$B$105,2,0)))</f>
        <v/>
      </c>
    </row>
    <row r="2490" customFormat="false" ht="13.8" hidden="false" customHeight="false" outlineLevel="0" collapsed="false">
      <c r="A2490" s="0" t="s">
        <v>5119</v>
      </c>
      <c r="B2490" s="0" t="s">
        <v>5120</v>
      </c>
      <c r="C2490" s="0" t="str">
        <f aca="false">IF(ISNA(VLOOKUP(A2490,OBI!$A$1:$B$105,2,0)),"","y")</f>
        <v/>
      </c>
      <c r="D2490" s="2" t="str">
        <f aca="false">IF(ISNA(VLOOKUP(A2490,OBI!$A$1:$B$105,2,0)),"",IF(EXACT(B2490,VLOOKUP(A2490,OBI!$A$1:$B$105,2,0)),"",VLOOKUP(A2490,OBI!$A$1:$B$105,2,0)))</f>
        <v/>
      </c>
    </row>
    <row r="2491" customFormat="false" ht="13.8" hidden="false" customHeight="false" outlineLevel="0" collapsed="false">
      <c r="A2491" s="0" t="s">
        <v>5121</v>
      </c>
      <c r="B2491" s="0" t="s">
        <v>5122</v>
      </c>
      <c r="C2491" s="0" t="str">
        <f aca="false">IF(ISNA(VLOOKUP(A2491,OBI!$A$1:$B$105,2,0)),"","y")</f>
        <v/>
      </c>
      <c r="D2491" s="2" t="str">
        <f aca="false">IF(ISNA(VLOOKUP(A2491,OBI!$A$1:$B$105,2,0)),"",IF(EXACT(B2491,VLOOKUP(A2491,OBI!$A$1:$B$105,2,0)),"",VLOOKUP(A2491,OBI!$A$1:$B$105,2,0)))</f>
        <v/>
      </c>
    </row>
    <row r="2492" customFormat="false" ht="13.8" hidden="false" customHeight="false" outlineLevel="0" collapsed="false">
      <c r="A2492" s="0" t="s">
        <v>5123</v>
      </c>
      <c r="B2492" s="0" t="s">
        <v>5124</v>
      </c>
      <c r="C2492" s="0" t="str">
        <f aca="false">IF(ISNA(VLOOKUP(A2492,OBI!$A$1:$B$105,2,0)),"","y")</f>
        <v/>
      </c>
      <c r="D2492" s="2" t="str">
        <f aca="false">IF(ISNA(VLOOKUP(A2492,OBI!$A$1:$B$105,2,0)),"",IF(EXACT(B2492,VLOOKUP(A2492,OBI!$A$1:$B$105,2,0)),"",VLOOKUP(A2492,OBI!$A$1:$B$105,2,0)))</f>
        <v/>
      </c>
    </row>
    <row r="2493" customFormat="false" ht="13.8" hidden="false" customHeight="false" outlineLevel="0" collapsed="false">
      <c r="A2493" s="0" t="s">
        <v>5125</v>
      </c>
      <c r="B2493" s="0" t="s">
        <v>5126</v>
      </c>
      <c r="C2493" s="0" t="str">
        <f aca="false">IF(ISNA(VLOOKUP(A2493,OBI!$A$1:$B$105,2,0)),"","y")</f>
        <v/>
      </c>
      <c r="D2493" s="2" t="str">
        <f aca="false">IF(ISNA(VLOOKUP(A2493,OBI!$A$1:$B$105,2,0)),"",IF(EXACT(B2493,VLOOKUP(A2493,OBI!$A$1:$B$105,2,0)),"",VLOOKUP(A2493,OBI!$A$1:$B$105,2,0)))</f>
        <v/>
      </c>
    </row>
    <row r="2494" customFormat="false" ht="13.8" hidden="false" customHeight="false" outlineLevel="0" collapsed="false">
      <c r="A2494" s="0" t="s">
        <v>5127</v>
      </c>
      <c r="B2494" s="0" t="s">
        <v>5128</v>
      </c>
      <c r="C2494" s="0" t="str">
        <f aca="false">IF(ISNA(VLOOKUP(A2494,OBI!$A$1:$B$105,2,0)),"","y")</f>
        <v/>
      </c>
      <c r="D2494" s="2" t="str">
        <f aca="false">IF(ISNA(VLOOKUP(A2494,OBI!$A$1:$B$105,2,0)),"",IF(EXACT(B2494,VLOOKUP(A2494,OBI!$A$1:$B$105,2,0)),"",VLOOKUP(A2494,OBI!$A$1:$B$105,2,0)))</f>
        <v/>
      </c>
    </row>
    <row r="2495" customFormat="false" ht="13.8" hidden="false" customHeight="false" outlineLevel="0" collapsed="false">
      <c r="A2495" s="0" t="s">
        <v>5129</v>
      </c>
      <c r="B2495" s="0" t="s">
        <v>5130</v>
      </c>
      <c r="C2495" s="0" t="str">
        <f aca="false">IF(ISNA(VLOOKUP(A2495,OBI!$A$1:$B$105,2,0)),"","y")</f>
        <v/>
      </c>
      <c r="D2495" s="2" t="str">
        <f aca="false">IF(ISNA(VLOOKUP(A2495,OBI!$A$1:$B$105,2,0)),"",IF(EXACT(B2495,VLOOKUP(A2495,OBI!$A$1:$B$105,2,0)),"",VLOOKUP(A2495,OBI!$A$1:$B$105,2,0)))</f>
        <v/>
      </c>
    </row>
    <row r="2496" customFormat="false" ht="13.8" hidden="false" customHeight="false" outlineLevel="0" collapsed="false">
      <c r="A2496" s="0" t="s">
        <v>5131</v>
      </c>
      <c r="B2496" s="0" t="s">
        <v>5132</v>
      </c>
      <c r="C2496" s="0" t="str">
        <f aca="false">IF(ISNA(VLOOKUP(A2496,OBI!$A$1:$B$105,2,0)),"","y")</f>
        <v/>
      </c>
      <c r="D2496" s="2" t="str">
        <f aca="false">IF(ISNA(VLOOKUP(A2496,OBI!$A$1:$B$105,2,0)),"",IF(EXACT(B2496,VLOOKUP(A2496,OBI!$A$1:$B$105,2,0)),"",VLOOKUP(A2496,OBI!$A$1:$B$105,2,0)))</f>
        <v/>
      </c>
    </row>
    <row r="2497" customFormat="false" ht="13.8" hidden="false" customHeight="false" outlineLevel="0" collapsed="false">
      <c r="A2497" s="0" t="s">
        <v>5133</v>
      </c>
      <c r="B2497" s="0" t="s">
        <v>5134</v>
      </c>
      <c r="C2497" s="0" t="str">
        <f aca="false">IF(ISNA(VLOOKUP(A2497,OBI!$A$1:$B$105,2,0)),"","y")</f>
        <v/>
      </c>
      <c r="D2497" s="2" t="str">
        <f aca="false">IF(ISNA(VLOOKUP(A2497,OBI!$A$1:$B$105,2,0)),"",IF(EXACT(B2497,VLOOKUP(A2497,OBI!$A$1:$B$105,2,0)),"",VLOOKUP(A2497,OBI!$A$1:$B$105,2,0)))</f>
        <v/>
      </c>
    </row>
    <row r="2498" customFormat="false" ht="13.8" hidden="false" customHeight="false" outlineLevel="0" collapsed="false">
      <c r="A2498" s="0" t="s">
        <v>5135</v>
      </c>
      <c r="B2498" s="0" t="s">
        <v>5136</v>
      </c>
      <c r="C2498" s="0" t="str">
        <f aca="false">IF(ISNA(VLOOKUP(A2498,OBI!$A$1:$B$105,2,0)),"","y")</f>
        <v/>
      </c>
      <c r="D2498" s="2" t="str">
        <f aca="false">IF(ISNA(VLOOKUP(A2498,OBI!$A$1:$B$105,2,0)),"",IF(EXACT(B2498,VLOOKUP(A2498,OBI!$A$1:$B$105,2,0)),"",VLOOKUP(A2498,OBI!$A$1:$B$105,2,0)))</f>
        <v/>
      </c>
    </row>
    <row r="2499" customFormat="false" ht="13.8" hidden="false" customHeight="false" outlineLevel="0" collapsed="false">
      <c r="A2499" s="0" t="s">
        <v>5137</v>
      </c>
      <c r="B2499" s="0" t="s">
        <v>5138</v>
      </c>
      <c r="C2499" s="0" t="str">
        <f aca="false">IF(ISNA(VLOOKUP(A2499,OBI!$A$1:$B$105,2,0)),"","y")</f>
        <v/>
      </c>
      <c r="D2499" s="2" t="str">
        <f aca="false">IF(ISNA(VLOOKUP(A2499,OBI!$A$1:$B$105,2,0)),"",IF(EXACT(B2499,VLOOKUP(A2499,OBI!$A$1:$B$105,2,0)),"",VLOOKUP(A2499,OBI!$A$1:$B$105,2,0)))</f>
        <v/>
      </c>
    </row>
    <row r="2500" customFormat="false" ht="13.8" hidden="false" customHeight="false" outlineLevel="0" collapsed="false">
      <c r="A2500" s="0" t="s">
        <v>5139</v>
      </c>
      <c r="B2500" s="0" t="s">
        <v>5140</v>
      </c>
      <c r="C2500" s="0" t="str">
        <f aca="false">IF(ISNA(VLOOKUP(A2500,OBI!$A$1:$B$105,2,0)),"","y")</f>
        <v/>
      </c>
      <c r="D2500" s="2" t="str">
        <f aca="false">IF(ISNA(VLOOKUP(A2500,OBI!$A$1:$B$105,2,0)),"",IF(EXACT(B2500,VLOOKUP(A2500,OBI!$A$1:$B$105,2,0)),"",VLOOKUP(A2500,OBI!$A$1:$B$105,2,0)))</f>
        <v/>
      </c>
    </row>
    <row r="2501" customFormat="false" ht="13.8" hidden="false" customHeight="false" outlineLevel="0" collapsed="false">
      <c r="A2501" s="0" t="s">
        <v>5141</v>
      </c>
      <c r="B2501" s="0" t="s">
        <v>5142</v>
      </c>
      <c r="C2501" s="0" t="str">
        <f aca="false">IF(ISNA(VLOOKUP(A2501,OBI!$A$1:$B$105,2,0)),"","y")</f>
        <v/>
      </c>
      <c r="D2501" s="2" t="str">
        <f aca="false">IF(ISNA(VLOOKUP(A2501,OBI!$A$1:$B$105,2,0)),"",IF(EXACT(B2501,VLOOKUP(A2501,OBI!$A$1:$B$105,2,0)),"",VLOOKUP(A2501,OBI!$A$1:$B$105,2,0)))</f>
        <v/>
      </c>
    </row>
    <row r="2502" customFormat="false" ht="13.8" hidden="false" customHeight="false" outlineLevel="0" collapsed="false">
      <c r="A2502" s="0" t="s">
        <v>5143</v>
      </c>
      <c r="B2502" s="0" t="s">
        <v>5144</v>
      </c>
      <c r="C2502" s="0" t="str">
        <f aca="false">IF(ISNA(VLOOKUP(A2502,OBI!$A$1:$B$105,2,0)),"","y")</f>
        <v/>
      </c>
      <c r="D2502" s="2" t="str">
        <f aca="false">IF(ISNA(VLOOKUP(A2502,OBI!$A$1:$B$105,2,0)),"",IF(EXACT(B2502,VLOOKUP(A2502,OBI!$A$1:$B$105,2,0)),"",VLOOKUP(A2502,OBI!$A$1:$B$105,2,0)))</f>
        <v/>
      </c>
    </row>
    <row r="2503" customFormat="false" ht="13.8" hidden="false" customHeight="false" outlineLevel="0" collapsed="false">
      <c r="A2503" s="0" t="s">
        <v>5145</v>
      </c>
      <c r="B2503" s="0" t="s">
        <v>5146</v>
      </c>
      <c r="C2503" s="0" t="str">
        <f aca="false">IF(ISNA(VLOOKUP(A2503,OBI!$A$1:$B$105,2,0)),"","y")</f>
        <v/>
      </c>
      <c r="D2503" s="2" t="str">
        <f aca="false">IF(ISNA(VLOOKUP(A2503,OBI!$A$1:$B$105,2,0)),"",IF(EXACT(B2503,VLOOKUP(A2503,OBI!$A$1:$B$105,2,0)),"",VLOOKUP(A2503,OBI!$A$1:$B$105,2,0)))</f>
        <v/>
      </c>
    </row>
    <row r="2504" customFormat="false" ht="13.8" hidden="false" customHeight="false" outlineLevel="0" collapsed="false">
      <c r="A2504" s="0" t="s">
        <v>5147</v>
      </c>
      <c r="B2504" s="0" t="s">
        <v>5148</v>
      </c>
      <c r="C2504" s="0" t="str">
        <f aca="false">IF(ISNA(VLOOKUP(A2504,OBI!$A$1:$B$105,2,0)),"","y")</f>
        <v/>
      </c>
      <c r="D2504" s="2" t="str">
        <f aca="false">IF(ISNA(VLOOKUP(A2504,OBI!$A$1:$B$105,2,0)),"",IF(EXACT(B2504,VLOOKUP(A2504,OBI!$A$1:$B$105,2,0)),"",VLOOKUP(A2504,OBI!$A$1:$B$105,2,0)))</f>
        <v/>
      </c>
    </row>
    <row r="2505" customFormat="false" ht="13.8" hidden="false" customHeight="false" outlineLevel="0" collapsed="false">
      <c r="A2505" s="0" t="s">
        <v>5149</v>
      </c>
      <c r="B2505" s="0" t="s">
        <v>5150</v>
      </c>
      <c r="C2505" s="0" t="str">
        <f aca="false">IF(ISNA(VLOOKUP(A2505,OBI!$A$1:$B$105,2,0)),"","y")</f>
        <v/>
      </c>
      <c r="D2505" s="2" t="str">
        <f aca="false">IF(ISNA(VLOOKUP(A2505,OBI!$A$1:$B$105,2,0)),"",IF(EXACT(B2505,VLOOKUP(A2505,OBI!$A$1:$B$105,2,0)),"",VLOOKUP(A2505,OBI!$A$1:$B$105,2,0)))</f>
        <v/>
      </c>
    </row>
    <row r="2506" customFormat="false" ht="13.8" hidden="false" customHeight="false" outlineLevel="0" collapsed="false">
      <c r="A2506" s="0" t="s">
        <v>5151</v>
      </c>
      <c r="B2506" s="0" t="s">
        <v>5152</v>
      </c>
      <c r="C2506" s="0" t="str">
        <f aca="false">IF(ISNA(VLOOKUP(A2506,OBI!$A$1:$B$105,2,0)),"","y")</f>
        <v/>
      </c>
      <c r="D2506" s="2" t="str">
        <f aca="false">IF(ISNA(VLOOKUP(A2506,OBI!$A$1:$B$105,2,0)),"",IF(EXACT(B2506,VLOOKUP(A2506,OBI!$A$1:$B$105,2,0)),"",VLOOKUP(A2506,OBI!$A$1:$B$105,2,0)))</f>
        <v/>
      </c>
    </row>
    <row r="2507" customFormat="false" ht="13.8" hidden="false" customHeight="false" outlineLevel="0" collapsed="false">
      <c r="A2507" s="0" t="s">
        <v>5153</v>
      </c>
      <c r="B2507" s="0" t="s">
        <v>5154</v>
      </c>
      <c r="C2507" s="0" t="str">
        <f aca="false">IF(ISNA(VLOOKUP(A2507,OBI!$A$1:$B$105,2,0)),"","y")</f>
        <v/>
      </c>
      <c r="D2507" s="2" t="str">
        <f aca="false">IF(ISNA(VLOOKUP(A2507,OBI!$A$1:$B$105,2,0)),"",IF(EXACT(B2507,VLOOKUP(A2507,OBI!$A$1:$B$105,2,0)),"",VLOOKUP(A2507,OBI!$A$1:$B$105,2,0)))</f>
        <v/>
      </c>
    </row>
    <row r="2508" customFormat="false" ht="13.8" hidden="false" customHeight="false" outlineLevel="0" collapsed="false">
      <c r="A2508" s="0" t="s">
        <v>5155</v>
      </c>
      <c r="B2508" s="0" t="s">
        <v>5156</v>
      </c>
      <c r="C2508" s="0" t="str">
        <f aca="false">IF(ISNA(VLOOKUP(A2508,OBI!$A$1:$B$105,2,0)),"","y")</f>
        <v/>
      </c>
      <c r="D2508" s="2" t="str">
        <f aca="false">IF(ISNA(VLOOKUP(A2508,OBI!$A$1:$B$105,2,0)),"",IF(EXACT(B2508,VLOOKUP(A2508,OBI!$A$1:$B$105,2,0)),"",VLOOKUP(A2508,OBI!$A$1:$B$105,2,0)))</f>
        <v/>
      </c>
    </row>
    <row r="2509" customFormat="false" ht="13.8" hidden="false" customHeight="false" outlineLevel="0" collapsed="false">
      <c r="A2509" s="0" t="s">
        <v>5157</v>
      </c>
      <c r="B2509" s="0" t="s">
        <v>5158</v>
      </c>
      <c r="C2509" s="0" t="str">
        <f aca="false">IF(ISNA(VLOOKUP(A2509,OBI!$A$1:$B$105,2,0)),"","y")</f>
        <v/>
      </c>
      <c r="D2509" s="2" t="str">
        <f aca="false">IF(ISNA(VLOOKUP(A2509,OBI!$A$1:$B$105,2,0)),"",IF(EXACT(B2509,VLOOKUP(A2509,OBI!$A$1:$B$105,2,0)),"",VLOOKUP(A2509,OBI!$A$1:$B$105,2,0)))</f>
        <v/>
      </c>
    </row>
    <row r="2510" customFormat="false" ht="13.8" hidden="false" customHeight="false" outlineLevel="0" collapsed="false">
      <c r="A2510" s="0" t="s">
        <v>5159</v>
      </c>
      <c r="B2510" s="0" t="s">
        <v>5160</v>
      </c>
      <c r="C2510" s="0" t="str">
        <f aca="false">IF(ISNA(VLOOKUP(A2510,OBI!$A$1:$B$105,2,0)),"","y")</f>
        <v/>
      </c>
      <c r="D2510" s="2" t="str">
        <f aca="false">IF(ISNA(VLOOKUP(A2510,OBI!$A$1:$B$105,2,0)),"",IF(EXACT(B2510,VLOOKUP(A2510,OBI!$A$1:$B$105,2,0)),"",VLOOKUP(A2510,OBI!$A$1:$B$105,2,0)))</f>
        <v/>
      </c>
    </row>
    <row r="2511" customFormat="false" ht="13.8" hidden="false" customHeight="false" outlineLevel="0" collapsed="false">
      <c r="A2511" s="0" t="s">
        <v>5161</v>
      </c>
      <c r="B2511" s="0" t="s">
        <v>5162</v>
      </c>
      <c r="C2511" s="0" t="str">
        <f aca="false">IF(ISNA(VLOOKUP(A2511,OBI!$A$1:$B$105,2,0)),"","y")</f>
        <v/>
      </c>
      <c r="D2511" s="2" t="str">
        <f aca="false">IF(ISNA(VLOOKUP(A2511,OBI!$A$1:$B$105,2,0)),"",IF(EXACT(B2511,VLOOKUP(A2511,OBI!$A$1:$B$105,2,0)),"",VLOOKUP(A2511,OBI!$A$1:$B$105,2,0)))</f>
        <v/>
      </c>
    </row>
    <row r="2512" customFormat="false" ht="13.8" hidden="false" customHeight="false" outlineLevel="0" collapsed="false">
      <c r="A2512" s="0" t="s">
        <v>5163</v>
      </c>
      <c r="B2512" s="0" t="s">
        <v>5164</v>
      </c>
      <c r="C2512" s="0" t="str">
        <f aca="false">IF(ISNA(VLOOKUP(A2512,OBI!$A$1:$B$105,2,0)),"","y")</f>
        <v/>
      </c>
      <c r="D2512" s="2" t="str">
        <f aca="false">IF(ISNA(VLOOKUP(A2512,OBI!$A$1:$B$105,2,0)),"",IF(EXACT(B2512,VLOOKUP(A2512,OBI!$A$1:$B$105,2,0)),"",VLOOKUP(A2512,OBI!$A$1:$B$105,2,0)))</f>
        <v/>
      </c>
    </row>
    <row r="2513" customFormat="false" ht="13.8" hidden="false" customHeight="false" outlineLevel="0" collapsed="false">
      <c r="A2513" s="0" t="s">
        <v>5165</v>
      </c>
      <c r="B2513" s="0" t="s">
        <v>5166</v>
      </c>
      <c r="C2513" s="0" t="str">
        <f aca="false">IF(ISNA(VLOOKUP(A2513,OBI!$A$1:$B$105,2,0)),"","y")</f>
        <v/>
      </c>
      <c r="D2513" s="2" t="str">
        <f aca="false">IF(ISNA(VLOOKUP(A2513,OBI!$A$1:$B$105,2,0)),"",IF(EXACT(B2513,VLOOKUP(A2513,OBI!$A$1:$B$105,2,0)),"",VLOOKUP(A2513,OBI!$A$1:$B$105,2,0)))</f>
        <v/>
      </c>
    </row>
    <row r="2514" customFormat="false" ht="13.8" hidden="false" customHeight="false" outlineLevel="0" collapsed="false">
      <c r="A2514" s="0" t="s">
        <v>5167</v>
      </c>
      <c r="B2514" s="0" t="s">
        <v>5168</v>
      </c>
      <c r="C2514" s="0" t="str">
        <f aca="false">IF(ISNA(VLOOKUP(A2514,OBI!$A$1:$B$105,2,0)),"","y")</f>
        <v/>
      </c>
      <c r="D2514" s="2" t="str">
        <f aca="false">IF(ISNA(VLOOKUP(A2514,OBI!$A$1:$B$105,2,0)),"",IF(EXACT(B2514,VLOOKUP(A2514,OBI!$A$1:$B$105,2,0)),"",VLOOKUP(A2514,OBI!$A$1:$B$105,2,0)))</f>
        <v/>
      </c>
    </row>
    <row r="2515" customFormat="false" ht="13.8" hidden="false" customHeight="false" outlineLevel="0" collapsed="false">
      <c r="A2515" s="0" t="s">
        <v>5169</v>
      </c>
      <c r="B2515" s="0" t="s">
        <v>5170</v>
      </c>
      <c r="C2515" s="0" t="str">
        <f aca="false">IF(ISNA(VLOOKUP(A2515,OBI!$A$1:$B$105,2,0)),"","y")</f>
        <v/>
      </c>
      <c r="D2515" s="2" t="str">
        <f aca="false">IF(ISNA(VLOOKUP(A2515,OBI!$A$1:$B$105,2,0)),"",IF(EXACT(B2515,VLOOKUP(A2515,OBI!$A$1:$B$105,2,0)),"",VLOOKUP(A2515,OBI!$A$1:$B$105,2,0)))</f>
        <v/>
      </c>
    </row>
    <row r="2516" customFormat="false" ht="13.8" hidden="false" customHeight="false" outlineLevel="0" collapsed="false">
      <c r="A2516" s="0" t="s">
        <v>5171</v>
      </c>
      <c r="B2516" s="0" t="s">
        <v>5172</v>
      </c>
      <c r="C2516" s="0" t="str">
        <f aca="false">IF(ISNA(VLOOKUP(A2516,OBI!$A$1:$B$105,2,0)),"","y")</f>
        <v/>
      </c>
      <c r="D2516" s="2" t="str">
        <f aca="false">IF(ISNA(VLOOKUP(A2516,OBI!$A$1:$B$105,2,0)),"",IF(EXACT(B2516,VLOOKUP(A2516,OBI!$A$1:$B$105,2,0)),"",VLOOKUP(A2516,OBI!$A$1:$B$105,2,0)))</f>
        <v/>
      </c>
    </row>
    <row r="2517" customFormat="false" ht="13.8" hidden="false" customHeight="false" outlineLevel="0" collapsed="false">
      <c r="A2517" s="0" t="s">
        <v>5173</v>
      </c>
      <c r="B2517" s="0" t="s">
        <v>5174</v>
      </c>
      <c r="C2517" s="0" t="str">
        <f aca="false">IF(ISNA(VLOOKUP(A2517,OBI!$A$1:$B$105,2,0)),"","y")</f>
        <v/>
      </c>
      <c r="D2517" s="2" t="str">
        <f aca="false">IF(ISNA(VLOOKUP(A2517,OBI!$A$1:$B$105,2,0)),"",IF(EXACT(B2517,VLOOKUP(A2517,OBI!$A$1:$B$105,2,0)),"",VLOOKUP(A2517,OBI!$A$1:$B$105,2,0)))</f>
        <v/>
      </c>
    </row>
    <row r="2518" customFormat="false" ht="13.8" hidden="false" customHeight="false" outlineLevel="0" collapsed="false">
      <c r="A2518" s="0" t="s">
        <v>5175</v>
      </c>
      <c r="B2518" s="0" t="s">
        <v>5176</v>
      </c>
      <c r="C2518" s="0" t="str">
        <f aca="false">IF(ISNA(VLOOKUP(A2518,OBI!$A$1:$B$105,2,0)),"","y")</f>
        <v/>
      </c>
      <c r="D2518" s="2" t="str">
        <f aca="false">IF(ISNA(VLOOKUP(A2518,OBI!$A$1:$B$105,2,0)),"",IF(EXACT(B2518,VLOOKUP(A2518,OBI!$A$1:$B$105,2,0)),"",VLOOKUP(A2518,OBI!$A$1:$B$105,2,0)))</f>
        <v/>
      </c>
    </row>
    <row r="2519" customFormat="false" ht="13.8" hidden="false" customHeight="false" outlineLevel="0" collapsed="false">
      <c r="A2519" s="0" t="s">
        <v>5177</v>
      </c>
      <c r="B2519" s="0" t="s">
        <v>5178</v>
      </c>
      <c r="C2519" s="0" t="str">
        <f aca="false">IF(ISNA(VLOOKUP(A2519,OBI!$A$1:$B$105,2,0)),"","y")</f>
        <v/>
      </c>
      <c r="D2519" s="2" t="str">
        <f aca="false">IF(ISNA(VLOOKUP(A2519,OBI!$A$1:$B$105,2,0)),"",IF(EXACT(B2519,VLOOKUP(A2519,OBI!$A$1:$B$105,2,0)),"",VLOOKUP(A2519,OBI!$A$1:$B$105,2,0)))</f>
        <v/>
      </c>
    </row>
    <row r="2520" customFormat="false" ht="13.8" hidden="false" customHeight="false" outlineLevel="0" collapsed="false">
      <c r="A2520" s="0" t="s">
        <v>5179</v>
      </c>
      <c r="B2520" s="0" t="s">
        <v>5180</v>
      </c>
      <c r="C2520" s="0" t="str">
        <f aca="false">IF(ISNA(VLOOKUP(A2520,OBI!$A$1:$B$105,2,0)),"","y")</f>
        <v/>
      </c>
      <c r="D2520" s="2" t="str">
        <f aca="false">IF(ISNA(VLOOKUP(A2520,OBI!$A$1:$B$105,2,0)),"",IF(EXACT(B2520,VLOOKUP(A2520,OBI!$A$1:$B$105,2,0)),"",VLOOKUP(A2520,OBI!$A$1:$B$105,2,0)))</f>
        <v/>
      </c>
    </row>
    <row r="2521" customFormat="false" ht="13.8" hidden="false" customHeight="false" outlineLevel="0" collapsed="false">
      <c r="A2521" s="0" t="s">
        <v>5181</v>
      </c>
      <c r="B2521" s="0" t="s">
        <v>5182</v>
      </c>
      <c r="C2521" s="0" t="str">
        <f aca="false">IF(ISNA(VLOOKUP(A2521,OBI!$A$1:$B$105,2,0)),"","y")</f>
        <v/>
      </c>
      <c r="D2521" s="2" t="str">
        <f aca="false">IF(ISNA(VLOOKUP(A2521,OBI!$A$1:$B$105,2,0)),"",IF(EXACT(B2521,VLOOKUP(A2521,OBI!$A$1:$B$105,2,0)),"",VLOOKUP(A2521,OBI!$A$1:$B$105,2,0)))</f>
        <v/>
      </c>
    </row>
    <row r="2522" customFormat="false" ht="13.8" hidden="false" customHeight="false" outlineLevel="0" collapsed="false">
      <c r="A2522" s="0" t="s">
        <v>5183</v>
      </c>
      <c r="B2522" s="0" t="s">
        <v>5184</v>
      </c>
      <c r="C2522" s="0" t="str">
        <f aca="false">IF(ISNA(VLOOKUP(A2522,OBI!$A$1:$B$105,2,0)),"","y")</f>
        <v/>
      </c>
      <c r="D2522" s="2" t="str">
        <f aca="false">IF(ISNA(VLOOKUP(A2522,OBI!$A$1:$B$105,2,0)),"",IF(EXACT(B2522,VLOOKUP(A2522,OBI!$A$1:$B$105,2,0)),"",VLOOKUP(A2522,OBI!$A$1:$B$105,2,0)))</f>
        <v/>
      </c>
    </row>
    <row r="2523" customFormat="false" ht="13.8" hidden="false" customHeight="false" outlineLevel="0" collapsed="false">
      <c r="A2523" s="0" t="s">
        <v>5185</v>
      </c>
      <c r="B2523" s="0" t="s">
        <v>5186</v>
      </c>
      <c r="C2523" s="0" t="str">
        <f aca="false">IF(ISNA(VLOOKUP(A2523,OBI!$A$1:$B$105,2,0)),"","y")</f>
        <v/>
      </c>
      <c r="D2523" s="2" t="str">
        <f aca="false">IF(ISNA(VLOOKUP(A2523,OBI!$A$1:$B$105,2,0)),"",IF(EXACT(B2523,VLOOKUP(A2523,OBI!$A$1:$B$105,2,0)),"",VLOOKUP(A2523,OBI!$A$1:$B$105,2,0)))</f>
        <v/>
      </c>
    </row>
    <row r="2524" customFormat="false" ht="13.8" hidden="false" customHeight="false" outlineLevel="0" collapsed="false">
      <c r="A2524" s="0" t="s">
        <v>5187</v>
      </c>
      <c r="B2524" s="0" t="s">
        <v>5188</v>
      </c>
      <c r="C2524" s="0" t="str">
        <f aca="false">IF(ISNA(VLOOKUP(A2524,OBI!$A$1:$B$105,2,0)),"","y")</f>
        <v/>
      </c>
      <c r="D2524" s="2" t="str">
        <f aca="false">IF(ISNA(VLOOKUP(A2524,OBI!$A$1:$B$105,2,0)),"",IF(EXACT(B2524,VLOOKUP(A2524,OBI!$A$1:$B$105,2,0)),"",VLOOKUP(A2524,OBI!$A$1:$B$105,2,0)))</f>
        <v/>
      </c>
    </row>
    <row r="2525" customFormat="false" ht="13.8" hidden="false" customHeight="false" outlineLevel="0" collapsed="false">
      <c r="A2525" s="0" t="s">
        <v>5189</v>
      </c>
      <c r="B2525" s="0" t="s">
        <v>5190</v>
      </c>
      <c r="C2525" s="0" t="str">
        <f aca="false">IF(ISNA(VLOOKUP(A2525,OBI!$A$1:$B$105,2,0)),"","y")</f>
        <v/>
      </c>
      <c r="D2525" s="2" t="str">
        <f aca="false">IF(ISNA(VLOOKUP(A2525,OBI!$A$1:$B$105,2,0)),"",IF(EXACT(B2525,VLOOKUP(A2525,OBI!$A$1:$B$105,2,0)),"",VLOOKUP(A2525,OBI!$A$1:$B$105,2,0)))</f>
        <v/>
      </c>
    </row>
    <row r="2526" customFormat="false" ht="13.8" hidden="false" customHeight="false" outlineLevel="0" collapsed="false">
      <c r="A2526" s="0" t="s">
        <v>5191</v>
      </c>
      <c r="B2526" s="0" t="s">
        <v>5192</v>
      </c>
      <c r="C2526" s="0" t="str">
        <f aca="false">IF(ISNA(VLOOKUP(A2526,OBI!$A$1:$B$105,2,0)),"","y")</f>
        <v/>
      </c>
      <c r="D2526" s="2" t="str">
        <f aca="false">IF(ISNA(VLOOKUP(A2526,OBI!$A$1:$B$105,2,0)),"",IF(EXACT(B2526,VLOOKUP(A2526,OBI!$A$1:$B$105,2,0)),"",VLOOKUP(A2526,OBI!$A$1:$B$105,2,0)))</f>
        <v/>
      </c>
    </row>
    <row r="2527" customFormat="false" ht="13.8" hidden="false" customHeight="false" outlineLevel="0" collapsed="false">
      <c r="A2527" s="0" t="s">
        <v>5193</v>
      </c>
      <c r="B2527" s="0" t="s">
        <v>5194</v>
      </c>
      <c r="C2527" s="0" t="str">
        <f aca="false">IF(ISNA(VLOOKUP(A2527,OBI!$A$1:$B$105,2,0)),"","y")</f>
        <v/>
      </c>
      <c r="D2527" s="2" t="str">
        <f aca="false">IF(ISNA(VLOOKUP(A2527,OBI!$A$1:$B$105,2,0)),"",IF(EXACT(B2527,VLOOKUP(A2527,OBI!$A$1:$B$105,2,0)),"",VLOOKUP(A2527,OBI!$A$1:$B$105,2,0)))</f>
        <v/>
      </c>
    </row>
    <row r="2528" customFormat="false" ht="13.8" hidden="false" customHeight="false" outlineLevel="0" collapsed="false">
      <c r="A2528" s="0" t="s">
        <v>5195</v>
      </c>
      <c r="B2528" s="0" t="s">
        <v>5196</v>
      </c>
      <c r="C2528" s="0" t="str">
        <f aca="false">IF(ISNA(VLOOKUP(A2528,OBI!$A$1:$B$105,2,0)),"","y")</f>
        <v/>
      </c>
      <c r="D2528" s="2" t="str">
        <f aca="false">IF(ISNA(VLOOKUP(A2528,OBI!$A$1:$B$105,2,0)),"",IF(EXACT(B2528,VLOOKUP(A2528,OBI!$A$1:$B$105,2,0)),"",VLOOKUP(A2528,OBI!$A$1:$B$105,2,0)))</f>
        <v/>
      </c>
    </row>
    <row r="2529" customFormat="false" ht="13.8" hidden="false" customHeight="false" outlineLevel="0" collapsed="false">
      <c r="A2529" s="0" t="s">
        <v>5197</v>
      </c>
      <c r="B2529" s="0" t="s">
        <v>5198</v>
      </c>
      <c r="C2529" s="0" t="str">
        <f aca="false">IF(ISNA(VLOOKUP(A2529,OBI!$A$1:$B$105,2,0)),"","y")</f>
        <v/>
      </c>
      <c r="D2529" s="2" t="str">
        <f aca="false">IF(ISNA(VLOOKUP(A2529,OBI!$A$1:$B$105,2,0)),"",IF(EXACT(B2529,VLOOKUP(A2529,OBI!$A$1:$B$105,2,0)),"",VLOOKUP(A2529,OBI!$A$1:$B$105,2,0)))</f>
        <v/>
      </c>
    </row>
    <row r="2530" customFormat="false" ht="13.8" hidden="false" customHeight="false" outlineLevel="0" collapsed="false">
      <c r="A2530" s="0" t="s">
        <v>5199</v>
      </c>
      <c r="B2530" s="0" t="s">
        <v>5200</v>
      </c>
      <c r="C2530" s="0" t="str">
        <f aca="false">IF(ISNA(VLOOKUP(A2530,OBI!$A$1:$B$105,2,0)),"","y")</f>
        <v/>
      </c>
      <c r="D2530" s="2" t="str">
        <f aca="false">IF(ISNA(VLOOKUP(A2530,OBI!$A$1:$B$105,2,0)),"",IF(EXACT(B2530,VLOOKUP(A2530,OBI!$A$1:$B$105,2,0)),"",VLOOKUP(A2530,OBI!$A$1:$B$105,2,0)))</f>
        <v/>
      </c>
    </row>
    <row r="2531" customFormat="false" ht="13.8" hidden="false" customHeight="false" outlineLevel="0" collapsed="false">
      <c r="A2531" s="0" t="s">
        <v>5201</v>
      </c>
      <c r="B2531" s="0" t="s">
        <v>5202</v>
      </c>
      <c r="C2531" s="0" t="str">
        <f aca="false">IF(ISNA(VLOOKUP(A2531,OBI!$A$1:$B$105,2,0)),"","y")</f>
        <v/>
      </c>
      <c r="D2531" s="2" t="str">
        <f aca="false">IF(ISNA(VLOOKUP(A2531,OBI!$A$1:$B$105,2,0)),"",IF(EXACT(B2531,VLOOKUP(A2531,OBI!$A$1:$B$105,2,0)),"",VLOOKUP(A2531,OBI!$A$1:$B$105,2,0)))</f>
        <v/>
      </c>
    </row>
    <row r="2532" customFormat="false" ht="13.8" hidden="false" customHeight="false" outlineLevel="0" collapsed="false">
      <c r="A2532" s="0" t="s">
        <v>5203</v>
      </c>
      <c r="B2532" s="0" t="s">
        <v>5204</v>
      </c>
      <c r="C2532" s="0" t="str">
        <f aca="false">IF(ISNA(VLOOKUP(A2532,OBI!$A$1:$B$105,2,0)),"","y")</f>
        <v/>
      </c>
      <c r="D2532" s="2" t="str">
        <f aca="false">IF(ISNA(VLOOKUP(A2532,OBI!$A$1:$B$105,2,0)),"",IF(EXACT(B2532,VLOOKUP(A2532,OBI!$A$1:$B$105,2,0)),"",VLOOKUP(A2532,OBI!$A$1:$B$105,2,0)))</f>
        <v/>
      </c>
    </row>
    <row r="2533" customFormat="false" ht="13.8" hidden="false" customHeight="false" outlineLevel="0" collapsed="false">
      <c r="A2533" s="0" t="s">
        <v>5205</v>
      </c>
      <c r="B2533" s="0" t="s">
        <v>5206</v>
      </c>
      <c r="C2533" s="0" t="str">
        <f aca="false">IF(ISNA(VLOOKUP(A2533,OBI!$A$1:$B$105,2,0)),"","y")</f>
        <v/>
      </c>
      <c r="D2533" s="2" t="str">
        <f aca="false">IF(ISNA(VLOOKUP(A2533,OBI!$A$1:$B$105,2,0)),"",IF(EXACT(B2533,VLOOKUP(A2533,OBI!$A$1:$B$105,2,0)),"",VLOOKUP(A2533,OBI!$A$1:$B$105,2,0)))</f>
        <v/>
      </c>
    </row>
    <row r="2534" customFormat="false" ht="13.8" hidden="false" customHeight="false" outlineLevel="0" collapsed="false">
      <c r="A2534" s="0" t="s">
        <v>5207</v>
      </c>
      <c r="B2534" s="0" t="s">
        <v>5208</v>
      </c>
      <c r="C2534" s="0" t="str">
        <f aca="false">IF(ISNA(VLOOKUP(A2534,OBI!$A$1:$B$105,2,0)),"","y")</f>
        <v/>
      </c>
      <c r="D2534" s="2" t="str">
        <f aca="false">IF(ISNA(VLOOKUP(A2534,OBI!$A$1:$B$105,2,0)),"",IF(EXACT(B2534,VLOOKUP(A2534,OBI!$A$1:$B$105,2,0)),"",VLOOKUP(A2534,OBI!$A$1:$B$105,2,0)))</f>
        <v/>
      </c>
    </row>
    <row r="2535" customFormat="false" ht="13.8" hidden="false" customHeight="false" outlineLevel="0" collapsed="false">
      <c r="A2535" s="0" t="s">
        <v>5209</v>
      </c>
      <c r="B2535" s="0" t="s">
        <v>5210</v>
      </c>
      <c r="C2535" s="0" t="str">
        <f aca="false">IF(ISNA(VLOOKUP(A2535,OBI!$A$1:$B$105,2,0)),"","y")</f>
        <v/>
      </c>
      <c r="D2535" s="2" t="str">
        <f aca="false">IF(ISNA(VLOOKUP(A2535,OBI!$A$1:$B$105,2,0)),"",IF(EXACT(B2535,VLOOKUP(A2535,OBI!$A$1:$B$105,2,0)),"",VLOOKUP(A2535,OBI!$A$1:$B$105,2,0)))</f>
        <v/>
      </c>
    </row>
    <row r="2536" customFormat="false" ht="13.8" hidden="false" customHeight="false" outlineLevel="0" collapsed="false">
      <c r="A2536" s="0" t="s">
        <v>5211</v>
      </c>
      <c r="B2536" s="0" t="s">
        <v>5212</v>
      </c>
      <c r="C2536" s="0" t="str">
        <f aca="false">IF(ISNA(VLOOKUP(A2536,OBI!$A$1:$B$105,2,0)),"","y")</f>
        <v/>
      </c>
      <c r="D2536" s="2" t="str">
        <f aca="false">IF(ISNA(VLOOKUP(A2536,OBI!$A$1:$B$105,2,0)),"",IF(EXACT(B2536,VLOOKUP(A2536,OBI!$A$1:$B$105,2,0)),"",VLOOKUP(A2536,OBI!$A$1:$B$105,2,0)))</f>
        <v/>
      </c>
    </row>
    <row r="2537" customFormat="false" ht="13.8" hidden="false" customHeight="false" outlineLevel="0" collapsed="false">
      <c r="A2537" s="0" t="s">
        <v>5213</v>
      </c>
      <c r="B2537" s="0" t="s">
        <v>5214</v>
      </c>
      <c r="C2537" s="0" t="str">
        <f aca="false">IF(ISNA(VLOOKUP(A2537,OBI!$A$1:$B$105,2,0)),"","y")</f>
        <v/>
      </c>
      <c r="D2537" s="2" t="str">
        <f aca="false">IF(ISNA(VLOOKUP(A2537,OBI!$A$1:$B$105,2,0)),"",IF(EXACT(B2537,VLOOKUP(A2537,OBI!$A$1:$B$105,2,0)),"",VLOOKUP(A2537,OBI!$A$1:$B$105,2,0)))</f>
        <v/>
      </c>
    </row>
    <row r="2538" customFormat="false" ht="13.8" hidden="false" customHeight="false" outlineLevel="0" collapsed="false">
      <c r="A2538" s="0" t="s">
        <v>5215</v>
      </c>
      <c r="B2538" s="0" t="s">
        <v>5216</v>
      </c>
      <c r="C2538" s="0" t="str">
        <f aca="false">IF(ISNA(VLOOKUP(A2538,OBI!$A$1:$B$105,2,0)),"","y")</f>
        <v/>
      </c>
      <c r="D2538" s="2" t="str">
        <f aca="false">IF(ISNA(VLOOKUP(A2538,OBI!$A$1:$B$105,2,0)),"",IF(EXACT(B2538,VLOOKUP(A2538,OBI!$A$1:$B$105,2,0)),"",VLOOKUP(A2538,OBI!$A$1:$B$105,2,0)))</f>
        <v/>
      </c>
    </row>
    <row r="2539" customFormat="false" ht="13.8" hidden="false" customHeight="false" outlineLevel="0" collapsed="false">
      <c r="A2539" s="0" t="s">
        <v>5217</v>
      </c>
      <c r="B2539" s="0" t="s">
        <v>5218</v>
      </c>
      <c r="C2539" s="0" t="str">
        <f aca="false">IF(ISNA(VLOOKUP(A2539,OBI!$A$1:$B$105,2,0)),"","y")</f>
        <v/>
      </c>
      <c r="D2539" s="2" t="str">
        <f aca="false">IF(ISNA(VLOOKUP(A2539,OBI!$A$1:$B$105,2,0)),"",IF(EXACT(B2539,VLOOKUP(A2539,OBI!$A$1:$B$105,2,0)),"",VLOOKUP(A2539,OBI!$A$1:$B$105,2,0)))</f>
        <v/>
      </c>
    </row>
    <row r="2540" customFormat="false" ht="13.8" hidden="false" customHeight="false" outlineLevel="0" collapsed="false">
      <c r="A2540" s="0" t="s">
        <v>5219</v>
      </c>
      <c r="B2540" s="0" t="s">
        <v>5220</v>
      </c>
      <c r="C2540" s="0" t="str">
        <f aca="false">IF(ISNA(VLOOKUP(A2540,OBI!$A$1:$B$105,2,0)),"","y")</f>
        <v/>
      </c>
      <c r="D2540" s="2" t="str">
        <f aca="false">IF(ISNA(VLOOKUP(A2540,OBI!$A$1:$B$105,2,0)),"",IF(EXACT(B2540,VLOOKUP(A2540,OBI!$A$1:$B$105,2,0)),"",VLOOKUP(A2540,OBI!$A$1:$B$105,2,0)))</f>
        <v/>
      </c>
    </row>
    <row r="2541" customFormat="false" ht="13.8" hidden="false" customHeight="false" outlineLevel="0" collapsed="false">
      <c r="A2541" s="0" t="s">
        <v>5221</v>
      </c>
      <c r="B2541" s="0" t="s">
        <v>5222</v>
      </c>
      <c r="C2541" s="0" t="str">
        <f aca="false">IF(ISNA(VLOOKUP(A2541,OBI!$A$1:$B$105,2,0)),"","y")</f>
        <v/>
      </c>
      <c r="D2541" s="2" t="str">
        <f aca="false">IF(ISNA(VLOOKUP(A2541,OBI!$A$1:$B$105,2,0)),"",IF(EXACT(B2541,VLOOKUP(A2541,OBI!$A$1:$B$105,2,0)),"",VLOOKUP(A2541,OBI!$A$1:$B$105,2,0)))</f>
        <v/>
      </c>
    </row>
    <row r="2542" customFormat="false" ht="13.8" hidden="false" customHeight="false" outlineLevel="0" collapsed="false">
      <c r="A2542" s="0" t="s">
        <v>5223</v>
      </c>
      <c r="B2542" s="0" t="s">
        <v>5224</v>
      </c>
      <c r="C2542" s="0" t="str">
        <f aca="false">IF(ISNA(VLOOKUP(A2542,OBI!$A$1:$B$105,2,0)),"","y")</f>
        <v/>
      </c>
      <c r="D2542" s="2" t="str">
        <f aca="false">IF(ISNA(VLOOKUP(A2542,OBI!$A$1:$B$105,2,0)),"",IF(EXACT(B2542,VLOOKUP(A2542,OBI!$A$1:$B$105,2,0)),"",VLOOKUP(A2542,OBI!$A$1:$B$105,2,0)))</f>
        <v/>
      </c>
    </row>
    <row r="2543" customFormat="false" ht="13.8" hidden="false" customHeight="false" outlineLevel="0" collapsed="false">
      <c r="A2543" s="0" t="s">
        <v>5225</v>
      </c>
      <c r="B2543" s="0" t="s">
        <v>5226</v>
      </c>
      <c r="C2543" s="0" t="str">
        <f aca="false">IF(ISNA(VLOOKUP(A2543,OBI!$A$1:$B$105,2,0)),"","y")</f>
        <v/>
      </c>
      <c r="D2543" s="2" t="str">
        <f aca="false">IF(ISNA(VLOOKUP(A2543,OBI!$A$1:$B$105,2,0)),"",IF(EXACT(B2543,VLOOKUP(A2543,OBI!$A$1:$B$105,2,0)),"",VLOOKUP(A2543,OBI!$A$1:$B$105,2,0)))</f>
        <v/>
      </c>
    </row>
    <row r="2544" customFormat="false" ht="13.8" hidden="false" customHeight="false" outlineLevel="0" collapsed="false">
      <c r="A2544" s="0" t="s">
        <v>5227</v>
      </c>
      <c r="B2544" s="0" t="s">
        <v>5228</v>
      </c>
      <c r="C2544" s="0" t="str">
        <f aca="false">IF(ISNA(VLOOKUP(A2544,OBI!$A$1:$B$105,2,0)),"","y")</f>
        <v/>
      </c>
      <c r="D2544" s="2" t="str">
        <f aca="false">IF(ISNA(VLOOKUP(A2544,OBI!$A$1:$B$105,2,0)),"",IF(EXACT(B2544,VLOOKUP(A2544,OBI!$A$1:$B$105,2,0)),"",VLOOKUP(A2544,OBI!$A$1:$B$105,2,0)))</f>
        <v/>
      </c>
    </row>
    <row r="2545" customFormat="false" ht="13.8" hidden="false" customHeight="false" outlineLevel="0" collapsed="false">
      <c r="A2545" s="0" t="s">
        <v>5229</v>
      </c>
      <c r="B2545" s="0" t="s">
        <v>5230</v>
      </c>
      <c r="C2545" s="0" t="str">
        <f aca="false">IF(ISNA(VLOOKUP(A2545,OBI!$A$1:$B$105,2,0)),"","y")</f>
        <v/>
      </c>
      <c r="D2545" s="2" t="str">
        <f aca="false">IF(ISNA(VLOOKUP(A2545,OBI!$A$1:$B$105,2,0)),"",IF(EXACT(B2545,VLOOKUP(A2545,OBI!$A$1:$B$105,2,0)),"",VLOOKUP(A2545,OBI!$A$1:$B$105,2,0)))</f>
        <v/>
      </c>
    </row>
    <row r="2546" customFormat="false" ht="13.8" hidden="false" customHeight="false" outlineLevel="0" collapsed="false">
      <c r="A2546" s="0" t="s">
        <v>5231</v>
      </c>
      <c r="B2546" s="0" t="s">
        <v>5232</v>
      </c>
      <c r="C2546" s="0" t="str">
        <f aca="false">IF(ISNA(VLOOKUP(A2546,OBI!$A$1:$B$105,2,0)),"","y")</f>
        <v/>
      </c>
      <c r="D2546" s="2" t="str">
        <f aca="false">IF(ISNA(VLOOKUP(A2546,OBI!$A$1:$B$105,2,0)),"",IF(EXACT(B2546,VLOOKUP(A2546,OBI!$A$1:$B$105,2,0)),"",VLOOKUP(A2546,OBI!$A$1:$B$105,2,0)))</f>
        <v/>
      </c>
    </row>
    <row r="2547" customFormat="false" ht="13.8" hidden="false" customHeight="false" outlineLevel="0" collapsed="false">
      <c r="A2547" s="0" t="s">
        <v>5233</v>
      </c>
      <c r="B2547" s="0" t="s">
        <v>5234</v>
      </c>
      <c r="C2547" s="0" t="str">
        <f aca="false">IF(ISNA(VLOOKUP(A2547,OBI!$A$1:$B$105,2,0)),"","y")</f>
        <v/>
      </c>
      <c r="D2547" s="2" t="str">
        <f aca="false">IF(ISNA(VLOOKUP(A2547,OBI!$A$1:$B$105,2,0)),"",IF(EXACT(B2547,VLOOKUP(A2547,OBI!$A$1:$B$105,2,0)),"",VLOOKUP(A2547,OBI!$A$1:$B$105,2,0)))</f>
        <v/>
      </c>
    </row>
    <row r="2548" customFormat="false" ht="13.8" hidden="false" customHeight="false" outlineLevel="0" collapsed="false">
      <c r="A2548" s="0" t="s">
        <v>5235</v>
      </c>
      <c r="B2548" s="0" t="s">
        <v>5236</v>
      </c>
      <c r="C2548" s="0" t="str">
        <f aca="false">IF(ISNA(VLOOKUP(A2548,OBI!$A$1:$B$105,2,0)),"","y")</f>
        <v/>
      </c>
      <c r="D2548" s="2" t="str">
        <f aca="false">IF(ISNA(VLOOKUP(A2548,OBI!$A$1:$B$105,2,0)),"",IF(EXACT(B2548,VLOOKUP(A2548,OBI!$A$1:$B$105,2,0)),"",VLOOKUP(A2548,OBI!$A$1:$B$105,2,0)))</f>
        <v/>
      </c>
    </row>
    <row r="2549" customFormat="false" ht="13.8" hidden="false" customHeight="false" outlineLevel="0" collapsed="false">
      <c r="A2549" s="0" t="s">
        <v>5237</v>
      </c>
      <c r="B2549" s="0" t="s">
        <v>5238</v>
      </c>
      <c r="C2549" s="0" t="str">
        <f aca="false">IF(ISNA(VLOOKUP(A2549,OBI!$A$1:$B$105,2,0)),"","y")</f>
        <v/>
      </c>
      <c r="D2549" s="2" t="str">
        <f aca="false">IF(ISNA(VLOOKUP(A2549,OBI!$A$1:$B$105,2,0)),"",IF(EXACT(B2549,VLOOKUP(A2549,OBI!$A$1:$B$105,2,0)),"",VLOOKUP(A2549,OBI!$A$1:$B$105,2,0)))</f>
        <v/>
      </c>
    </row>
    <row r="2550" customFormat="false" ht="13.8" hidden="false" customHeight="false" outlineLevel="0" collapsed="false">
      <c r="A2550" s="0" t="s">
        <v>5239</v>
      </c>
      <c r="B2550" s="0" t="s">
        <v>5240</v>
      </c>
      <c r="C2550" s="0" t="str">
        <f aca="false">IF(ISNA(VLOOKUP(A2550,OBI!$A$1:$B$105,2,0)),"","y")</f>
        <v/>
      </c>
      <c r="D2550" s="2" t="str">
        <f aca="false">IF(ISNA(VLOOKUP(A2550,OBI!$A$1:$B$105,2,0)),"",IF(EXACT(B2550,VLOOKUP(A2550,OBI!$A$1:$B$105,2,0)),"",VLOOKUP(A2550,OBI!$A$1:$B$105,2,0)))</f>
        <v/>
      </c>
    </row>
    <row r="2551" customFormat="false" ht="13.8" hidden="false" customHeight="false" outlineLevel="0" collapsed="false">
      <c r="A2551" s="0" t="s">
        <v>5241</v>
      </c>
      <c r="B2551" s="0" t="s">
        <v>5242</v>
      </c>
      <c r="C2551" s="0" t="str">
        <f aca="false">IF(ISNA(VLOOKUP(A2551,OBI!$A$1:$B$105,2,0)),"","y")</f>
        <v/>
      </c>
      <c r="D2551" s="2" t="str">
        <f aca="false">IF(ISNA(VLOOKUP(A2551,OBI!$A$1:$B$105,2,0)),"",IF(EXACT(B2551,VLOOKUP(A2551,OBI!$A$1:$B$105,2,0)),"",VLOOKUP(A2551,OBI!$A$1:$B$105,2,0)))</f>
        <v/>
      </c>
    </row>
    <row r="2552" customFormat="false" ht="13.8" hidden="false" customHeight="false" outlineLevel="0" collapsed="false">
      <c r="A2552" s="0" t="s">
        <v>5243</v>
      </c>
      <c r="B2552" s="0" t="s">
        <v>5244</v>
      </c>
      <c r="C2552" s="0" t="str">
        <f aca="false">IF(ISNA(VLOOKUP(A2552,OBI!$A$1:$B$105,2,0)),"","y")</f>
        <v/>
      </c>
      <c r="D2552" s="2" t="str">
        <f aca="false">IF(ISNA(VLOOKUP(A2552,OBI!$A$1:$B$105,2,0)),"",IF(EXACT(B2552,VLOOKUP(A2552,OBI!$A$1:$B$105,2,0)),"",VLOOKUP(A2552,OBI!$A$1:$B$105,2,0)))</f>
        <v/>
      </c>
    </row>
    <row r="2553" customFormat="false" ht="13.8" hidden="false" customHeight="false" outlineLevel="0" collapsed="false">
      <c r="A2553" s="0" t="s">
        <v>5245</v>
      </c>
      <c r="B2553" s="0" t="s">
        <v>5246</v>
      </c>
      <c r="C2553" s="0" t="str">
        <f aca="false">IF(ISNA(VLOOKUP(A2553,OBI!$A$1:$B$105,2,0)),"","y")</f>
        <v/>
      </c>
      <c r="D2553" s="2" t="str">
        <f aca="false">IF(ISNA(VLOOKUP(A2553,OBI!$A$1:$B$105,2,0)),"",IF(EXACT(B2553,VLOOKUP(A2553,OBI!$A$1:$B$105,2,0)),"",VLOOKUP(A2553,OBI!$A$1:$B$105,2,0)))</f>
        <v/>
      </c>
    </row>
    <row r="2554" customFormat="false" ht="13.8" hidden="false" customHeight="false" outlineLevel="0" collapsed="false">
      <c r="A2554" s="0" t="s">
        <v>5247</v>
      </c>
      <c r="B2554" s="0" t="s">
        <v>5248</v>
      </c>
      <c r="C2554" s="0" t="str">
        <f aca="false">IF(ISNA(VLOOKUP(A2554,OBI!$A$1:$B$105,2,0)),"","y")</f>
        <v/>
      </c>
      <c r="D2554" s="2" t="str">
        <f aca="false">IF(ISNA(VLOOKUP(A2554,OBI!$A$1:$B$105,2,0)),"",IF(EXACT(B2554,VLOOKUP(A2554,OBI!$A$1:$B$105,2,0)),"",VLOOKUP(A2554,OBI!$A$1:$B$105,2,0)))</f>
        <v/>
      </c>
    </row>
    <row r="2555" customFormat="false" ht="13.8" hidden="false" customHeight="false" outlineLevel="0" collapsed="false">
      <c r="A2555" s="0" t="s">
        <v>5249</v>
      </c>
      <c r="B2555" s="0" t="s">
        <v>5250</v>
      </c>
      <c r="C2555" s="0" t="str">
        <f aca="false">IF(ISNA(VLOOKUP(A2555,OBI!$A$1:$B$105,2,0)),"","y")</f>
        <v/>
      </c>
      <c r="D2555" s="2" t="str">
        <f aca="false">IF(ISNA(VLOOKUP(A2555,OBI!$A$1:$B$105,2,0)),"",IF(EXACT(B2555,VLOOKUP(A2555,OBI!$A$1:$B$105,2,0)),"",VLOOKUP(A2555,OBI!$A$1:$B$105,2,0)))</f>
        <v/>
      </c>
    </row>
    <row r="2556" customFormat="false" ht="13.8" hidden="false" customHeight="false" outlineLevel="0" collapsed="false">
      <c r="A2556" s="0" t="s">
        <v>5251</v>
      </c>
      <c r="B2556" s="0" t="s">
        <v>5252</v>
      </c>
      <c r="C2556" s="0" t="str">
        <f aca="false">IF(ISNA(VLOOKUP(A2556,OBI!$A$1:$B$105,2,0)),"","y")</f>
        <v/>
      </c>
      <c r="D2556" s="2" t="str">
        <f aca="false">IF(ISNA(VLOOKUP(A2556,OBI!$A$1:$B$105,2,0)),"",IF(EXACT(B2556,VLOOKUP(A2556,OBI!$A$1:$B$105,2,0)),"",VLOOKUP(A2556,OBI!$A$1:$B$105,2,0)))</f>
        <v/>
      </c>
    </row>
    <row r="2557" customFormat="false" ht="13.8" hidden="false" customHeight="false" outlineLevel="0" collapsed="false">
      <c r="A2557" s="0" t="s">
        <v>5253</v>
      </c>
      <c r="B2557" s="0" t="s">
        <v>5254</v>
      </c>
      <c r="C2557" s="0" t="str">
        <f aca="false">IF(ISNA(VLOOKUP(A2557,OBI!$A$1:$B$105,2,0)),"","y")</f>
        <v/>
      </c>
      <c r="D2557" s="2" t="str">
        <f aca="false">IF(ISNA(VLOOKUP(A2557,OBI!$A$1:$B$105,2,0)),"",IF(EXACT(B2557,VLOOKUP(A2557,OBI!$A$1:$B$105,2,0)),"",VLOOKUP(A2557,OBI!$A$1:$B$105,2,0)))</f>
        <v/>
      </c>
    </row>
    <row r="2558" customFormat="false" ht="13.8" hidden="false" customHeight="false" outlineLevel="0" collapsed="false">
      <c r="A2558" s="0" t="s">
        <v>5255</v>
      </c>
      <c r="B2558" s="0" t="s">
        <v>5256</v>
      </c>
      <c r="C2558" s="0" t="str">
        <f aca="false">IF(ISNA(VLOOKUP(A2558,OBI!$A$1:$B$105,2,0)),"","y")</f>
        <v/>
      </c>
      <c r="D2558" s="2" t="str">
        <f aca="false">IF(ISNA(VLOOKUP(A2558,OBI!$A$1:$B$105,2,0)),"",IF(EXACT(B2558,VLOOKUP(A2558,OBI!$A$1:$B$105,2,0)),"",VLOOKUP(A2558,OBI!$A$1:$B$105,2,0)))</f>
        <v/>
      </c>
    </row>
    <row r="2559" customFormat="false" ht="13.8" hidden="false" customHeight="false" outlineLevel="0" collapsed="false">
      <c r="A2559" s="0" t="s">
        <v>5257</v>
      </c>
      <c r="B2559" s="0" t="s">
        <v>5258</v>
      </c>
      <c r="C2559" s="0" t="str">
        <f aca="false">IF(ISNA(VLOOKUP(A2559,OBI!$A$1:$B$105,2,0)),"","y")</f>
        <v/>
      </c>
      <c r="D2559" s="2" t="str">
        <f aca="false">IF(ISNA(VLOOKUP(A2559,OBI!$A$1:$B$105,2,0)),"",IF(EXACT(B2559,VLOOKUP(A2559,OBI!$A$1:$B$105,2,0)),"",VLOOKUP(A2559,OBI!$A$1:$B$105,2,0)))</f>
        <v/>
      </c>
    </row>
    <row r="2560" customFormat="false" ht="13.8" hidden="false" customHeight="false" outlineLevel="0" collapsed="false">
      <c r="A2560" s="0" t="s">
        <v>5259</v>
      </c>
      <c r="B2560" s="0" t="s">
        <v>5260</v>
      </c>
      <c r="C2560" s="0" t="str">
        <f aca="false">IF(ISNA(VLOOKUP(A2560,OBI!$A$1:$B$105,2,0)),"","y")</f>
        <v/>
      </c>
      <c r="D2560" s="2" t="str">
        <f aca="false">IF(ISNA(VLOOKUP(A2560,OBI!$A$1:$B$105,2,0)),"",IF(EXACT(B2560,VLOOKUP(A2560,OBI!$A$1:$B$105,2,0)),"",VLOOKUP(A2560,OBI!$A$1:$B$105,2,0)))</f>
        <v/>
      </c>
    </row>
    <row r="2561" customFormat="false" ht="13.8" hidden="false" customHeight="false" outlineLevel="0" collapsed="false">
      <c r="A2561" s="0" t="s">
        <v>5261</v>
      </c>
      <c r="B2561" s="0" t="s">
        <v>5262</v>
      </c>
      <c r="C2561" s="0" t="str">
        <f aca="false">IF(ISNA(VLOOKUP(A2561,OBI!$A$1:$B$105,2,0)),"","y")</f>
        <v/>
      </c>
      <c r="D2561" s="2" t="str">
        <f aca="false">IF(ISNA(VLOOKUP(A2561,OBI!$A$1:$B$105,2,0)),"",IF(EXACT(B2561,VLOOKUP(A2561,OBI!$A$1:$B$105,2,0)),"",VLOOKUP(A2561,OBI!$A$1:$B$105,2,0)))</f>
        <v/>
      </c>
    </row>
    <row r="2562" customFormat="false" ht="13.8" hidden="false" customHeight="false" outlineLevel="0" collapsed="false">
      <c r="A2562" s="0" t="s">
        <v>5263</v>
      </c>
      <c r="B2562" s="0" t="s">
        <v>5264</v>
      </c>
      <c r="C2562" s="0" t="str">
        <f aca="false">IF(ISNA(VLOOKUP(A2562,OBI!$A$1:$B$105,2,0)),"","y")</f>
        <v/>
      </c>
      <c r="D2562" s="2" t="str">
        <f aca="false">IF(ISNA(VLOOKUP(A2562,OBI!$A$1:$B$105,2,0)),"",IF(EXACT(B2562,VLOOKUP(A2562,OBI!$A$1:$B$105,2,0)),"",VLOOKUP(A2562,OBI!$A$1:$B$105,2,0)))</f>
        <v/>
      </c>
    </row>
    <row r="2563" customFormat="false" ht="13.8" hidden="false" customHeight="false" outlineLevel="0" collapsed="false">
      <c r="A2563" s="0" t="s">
        <v>5265</v>
      </c>
      <c r="B2563" s="0" t="s">
        <v>5266</v>
      </c>
      <c r="C2563" s="0" t="str">
        <f aca="false">IF(ISNA(VLOOKUP(A2563,OBI!$A$1:$B$105,2,0)),"","y")</f>
        <v/>
      </c>
      <c r="D2563" s="2" t="str">
        <f aca="false">IF(ISNA(VLOOKUP(A2563,OBI!$A$1:$B$105,2,0)),"",IF(EXACT(B2563,VLOOKUP(A2563,OBI!$A$1:$B$105,2,0)),"",VLOOKUP(A2563,OBI!$A$1:$B$105,2,0)))</f>
        <v/>
      </c>
    </row>
    <row r="2564" customFormat="false" ht="13.8" hidden="false" customHeight="false" outlineLevel="0" collapsed="false">
      <c r="A2564" s="0" t="s">
        <v>5267</v>
      </c>
      <c r="B2564" s="0" t="s">
        <v>5268</v>
      </c>
      <c r="C2564" s="0" t="str">
        <f aca="false">IF(ISNA(VLOOKUP(A2564,OBI!$A$1:$B$105,2,0)),"","y")</f>
        <v/>
      </c>
      <c r="D2564" s="2" t="str">
        <f aca="false">IF(ISNA(VLOOKUP(A2564,OBI!$A$1:$B$105,2,0)),"",IF(EXACT(B2564,VLOOKUP(A2564,OBI!$A$1:$B$105,2,0)),"",VLOOKUP(A2564,OBI!$A$1:$B$105,2,0)))</f>
        <v/>
      </c>
    </row>
    <row r="2565" customFormat="false" ht="13.8" hidden="false" customHeight="false" outlineLevel="0" collapsed="false">
      <c r="A2565" s="0" t="s">
        <v>5269</v>
      </c>
      <c r="B2565" s="0" t="s">
        <v>5270</v>
      </c>
      <c r="C2565" s="0" t="str">
        <f aca="false">IF(ISNA(VLOOKUP(A2565,OBI!$A$1:$B$105,2,0)),"","y")</f>
        <v/>
      </c>
      <c r="D2565" s="2" t="str">
        <f aca="false">IF(ISNA(VLOOKUP(A2565,OBI!$A$1:$B$105,2,0)),"",IF(EXACT(B2565,VLOOKUP(A2565,OBI!$A$1:$B$105,2,0)),"",VLOOKUP(A2565,OBI!$A$1:$B$105,2,0)))</f>
        <v/>
      </c>
    </row>
    <row r="2566" customFormat="false" ht="13.8" hidden="false" customHeight="false" outlineLevel="0" collapsed="false">
      <c r="A2566" s="0" t="s">
        <v>5271</v>
      </c>
      <c r="B2566" s="0" t="s">
        <v>5272</v>
      </c>
      <c r="C2566" s="0" t="str">
        <f aca="false">IF(ISNA(VLOOKUP(A2566,OBI!$A$1:$B$105,2,0)),"","y")</f>
        <v/>
      </c>
      <c r="D2566" s="2" t="str">
        <f aca="false">IF(ISNA(VLOOKUP(A2566,OBI!$A$1:$B$105,2,0)),"",IF(EXACT(B2566,VLOOKUP(A2566,OBI!$A$1:$B$105,2,0)),"",VLOOKUP(A2566,OBI!$A$1:$B$105,2,0)))</f>
        <v/>
      </c>
    </row>
    <row r="2567" customFormat="false" ht="13.8" hidden="false" customHeight="false" outlineLevel="0" collapsed="false">
      <c r="A2567" s="0" t="s">
        <v>5273</v>
      </c>
      <c r="B2567" s="0" t="s">
        <v>5274</v>
      </c>
      <c r="C2567" s="0" t="str">
        <f aca="false">IF(ISNA(VLOOKUP(A2567,OBI!$A$1:$B$105,2,0)),"","y")</f>
        <v/>
      </c>
      <c r="D2567" s="2" t="str">
        <f aca="false">IF(ISNA(VLOOKUP(A2567,OBI!$A$1:$B$105,2,0)),"",IF(EXACT(B2567,VLOOKUP(A2567,OBI!$A$1:$B$105,2,0)),"",VLOOKUP(A2567,OBI!$A$1:$B$105,2,0)))</f>
        <v/>
      </c>
    </row>
    <row r="2568" customFormat="false" ht="13.8" hidden="false" customHeight="false" outlineLevel="0" collapsed="false">
      <c r="A2568" s="0" t="s">
        <v>5275</v>
      </c>
      <c r="B2568" s="0" t="s">
        <v>5276</v>
      </c>
      <c r="C2568" s="0" t="str">
        <f aca="false">IF(ISNA(VLOOKUP(A2568,OBI!$A$1:$B$105,2,0)),"","y")</f>
        <v/>
      </c>
      <c r="D2568" s="2" t="str">
        <f aca="false">IF(ISNA(VLOOKUP(A2568,OBI!$A$1:$B$105,2,0)),"",IF(EXACT(B2568,VLOOKUP(A2568,OBI!$A$1:$B$105,2,0)),"",VLOOKUP(A2568,OBI!$A$1:$B$105,2,0)))</f>
        <v/>
      </c>
    </row>
    <row r="2569" customFormat="false" ht="13.8" hidden="false" customHeight="false" outlineLevel="0" collapsed="false">
      <c r="A2569" s="0" t="s">
        <v>5277</v>
      </c>
      <c r="B2569" s="0" t="s">
        <v>5278</v>
      </c>
      <c r="C2569" s="0" t="str">
        <f aca="false">IF(ISNA(VLOOKUP(A2569,OBI!$A$1:$B$105,2,0)),"","y")</f>
        <v/>
      </c>
      <c r="D2569" s="2" t="str">
        <f aca="false">IF(ISNA(VLOOKUP(A2569,OBI!$A$1:$B$105,2,0)),"",IF(EXACT(B2569,VLOOKUP(A2569,OBI!$A$1:$B$105,2,0)),"",VLOOKUP(A2569,OBI!$A$1:$B$105,2,0)))</f>
        <v/>
      </c>
    </row>
    <row r="2570" customFormat="false" ht="13.8" hidden="false" customHeight="false" outlineLevel="0" collapsed="false">
      <c r="A2570" s="0" t="s">
        <v>5279</v>
      </c>
      <c r="B2570" s="0" t="s">
        <v>5280</v>
      </c>
      <c r="C2570" s="0" t="str">
        <f aca="false">IF(ISNA(VLOOKUP(A2570,OBI!$A$1:$B$105,2,0)),"","y")</f>
        <v/>
      </c>
      <c r="D2570" s="2" t="str">
        <f aca="false">IF(ISNA(VLOOKUP(A2570,OBI!$A$1:$B$105,2,0)),"",IF(EXACT(B2570,VLOOKUP(A2570,OBI!$A$1:$B$105,2,0)),"",VLOOKUP(A2570,OBI!$A$1:$B$105,2,0)))</f>
        <v/>
      </c>
    </row>
    <row r="2571" customFormat="false" ht="13.8" hidden="false" customHeight="false" outlineLevel="0" collapsed="false">
      <c r="A2571" s="0" t="s">
        <v>5281</v>
      </c>
      <c r="B2571" s="0" t="s">
        <v>5282</v>
      </c>
      <c r="C2571" s="0" t="str">
        <f aca="false">IF(ISNA(VLOOKUP(A2571,OBI!$A$1:$B$105,2,0)),"","y")</f>
        <v/>
      </c>
      <c r="D2571" s="2" t="str">
        <f aca="false">IF(ISNA(VLOOKUP(A2571,OBI!$A$1:$B$105,2,0)),"",IF(EXACT(B2571,VLOOKUP(A2571,OBI!$A$1:$B$105,2,0)),"",VLOOKUP(A2571,OBI!$A$1:$B$105,2,0)))</f>
        <v/>
      </c>
    </row>
    <row r="2572" customFormat="false" ht="13.8" hidden="false" customHeight="false" outlineLevel="0" collapsed="false">
      <c r="A2572" s="0" t="s">
        <v>5283</v>
      </c>
      <c r="B2572" s="0" t="s">
        <v>5284</v>
      </c>
      <c r="C2572" s="0" t="str">
        <f aca="false">IF(ISNA(VLOOKUP(A2572,OBI!$A$1:$B$105,2,0)),"","y")</f>
        <v/>
      </c>
      <c r="D2572" s="2" t="str">
        <f aca="false">IF(ISNA(VLOOKUP(A2572,OBI!$A$1:$B$105,2,0)),"",IF(EXACT(B2572,VLOOKUP(A2572,OBI!$A$1:$B$105,2,0)),"",VLOOKUP(A2572,OBI!$A$1:$B$105,2,0)))</f>
        <v/>
      </c>
    </row>
    <row r="2573" customFormat="false" ht="13.8" hidden="false" customHeight="false" outlineLevel="0" collapsed="false">
      <c r="A2573" s="0" t="s">
        <v>5285</v>
      </c>
      <c r="B2573" s="0" t="s">
        <v>5286</v>
      </c>
      <c r="C2573" s="0" t="str">
        <f aca="false">IF(ISNA(VLOOKUP(A2573,OBI!$A$1:$B$105,2,0)),"","y")</f>
        <v/>
      </c>
      <c r="D2573" s="2" t="str">
        <f aca="false">IF(ISNA(VLOOKUP(A2573,OBI!$A$1:$B$105,2,0)),"",IF(EXACT(B2573,VLOOKUP(A2573,OBI!$A$1:$B$105,2,0)),"",VLOOKUP(A2573,OBI!$A$1:$B$105,2,0)))</f>
        <v/>
      </c>
    </row>
    <row r="2574" customFormat="false" ht="13.8" hidden="false" customHeight="false" outlineLevel="0" collapsed="false">
      <c r="A2574" s="0" t="s">
        <v>5287</v>
      </c>
      <c r="B2574" s="0" t="s">
        <v>5288</v>
      </c>
      <c r="C2574" s="0" t="str">
        <f aca="false">IF(ISNA(VLOOKUP(A2574,OBI!$A$1:$B$105,2,0)),"","y")</f>
        <v/>
      </c>
      <c r="D2574" s="2" t="str">
        <f aca="false">IF(ISNA(VLOOKUP(A2574,OBI!$A$1:$B$105,2,0)),"",IF(EXACT(B2574,VLOOKUP(A2574,OBI!$A$1:$B$105,2,0)),"",VLOOKUP(A2574,OBI!$A$1:$B$105,2,0)))</f>
        <v/>
      </c>
    </row>
    <row r="2575" customFormat="false" ht="13.8" hidden="false" customHeight="false" outlineLevel="0" collapsed="false">
      <c r="A2575" s="0" t="s">
        <v>5289</v>
      </c>
      <c r="B2575" s="0" t="s">
        <v>5290</v>
      </c>
      <c r="C2575" s="0" t="str">
        <f aca="false">IF(ISNA(VLOOKUP(A2575,OBI!$A$1:$B$105,2,0)),"","y")</f>
        <v/>
      </c>
      <c r="D2575" s="2" t="str">
        <f aca="false">IF(ISNA(VLOOKUP(A2575,OBI!$A$1:$B$105,2,0)),"",IF(EXACT(B2575,VLOOKUP(A2575,OBI!$A$1:$B$105,2,0)),"",VLOOKUP(A2575,OBI!$A$1:$B$105,2,0)))</f>
        <v/>
      </c>
    </row>
    <row r="2576" customFormat="false" ht="13.8" hidden="false" customHeight="false" outlineLevel="0" collapsed="false">
      <c r="A2576" s="0" t="s">
        <v>5291</v>
      </c>
      <c r="B2576" s="0" t="s">
        <v>5292</v>
      </c>
      <c r="C2576" s="0" t="str">
        <f aca="false">IF(ISNA(VLOOKUP(A2576,OBI!$A$1:$B$105,2,0)),"","y")</f>
        <v/>
      </c>
      <c r="D2576" s="2" t="str">
        <f aca="false">IF(ISNA(VLOOKUP(A2576,OBI!$A$1:$B$105,2,0)),"",IF(EXACT(B2576,VLOOKUP(A2576,OBI!$A$1:$B$105,2,0)),"",VLOOKUP(A2576,OBI!$A$1:$B$105,2,0)))</f>
        <v/>
      </c>
    </row>
    <row r="2577" customFormat="false" ht="13.8" hidden="false" customHeight="false" outlineLevel="0" collapsed="false">
      <c r="A2577" s="0" t="s">
        <v>5293</v>
      </c>
      <c r="B2577" s="0" t="s">
        <v>5294</v>
      </c>
      <c r="C2577" s="0" t="str">
        <f aca="false">IF(ISNA(VLOOKUP(A2577,OBI!$A$1:$B$105,2,0)),"","y")</f>
        <v/>
      </c>
      <c r="D2577" s="2" t="str">
        <f aca="false">IF(ISNA(VLOOKUP(A2577,OBI!$A$1:$B$105,2,0)),"",IF(EXACT(B2577,VLOOKUP(A2577,OBI!$A$1:$B$105,2,0)),"",VLOOKUP(A2577,OBI!$A$1:$B$105,2,0)))</f>
        <v/>
      </c>
    </row>
    <row r="2578" customFormat="false" ht="13.8" hidden="false" customHeight="false" outlineLevel="0" collapsed="false">
      <c r="A2578" s="0" t="s">
        <v>5295</v>
      </c>
      <c r="B2578" s="0" t="s">
        <v>5296</v>
      </c>
      <c r="C2578" s="0" t="str">
        <f aca="false">IF(ISNA(VLOOKUP(A2578,OBI!$A$1:$B$105,2,0)),"","y")</f>
        <v/>
      </c>
      <c r="D2578" s="2" t="str">
        <f aca="false">IF(ISNA(VLOOKUP(A2578,OBI!$A$1:$B$105,2,0)),"",IF(EXACT(B2578,VLOOKUP(A2578,OBI!$A$1:$B$105,2,0)),"",VLOOKUP(A2578,OBI!$A$1:$B$105,2,0)))</f>
        <v/>
      </c>
    </row>
    <row r="2579" customFormat="false" ht="13.8" hidden="false" customHeight="false" outlineLevel="0" collapsed="false">
      <c r="A2579" s="0" t="s">
        <v>5297</v>
      </c>
      <c r="B2579" s="0" t="s">
        <v>5298</v>
      </c>
      <c r="C2579" s="0" t="str">
        <f aca="false">IF(ISNA(VLOOKUP(A2579,OBI!$A$1:$B$105,2,0)),"","y")</f>
        <v/>
      </c>
      <c r="D2579" s="2" t="str">
        <f aca="false">IF(ISNA(VLOOKUP(A2579,OBI!$A$1:$B$105,2,0)),"",IF(EXACT(B2579,VLOOKUP(A2579,OBI!$A$1:$B$105,2,0)),"",VLOOKUP(A2579,OBI!$A$1:$B$105,2,0)))</f>
        <v/>
      </c>
    </row>
    <row r="2580" customFormat="false" ht="13.8" hidden="false" customHeight="false" outlineLevel="0" collapsed="false">
      <c r="A2580" s="0" t="s">
        <v>5299</v>
      </c>
      <c r="B2580" s="0" t="s">
        <v>5300</v>
      </c>
      <c r="C2580" s="0" t="str">
        <f aca="false">IF(ISNA(VLOOKUP(A2580,OBI!$A$1:$B$105,2,0)),"","y")</f>
        <v/>
      </c>
      <c r="D2580" s="2" t="str">
        <f aca="false">IF(ISNA(VLOOKUP(A2580,OBI!$A$1:$B$105,2,0)),"",IF(EXACT(B2580,VLOOKUP(A2580,OBI!$A$1:$B$105,2,0)),"",VLOOKUP(A2580,OBI!$A$1:$B$105,2,0)))</f>
        <v/>
      </c>
    </row>
    <row r="2581" customFormat="false" ht="13.8" hidden="false" customHeight="false" outlineLevel="0" collapsed="false">
      <c r="A2581" s="0" t="s">
        <v>5301</v>
      </c>
      <c r="B2581" s="0" t="s">
        <v>5302</v>
      </c>
      <c r="C2581" s="0" t="str">
        <f aca="false">IF(ISNA(VLOOKUP(A2581,OBI!$A$1:$B$105,2,0)),"","y")</f>
        <v/>
      </c>
      <c r="D2581" s="2" t="str">
        <f aca="false">IF(ISNA(VLOOKUP(A2581,OBI!$A$1:$B$105,2,0)),"",IF(EXACT(B2581,VLOOKUP(A2581,OBI!$A$1:$B$105,2,0)),"",VLOOKUP(A2581,OBI!$A$1:$B$105,2,0)))</f>
        <v/>
      </c>
    </row>
    <row r="2582" customFormat="false" ht="13.8" hidden="false" customHeight="false" outlineLevel="0" collapsed="false">
      <c r="A2582" s="0" t="s">
        <v>5303</v>
      </c>
      <c r="B2582" s="0" t="s">
        <v>5304</v>
      </c>
      <c r="C2582" s="0" t="str">
        <f aca="false">IF(ISNA(VLOOKUP(A2582,OBI!$A$1:$B$105,2,0)),"","y")</f>
        <v/>
      </c>
      <c r="D2582" s="2" t="str">
        <f aca="false">IF(ISNA(VLOOKUP(A2582,OBI!$A$1:$B$105,2,0)),"",IF(EXACT(B2582,VLOOKUP(A2582,OBI!$A$1:$B$105,2,0)),"",VLOOKUP(A2582,OBI!$A$1:$B$105,2,0)))</f>
        <v/>
      </c>
    </row>
    <row r="2583" customFormat="false" ht="13.8" hidden="false" customHeight="false" outlineLevel="0" collapsed="false">
      <c r="A2583" s="0" t="s">
        <v>5305</v>
      </c>
      <c r="B2583" s="0" t="s">
        <v>5306</v>
      </c>
      <c r="C2583" s="0" t="str">
        <f aca="false">IF(ISNA(VLOOKUP(A2583,OBI!$A$1:$B$105,2,0)),"","y")</f>
        <v/>
      </c>
      <c r="D2583" s="2" t="str">
        <f aca="false">IF(ISNA(VLOOKUP(A2583,OBI!$A$1:$B$105,2,0)),"",IF(EXACT(B2583,VLOOKUP(A2583,OBI!$A$1:$B$105,2,0)),"",VLOOKUP(A2583,OBI!$A$1:$B$105,2,0)))</f>
        <v/>
      </c>
    </row>
    <row r="2584" customFormat="false" ht="13.8" hidden="false" customHeight="false" outlineLevel="0" collapsed="false">
      <c r="A2584" s="0" t="s">
        <v>5307</v>
      </c>
      <c r="B2584" s="0" t="s">
        <v>5308</v>
      </c>
      <c r="C2584" s="0" t="str">
        <f aca="false">IF(ISNA(VLOOKUP(A2584,OBI!$A$1:$B$105,2,0)),"","y")</f>
        <v/>
      </c>
      <c r="D2584" s="2" t="str">
        <f aca="false">IF(ISNA(VLOOKUP(A2584,OBI!$A$1:$B$105,2,0)),"",IF(EXACT(B2584,VLOOKUP(A2584,OBI!$A$1:$B$105,2,0)),"",VLOOKUP(A2584,OBI!$A$1:$B$105,2,0)))</f>
        <v/>
      </c>
    </row>
    <row r="2585" customFormat="false" ht="13.8" hidden="false" customHeight="false" outlineLevel="0" collapsed="false">
      <c r="A2585" s="0" t="s">
        <v>5309</v>
      </c>
      <c r="B2585" s="0" t="s">
        <v>5310</v>
      </c>
      <c r="C2585" s="0" t="str">
        <f aca="false">IF(ISNA(VLOOKUP(A2585,OBI!$A$1:$B$105,2,0)),"","y")</f>
        <v/>
      </c>
      <c r="D2585" s="2" t="str">
        <f aca="false">IF(ISNA(VLOOKUP(A2585,OBI!$A$1:$B$105,2,0)),"",IF(EXACT(B2585,VLOOKUP(A2585,OBI!$A$1:$B$105,2,0)),"",VLOOKUP(A2585,OBI!$A$1:$B$105,2,0)))</f>
        <v/>
      </c>
    </row>
    <row r="2586" customFormat="false" ht="13.8" hidden="false" customHeight="false" outlineLevel="0" collapsed="false">
      <c r="A2586" s="0" t="s">
        <v>5311</v>
      </c>
      <c r="B2586" s="0" t="s">
        <v>5312</v>
      </c>
      <c r="C2586" s="0" t="str">
        <f aca="false">IF(ISNA(VLOOKUP(A2586,OBI!$A$1:$B$105,2,0)),"","y")</f>
        <v/>
      </c>
      <c r="D2586" s="2" t="str">
        <f aca="false">IF(ISNA(VLOOKUP(A2586,OBI!$A$1:$B$105,2,0)),"",IF(EXACT(B2586,VLOOKUP(A2586,OBI!$A$1:$B$105,2,0)),"",VLOOKUP(A2586,OBI!$A$1:$B$105,2,0)))</f>
        <v/>
      </c>
    </row>
    <row r="2587" customFormat="false" ht="13.8" hidden="false" customHeight="false" outlineLevel="0" collapsed="false">
      <c r="A2587" s="0" t="s">
        <v>5313</v>
      </c>
      <c r="B2587" s="0" t="s">
        <v>5314</v>
      </c>
      <c r="C2587" s="0" t="str">
        <f aca="false">IF(ISNA(VLOOKUP(A2587,OBI!$A$1:$B$105,2,0)),"","y")</f>
        <v/>
      </c>
      <c r="D2587" s="2" t="str">
        <f aca="false">IF(ISNA(VLOOKUP(A2587,OBI!$A$1:$B$105,2,0)),"",IF(EXACT(B2587,VLOOKUP(A2587,OBI!$A$1:$B$105,2,0)),"",VLOOKUP(A2587,OBI!$A$1:$B$105,2,0)))</f>
        <v/>
      </c>
    </row>
    <row r="2588" customFormat="false" ht="13.8" hidden="false" customHeight="false" outlineLevel="0" collapsed="false">
      <c r="A2588" s="0" t="s">
        <v>5315</v>
      </c>
      <c r="B2588" s="0" t="s">
        <v>5316</v>
      </c>
      <c r="C2588" s="0" t="str">
        <f aca="false">IF(ISNA(VLOOKUP(A2588,OBI!$A$1:$B$105,2,0)),"","y")</f>
        <v/>
      </c>
      <c r="D2588" s="2" t="str">
        <f aca="false">IF(ISNA(VLOOKUP(A2588,OBI!$A$1:$B$105,2,0)),"",IF(EXACT(B2588,VLOOKUP(A2588,OBI!$A$1:$B$105,2,0)),"",VLOOKUP(A2588,OBI!$A$1:$B$105,2,0)))</f>
        <v/>
      </c>
    </row>
    <row r="2589" customFormat="false" ht="13.8" hidden="false" customHeight="false" outlineLevel="0" collapsed="false">
      <c r="A2589" s="0" t="s">
        <v>5317</v>
      </c>
      <c r="B2589" s="0" t="s">
        <v>5318</v>
      </c>
      <c r="C2589" s="0" t="str">
        <f aca="false">IF(ISNA(VLOOKUP(A2589,OBI!$A$1:$B$105,2,0)),"","y")</f>
        <v/>
      </c>
      <c r="D2589" s="2" t="str">
        <f aca="false">IF(ISNA(VLOOKUP(A2589,OBI!$A$1:$B$105,2,0)),"",IF(EXACT(B2589,VLOOKUP(A2589,OBI!$A$1:$B$105,2,0)),"",VLOOKUP(A2589,OBI!$A$1:$B$105,2,0)))</f>
        <v/>
      </c>
    </row>
    <row r="2590" customFormat="false" ht="13.8" hidden="false" customHeight="false" outlineLevel="0" collapsed="false">
      <c r="A2590" s="0" t="s">
        <v>5319</v>
      </c>
      <c r="B2590" s="0" t="s">
        <v>5320</v>
      </c>
      <c r="C2590" s="0" t="str">
        <f aca="false">IF(ISNA(VLOOKUP(A2590,OBI!$A$1:$B$105,2,0)),"","y")</f>
        <v/>
      </c>
      <c r="D2590" s="2" t="str">
        <f aca="false">IF(ISNA(VLOOKUP(A2590,OBI!$A$1:$B$105,2,0)),"",IF(EXACT(B2590,VLOOKUP(A2590,OBI!$A$1:$B$105,2,0)),"",VLOOKUP(A2590,OBI!$A$1:$B$105,2,0)))</f>
        <v/>
      </c>
    </row>
    <row r="2591" customFormat="false" ht="13.8" hidden="false" customHeight="false" outlineLevel="0" collapsed="false">
      <c r="A2591" s="0" t="s">
        <v>5321</v>
      </c>
      <c r="B2591" s="0" t="s">
        <v>5322</v>
      </c>
      <c r="C2591" s="0" t="str">
        <f aca="false">IF(ISNA(VLOOKUP(A2591,OBI!$A$1:$B$105,2,0)),"","y")</f>
        <v/>
      </c>
      <c r="D2591" s="2" t="str">
        <f aca="false">IF(ISNA(VLOOKUP(A2591,OBI!$A$1:$B$105,2,0)),"",IF(EXACT(B2591,VLOOKUP(A2591,OBI!$A$1:$B$105,2,0)),"",VLOOKUP(A2591,OBI!$A$1:$B$105,2,0)))</f>
        <v/>
      </c>
    </row>
    <row r="2592" customFormat="false" ht="13.8" hidden="false" customHeight="false" outlineLevel="0" collapsed="false">
      <c r="A2592" s="0" t="s">
        <v>5323</v>
      </c>
      <c r="B2592" s="0" t="s">
        <v>5324</v>
      </c>
      <c r="C2592" s="0" t="str">
        <f aca="false">IF(ISNA(VLOOKUP(A2592,OBI!$A$1:$B$105,2,0)),"","y")</f>
        <v/>
      </c>
      <c r="D2592" s="2" t="str">
        <f aca="false">IF(ISNA(VLOOKUP(A2592,OBI!$A$1:$B$105,2,0)),"",IF(EXACT(B2592,VLOOKUP(A2592,OBI!$A$1:$B$105,2,0)),"",VLOOKUP(A2592,OBI!$A$1:$B$105,2,0)))</f>
        <v/>
      </c>
    </row>
    <row r="2593" customFormat="false" ht="13.8" hidden="false" customHeight="false" outlineLevel="0" collapsed="false">
      <c r="A2593" s="0" t="s">
        <v>5325</v>
      </c>
      <c r="B2593" s="0" t="s">
        <v>5326</v>
      </c>
      <c r="C2593" s="0" t="str">
        <f aca="false">IF(ISNA(VLOOKUP(A2593,OBI!$A$1:$B$105,2,0)),"","y")</f>
        <v/>
      </c>
      <c r="D2593" s="2" t="str">
        <f aca="false">IF(ISNA(VLOOKUP(A2593,OBI!$A$1:$B$105,2,0)),"",IF(EXACT(B2593,VLOOKUP(A2593,OBI!$A$1:$B$105,2,0)),"",VLOOKUP(A2593,OBI!$A$1:$B$105,2,0)))</f>
        <v/>
      </c>
    </row>
    <row r="2594" customFormat="false" ht="13.8" hidden="false" customHeight="false" outlineLevel="0" collapsed="false">
      <c r="A2594" s="0" t="s">
        <v>5327</v>
      </c>
      <c r="B2594" s="0" t="s">
        <v>5328</v>
      </c>
      <c r="C2594" s="0" t="str">
        <f aca="false">IF(ISNA(VLOOKUP(A2594,OBI!$A$1:$B$105,2,0)),"","y")</f>
        <v/>
      </c>
      <c r="D2594" s="2" t="str">
        <f aca="false">IF(ISNA(VLOOKUP(A2594,OBI!$A$1:$B$105,2,0)),"",IF(EXACT(B2594,VLOOKUP(A2594,OBI!$A$1:$B$105,2,0)),"",VLOOKUP(A2594,OBI!$A$1:$B$105,2,0)))</f>
        <v/>
      </c>
    </row>
    <row r="2595" customFormat="false" ht="13.8" hidden="false" customHeight="false" outlineLevel="0" collapsed="false">
      <c r="A2595" s="0" t="s">
        <v>5329</v>
      </c>
      <c r="B2595" s="0" t="s">
        <v>5330</v>
      </c>
      <c r="C2595" s="0" t="str">
        <f aca="false">IF(ISNA(VLOOKUP(A2595,OBI!$A$1:$B$105,2,0)),"","y")</f>
        <v/>
      </c>
      <c r="D2595" s="2" t="str">
        <f aca="false">IF(ISNA(VLOOKUP(A2595,OBI!$A$1:$B$105,2,0)),"",IF(EXACT(B2595,VLOOKUP(A2595,OBI!$A$1:$B$105,2,0)),"",VLOOKUP(A2595,OBI!$A$1:$B$105,2,0)))</f>
        <v/>
      </c>
    </row>
    <row r="2596" customFormat="false" ht="13.8" hidden="false" customHeight="false" outlineLevel="0" collapsed="false">
      <c r="A2596" s="0" t="s">
        <v>5331</v>
      </c>
      <c r="B2596" s="0" t="s">
        <v>5332</v>
      </c>
      <c r="C2596" s="0" t="str">
        <f aca="false">IF(ISNA(VLOOKUP(A2596,OBI!$A$1:$B$105,2,0)),"","y")</f>
        <v/>
      </c>
      <c r="D2596" s="2" t="str">
        <f aca="false">IF(ISNA(VLOOKUP(A2596,OBI!$A$1:$B$105,2,0)),"",IF(EXACT(B2596,VLOOKUP(A2596,OBI!$A$1:$B$105,2,0)),"",VLOOKUP(A2596,OBI!$A$1:$B$105,2,0)))</f>
        <v/>
      </c>
    </row>
    <row r="2597" customFormat="false" ht="13.8" hidden="false" customHeight="false" outlineLevel="0" collapsed="false">
      <c r="A2597" s="0" t="s">
        <v>5333</v>
      </c>
      <c r="B2597" s="0" t="s">
        <v>5334</v>
      </c>
      <c r="C2597" s="0" t="str">
        <f aca="false">IF(ISNA(VLOOKUP(A2597,OBI!$A$1:$B$105,2,0)),"","y")</f>
        <v/>
      </c>
      <c r="D2597" s="2" t="str">
        <f aca="false">IF(ISNA(VLOOKUP(A2597,OBI!$A$1:$B$105,2,0)),"",IF(EXACT(B2597,VLOOKUP(A2597,OBI!$A$1:$B$105,2,0)),"",VLOOKUP(A2597,OBI!$A$1:$B$105,2,0)))</f>
        <v/>
      </c>
    </row>
    <row r="2598" customFormat="false" ht="13.8" hidden="false" customHeight="false" outlineLevel="0" collapsed="false">
      <c r="A2598" s="0" t="s">
        <v>5335</v>
      </c>
      <c r="B2598" s="0" t="s">
        <v>5336</v>
      </c>
      <c r="C2598" s="0" t="str">
        <f aca="false">IF(ISNA(VLOOKUP(A2598,OBI!$A$1:$B$105,2,0)),"","y")</f>
        <v/>
      </c>
      <c r="D2598" s="2" t="str">
        <f aca="false">IF(ISNA(VLOOKUP(A2598,OBI!$A$1:$B$105,2,0)),"",IF(EXACT(B2598,VLOOKUP(A2598,OBI!$A$1:$B$105,2,0)),"",VLOOKUP(A2598,OBI!$A$1:$B$105,2,0)))</f>
        <v/>
      </c>
    </row>
    <row r="2599" customFormat="false" ht="13.8" hidden="false" customHeight="false" outlineLevel="0" collapsed="false">
      <c r="A2599" s="0" t="s">
        <v>5337</v>
      </c>
      <c r="B2599" s="0" t="s">
        <v>5338</v>
      </c>
      <c r="C2599" s="0" t="str">
        <f aca="false">IF(ISNA(VLOOKUP(A2599,OBI!$A$1:$B$105,2,0)),"","y")</f>
        <v/>
      </c>
      <c r="D2599" s="2" t="str">
        <f aca="false">IF(ISNA(VLOOKUP(A2599,OBI!$A$1:$B$105,2,0)),"",IF(EXACT(B2599,VLOOKUP(A2599,OBI!$A$1:$B$105,2,0)),"",VLOOKUP(A2599,OBI!$A$1:$B$105,2,0)))</f>
        <v/>
      </c>
    </row>
    <row r="2600" customFormat="false" ht="13.8" hidden="false" customHeight="false" outlineLevel="0" collapsed="false">
      <c r="A2600" s="0" t="s">
        <v>5339</v>
      </c>
      <c r="B2600" s="0" t="s">
        <v>5340</v>
      </c>
      <c r="C2600" s="0" t="str">
        <f aca="false">IF(ISNA(VLOOKUP(A2600,OBI!$A$1:$B$105,2,0)),"","y")</f>
        <v/>
      </c>
      <c r="D2600" s="2" t="str">
        <f aca="false">IF(ISNA(VLOOKUP(A2600,OBI!$A$1:$B$105,2,0)),"",IF(EXACT(B2600,VLOOKUP(A2600,OBI!$A$1:$B$105,2,0)),"",VLOOKUP(A2600,OBI!$A$1:$B$105,2,0)))</f>
        <v/>
      </c>
    </row>
    <row r="2601" customFormat="false" ht="13.8" hidden="false" customHeight="false" outlineLevel="0" collapsed="false">
      <c r="A2601" s="0" t="s">
        <v>5341</v>
      </c>
      <c r="B2601" s="0" t="s">
        <v>5342</v>
      </c>
      <c r="C2601" s="0" t="str">
        <f aca="false">IF(ISNA(VLOOKUP(A2601,OBI!$A$1:$B$105,2,0)),"","y")</f>
        <v/>
      </c>
      <c r="D2601" s="2" t="str">
        <f aca="false">IF(ISNA(VLOOKUP(A2601,OBI!$A$1:$B$105,2,0)),"",IF(EXACT(B2601,VLOOKUP(A2601,OBI!$A$1:$B$105,2,0)),"",VLOOKUP(A2601,OBI!$A$1:$B$105,2,0)))</f>
        <v/>
      </c>
    </row>
    <row r="2602" customFormat="false" ht="13.8" hidden="false" customHeight="false" outlineLevel="0" collapsed="false">
      <c r="A2602" s="0" t="s">
        <v>5343</v>
      </c>
      <c r="B2602" s="0" t="s">
        <v>5344</v>
      </c>
      <c r="C2602" s="0" t="str">
        <f aca="false">IF(ISNA(VLOOKUP(A2602,OBI!$A$1:$B$105,2,0)),"","y")</f>
        <v/>
      </c>
      <c r="D2602" s="2" t="str">
        <f aca="false">IF(ISNA(VLOOKUP(A2602,OBI!$A$1:$B$105,2,0)),"",IF(EXACT(B2602,VLOOKUP(A2602,OBI!$A$1:$B$105,2,0)),"",VLOOKUP(A2602,OBI!$A$1:$B$105,2,0)))</f>
        <v/>
      </c>
    </row>
    <row r="2603" customFormat="false" ht="13.8" hidden="false" customHeight="false" outlineLevel="0" collapsed="false">
      <c r="A2603" s="0" t="s">
        <v>5345</v>
      </c>
      <c r="B2603" s="0" t="s">
        <v>5346</v>
      </c>
      <c r="C2603" s="0" t="str">
        <f aca="false">IF(ISNA(VLOOKUP(A2603,OBI!$A$1:$B$105,2,0)),"","y")</f>
        <v/>
      </c>
      <c r="D2603" s="2" t="str">
        <f aca="false">IF(ISNA(VLOOKUP(A2603,OBI!$A$1:$B$105,2,0)),"",IF(EXACT(B2603,VLOOKUP(A2603,OBI!$A$1:$B$105,2,0)),"",VLOOKUP(A2603,OBI!$A$1:$B$105,2,0)))</f>
        <v/>
      </c>
    </row>
    <row r="2604" customFormat="false" ht="13.8" hidden="false" customHeight="false" outlineLevel="0" collapsed="false">
      <c r="A2604" s="0" t="s">
        <v>5347</v>
      </c>
      <c r="B2604" s="0" t="s">
        <v>5348</v>
      </c>
      <c r="C2604" s="0" t="str">
        <f aca="false">IF(ISNA(VLOOKUP(A2604,OBI!$A$1:$B$105,2,0)),"","y")</f>
        <v/>
      </c>
      <c r="D2604" s="2" t="str">
        <f aca="false">IF(ISNA(VLOOKUP(A2604,OBI!$A$1:$B$105,2,0)),"",IF(EXACT(B2604,VLOOKUP(A2604,OBI!$A$1:$B$105,2,0)),"",VLOOKUP(A2604,OBI!$A$1:$B$105,2,0)))</f>
        <v/>
      </c>
    </row>
    <row r="2605" customFormat="false" ht="13.8" hidden="false" customHeight="false" outlineLevel="0" collapsed="false">
      <c r="A2605" s="0" t="s">
        <v>5349</v>
      </c>
      <c r="B2605" s="0" t="s">
        <v>5350</v>
      </c>
      <c r="C2605" s="0" t="str">
        <f aca="false">IF(ISNA(VLOOKUP(A2605,OBI!$A$1:$B$105,2,0)),"","y")</f>
        <v/>
      </c>
      <c r="D2605" s="2" t="str">
        <f aca="false">IF(ISNA(VLOOKUP(A2605,OBI!$A$1:$B$105,2,0)),"",IF(EXACT(B2605,VLOOKUP(A2605,OBI!$A$1:$B$105,2,0)),"",VLOOKUP(A2605,OBI!$A$1:$B$105,2,0)))</f>
        <v/>
      </c>
    </row>
    <row r="2606" customFormat="false" ht="13.8" hidden="false" customHeight="false" outlineLevel="0" collapsed="false">
      <c r="A2606" s="0" t="s">
        <v>5351</v>
      </c>
      <c r="B2606" s="0" t="s">
        <v>5352</v>
      </c>
      <c r="C2606" s="0" t="str">
        <f aca="false">IF(ISNA(VLOOKUP(A2606,OBI!$A$1:$B$105,2,0)),"","y")</f>
        <v/>
      </c>
      <c r="D2606" s="2" t="str">
        <f aca="false">IF(ISNA(VLOOKUP(A2606,OBI!$A$1:$B$105,2,0)),"",IF(EXACT(B2606,VLOOKUP(A2606,OBI!$A$1:$B$105,2,0)),"",VLOOKUP(A2606,OBI!$A$1:$B$105,2,0)))</f>
        <v/>
      </c>
    </row>
    <row r="2607" customFormat="false" ht="13.8" hidden="false" customHeight="false" outlineLevel="0" collapsed="false">
      <c r="A2607" s="0" t="s">
        <v>5353</v>
      </c>
      <c r="B2607" s="0" t="s">
        <v>5354</v>
      </c>
      <c r="C2607" s="0" t="str">
        <f aca="false">IF(ISNA(VLOOKUP(A2607,OBI!$A$1:$B$105,2,0)),"","y")</f>
        <v/>
      </c>
      <c r="D2607" s="2" t="str">
        <f aca="false">IF(ISNA(VLOOKUP(A2607,OBI!$A$1:$B$105,2,0)),"",IF(EXACT(B2607,VLOOKUP(A2607,OBI!$A$1:$B$105,2,0)),"",VLOOKUP(A2607,OBI!$A$1:$B$105,2,0)))</f>
        <v/>
      </c>
    </row>
    <row r="2608" customFormat="false" ht="13.8" hidden="false" customHeight="false" outlineLevel="0" collapsed="false">
      <c r="A2608" s="0" t="s">
        <v>5355</v>
      </c>
      <c r="B2608" s="0" t="s">
        <v>5356</v>
      </c>
      <c r="C2608" s="0" t="str">
        <f aca="false">IF(ISNA(VLOOKUP(A2608,OBI!$A$1:$B$105,2,0)),"","y")</f>
        <v/>
      </c>
      <c r="D2608" s="2" t="str">
        <f aca="false">IF(ISNA(VLOOKUP(A2608,OBI!$A$1:$B$105,2,0)),"",IF(EXACT(B2608,VLOOKUP(A2608,OBI!$A$1:$B$105,2,0)),"",VLOOKUP(A2608,OBI!$A$1:$B$105,2,0)))</f>
        <v/>
      </c>
    </row>
    <row r="2609" customFormat="false" ht="13.8" hidden="false" customHeight="false" outlineLevel="0" collapsed="false">
      <c r="A2609" s="0" t="s">
        <v>5357</v>
      </c>
      <c r="B2609" s="0" t="s">
        <v>5358</v>
      </c>
      <c r="C2609" s="0" t="str">
        <f aca="false">IF(ISNA(VLOOKUP(A2609,OBI!$A$1:$B$105,2,0)),"","y")</f>
        <v/>
      </c>
      <c r="D2609" s="2" t="str">
        <f aca="false">IF(ISNA(VLOOKUP(A2609,OBI!$A$1:$B$105,2,0)),"",IF(EXACT(B2609,VLOOKUP(A2609,OBI!$A$1:$B$105,2,0)),"",VLOOKUP(A2609,OBI!$A$1:$B$105,2,0)))</f>
        <v/>
      </c>
    </row>
    <row r="2610" customFormat="false" ht="13.8" hidden="false" customHeight="false" outlineLevel="0" collapsed="false">
      <c r="A2610" s="0" t="s">
        <v>5359</v>
      </c>
      <c r="B2610" s="0" t="s">
        <v>5360</v>
      </c>
      <c r="C2610" s="0" t="str">
        <f aca="false">IF(ISNA(VLOOKUP(A2610,OBI!$A$1:$B$105,2,0)),"","y")</f>
        <v/>
      </c>
      <c r="D2610" s="2" t="str">
        <f aca="false">IF(ISNA(VLOOKUP(A2610,OBI!$A$1:$B$105,2,0)),"",IF(EXACT(B2610,VLOOKUP(A2610,OBI!$A$1:$B$105,2,0)),"",VLOOKUP(A2610,OBI!$A$1:$B$105,2,0)))</f>
        <v/>
      </c>
    </row>
    <row r="2611" customFormat="false" ht="13.8" hidden="false" customHeight="false" outlineLevel="0" collapsed="false">
      <c r="A2611" s="0" t="s">
        <v>5361</v>
      </c>
      <c r="B2611" s="0" t="s">
        <v>5362</v>
      </c>
      <c r="C2611" s="0" t="str">
        <f aca="false">IF(ISNA(VLOOKUP(A2611,OBI!$A$1:$B$105,2,0)),"","y")</f>
        <v/>
      </c>
      <c r="D2611" s="2" t="str">
        <f aca="false">IF(ISNA(VLOOKUP(A2611,OBI!$A$1:$B$105,2,0)),"",IF(EXACT(B2611,VLOOKUP(A2611,OBI!$A$1:$B$105,2,0)),"",VLOOKUP(A2611,OBI!$A$1:$B$105,2,0)))</f>
        <v/>
      </c>
    </row>
    <row r="2612" customFormat="false" ht="13.8" hidden="false" customHeight="false" outlineLevel="0" collapsed="false">
      <c r="A2612" s="0" t="s">
        <v>5363</v>
      </c>
      <c r="B2612" s="0" t="s">
        <v>5364</v>
      </c>
      <c r="C2612" s="0" t="str">
        <f aca="false">IF(ISNA(VLOOKUP(A2612,OBI!$A$1:$B$105,2,0)),"","y")</f>
        <v/>
      </c>
      <c r="D2612" s="2" t="str">
        <f aca="false">IF(ISNA(VLOOKUP(A2612,OBI!$A$1:$B$105,2,0)),"",IF(EXACT(B2612,VLOOKUP(A2612,OBI!$A$1:$B$105,2,0)),"",VLOOKUP(A2612,OBI!$A$1:$B$105,2,0)))</f>
        <v/>
      </c>
    </row>
    <row r="2613" customFormat="false" ht="13.8" hidden="false" customHeight="false" outlineLevel="0" collapsed="false">
      <c r="A2613" s="0" t="s">
        <v>5365</v>
      </c>
      <c r="B2613" s="0" t="s">
        <v>5366</v>
      </c>
      <c r="C2613" s="0" t="str">
        <f aca="false">IF(ISNA(VLOOKUP(A2613,OBI!$A$1:$B$105,2,0)),"","y")</f>
        <v/>
      </c>
      <c r="D2613" s="2" t="str">
        <f aca="false">IF(ISNA(VLOOKUP(A2613,OBI!$A$1:$B$105,2,0)),"",IF(EXACT(B2613,VLOOKUP(A2613,OBI!$A$1:$B$105,2,0)),"",VLOOKUP(A2613,OBI!$A$1:$B$105,2,0)))</f>
        <v/>
      </c>
    </row>
    <row r="2614" customFormat="false" ht="13.8" hidden="false" customHeight="false" outlineLevel="0" collapsed="false">
      <c r="A2614" s="0" t="s">
        <v>5367</v>
      </c>
      <c r="B2614" s="0" t="s">
        <v>5368</v>
      </c>
      <c r="C2614" s="0" t="str">
        <f aca="false">IF(ISNA(VLOOKUP(A2614,OBI!$A$1:$B$105,2,0)),"","y")</f>
        <v/>
      </c>
      <c r="D2614" s="2" t="str">
        <f aca="false">IF(ISNA(VLOOKUP(A2614,OBI!$A$1:$B$105,2,0)),"",IF(EXACT(B2614,VLOOKUP(A2614,OBI!$A$1:$B$105,2,0)),"",VLOOKUP(A2614,OBI!$A$1:$B$105,2,0)))</f>
        <v/>
      </c>
    </row>
    <row r="2615" customFormat="false" ht="13.8" hidden="false" customHeight="false" outlineLevel="0" collapsed="false">
      <c r="A2615" s="0" t="s">
        <v>5369</v>
      </c>
      <c r="B2615" s="0" t="s">
        <v>5370</v>
      </c>
      <c r="C2615" s="0" t="str">
        <f aca="false">IF(ISNA(VLOOKUP(A2615,OBI!$A$1:$B$105,2,0)),"","y")</f>
        <v/>
      </c>
      <c r="D2615" s="2" t="str">
        <f aca="false">IF(ISNA(VLOOKUP(A2615,OBI!$A$1:$B$105,2,0)),"",IF(EXACT(B2615,VLOOKUP(A2615,OBI!$A$1:$B$105,2,0)),"",VLOOKUP(A2615,OBI!$A$1:$B$105,2,0)))</f>
        <v/>
      </c>
    </row>
    <row r="2616" customFormat="false" ht="13.8" hidden="false" customHeight="false" outlineLevel="0" collapsed="false">
      <c r="A2616" s="0" t="s">
        <v>5371</v>
      </c>
      <c r="B2616" s="0" t="s">
        <v>5372</v>
      </c>
      <c r="C2616" s="0" t="str">
        <f aca="false">IF(ISNA(VLOOKUP(A2616,OBI!$A$1:$B$105,2,0)),"","y")</f>
        <v/>
      </c>
      <c r="D2616" s="2" t="str">
        <f aca="false">IF(ISNA(VLOOKUP(A2616,OBI!$A$1:$B$105,2,0)),"",IF(EXACT(B2616,VLOOKUP(A2616,OBI!$A$1:$B$105,2,0)),"",VLOOKUP(A2616,OBI!$A$1:$B$105,2,0)))</f>
        <v/>
      </c>
    </row>
    <row r="2617" customFormat="false" ht="13.8" hidden="false" customHeight="false" outlineLevel="0" collapsed="false">
      <c r="A2617" s="0" t="s">
        <v>5373</v>
      </c>
      <c r="B2617" s="0" t="s">
        <v>5374</v>
      </c>
      <c r="C2617" s="0" t="str">
        <f aca="false">IF(ISNA(VLOOKUP(A2617,OBI!$A$1:$B$105,2,0)),"","y")</f>
        <v/>
      </c>
      <c r="D2617" s="2" t="str">
        <f aca="false">IF(ISNA(VLOOKUP(A2617,OBI!$A$1:$B$105,2,0)),"",IF(EXACT(B2617,VLOOKUP(A2617,OBI!$A$1:$B$105,2,0)),"",VLOOKUP(A2617,OBI!$A$1:$B$105,2,0)))</f>
        <v/>
      </c>
    </row>
    <row r="2618" customFormat="false" ht="13.8" hidden="false" customHeight="false" outlineLevel="0" collapsed="false">
      <c r="A2618" s="0" t="s">
        <v>5375</v>
      </c>
      <c r="B2618" s="0" t="s">
        <v>5376</v>
      </c>
      <c r="C2618" s="0" t="str">
        <f aca="false">IF(ISNA(VLOOKUP(A2618,OBI!$A$1:$B$105,2,0)),"","y")</f>
        <v/>
      </c>
      <c r="D2618" s="2" t="str">
        <f aca="false">IF(ISNA(VLOOKUP(A2618,OBI!$A$1:$B$105,2,0)),"",IF(EXACT(B2618,VLOOKUP(A2618,OBI!$A$1:$B$105,2,0)),"",VLOOKUP(A2618,OBI!$A$1:$B$105,2,0)))</f>
        <v/>
      </c>
    </row>
    <row r="2619" customFormat="false" ht="13.8" hidden="false" customHeight="false" outlineLevel="0" collapsed="false">
      <c r="A2619" s="0" t="s">
        <v>5377</v>
      </c>
      <c r="B2619" s="0" t="s">
        <v>5378</v>
      </c>
      <c r="C2619" s="0" t="str">
        <f aca="false">IF(ISNA(VLOOKUP(A2619,OBI!$A$1:$B$105,2,0)),"","y")</f>
        <v/>
      </c>
      <c r="D2619" s="2" t="str">
        <f aca="false">IF(ISNA(VLOOKUP(A2619,OBI!$A$1:$B$105,2,0)),"",IF(EXACT(B2619,VLOOKUP(A2619,OBI!$A$1:$B$105,2,0)),"",VLOOKUP(A2619,OBI!$A$1:$B$105,2,0)))</f>
        <v/>
      </c>
    </row>
    <row r="2620" customFormat="false" ht="13.8" hidden="false" customHeight="false" outlineLevel="0" collapsed="false">
      <c r="A2620" s="0" t="s">
        <v>5379</v>
      </c>
      <c r="B2620" s="0" t="s">
        <v>5380</v>
      </c>
      <c r="C2620" s="0" t="str">
        <f aca="false">IF(ISNA(VLOOKUP(A2620,OBI!$A$1:$B$105,2,0)),"","y")</f>
        <v/>
      </c>
      <c r="D2620" s="2" t="str">
        <f aca="false">IF(ISNA(VLOOKUP(A2620,OBI!$A$1:$B$105,2,0)),"",IF(EXACT(B2620,VLOOKUP(A2620,OBI!$A$1:$B$105,2,0)),"",VLOOKUP(A2620,OBI!$A$1:$B$105,2,0)))</f>
        <v/>
      </c>
    </row>
    <row r="2621" customFormat="false" ht="13.8" hidden="false" customHeight="false" outlineLevel="0" collapsed="false">
      <c r="A2621" s="0" t="s">
        <v>5381</v>
      </c>
      <c r="B2621" s="0" t="s">
        <v>5382</v>
      </c>
      <c r="C2621" s="0" t="str">
        <f aca="false">IF(ISNA(VLOOKUP(A2621,OBI!$A$1:$B$105,2,0)),"","y")</f>
        <v/>
      </c>
      <c r="D2621" s="2" t="str">
        <f aca="false">IF(ISNA(VLOOKUP(A2621,OBI!$A$1:$B$105,2,0)),"",IF(EXACT(B2621,VLOOKUP(A2621,OBI!$A$1:$B$105,2,0)),"",VLOOKUP(A2621,OBI!$A$1:$B$105,2,0)))</f>
        <v/>
      </c>
    </row>
    <row r="2622" customFormat="false" ht="13.8" hidden="false" customHeight="false" outlineLevel="0" collapsed="false">
      <c r="A2622" s="0" t="s">
        <v>5383</v>
      </c>
      <c r="B2622" s="0" t="s">
        <v>5384</v>
      </c>
      <c r="C2622" s="0" t="str">
        <f aca="false">IF(ISNA(VLOOKUP(A2622,OBI!$A$1:$B$105,2,0)),"","y")</f>
        <v/>
      </c>
      <c r="D2622" s="2" t="str">
        <f aca="false">IF(ISNA(VLOOKUP(A2622,OBI!$A$1:$B$105,2,0)),"",IF(EXACT(B2622,VLOOKUP(A2622,OBI!$A$1:$B$105,2,0)),"",VLOOKUP(A2622,OBI!$A$1:$B$105,2,0)))</f>
        <v/>
      </c>
    </row>
    <row r="2623" customFormat="false" ht="13.8" hidden="false" customHeight="false" outlineLevel="0" collapsed="false">
      <c r="A2623" s="0" t="s">
        <v>5385</v>
      </c>
      <c r="B2623" s="0" t="s">
        <v>5386</v>
      </c>
      <c r="C2623" s="0" t="str">
        <f aca="false">IF(ISNA(VLOOKUP(A2623,OBI!$A$1:$B$105,2,0)),"","y")</f>
        <v/>
      </c>
      <c r="D2623" s="2" t="str">
        <f aca="false">IF(ISNA(VLOOKUP(A2623,OBI!$A$1:$B$105,2,0)),"",IF(EXACT(B2623,VLOOKUP(A2623,OBI!$A$1:$B$105,2,0)),"",VLOOKUP(A2623,OBI!$A$1:$B$105,2,0)))</f>
        <v/>
      </c>
    </row>
    <row r="2624" customFormat="false" ht="13.8" hidden="false" customHeight="false" outlineLevel="0" collapsed="false">
      <c r="A2624" s="0" t="s">
        <v>5387</v>
      </c>
      <c r="B2624" s="0" t="s">
        <v>5388</v>
      </c>
      <c r="C2624" s="0" t="str">
        <f aca="false">IF(ISNA(VLOOKUP(A2624,OBI!$A$1:$B$105,2,0)),"","y")</f>
        <v/>
      </c>
      <c r="D2624" s="2" t="str">
        <f aca="false">IF(ISNA(VLOOKUP(A2624,OBI!$A$1:$B$105,2,0)),"",IF(EXACT(B2624,VLOOKUP(A2624,OBI!$A$1:$B$105,2,0)),"",VLOOKUP(A2624,OBI!$A$1:$B$105,2,0)))</f>
        <v/>
      </c>
    </row>
    <row r="2625" customFormat="false" ht="13.8" hidden="false" customHeight="false" outlineLevel="0" collapsed="false">
      <c r="A2625" s="0" t="s">
        <v>5389</v>
      </c>
      <c r="B2625" s="0" t="s">
        <v>5390</v>
      </c>
      <c r="C2625" s="0" t="str">
        <f aca="false">IF(ISNA(VLOOKUP(A2625,OBI!$A$1:$B$105,2,0)),"","y")</f>
        <v/>
      </c>
      <c r="D2625" s="2" t="str">
        <f aca="false">IF(ISNA(VLOOKUP(A2625,OBI!$A$1:$B$105,2,0)),"",IF(EXACT(B2625,VLOOKUP(A2625,OBI!$A$1:$B$105,2,0)),"",VLOOKUP(A2625,OBI!$A$1:$B$105,2,0)))</f>
        <v/>
      </c>
    </row>
    <row r="2626" customFormat="false" ht="13.8" hidden="false" customHeight="false" outlineLevel="0" collapsed="false">
      <c r="A2626" s="0" t="s">
        <v>5391</v>
      </c>
      <c r="B2626" s="0" t="s">
        <v>5392</v>
      </c>
      <c r="C2626" s="0" t="str">
        <f aca="false">IF(ISNA(VLOOKUP(A2626,OBI!$A$1:$B$105,2,0)),"","y")</f>
        <v/>
      </c>
      <c r="D2626" s="2" t="str">
        <f aca="false">IF(ISNA(VLOOKUP(A2626,OBI!$A$1:$B$105,2,0)),"",IF(EXACT(B2626,VLOOKUP(A2626,OBI!$A$1:$B$105,2,0)),"",VLOOKUP(A2626,OBI!$A$1:$B$105,2,0)))</f>
        <v/>
      </c>
    </row>
    <row r="2627" customFormat="false" ht="13.8" hidden="false" customHeight="false" outlineLevel="0" collapsed="false">
      <c r="A2627" s="0" t="s">
        <v>5393</v>
      </c>
      <c r="B2627" s="0" t="s">
        <v>5394</v>
      </c>
      <c r="C2627" s="0" t="str">
        <f aca="false">IF(ISNA(VLOOKUP(A2627,OBI!$A$1:$B$105,2,0)),"","y")</f>
        <v/>
      </c>
      <c r="D2627" s="2" t="str">
        <f aca="false">IF(ISNA(VLOOKUP(A2627,OBI!$A$1:$B$105,2,0)),"",IF(EXACT(B2627,VLOOKUP(A2627,OBI!$A$1:$B$105,2,0)),"",VLOOKUP(A2627,OBI!$A$1:$B$105,2,0)))</f>
        <v/>
      </c>
    </row>
    <row r="2628" customFormat="false" ht="13.8" hidden="false" customHeight="false" outlineLevel="0" collapsed="false">
      <c r="A2628" s="0" t="s">
        <v>5395</v>
      </c>
      <c r="B2628" s="0" t="s">
        <v>5396</v>
      </c>
      <c r="C2628" s="0" t="str">
        <f aca="false">IF(ISNA(VLOOKUP(A2628,OBI!$A$1:$B$105,2,0)),"","y")</f>
        <v/>
      </c>
      <c r="D2628" s="2" t="str">
        <f aca="false">IF(ISNA(VLOOKUP(A2628,OBI!$A$1:$B$105,2,0)),"",IF(EXACT(B2628,VLOOKUP(A2628,OBI!$A$1:$B$105,2,0)),"",VLOOKUP(A2628,OBI!$A$1:$B$105,2,0)))</f>
        <v/>
      </c>
    </row>
    <row r="2629" customFormat="false" ht="13.8" hidden="false" customHeight="false" outlineLevel="0" collapsed="false">
      <c r="A2629" s="0" t="s">
        <v>5397</v>
      </c>
      <c r="B2629" s="0" t="s">
        <v>5398</v>
      </c>
      <c r="C2629" s="0" t="str">
        <f aca="false">IF(ISNA(VLOOKUP(A2629,OBI!$A$1:$B$105,2,0)),"","y")</f>
        <v/>
      </c>
      <c r="D2629" s="2" t="str">
        <f aca="false">IF(ISNA(VLOOKUP(A2629,OBI!$A$1:$B$105,2,0)),"",IF(EXACT(B2629,VLOOKUP(A2629,OBI!$A$1:$B$105,2,0)),"",VLOOKUP(A2629,OBI!$A$1:$B$105,2,0)))</f>
        <v/>
      </c>
    </row>
    <row r="2630" customFormat="false" ht="13.8" hidden="false" customHeight="false" outlineLevel="0" collapsed="false">
      <c r="A2630" s="0" t="s">
        <v>5399</v>
      </c>
      <c r="B2630" s="0" t="s">
        <v>5400</v>
      </c>
      <c r="C2630" s="0" t="str">
        <f aca="false">IF(ISNA(VLOOKUP(A2630,OBI!$A$1:$B$105,2,0)),"","y")</f>
        <v/>
      </c>
      <c r="D2630" s="2" t="str">
        <f aca="false">IF(ISNA(VLOOKUP(A2630,OBI!$A$1:$B$105,2,0)),"",IF(EXACT(B2630,VLOOKUP(A2630,OBI!$A$1:$B$105,2,0)),"",VLOOKUP(A2630,OBI!$A$1:$B$105,2,0)))</f>
        <v/>
      </c>
    </row>
    <row r="2631" customFormat="false" ht="13.8" hidden="false" customHeight="false" outlineLevel="0" collapsed="false">
      <c r="A2631" s="0" t="s">
        <v>5401</v>
      </c>
      <c r="B2631" s="0" t="s">
        <v>5402</v>
      </c>
      <c r="C2631" s="0" t="str">
        <f aca="false">IF(ISNA(VLOOKUP(A2631,OBI!$A$1:$B$105,2,0)),"","y")</f>
        <v/>
      </c>
      <c r="D2631" s="2" t="str">
        <f aca="false">IF(ISNA(VLOOKUP(A2631,OBI!$A$1:$B$105,2,0)),"",IF(EXACT(B2631,VLOOKUP(A2631,OBI!$A$1:$B$105,2,0)),"",VLOOKUP(A2631,OBI!$A$1:$B$105,2,0)))</f>
        <v/>
      </c>
    </row>
    <row r="2632" customFormat="false" ht="13.8" hidden="false" customHeight="false" outlineLevel="0" collapsed="false">
      <c r="A2632" s="0" t="s">
        <v>5403</v>
      </c>
      <c r="B2632" s="0" t="s">
        <v>5404</v>
      </c>
      <c r="C2632" s="0" t="str">
        <f aca="false">IF(ISNA(VLOOKUP(A2632,OBI!$A$1:$B$105,2,0)),"","y")</f>
        <v/>
      </c>
      <c r="D2632" s="2" t="str">
        <f aca="false">IF(ISNA(VLOOKUP(A2632,OBI!$A$1:$B$105,2,0)),"",IF(EXACT(B2632,VLOOKUP(A2632,OBI!$A$1:$B$105,2,0)),"",VLOOKUP(A2632,OBI!$A$1:$B$105,2,0)))</f>
        <v/>
      </c>
    </row>
    <row r="2633" customFormat="false" ht="13.8" hidden="false" customHeight="false" outlineLevel="0" collapsed="false">
      <c r="A2633" s="0" t="s">
        <v>5405</v>
      </c>
      <c r="B2633" s="0" t="s">
        <v>5406</v>
      </c>
      <c r="C2633" s="0" t="str">
        <f aca="false">IF(ISNA(VLOOKUP(A2633,OBI!$A$1:$B$105,2,0)),"","y")</f>
        <v/>
      </c>
      <c r="D2633" s="2" t="str">
        <f aca="false">IF(ISNA(VLOOKUP(A2633,OBI!$A$1:$B$105,2,0)),"",IF(EXACT(B2633,VLOOKUP(A2633,OBI!$A$1:$B$105,2,0)),"",VLOOKUP(A2633,OBI!$A$1:$B$105,2,0)))</f>
        <v/>
      </c>
    </row>
    <row r="2634" customFormat="false" ht="13.8" hidden="false" customHeight="false" outlineLevel="0" collapsed="false">
      <c r="A2634" s="0" t="s">
        <v>5407</v>
      </c>
      <c r="B2634" s="0" t="s">
        <v>5408</v>
      </c>
      <c r="C2634" s="0" t="str">
        <f aca="false">IF(ISNA(VLOOKUP(A2634,OBI!$A$1:$B$105,2,0)),"","y")</f>
        <v/>
      </c>
      <c r="D2634" s="2" t="str">
        <f aca="false">IF(ISNA(VLOOKUP(A2634,OBI!$A$1:$B$105,2,0)),"",IF(EXACT(B2634,VLOOKUP(A2634,OBI!$A$1:$B$105,2,0)),"",VLOOKUP(A2634,OBI!$A$1:$B$105,2,0)))</f>
        <v/>
      </c>
    </row>
    <row r="2635" customFormat="false" ht="13.8" hidden="false" customHeight="false" outlineLevel="0" collapsed="false">
      <c r="A2635" s="0" t="s">
        <v>5409</v>
      </c>
      <c r="B2635" s="0" t="s">
        <v>5410</v>
      </c>
      <c r="C2635" s="0" t="str">
        <f aca="false">IF(ISNA(VLOOKUP(A2635,OBI!$A$1:$B$105,2,0)),"","y")</f>
        <v/>
      </c>
      <c r="D2635" s="2" t="str">
        <f aca="false">IF(ISNA(VLOOKUP(A2635,OBI!$A$1:$B$105,2,0)),"",IF(EXACT(B2635,VLOOKUP(A2635,OBI!$A$1:$B$105,2,0)),"",VLOOKUP(A2635,OBI!$A$1:$B$105,2,0)))</f>
        <v/>
      </c>
    </row>
    <row r="2636" customFormat="false" ht="13.8" hidden="false" customHeight="false" outlineLevel="0" collapsed="false">
      <c r="A2636" s="0" t="s">
        <v>5411</v>
      </c>
      <c r="B2636" s="0" t="s">
        <v>5412</v>
      </c>
      <c r="C2636" s="0" t="str">
        <f aca="false">IF(ISNA(VLOOKUP(A2636,OBI!$A$1:$B$105,2,0)),"","y")</f>
        <v/>
      </c>
      <c r="D2636" s="2" t="str">
        <f aca="false">IF(ISNA(VLOOKUP(A2636,OBI!$A$1:$B$105,2,0)),"",IF(EXACT(B2636,VLOOKUP(A2636,OBI!$A$1:$B$105,2,0)),"",VLOOKUP(A2636,OBI!$A$1:$B$105,2,0)))</f>
        <v/>
      </c>
    </row>
    <row r="2637" customFormat="false" ht="13.8" hidden="false" customHeight="false" outlineLevel="0" collapsed="false">
      <c r="A2637" s="0" t="s">
        <v>5413</v>
      </c>
      <c r="B2637" s="0" t="s">
        <v>5414</v>
      </c>
      <c r="C2637" s="0" t="str">
        <f aca="false">IF(ISNA(VLOOKUP(A2637,OBI!$A$1:$B$105,2,0)),"","y")</f>
        <v/>
      </c>
      <c r="D2637" s="2" t="str">
        <f aca="false">IF(ISNA(VLOOKUP(A2637,OBI!$A$1:$B$105,2,0)),"",IF(EXACT(B2637,VLOOKUP(A2637,OBI!$A$1:$B$105,2,0)),"",VLOOKUP(A2637,OBI!$A$1:$B$105,2,0)))</f>
        <v/>
      </c>
    </row>
    <row r="2638" customFormat="false" ht="13.8" hidden="false" customHeight="false" outlineLevel="0" collapsed="false">
      <c r="A2638" s="0" t="s">
        <v>5415</v>
      </c>
      <c r="B2638" s="0" t="s">
        <v>5416</v>
      </c>
      <c r="C2638" s="0" t="str">
        <f aca="false">IF(ISNA(VLOOKUP(A2638,OBI!$A$1:$B$105,2,0)),"","y")</f>
        <v/>
      </c>
      <c r="D2638" s="2" t="str">
        <f aca="false">IF(ISNA(VLOOKUP(A2638,OBI!$A$1:$B$105,2,0)),"",IF(EXACT(B2638,VLOOKUP(A2638,OBI!$A$1:$B$105,2,0)),"",VLOOKUP(A2638,OBI!$A$1:$B$105,2,0)))</f>
        <v/>
      </c>
    </row>
    <row r="2639" customFormat="false" ht="13.8" hidden="false" customHeight="false" outlineLevel="0" collapsed="false">
      <c r="A2639" s="0" t="s">
        <v>5417</v>
      </c>
      <c r="B2639" s="0" t="s">
        <v>5418</v>
      </c>
      <c r="C2639" s="0" t="str">
        <f aca="false">IF(ISNA(VLOOKUP(A2639,OBI!$A$1:$B$105,2,0)),"","y")</f>
        <v/>
      </c>
      <c r="D2639" s="2" t="str">
        <f aca="false">IF(ISNA(VLOOKUP(A2639,OBI!$A$1:$B$105,2,0)),"",IF(EXACT(B2639,VLOOKUP(A2639,OBI!$A$1:$B$105,2,0)),"",VLOOKUP(A2639,OBI!$A$1:$B$105,2,0)))</f>
        <v/>
      </c>
    </row>
    <row r="2640" customFormat="false" ht="13.8" hidden="false" customHeight="false" outlineLevel="0" collapsed="false">
      <c r="A2640" s="0" t="s">
        <v>5419</v>
      </c>
      <c r="B2640" s="0" t="s">
        <v>5420</v>
      </c>
      <c r="C2640" s="0" t="str">
        <f aca="false">IF(ISNA(VLOOKUP(A2640,OBI!$A$1:$B$105,2,0)),"","y")</f>
        <v/>
      </c>
      <c r="D2640" s="2" t="str">
        <f aca="false">IF(ISNA(VLOOKUP(A2640,OBI!$A$1:$B$105,2,0)),"",IF(EXACT(B2640,VLOOKUP(A2640,OBI!$A$1:$B$105,2,0)),"",VLOOKUP(A2640,OBI!$A$1:$B$105,2,0)))</f>
        <v/>
      </c>
    </row>
    <row r="2641" customFormat="false" ht="13.8" hidden="false" customHeight="false" outlineLevel="0" collapsed="false">
      <c r="A2641" s="0" t="s">
        <v>5421</v>
      </c>
      <c r="B2641" s="0" t="s">
        <v>5422</v>
      </c>
      <c r="C2641" s="0" t="str">
        <f aca="false">IF(ISNA(VLOOKUP(A2641,OBI!$A$1:$B$105,2,0)),"","y")</f>
        <v/>
      </c>
      <c r="D2641" s="2" t="str">
        <f aca="false">IF(ISNA(VLOOKUP(A2641,OBI!$A$1:$B$105,2,0)),"",IF(EXACT(B2641,VLOOKUP(A2641,OBI!$A$1:$B$105,2,0)),"",VLOOKUP(A2641,OBI!$A$1:$B$105,2,0)))</f>
        <v/>
      </c>
    </row>
    <row r="2642" customFormat="false" ht="13.8" hidden="false" customHeight="false" outlineLevel="0" collapsed="false">
      <c r="A2642" s="0" t="s">
        <v>5423</v>
      </c>
      <c r="B2642" s="0" t="s">
        <v>5424</v>
      </c>
      <c r="C2642" s="0" t="str">
        <f aca="false">IF(ISNA(VLOOKUP(A2642,OBI!$A$1:$B$105,2,0)),"","y")</f>
        <v/>
      </c>
      <c r="D2642" s="2" t="str">
        <f aca="false">IF(ISNA(VLOOKUP(A2642,OBI!$A$1:$B$105,2,0)),"",IF(EXACT(B2642,VLOOKUP(A2642,OBI!$A$1:$B$105,2,0)),"",VLOOKUP(A2642,OBI!$A$1:$B$105,2,0)))</f>
        <v/>
      </c>
    </row>
    <row r="2643" customFormat="false" ht="13.8" hidden="false" customHeight="false" outlineLevel="0" collapsed="false">
      <c r="A2643" s="0" t="s">
        <v>5425</v>
      </c>
      <c r="B2643" s="0" t="s">
        <v>5426</v>
      </c>
      <c r="C2643" s="0" t="str">
        <f aca="false">IF(ISNA(VLOOKUP(A2643,OBI!$A$1:$B$105,2,0)),"","y")</f>
        <v/>
      </c>
      <c r="D2643" s="2" t="str">
        <f aca="false">IF(ISNA(VLOOKUP(A2643,OBI!$A$1:$B$105,2,0)),"",IF(EXACT(B2643,VLOOKUP(A2643,OBI!$A$1:$B$105,2,0)),"",VLOOKUP(A2643,OBI!$A$1:$B$105,2,0)))</f>
        <v/>
      </c>
    </row>
    <row r="2644" customFormat="false" ht="13.8" hidden="false" customHeight="false" outlineLevel="0" collapsed="false">
      <c r="A2644" s="0" t="s">
        <v>5427</v>
      </c>
      <c r="B2644" s="0" t="s">
        <v>5428</v>
      </c>
      <c r="C2644" s="0" t="str">
        <f aca="false">IF(ISNA(VLOOKUP(A2644,OBI!$A$1:$B$105,2,0)),"","y")</f>
        <v/>
      </c>
      <c r="D2644" s="2" t="str">
        <f aca="false">IF(ISNA(VLOOKUP(A2644,OBI!$A$1:$B$105,2,0)),"",IF(EXACT(B2644,VLOOKUP(A2644,OBI!$A$1:$B$105,2,0)),"",VLOOKUP(A2644,OBI!$A$1:$B$105,2,0)))</f>
        <v/>
      </c>
    </row>
    <row r="2645" customFormat="false" ht="13.8" hidden="false" customHeight="false" outlineLevel="0" collapsed="false">
      <c r="A2645" s="0" t="s">
        <v>5429</v>
      </c>
      <c r="B2645" s="0" t="s">
        <v>5430</v>
      </c>
      <c r="C2645" s="0" t="str">
        <f aca="false">IF(ISNA(VLOOKUP(A2645,OBI!$A$1:$B$105,2,0)),"","y")</f>
        <v/>
      </c>
      <c r="D2645" s="2" t="str">
        <f aca="false">IF(ISNA(VLOOKUP(A2645,OBI!$A$1:$B$105,2,0)),"",IF(EXACT(B2645,VLOOKUP(A2645,OBI!$A$1:$B$105,2,0)),"",VLOOKUP(A2645,OBI!$A$1:$B$105,2,0)))</f>
        <v/>
      </c>
    </row>
    <row r="2646" customFormat="false" ht="13.8" hidden="false" customHeight="false" outlineLevel="0" collapsed="false">
      <c r="A2646" s="0" t="s">
        <v>5431</v>
      </c>
      <c r="B2646" s="0" t="s">
        <v>5432</v>
      </c>
      <c r="C2646" s="0" t="str">
        <f aca="false">IF(ISNA(VLOOKUP(A2646,OBI!$A$1:$B$105,2,0)),"","y")</f>
        <v>y</v>
      </c>
      <c r="D2646" s="2" t="str">
        <f aca="false">IF(ISNA(VLOOKUP(A2646,OBI!$A$1:$B$105,2,0)),"",IF(EXACT(B2646,VLOOKUP(A2646,OBI!$A$1:$B$105,2,0)),"",VLOOKUP(A2646,OBI!$A$1:$B$105,2,0)))</f>
        <v>Observation design</v>
      </c>
    </row>
    <row r="2647" customFormat="false" ht="13.8" hidden="false" customHeight="false" outlineLevel="0" collapsed="false">
      <c r="A2647" s="0" t="s">
        <v>5433</v>
      </c>
      <c r="B2647" s="0" t="s">
        <v>5434</v>
      </c>
      <c r="C2647" s="0" t="str">
        <f aca="false">IF(ISNA(VLOOKUP(A2647,OBI!$A$1:$B$105,2,0)),"","y")</f>
        <v/>
      </c>
      <c r="D2647" s="2" t="str">
        <f aca="false">IF(ISNA(VLOOKUP(A2647,OBI!$A$1:$B$105,2,0)),"",IF(EXACT(B2647,VLOOKUP(A2647,OBI!$A$1:$B$105,2,0)),"",VLOOKUP(A2647,OBI!$A$1:$B$105,2,0)))</f>
        <v/>
      </c>
    </row>
    <row r="2648" customFormat="false" ht="13.8" hidden="false" customHeight="false" outlineLevel="0" collapsed="false">
      <c r="A2648" s="0" t="s">
        <v>5435</v>
      </c>
      <c r="B2648" s="0" t="s">
        <v>5436</v>
      </c>
      <c r="C2648" s="0" t="str">
        <f aca="false">IF(ISNA(VLOOKUP(A2648,OBI!$A$1:$B$105,2,0)),"","y")</f>
        <v/>
      </c>
      <c r="D2648" s="2" t="str">
        <f aca="false">IF(ISNA(VLOOKUP(A2648,OBI!$A$1:$B$105,2,0)),"",IF(EXACT(B2648,VLOOKUP(A2648,OBI!$A$1:$B$105,2,0)),"",VLOOKUP(A2648,OBI!$A$1:$B$105,2,0)))</f>
        <v/>
      </c>
    </row>
    <row r="2649" customFormat="false" ht="13.8" hidden="false" customHeight="false" outlineLevel="0" collapsed="false">
      <c r="A2649" s="0" t="s">
        <v>5437</v>
      </c>
      <c r="B2649" s="0" t="s">
        <v>5438</v>
      </c>
      <c r="C2649" s="0" t="str">
        <f aca="false">IF(ISNA(VLOOKUP(A2649,OBI!$A$1:$B$105,2,0)),"","y")</f>
        <v/>
      </c>
      <c r="D2649" s="2" t="str">
        <f aca="false">IF(ISNA(VLOOKUP(A2649,OBI!$A$1:$B$105,2,0)),"",IF(EXACT(B2649,VLOOKUP(A2649,OBI!$A$1:$B$105,2,0)),"",VLOOKUP(A2649,OBI!$A$1:$B$105,2,0)))</f>
        <v/>
      </c>
    </row>
    <row r="2650" customFormat="false" ht="13.8" hidden="false" customHeight="false" outlineLevel="0" collapsed="false">
      <c r="A2650" s="0" t="s">
        <v>5439</v>
      </c>
      <c r="B2650" s="0" t="s">
        <v>5440</v>
      </c>
      <c r="C2650" s="0" t="str">
        <f aca="false">IF(ISNA(VLOOKUP(A2650,OBI!$A$1:$B$105,2,0)),"","y")</f>
        <v/>
      </c>
      <c r="D2650" s="2" t="str">
        <f aca="false">IF(ISNA(VLOOKUP(A2650,OBI!$A$1:$B$105,2,0)),"",IF(EXACT(B2650,VLOOKUP(A2650,OBI!$A$1:$B$105,2,0)),"",VLOOKUP(A2650,OBI!$A$1:$B$105,2,0)))</f>
        <v/>
      </c>
    </row>
    <row r="2651" customFormat="false" ht="13.8" hidden="false" customHeight="false" outlineLevel="0" collapsed="false">
      <c r="A2651" s="0" t="s">
        <v>5441</v>
      </c>
      <c r="B2651" s="0" t="s">
        <v>5442</v>
      </c>
      <c r="C2651" s="0" t="str">
        <f aca="false">IF(ISNA(VLOOKUP(A2651,OBI!$A$1:$B$105,2,0)),"","y")</f>
        <v/>
      </c>
      <c r="D2651" s="2" t="str">
        <f aca="false">IF(ISNA(VLOOKUP(A2651,OBI!$A$1:$B$105,2,0)),"",IF(EXACT(B2651,VLOOKUP(A2651,OBI!$A$1:$B$105,2,0)),"",VLOOKUP(A2651,OBI!$A$1:$B$105,2,0)))</f>
        <v/>
      </c>
    </row>
    <row r="2652" customFormat="false" ht="13.8" hidden="false" customHeight="false" outlineLevel="0" collapsed="false">
      <c r="A2652" s="0" t="s">
        <v>5443</v>
      </c>
      <c r="B2652" s="0" t="s">
        <v>5444</v>
      </c>
      <c r="C2652" s="0" t="str">
        <f aca="false">IF(ISNA(VLOOKUP(A2652,OBI!$A$1:$B$105,2,0)),"","y")</f>
        <v/>
      </c>
      <c r="D2652" s="2" t="str">
        <f aca="false">IF(ISNA(VLOOKUP(A2652,OBI!$A$1:$B$105,2,0)),"",IF(EXACT(B2652,VLOOKUP(A2652,OBI!$A$1:$B$105,2,0)),"",VLOOKUP(A2652,OBI!$A$1:$B$105,2,0)))</f>
        <v/>
      </c>
    </row>
    <row r="2653" customFormat="false" ht="13.8" hidden="false" customHeight="false" outlineLevel="0" collapsed="false">
      <c r="A2653" s="0" t="s">
        <v>5445</v>
      </c>
      <c r="B2653" s="0" t="s">
        <v>5446</v>
      </c>
      <c r="C2653" s="0" t="str">
        <f aca="false">IF(ISNA(VLOOKUP(A2653,OBI!$A$1:$B$105,2,0)),"","y")</f>
        <v/>
      </c>
      <c r="D2653" s="2" t="str">
        <f aca="false">IF(ISNA(VLOOKUP(A2653,OBI!$A$1:$B$105,2,0)),"",IF(EXACT(B2653,VLOOKUP(A2653,OBI!$A$1:$B$105,2,0)),"",VLOOKUP(A2653,OBI!$A$1:$B$105,2,0)))</f>
        <v/>
      </c>
    </row>
    <row r="2654" customFormat="false" ht="13.8" hidden="false" customHeight="false" outlineLevel="0" collapsed="false">
      <c r="A2654" s="0" t="s">
        <v>5447</v>
      </c>
      <c r="B2654" s="0" t="s">
        <v>5448</v>
      </c>
      <c r="C2654" s="0" t="str">
        <f aca="false">IF(ISNA(VLOOKUP(A2654,OBI!$A$1:$B$105,2,0)),"","y")</f>
        <v/>
      </c>
      <c r="D2654" s="2" t="str">
        <f aca="false">IF(ISNA(VLOOKUP(A2654,OBI!$A$1:$B$105,2,0)),"",IF(EXACT(B2654,VLOOKUP(A2654,OBI!$A$1:$B$105,2,0)),"",VLOOKUP(A2654,OBI!$A$1:$B$105,2,0)))</f>
        <v/>
      </c>
    </row>
    <row r="2655" customFormat="false" ht="13.8" hidden="false" customHeight="false" outlineLevel="0" collapsed="false">
      <c r="A2655" s="0" t="s">
        <v>5449</v>
      </c>
      <c r="B2655" s="0" t="s">
        <v>5450</v>
      </c>
      <c r="C2655" s="0" t="str">
        <f aca="false">IF(ISNA(VLOOKUP(A2655,OBI!$A$1:$B$105,2,0)),"","y")</f>
        <v/>
      </c>
      <c r="D2655" s="2" t="str">
        <f aca="false">IF(ISNA(VLOOKUP(A2655,OBI!$A$1:$B$105,2,0)),"",IF(EXACT(B2655,VLOOKUP(A2655,OBI!$A$1:$B$105,2,0)),"",VLOOKUP(A2655,OBI!$A$1:$B$105,2,0)))</f>
        <v/>
      </c>
    </row>
    <row r="2656" customFormat="false" ht="13.8" hidden="false" customHeight="false" outlineLevel="0" collapsed="false">
      <c r="A2656" s="0" t="s">
        <v>5451</v>
      </c>
      <c r="B2656" s="0" t="s">
        <v>5452</v>
      </c>
      <c r="C2656" s="0" t="str">
        <f aca="false">IF(ISNA(VLOOKUP(A2656,OBI!$A$1:$B$105,2,0)),"","y")</f>
        <v/>
      </c>
      <c r="D2656" s="2" t="str">
        <f aca="false">IF(ISNA(VLOOKUP(A2656,OBI!$A$1:$B$105,2,0)),"",IF(EXACT(B2656,VLOOKUP(A2656,OBI!$A$1:$B$105,2,0)),"",VLOOKUP(A2656,OBI!$A$1:$B$105,2,0)))</f>
        <v/>
      </c>
    </row>
    <row r="2657" customFormat="false" ht="13.8" hidden="false" customHeight="false" outlineLevel="0" collapsed="false">
      <c r="A2657" s="0" t="s">
        <v>5453</v>
      </c>
      <c r="B2657" s="0" t="s">
        <v>5454</v>
      </c>
      <c r="C2657" s="0" t="str">
        <f aca="false">IF(ISNA(VLOOKUP(A2657,OBI!$A$1:$B$105,2,0)),"","y")</f>
        <v>y</v>
      </c>
      <c r="D2657" s="2" t="str">
        <f aca="false">IF(ISNA(VLOOKUP(A2657,OBI!$A$1:$B$105,2,0)),"",IF(EXACT(B2657,VLOOKUP(A2657,OBI!$A$1:$B$105,2,0)),"",VLOOKUP(A2657,OBI!$A$1:$B$105,2,0)))</f>
        <v>Curated information</v>
      </c>
    </row>
    <row r="2658" customFormat="false" ht="13.8" hidden="false" customHeight="false" outlineLevel="0" collapsed="false">
      <c r="A2658" s="0" t="s">
        <v>5455</v>
      </c>
      <c r="B2658" s="0" t="s">
        <v>5456</v>
      </c>
      <c r="C2658" s="0" t="str">
        <f aca="false">IF(ISNA(VLOOKUP(A2658,OBI!$A$1:$B$105,2,0)),"","y")</f>
        <v/>
      </c>
      <c r="D2658" s="2" t="str">
        <f aca="false">IF(ISNA(VLOOKUP(A2658,OBI!$A$1:$B$105,2,0)),"",IF(EXACT(B2658,VLOOKUP(A2658,OBI!$A$1:$B$105,2,0)),"",VLOOKUP(A2658,OBI!$A$1:$B$105,2,0)))</f>
        <v/>
      </c>
    </row>
    <row r="2659" customFormat="false" ht="13.8" hidden="false" customHeight="false" outlineLevel="0" collapsed="false">
      <c r="A2659" s="0" t="s">
        <v>5457</v>
      </c>
      <c r="B2659" s="0" t="s">
        <v>5458</v>
      </c>
      <c r="C2659" s="0" t="str">
        <f aca="false">IF(ISNA(VLOOKUP(A2659,OBI!$A$1:$B$105,2,0)),"","y")</f>
        <v/>
      </c>
      <c r="D2659" s="2" t="str">
        <f aca="false">IF(ISNA(VLOOKUP(A2659,OBI!$A$1:$B$105,2,0)),"",IF(EXACT(B2659,VLOOKUP(A2659,OBI!$A$1:$B$105,2,0)),"",VLOOKUP(A2659,OBI!$A$1:$B$105,2,0)))</f>
        <v/>
      </c>
    </row>
    <row r="2660" customFormat="false" ht="13.8" hidden="false" customHeight="false" outlineLevel="0" collapsed="false">
      <c r="A2660" s="0" t="s">
        <v>5459</v>
      </c>
      <c r="B2660" s="0" t="s">
        <v>5460</v>
      </c>
      <c r="C2660" s="0" t="str">
        <f aca="false">IF(ISNA(VLOOKUP(A2660,OBI!$A$1:$B$105,2,0)),"","y")</f>
        <v/>
      </c>
      <c r="D2660" s="2" t="str">
        <f aca="false">IF(ISNA(VLOOKUP(A2660,OBI!$A$1:$B$105,2,0)),"",IF(EXACT(B2660,VLOOKUP(A2660,OBI!$A$1:$B$105,2,0)),"",VLOOKUP(A2660,OBI!$A$1:$B$105,2,0)))</f>
        <v/>
      </c>
    </row>
    <row r="2661" customFormat="false" ht="13.8" hidden="false" customHeight="false" outlineLevel="0" collapsed="false">
      <c r="A2661" s="0" t="s">
        <v>5461</v>
      </c>
      <c r="B2661" s="0" t="s">
        <v>5462</v>
      </c>
      <c r="C2661" s="0" t="str">
        <f aca="false">IF(ISNA(VLOOKUP(A2661,OBI!$A$1:$B$105,2,0)),"","y")</f>
        <v/>
      </c>
      <c r="D2661" s="2" t="str">
        <f aca="false">IF(ISNA(VLOOKUP(A2661,OBI!$A$1:$B$105,2,0)),"",IF(EXACT(B2661,VLOOKUP(A2661,OBI!$A$1:$B$105,2,0)),"",VLOOKUP(A2661,OBI!$A$1:$B$105,2,0)))</f>
        <v/>
      </c>
    </row>
    <row r="2662" customFormat="false" ht="13.8" hidden="false" customHeight="false" outlineLevel="0" collapsed="false">
      <c r="A2662" s="0" t="s">
        <v>5463</v>
      </c>
      <c r="B2662" s="0" t="s">
        <v>5464</v>
      </c>
      <c r="C2662" s="0" t="str">
        <f aca="false">IF(ISNA(VLOOKUP(A2662,OBI!$A$1:$B$105,2,0)),"","y")</f>
        <v/>
      </c>
      <c r="D2662" s="2" t="str">
        <f aca="false">IF(ISNA(VLOOKUP(A2662,OBI!$A$1:$B$105,2,0)),"",IF(EXACT(B2662,VLOOKUP(A2662,OBI!$A$1:$B$105,2,0)),"",VLOOKUP(A2662,OBI!$A$1:$B$105,2,0)))</f>
        <v/>
      </c>
    </row>
    <row r="2663" customFormat="false" ht="13.8" hidden="false" customHeight="false" outlineLevel="0" collapsed="false">
      <c r="A2663" s="0" t="s">
        <v>5465</v>
      </c>
      <c r="B2663" s="0" t="s">
        <v>5466</v>
      </c>
      <c r="C2663" s="0" t="str">
        <f aca="false">IF(ISNA(VLOOKUP(A2663,OBI!$A$1:$B$105,2,0)),"","y")</f>
        <v/>
      </c>
      <c r="D2663" s="2" t="str">
        <f aca="false">IF(ISNA(VLOOKUP(A2663,OBI!$A$1:$B$105,2,0)),"",IF(EXACT(B2663,VLOOKUP(A2663,OBI!$A$1:$B$105,2,0)),"",VLOOKUP(A2663,OBI!$A$1:$B$105,2,0)))</f>
        <v/>
      </c>
    </row>
    <row r="2664" customFormat="false" ht="13.8" hidden="false" customHeight="false" outlineLevel="0" collapsed="false">
      <c r="A2664" s="0" t="s">
        <v>5467</v>
      </c>
      <c r="B2664" s="0" t="s">
        <v>5468</v>
      </c>
      <c r="C2664" s="0" t="str">
        <f aca="false">IF(ISNA(VLOOKUP(A2664,OBI!$A$1:$B$105,2,0)),"","y")</f>
        <v/>
      </c>
      <c r="D2664" s="2" t="str">
        <f aca="false">IF(ISNA(VLOOKUP(A2664,OBI!$A$1:$B$105,2,0)),"",IF(EXACT(B2664,VLOOKUP(A2664,OBI!$A$1:$B$105,2,0)),"",VLOOKUP(A2664,OBI!$A$1:$B$105,2,0)))</f>
        <v/>
      </c>
    </row>
    <row r="2665" customFormat="false" ht="13.8" hidden="false" customHeight="false" outlineLevel="0" collapsed="false">
      <c r="A2665" s="0" t="s">
        <v>5469</v>
      </c>
      <c r="B2665" s="0" t="s">
        <v>5470</v>
      </c>
      <c r="C2665" s="0" t="str">
        <f aca="false">IF(ISNA(VLOOKUP(A2665,OBI!$A$1:$B$105,2,0)),"","y")</f>
        <v/>
      </c>
      <c r="D2665" s="2" t="str">
        <f aca="false">IF(ISNA(VLOOKUP(A2665,OBI!$A$1:$B$105,2,0)),"",IF(EXACT(B2665,VLOOKUP(A2665,OBI!$A$1:$B$105,2,0)),"",VLOOKUP(A2665,OBI!$A$1:$B$105,2,0)))</f>
        <v/>
      </c>
    </row>
    <row r="2666" customFormat="false" ht="13.8" hidden="false" customHeight="false" outlineLevel="0" collapsed="false">
      <c r="A2666" s="0" t="s">
        <v>5471</v>
      </c>
      <c r="B2666" s="0" t="s">
        <v>5472</v>
      </c>
      <c r="C2666" s="0" t="str">
        <f aca="false">IF(ISNA(VLOOKUP(A2666,OBI!$A$1:$B$105,2,0)),"","y")</f>
        <v/>
      </c>
      <c r="D2666" s="2" t="str">
        <f aca="false">IF(ISNA(VLOOKUP(A2666,OBI!$A$1:$B$105,2,0)),"",IF(EXACT(B2666,VLOOKUP(A2666,OBI!$A$1:$B$105,2,0)),"",VLOOKUP(A2666,OBI!$A$1:$B$105,2,0)))</f>
        <v/>
      </c>
    </row>
    <row r="2667" customFormat="false" ht="13.8" hidden="false" customHeight="false" outlineLevel="0" collapsed="false">
      <c r="A2667" s="0" t="s">
        <v>5473</v>
      </c>
      <c r="B2667" s="0" t="s">
        <v>5474</v>
      </c>
      <c r="C2667" s="0" t="str">
        <f aca="false">IF(ISNA(VLOOKUP(A2667,OBI!$A$1:$B$105,2,0)),"","y")</f>
        <v/>
      </c>
      <c r="D2667" s="2" t="str">
        <f aca="false">IF(ISNA(VLOOKUP(A2667,OBI!$A$1:$B$105,2,0)),"",IF(EXACT(B2667,VLOOKUP(A2667,OBI!$A$1:$B$105,2,0)),"",VLOOKUP(A2667,OBI!$A$1:$B$105,2,0)))</f>
        <v/>
      </c>
    </row>
    <row r="2668" customFormat="false" ht="13.8" hidden="false" customHeight="false" outlineLevel="0" collapsed="false">
      <c r="A2668" s="0" t="s">
        <v>5475</v>
      </c>
      <c r="B2668" s="0" t="s">
        <v>5476</v>
      </c>
      <c r="C2668" s="0" t="str">
        <f aca="false">IF(ISNA(VLOOKUP(A2668,OBI!$A$1:$B$105,2,0)),"","y")</f>
        <v/>
      </c>
      <c r="D2668" s="2" t="str">
        <f aca="false">IF(ISNA(VLOOKUP(A2668,OBI!$A$1:$B$105,2,0)),"",IF(EXACT(B2668,VLOOKUP(A2668,OBI!$A$1:$B$105,2,0)),"",VLOOKUP(A2668,OBI!$A$1:$B$105,2,0)))</f>
        <v/>
      </c>
    </row>
    <row r="2669" customFormat="false" ht="13.8" hidden="false" customHeight="false" outlineLevel="0" collapsed="false">
      <c r="A2669" s="0" t="s">
        <v>5477</v>
      </c>
      <c r="B2669" s="0" t="s">
        <v>5478</v>
      </c>
      <c r="C2669" s="0" t="str">
        <f aca="false">IF(ISNA(VLOOKUP(A2669,OBI!$A$1:$B$105,2,0)),"","y")</f>
        <v/>
      </c>
      <c r="D2669" s="2" t="str">
        <f aca="false">IF(ISNA(VLOOKUP(A2669,OBI!$A$1:$B$105,2,0)),"",IF(EXACT(B2669,VLOOKUP(A2669,OBI!$A$1:$B$105,2,0)),"",VLOOKUP(A2669,OBI!$A$1:$B$105,2,0)))</f>
        <v/>
      </c>
    </row>
    <row r="2670" customFormat="false" ht="13.8" hidden="false" customHeight="false" outlineLevel="0" collapsed="false">
      <c r="A2670" s="0" t="s">
        <v>5479</v>
      </c>
      <c r="B2670" s="0" t="s">
        <v>5480</v>
      </c>
      <c r="C2670" s="0" t="str">
        <f aca="false">IF(ISNA(VLOOKUP(A2670,OBI!$A$1:$B$105,2,0)),"","y")</f>
        <v/>
      </c>
      <c r="D2670" s="2" t="str">
        <f aca="false">IF(ISNA(VLOOKUP(A2670,OBI!$A$1:$B$105,2,0)),"",IF(EXACT(B2670,VLOOKUP(A2670,OBI!$A$1:$B$105,2,0)),"",VLOOKUP(A2670,OBI!$A$1:$B$105,2,0)))</f>
        <v/>
      </c>
    </row>
    <row r="2671" customFormat="false" ht="13.8" hidden="false" customHeight="false" outlineLevel="0" collapsed="false">
      <c r="A2671" s="0" t="s">
        <v>5481</v>
      </c>
      <c r="B2671" s="0" t="s">
        <v>5482</v>
      </c>
      <c r="C2671" s="0" t="str">
        <f aca="false">IF(ISNA(VLOOKUP(A2671,OBI!$A$1:$B$105,2,0)),"","y")</f>
        <v/>
      </c>
      <c r="D2671" s="2" t="str">
        <f aca="false">IF(ISNA(VLOOKUP(A2671,OBI!$A$1:$B$105,2,0)),"",IF(EXACT(B2671,VLOOKUP(A2671,OBI!$A$1:$B$105,2,0)),"",VLOOKUP(A2671,OBI!$A$1:$B$105,2,0)))</f>
        <v/>
      </c>
    </row>
    <row r="2672" customFormat="false" ht="13.8" hidden="false" customHeight="false" outlineLevel="0" collapsed="false">
      <c r="A2672" s="0" t="s">
        <v>5483</v>
      </c>
      <c r="B2672" s="0" t="s">
        <v>5484</v>
      </c>
      <c r="C2672" s="0" t="str">
        <f aca="false">IF(ISNA(VLOOKUP(A2672,OBI!$A$1:$B$105,2,0)),"","y")</f>
        <v/>
      </c>
      <c r="D2672" s="2" t="str">
        <f aca="false">IF(ISNA(VLOOKUP(A2672,OBI!$A$1:$B$105,2,0)),"",IF(EXACT(B2672,VLOOKUP(A2672,OBI!$A$1:$B$105,2,0)),"",VLOOKUP(A2672,OBI!$A$1:$B$105,2,0)))</f>
        <v/>
      </c>
    </row>
    <row r="2673" customFormat="false" ht="13.8" hidden="false" customHeight="false" outlineLevel="0" collapsed="false">
      <c r="A2673" s="0" t="s">
        <v>5485</v>
      </c>
      <c r="B2673" s="0" t="s">
        <v>5486</v>
      </c>
      <c r="C2673" s="0" t="str">
        <f aca="false">IF(ISNA(VLOOKUP(A2673,OBI!$A$1:$B$105,2,0)),"","y")</f>
        <v/>
      </c>
      <c r="D2673" s="2" t="str">
        <f aca="false">IF(ISNA(VLOOKUP(A2673,OBI!$A$1:$B$105,2,0)),"",IF(EXACT(B2673,VLOOKUP(A2673,OBI!$A$1:$B$105,2,0)),"",VLOOKUP(A2673,OBI!$A$1:$B$105,2,0)))</f>
        <v/>
      </c>
    </row>
    <row r="2674" customFormat="false" ht="13.8" hidden="false" customHeight="false" outlineLevel="0" collapsed="false">
      <c r="A2674" s="0" t="s">
        <v>5487</v>
      </c>
      <c r="B2674" s="0" t="s">
        <v>5488</v>
      </c>
      <c r="C2674" s="0" t="str">
        <f aca="false">IF(ISNA(VLOOKUP(A2674,OBI!$A$1:$B$105,2,0)),"","y")</f>
        <v/>
      </c>
      <c r="D2674" s="2" t="str">
        <f aca="false">IF(ISNA(VLOOKUP(A2674,OBI!$A$1:$B$105,2,0)),"",IF(EXACT(B2674,VLOOKUP(A2674,OBI!$A$1:$B$105,2,0)),"",VLOOKUP(A2674,OBI!$A$1:$B$105,2,0)))</f>
        <v/>
      </c>
    </row>
    <row r="2675" customFormat="false" ht="13.8" hidden="false" customHeight="false" outlineLevel="0" collapsed="false">
      <c r="A2675" s="0" t="s">
        <v>5489</v>
      </c>
      <c r="B2675" s="0" t="s">
        <v>5490</v>
      </c>
      <c r="C2675" s="0" t="str">
        <f aca="false">IF(ISNA(VLOOKUP(A2675,OBI!$A$1:$B$105,2,0)),"","y")</f>
        <v/>
      </c>
      <c r="D2675" s="2" t="str">
        <f aca="false">IF(ISNA(VLOOKUP(A2675,OBI!$A$1:$B$105,2,0)),"",IF(EXACT(B2675,VLOOKUP(A2675,OBI!$A$1:$B$105,2,0)),"",VLOOKUP(A2675,OBI!$A$1:$B$105,2,0)))</f>
        <v/>
      </c>
    </row>
    <row r="2676" customFormat="false" ht="13.8" hidden="false" customHeight="false" outlineLevel="0" collapsed="false">
      <c r="A2676" s="0" t="s">
        <v>5491</v>
      </c>
      <c r="B2676" s="0" t="s">
        <v>5492</v>
      </c>
      <c r="C2676" s="0" t="str">
        <f aca="false">IF(ISNA(VLOOKUP(A2676,OBI!$A$1:$B$105,2,0)),"","y")</f>
        <v/>
      </c>
      <c r="D2676" s="2" t="str">
        <f aca="false">IF(ISNA(VLOOKUP(A2676,OBI!$A$1:$B$105,2,0)),"",IF(EXACT(B2676,VLOOKUP(A2676,OBI!$A$1:$B$105,2,0)),"",VLOOKUP(A2676,OBI!$A$1:$B$105,2,0)))</f>
        <v/>
      </c>
    </row>
    <row r="2677" customFormat="false" ht="13.8" hidden="false" customHeight="false" outlineLevel="0" collapsed="false">
      <c r="A2677" s="0" t="s">
        <v>5493</v>
      </c>
      <c r="B2677" s="0" t="s">
        <v>5494</v>
      </c>
      <c r="C2677" s="0" t="str">
        <f aca="false">IF(ISNA(VLOOKUP(A2677,OBI!$A$1:$B$105,2,0)),"","y")</f>
        <v/>
      </c>
      <c r="D2677" s="2" t="str">
        <f aca="false">IF(ISNA(VLOOKUP(A2677,OBI!$A$1:$B$105,2,0)),"",IF(EXACT(B2677,VLOOKUP(A2677,OBI!$A$1:$B$105,2,0)),"",VLOOKUP(A2677,OBI!$A$1:$B$105,2,0)))</f>
        <v/>
      </c>
    </row>
    <row r="2678" customFormat="false" ht="13.8" hidden="false" customHeight="false" outlineLevel="0" collapsed="false">
      <c r="A2678" s="0" t="s">
        <v>5495</v>
      </c>
      <c r="B2678" s="0" t="s">
        <v>5496</v>
      </c>
      <c r="C2678" s="0" t="str">
        <f aca="false">IF(ISNA(VLOOKUP(A2678,OBI!$A$1:$B$105,2,0)),"","y")</f>
        <v/>
      </c>
      <c r="D2678" s="2" t="str">
        <f aca="false">IF(ISNA(VLOOKUP(A2678,OBI!$A$1:$B$105,2,0)),"",IF(EXACT(B2678,VLOOKUP(A2678,OBI!$A$1:$B$105,2,0)),"",VLOOKUP(A2678,OBI!$A$1:$B$105,2,0)))</f>
        <v/>
      </c>
    </row>
    <row r="2679" customFormat="false" ht="13.8" hidden="false" customHeight="false" outlineLevel="0" collapsed="false">
      <c r="A2679" s="0" t="s">
        <v>5497</v>
      </c>
      <c r="B2679" s="0" t="s">
        <v>5498</v>
      </c>
      <c r="C2679" s="0" t="str">
        <f aca="false">IF(ISNA(VLOOKUP(A2679,OBI!$A$1:$B$105,2,0)),"","y")</f>
        <v/>
      </c>
      <c r="D2679" s="2" t="str">
        <f aca="false">IF(ISNA(VLOOKUP(A2679,OBI!$A$1:$B$105,2,0)),"",IF(EXACT(B2679,VLOOKUP(A2679,OBI!$A$1:$B$105,2,0)),"",VLOOKUP(A2679,OBI!$A$1:$B$105,2,0)))</f>
        <v/>
      </c>
    </row>
    <row r="2680" customFormat="false" ht="13.8" hidden="false" customHeight="false" outlineLevel="0" collapsed="false">
      <c r="A2680" s="0" t="s">
        <v>5499</v>
      </c>
      <c r="B2680" s="0" t="s">
        <v>5500</v>
      </c>
      <c r="C2680" s="0" t="str">
        <f aca="false">IF(ISNA(VLOOKUP(A2680,OBI!$A$1:$B$105,2,0)),"","y")</f>
        <v/>
      </c>
      <c r="D2680" s="2" t="str">
        <f aca="false">IF(ISNA(VLOOKUP(A2680,OBI!$A$1:$B$105,2,0)),"",IF(EXACT(B2680,VLOOKUP(A2680,OBI!$A$1:$B$105,2,0)),"",VLOOKUP(A2680,OBI!$A$1:$B$105,2,0)))</f>
        <v/>
      </c>
    </row>
    <row r="2681" customFormat="false" ht="13.8" hidden="false" customHeight="false" outlineLevel="0" collapsed="false">
      <c r="A2681" s="0" t="s">
        <v>5501</v>
      </c>
      <c r="B2681" s="0" t="s">
        <v>5502</v>
      </c>
      <c r="C2681" s="0" t="str">
        <f aca="false">IF(ISNA(VLOOKUP(A2681,OBI!$A$1:$B$105,2,0)),"","y")</f>
        <v>y</v>
      </c>
      <c r="D2681" s="2" t="str">
        <f aca="false">IF(ISNA(VLOOKUP(A2681,OBI!$A$1:$B$105,2,0)),"",IF(EXACT(B2681,VLOOKUP(A2681,OBI!$A$1:$B$105,2,0)),"",VLOOKUP(A2681,OBI!$A$1:$B$105,2,0)))</f>
        <v>Group randomization</v>
      </c>
    </row>
    <row r="2682" customFormat="false" ht="13.8" hidden="false" customHeight="false" outlineLevel="0" collapsed="false">
      <c r="A2682" s="0" t="s">
        <v>5503</v>
      </c>
      <c r="B2682" s="0" t="s">
        <v>5504</v>
      </c>
      <c r="C2682" s="0" t="str">
        <f aca="false">IF(ISNA(VLOOKUP(A2682,OBI!$A$1:$B$105,2,0)),"","y")</f>
        <v/>
      </c>
      <c r="D2682" s="2" t="str">
        <f aca="false">IF(ISNA(VLOOKUP(A2682,OBI!$A$1:$B$105,2,0)),"",IF(EXACT(B2682,VLOOKUP(A2682,OBI!$A$1:$B$105,2,0)),"",VLOOKUP(A2682,OBI!$A$1:$B$105,2,0)))</f>
        <v/>
      </c>
    </row>
    <row r="2683" customFormat="false" ht="13.8" hidden="false" customHeight="false" outlineLevel="0" collapsed="false">
      <c r="A2683" s="0" t="s">
        <v>5505</v>
      </c>
      <c r="B2683" s="0" t="s">
        <v>5506</v>
      </c>
      <c r="C2683" s="0" t="str">
        <f aca="false">IF(ISNA(VLOOKUP(A2683,OBI!$A$1:$B$105,2,0)),"","y")</f>
        <v>y</v>
      </c>
      <c r="D2683" s="2" t="str">
        <f aca="false">IF(ISNA(VLOOKUP(A2683,OBI!$A$1:$B$105,2,0)),"",IF(EXACT(B2683,VLOOKUP(A2683,OBI!$A$1:$B$105,2,0)),"",VLOOKUP(A2683,OBI!$A$1:$B$105,2,0)))</f>
        <v>Nucleic acid hybridization</v>
      </c>
    </row>
    <row r="2684" customFormat="false" ht="13.8" hidden="false" customHeight="false" outlineLevel="0" collapsed="false">
      <c r="A2684" s="0" t="s">
        <v>5507</v>
      </c>
      <c r="B2684" s="0" t="s">
        <v>5508</v>
      </c>
      <c r="C2684" s="0" t="str">
        <f aca="false">IF(ISNA(VLOOKUP(A2684,OBI!$A$1:$B$105,2,0)),"","y")</f>
        <v/>
      </c>
      <c r="D2684" s="2" t="str">
        <f aca="false">IF(ISNA(VLOOKUP(A2684,OBI!$A$1:$B$105,2,0)),"",IF(EXACT(B2684,VLOOKUP(A2684,OBI!$A$1:$B$105,2,0)),"",VLOOKUP(A2684,OBI!$A$1:$B$105,2,0)))</f>
        <v/>
      </c>
    </row>
    <row r="2685" customFormat="false" ht="13.8" hidden="false" customHeight="false" outlineLevel="0" collapsed="false">
      <c r="A2685" s="0" t="s">
        <v>5509</v>
      </c>
      <c r="B2685" s="0" t="s">
        <v>5510</v>
      </c>
      <c r="C2685" s="0" t="str">
        <f aca="false">IF(ISNA(VLOOKUP(A2685,OBI!$A$1:$B$105,2,0)),"","y")</f>
        <v/>
      </c>
      <c r="D2685" s="2" t="str">
        <f aca="false">IF(ISNA(VLOOKUP(A2685,OBI!$A$1:$B$105,2,0)),"",IF(EXACT(B2685,VLOOKUP(A2685,OBI!$A$1:$B$105,2,0)),"",VLOOKUP(A2685,OBI!$A$1:$B$105,2,0)))</f>
        <v/>
      </c>
    </row>
    <row r="2686" customFormat="false" ht="13.8" hidden="false" customHeight="false" outlineLevel="0" collapsed="false">
      <c r="A2686" s="0" t="s">
        <v>5511</v>
      </c>
      <c r="B2686" s="0" t="s">
        <v>5512</v>
      </c>
      <c r="C2686" s="0" t="str">
        <f aca="false">IF(ISNA(VLOOKUP(A2686,OBI!$A$1:$B$105,2,0)),"","y")</f>
        <v/>
      </c>
      <c r="D2686" s="2" t="str">
        <f aca="false">IF(ISNA(VLOOKUP(A2686,OBI!$A$1:$B$105,2,0)),"",IF(EXACT(B2686,VLOOKUP(A2686,OBI!$A$1:$B$105,2,0)),"",VLOOKUP(A2686,OBI!$A$1:$B$105,2,0)))</f>
        <v/>
      </c>
    </row>
    <row r="2687" customFormat="false" ht="13.8" hidden="false" customHeight="false" outlineLevel="0" collapsed="false">
      <c r="A2687" s="0" t="s">
        <v>5513</v>
      </c>
      <c r="B2687" s="0" t="s">
        <v>5514</v>
      </c>
      <c r="C2687" s="0" t="str">
        <f aca="false">IF(ISNA(VLOOKUP(A2687,OBI!$A$1:$B$105,2,0)),"","y")</f>
        <v/>
      </c>
      <c r="D2687" s="2" t="str">
        <f aca="false">IF(ISNA(VLOOKUP(A2687,OBI!$A$1:$B$105,2,0)),"",IF(EXACT(B2687,VLOOKUP(A2687,OBI!$A$1:$B$105,2,0)),"",VLOOKUP(A2687,OBI!$A$1:$B$105,2,0)))</f>
        <v/>
      </c>
    </row>
    <row r="2688" customFormat="false" ht="13.8" hidden="false" customHeight="false" outlineLevel="0" collapsed="false">
      <c r="A2688" s="0" t="s">
        <v>5515</v>
      </c>
      <c r="B2688" s="0" t="s">
        <v>5516</v>
      </c>
      <c r="C2688" s="0" t="str">
        <f aca="false">IF(ISNA(VLOOKUP(A2688,OBI!$A$1:$B$105,2,0)),"","y")</f>
        <v/>
      </c>
      <c r="D2688" s="2" t="str">
        <f aca="false">IF(ISNA(VLOOKUP(A2688,OBI!$A$1:$B$105,2,0)),"",IF(EXACT(B2688,VLOOKUP(A2688,OBI!$A$1:$B$105,2,0)),"",VLOOKUP(A2688,OBI!$A$1:$B$105,2,0)))</f>
        <v/>
      </c>
    </row>
    <row r="2689" customFormat="false" ht="13.8" hidden="false" customHeight="false" outlineLevel="0" collapsed="false">
      <c r="A2689" s="0" t="s">
        <v>5517</v>
      </c>
      <c r="B2689" s="0" t="s">
        <v>5518</v>
      </c>
      <c r="C2689" s="0" t="str">
        <f aca="false">IF(ISNA(VLOOKUP(A2689,OBI!$A$1:$B$105,2,0)),"","y")</f>
        <v/>
      </c>
      <c r="D2689" s="2" t="str">
        <f aca="false">IF(ISNA(VLOOKUP(A2689,OBI!$A$1:$B$105,2,0)),"",IF(EXACT(B2689,VLOOKUP(A2689,OBI!$A$1:$B$105,2,0)),"",VLOOKUP(A2689,OBI!$A$1:$B$105,2,0)))</f>
        <v/>
      </c>
    </row>
    <row r="2690" customFormat="false" ht="13.8" hidden="false" customHeight="false" outlineLevel="0" collapsed="false">
      <c r="A2690" s="0" t="s">
        <v>5519</v>
      </c>
      <c r="B2690" s="0" t="s">
        <v>5520</v>
      </c>
      <c r="C2690" s="0" t="str">
        <f aca="false">IF(ISNA(VLOOKUP(A2690,OBI!$A$1:$B$105,2,0)),"","y")</f>
        <v>y</v>
      </c>
      <c r="D2690" s="2" t="str">
        <f aca="false">IF(ISNA(VLOOKUP(A2690,OBI!$A$1:$B$105,2,0)),"",IF(EXACT(B2690,VLOOKUP(A2690,OBI!$A$1:$B$105,2,0)),"",VLOOKUP(A2690,OBI!$A$1:$B$105,2,0)))</f>
        <v>Digital curation</v>
      </c>
    </row>
    <row r="2691" customFormat="false" ht="13.8" hidden="false" customHeight="false" outlineLevel="0" collapsed="false">
      <c r="A2691" s="0" t="s">
        <v>5521</v>
      </c>
      <c r="B2691" s="0" t="s">
        <v>5522</v>
      </c>
      <c r="C2691" s="0" t="str">
        <f aca="false">IF(ISNA(VLOOKUP(A2691,OBI!$A$1:$B$105,2,0)),"","y")</f>
        <v/>
      </c>
      <c r="D2691" s="2" t="str">
        <f aca="false">IF(ISNA(VLOOKUP(A2691,OBI!$A$1:$B$105,2,0)),"",IF(EXACT(B2691,VLOOKUP(A2691,OBI!$A$1:$B$105,2,0)),"",VLOOKUP(A2691,OBI!$A$1:$B$105,2,0)))</f>
        <v/>
      </c>
    </row>
    <row r="2692" customFormat="false" ht="13.8" hidden="false" customHeight="false" outlineLevel="0" collapsed="false">
      <c r="A2692" s="0" t="s">
        <v>5523</v>
      </c>
      <c r="B2692" s="0" t="s">
        <v>5524</v>
      </c>
      <c r="C2692" s="0" t="str">
        <f aca="false">IF(ISNA(VLOOKUP(A2692,OBI!$A$1:$B$105,2,0)),"","y")</f>
        <v/>
      </c>
      <c r="D2692" s="2" t="str">
        <f aca="false">IF(ISNA(VLOOKUP(A2692,OBI!$A$1:$B$105,2,0)),"",IF(EXACT(B2692,VLOOKUP(A2692,OBI!$A$1:$B$105,2,0)),"",VLOOKUP(A2692,OBI!$A$1:$B$105,2,0)))</f>
        <v/>
      </c>
    </row>
    <row r="2693" customFormat="false" ht="13.8" hidden="false" customHeight="false" outlineLevel="0" collapsed="false">
      <c r="A2693" s="0" t="s">
        <v>5525</v>
      </c>
      <c r="B2693" s="0" t="s">
        <v>5526</v>
      </c>
      <c r="C2693" s="0" t="str">
        <f aca="false">IF(ISNA(VLOOKUP(A2693,OBI!$A$1:$B$105,2,0)),"","y")</f>
        <v/>
      </c>
      <c r="D2693" s="2" t="str">
        <f aca="false">IF(ISNA(VLOOKUP(A2693,OBI!$A$1:$B$105,2,0)),"",IF(EXACT(B2693,VLOOKUP(A2693,OBI!$A$1:$B$105,2,0)),"",VLOOKUP(A2693,OBI!$A$1:$B$105,2,0)))</f>
        <v/>
      </c>
    </row>
    <row r="2694" customFormat="false" ht="13.8" hidden="false" customHeight="false" outlineLevel="0" collapsed="false">
      <c r="A2694" s="0" t="s">
        <v>5527</v>
      </c>
      <c r="B2694" s="0" t="s">
        <v>5528</v>
      </c>
      <c r="C2694" s="0" t="str">
        <f aca="false">IF(ISNA(VLOOKUP(A2694,OBI!$A$1:$B$105,2,0)),"","y")</f>
        <v/>
      </c>
      <c r="D2694" s="2" t="str">
        <f aca="false">IF(ISNA(VLOOKUP(A2694,OBI!$A$1:$B$105,2,0)),"",IF(EXACT(B2694,VLOOKUP(A2694,OBI!$A$1:$B$105,2,0)),"",VLOOKUP(A2694,OBI!$A$1:$B$105,2,0)))</f>
        <v/>
      </c>
    </row>
    <row r="2695" customFormat="false" ht="13.8" hidden="false" customHeight="false" outlineLevel="0" collapsed="false">
      <c r="A2695" s="0" t="s">
        <v>5529</v>
      </c>
      <c r="B2695" s="0" t="s">
        <v>5530</v>
      </c>
      <c r="C2695" s="0" t="str">
        <f aca="false">IF(ISNA(VLOOKUP(A2695,OBI!$A$1:$B$105,2,0)),"","y")</f>
        <v/>
      </c>
      <c r="D2695" s="2" t="str">
        <f aca="false">IF(ISNA(VLOOKUP(A2695,OBI!$A$1:$B$105,2,0)),"",IF(EXACT(B2695,VLOOKUP(A2695,OBI!$A$1:$B$105,2,0)),"",VLOOKUP(A2695,OBI!$A$1:$B$105,2,0)))</f>
        <v/>
      </c>
    </row>
    <row r="2696" customFormat="false" ht="13.8" hidden="false" customHeight="false" outlineLevel="0" collapsed="false">
      <c r="A2696" s="0" t="s">
        <v>5531</v>
      </c>
      <c r="B2696" s="0" t="s">
        <v>5532</v>
      </c>
      <c r="C2696" s="0" t="str">
        <f aca="false">IF(ISNA(VLOOKUP(A2696,OBI!$A$1:$B$105,2,0)),"","y")</f>
        <v/>
      </c>
      <c r="D2696" s="2" t="str">
        <f aca="false">IF(ISNA(VLOOKUP(A2696,OBI!$A$1:$B$105,2,0)),"",IF(EXACT(B2696,VLOOKUP(A2696,OBI!$A$1:$B$105,2,0)),"",VLOOKUP(A2696,OBI!$A$1:$B$105,2,0)))</f>
        <v/>
      </c>
    </row>
    <row r="2697" customFormat="false" ht="13.8" hidden="false" customHeight="false" outlineLevel="0" collapsed="false">
      <c r="A2697" s="0" t="s">
        <v>5533</v>
      </c>
      <c r="B2697" s="0" t="s">
        <v>5534</v>
      </c>
      <c r="C2697" s="0" t="str">
        <f aca="false">IF(ISNA(VLOOKUP(A2697,OBI!$A$1:$B$105,2,0)),"","y")</f>
        <v/>
      </c>
      <c r="D2697" s="2" t="str">
        <f aca="false">IF(ISNA(VLOOKUP(A2697,OBI!$A$1:$B$105,2,0)),"",IF(EXACT(B2697,VLOOKUP(A2697,OBI!$A$1:$B$105,2,0)),"",VLOOKUP(A2697,OBI!$A$1:$B$105,2,0)))</f>
        <v/>
      </c>
    </row>
    <row r="2698" customFormat="false" ht="13.8" hidden="false" customHeight="false" outlineLevel="0" collapsed="false">
      <c r="A2698" s="0" t="s">
        <v>5535</v>
      </c>
      <c r="B2698" s="0" t="s">
        <v>5536</v>
      </c>
      <c r="C2698" s="0" t="str">
        <f aca="false">IF(ISNA(VLOOKUP(A2698,OBI!$A$1:$B$105,2,0)),"","y")</f>
        <v/>
      </c>
      <c r="D2698" s="2" t="str">
        <f aca="false">IF(ISNA(VLOOKUP(A2698,OBI!$A$1:$B$105,2,0)),"",IF(EXACT(B2698,VLOOKUP(A2698,OBI!$A$1:$B$105,2,0)),"",VLOOKUP(A2698,OBI!$A$1:$B$105,2,0)))</f>
        <v/>
      </c>
    </row>
    <row r="2699" customFormat="false" ht="13.8" hidden="false" customHeight="false" outlineLevel="0" collapsed="false">
      <c r="A2699" s="0" t="s">
        <v>5537</v>
      </c>
      <c r="B2699" s="0" t="s">
        <v>5538</v>
      </c>
      <c r="C2699" s="0" t="str">
        <f aca="false">IF(ISNA(VLOOKUP(A2699,OBI!$A$1:$B$105,2,0)),"","y")</f>
        <v/>
      </c>
      <c r="D2699" s="2" t="str">
        <f aca="false">IF(ISNA(VLOOKUP(A2699,OBI!$A$1:$B$105,2,0)),"",IF(EXACT(B2699,VLOOKUP(A2699,OBI!$A$1:$B$105,2,0)),"",VLOOKUP(A2699,OBI!$A$1:$B$105,2,0)))</f>
        <v/>
      </c>
    </row>
    <row r="2700" customFormat="false" ht="13.8" hidden="false" customHeight="false" outlineLevel="0" collapsed="false">
      <c r="A2700" s="0" t="s">
        <v>5539</v>
      </c>
      <c r="B2700" s="0" t="s">
        <v>5540</v>
      </c>
      <c r="C2700" s="0" t="str">
        <f aca="false">IF(ISNA(VLOOKUP(A2700,OBI!$A$1:$B$105,2,0)),"","y")</f>
        <v/>
      </c>
      <c r="D2700" s="2" t="str">
        <f aca="false">IF(ISNA(VLOOKUP(A2700,OBI!$A$1:$B$105,2,0)),"",IF(EXACT(B2700,VLOOKUP(A2700,OBI!$A$1:$B$105,2,0)),"",VLOOKUP(A2700,OBI!$A$1:$B$105,2,0)))</f>
        <v/>
      </c>
    </row>
    <row r="2701" customFormat="false" ht="13.8" hidden="false" customHeight="false" outlineLevel="0" collapsed="false">
      <c r="A2701" s="0" t="s">
        <v>5541</v>
      </c>
      <c r="B2701" s="0" t="s">
        <v>5542</v>
      </c>
      <c r="C2701" s="0" t="str">
        <f aca="false">IF(ISNA(VLOOKUP(A2701,OBI!$A$1:$B$105,2,0)),"","y")</f>
        <v/>
      </c>
      <c r="D2701" s="2" t="str">
        <f aca="false">IF(ISNA(VLOOKUP(A2701,OBI!$A$1:$B$105,2,0)),"",IF(EXACT(B2701,VLOOKUP(A2701,OBI!$A$1:$B$105,2,0)),"",VLOOKUP(A2701,OBI!$A$1:$B$105,2,0)))</f>
        <v/>
      </c>
    </row>
    <row r="2702" customFormat="false" ht="13.8" hidden="false" customHeight="false" outlineLevel="0" collapsed="false">
      <c r="A2702" s="0" t="s">
        <v>5543</v>
      </c>
      <c r="B2702" s="0" t="s">
        <v>5544</v>
      </c>
      <c r="C2702" s="0" t="str">
        <f aca="false">IF(ISNA(VLOOKUP(A2702,OBI!$A$1:$B$105,2,0)),"","y")</f>
        <v/>
      </c>
      <c r="D2702" s="2" t="str">
        <f aca="false">IF(ISNA(VLOOKUP(A2702,OBI!$A$1:$B$105,2,0)),"",IF(EXACT(B2702,VLOOKUP(A2702,OBI!$A$1:$B$105,2,0)),"",VLOOKUP(A2702,OBI!$A$1:$B$105,2,0)))</f>
        <v/>
      </c>
    </row>
    <row r="2703" customFormat="false" ht="13.8" hidden="false" customHeight="false" outlineLevel="0" collapsed="false">
      <c r="A2703" s="0" t="s">
        <v>5545</v>
      </c>
      <c r="B2703" s="0" t="s">
        <v>5546</v>
      </c>
      <c r="C2703" s="0" t="str">
        <f aca="false">IF(ISNA(VLOOKUP(A2703,OBI!$A$1:$B$105,2,0)),"","y")</f>
        <v/>
      </c>
      <c r="D2703" s="2" t="str">
        <f aca="false">IF(ISNA(VLOOKUP(A2703,OBI!$A$1:$B$105,2,0)),"",IF(EXACT(B2703,VLOOKUP(A2703,OBI!$A$1:$B$105,2,0)),"",VLOOKUP(A2703,OBI!$A$1:$B$105,2,0)))</f>
        <v/>
      </c>
    </row>
    <row r="2704" customFormat="false" ht="13.8" hidden="false" customHeight="false" outlineLevel="0" collapsed="false">
      <c r="A2704" s="0" t="s">
        <v>5547</v>
      </c>
      <c r="B2704" s="0" t="s">
        <v>5548</v>
      </c>
      <c r="C2704" s="0" t="str">
        <f aca="false">IF(ISNA(VLOOKUP(A2704,OBI!$A$1:$B$105,2,0)),"","y")</f>
        <v/>
      </c>
      <c r="D2704" s="2" t="str">
        <f aca="false">IF(ISNA(VLOOKUP(A2704,OBI!$A$1:$B$105,2,0)),"",IF(EXACT(B2704,VLOOKUP(A2704,OBI!$A$1:$B$105,2,0)),"",VLOOKUP(A2704,OBI!$A$1:$B$105,2,0)))</f>
        <v/>
      </c>
    </row>
    <row r="2705" customFormat="false" ht="13.8" hidden="false" customHeight="false" outlineLevel="0" collapsed="false">
      <c r="A2705" s="0" t="s">
        <v>5549</v>
      </c>
      <c r="B2705" s="0" t="s">
        <v>5550</v>
      </c>
      <c r="C2705" s="0" t="str">
        <f aca="false">IF(ISNA(VLOOKUP(A2705,OBI!$A$1:$B$105,2,0)),"","y")</f>
        <v/>
      </c>
      <c r="D2705" s="2" t="str">
        <f aca="false">IF(ISNA(VLOOKUP(A2705,OBI!$A$1:$B$105,2,0)),"",IF(EXACT(B2705,VLOOKUP(A2705,OBI!$A$1:$B$105,2,0)),"",VLOOKUP(A2705,OBI!$A$1:$B$105,2,0)))</f>
        <v/>
      </c>
    </row>
    <row r="2706" customFormat="false" ht="13.8" hidden="false" customHeight="false" outlineLevel="0" collapsed="false">
      <c r="A2706" s="0" t="s">
        <v>5551</v>
      </c>
      <c r="B2706" s="0" t="s">
        <v>5552</v>
      </c>
      <c r="C2706" s="0" t="str">
        <f aca="false">IF(ISNA(VLOOKUP(A2706,OBI!$A$1:$B$105,2,0)),"","y")</f>
        <v/>
      </c>
      <c r="D2706" s="2" t="str">
        <f aca="false">IF(ISNA(VLOOKUP(A2706,OBI!$A$1:$B$105,2,0)),"",IF(EXACT(B2706,VLOOKUP(A2706,OBI!$A$1:$B$105,2,0)),"",VLOOKUP(A2706,OBI!$A$1:$B$105,2,0)))</f>
        <v/>
      </c>
    </row>
    <row r="2707" customFormat="false" ht="13.8" hidden="false" customHeight="false" outlineLevel="0" collapsed="false">
      <c r="A2707" s="0" t="s">
        <v>5553</v>
      </c>
      <c r="B2707" s="0" t="s">
        <v>5554</v>
      </c>
      <c r="C2707" s="0" t="str">
        <f aca="false">IF(ISNA(VLOOKUP(A2707,OBI!$A$1:$B$105,2,0)),"","y")</f>
        <v/>
      </c>
      <c r="D2707" s="2" t="str">
        <f aca="false">IF(ISNA(VLOOKUP(A2707,OBI!$A$1:$B$105,2,0)),"",IF(EXACT(B2707,VLOOKUP(A2707,OBI!$A$1:$B$105,2,0)),"",VLOOKUP(A2707,OBI!$A$1:$B$105,2,0)))</f>
        <v/>
      </c>
    </row>
    <row r="2708" customFormat="false" ht="13.8" hidden="false" customHeight="false" outlineLevel="0" collapsed="false">
      <c r="A2708" s="0" t="s">
        <v>5555</v>
      </c>
      <c r="B2708" s="0" t="s">
        <v>5556</v>
      </c>
      <c r="C2708" s="0" t="str">
        <f aca="false">IF(ISNA(VLOOKUP(A2708,OBI!$A$1:$B$105,2,0)),"","y")</f>
        <v/>
      </c>
      <c r="D2708" s="2" t="str">
        <f aca="false">IF(ISNA(VLOOKUP(A2708,OBI!$A$1:$B$105,2,0)),"",IF(EXACT(B2708,VLOOKUP(A2708,OBI!$A$1:$B$105,2,0)),"",VLOOKUP(A2708,OBI!$A$1:$B$105,2,0)))</f>
        <v/>
      </c>
    </row>
    <row r="2709" customFormat="false" ht="13.8" hidden="false" customHeight="false" outlineLevel="0" collapsed="false">
      <c r="A2709" s="0" t="s">
        <v>5557</v>
      </c>
      <c r="B2709" s="0" t="s">
        <v>5558</v>
      </c>
      <c r="C2709" s="0" t="str">
        <f aca="false">IF(ISNA(VLOOKUP(A2709,OBI!$A$1:$B$105,2,0)),"","y")</f>
        <v/>
      </c>
      <c r="D2709" s="2" t="str">
        <f aca="false">IF(ISNA(VLOOKUP(A2709,OBI!$A$1:$B$105,2,0)),"",IF(EXACT(B2709,VLOOKUP(A2709,OBI!$A$1:$B$105,2,0)),"",VLOOKUP(A2709,OBI!$A$1:$B$105,2,0)))</f>
        <v/>
      </c>
    </row>
    <row r="2710" customFormat="false" ht="13.8" hidden="false" customHeight="false" outlineLevel="0" collapsed="false">
      <c r="A2710" s="0" t="s">
        <v>5559</v>
      </c>
      <c r="B2710" s="0" t="s">
        <v>5560</v>
      </c>
      <c r="C2710" s="0" t="str">
        <f aca="false">IF(ISNA(VLOOKUP(A2710,OBI!$A$1:$B$105,2,0)),"","y")</f>
        <v/>
      </c>
      <c r="D2710" s="2" t="str">
        <f aca="false">IF(ISNA(VLOOKUP(A2710,OBI!$A$1:$B$105,2,0)),"",IF(EXACT(B2710,VLOOKUP(A2710,OBI!$A$1:$B$105,2,0)),"",VLOOKUP(A2710,OBI!$A$1:$B$105,2,0)))</f>
        <v/>
      </c>
    </row>
    <row r="2711" customFormat="false" ht="13.8" hidden="false" customHeight="false" outlineLevel="0" collapsed="false">
      <c r="A2711" s="0" t="s">
        <v>5561</v>
      </c>
      <c r="B2711" s="0" t="s">
        <v>5562</v>
      </c>
      <c r="C2711" s="0" t="str">
        <f aca="false">IF(ISNA(VLOOKUP(A2711,OBI!$A$1:$B$105,2,0)),"","y")</f>
        <v/>
      </c>
      <c r="D2711" s="2" t="str">
        <f aca="false">IF(ISNA(VLOOKUP(A2711,OBI!$A$1:$B$105,2,0)),"",IF(EXACT(B2711,VLOOKUP(A2711,OBI!$A$1:$B$105,2,0)),"",VLOOKUP(A2711,OBI!$A$1:$B$105,2,0)))</f>
        <v/>
      </c>
    </row>
    <row r="2712" customFormat="false" ht="13.8" hidden="false" customHeight="false" outlineLevel="0" collapsed="false">
      <c r="A2712" s="0" t="s">
        <v>5563</v>
      </c>
      <c r="B2712" s="0" t="s">
        <v>5564</v>
      </c>
      <c r="C2712" s="0" t="str">
        <f aca="false">IF(ISNA(VLOOKUP(A2712,OBI!$A$1:$B$105,2,0)),"","y")</f>
        <v/>
      </c>
      <c r="D2712" s="2" t="str">
        <f aca="false">IF(ISNA(VLOOKUP(A2712,OBI!$A$1:$B$105,2,0)),"",IF(EXACT(B2712,VLOOKUP(A2712,OBI!$A$1:$B$105,2,0)),"",VLOOKUP(A2712,OBI!$A$1:$B$105,2,0)))</f>
        <v/>
      </c>
    </row>
    <row r="2713" customFormat="false" ht="13.8" hidden="false" customHeight="false" outlineLevel="0" collapsed="false">
      <c r="A2713" s="0" t="s">
        <v>5565</v>
      </c>
      <c r="B2713" s="0" t="s">
        <v>5566</v>
      </c>
      <c r="C2713" s="0" t="str">
        <f aca="false">IF(ISNA(VLOOKUP(A2713,OBI!$A$1:$B$105,2,0)),"","y")</f>
        <v/>
      </c>
      <c r="D2713" s="2" t="str">
        <f aca="false">IF(ISNA(VLOOKUP(A2713,OBI!$A$1:$B$105,2,0)),"",IF(EXACT(B2713,VLOOKUP(A2713,OBI!$A$1:$B$105,2,0)),"",VLOOKUP(A2713,OBI!$A$1:$B$105,2,0)))</f>
        <v/>
      </c>
    </row>
    <row r="2714" customFormat="false" ht="13.8" hidden="false" customHeight="false" outlineLevel="0" collapsed="false">
      <c r="A2714" s="0" t="s">
        <v>5567</v>
      </c>
      <c r="B2714" s="0" t="s">
        <v>5568</v>
      </c>
      <c r="C2714" s="0" t="str">
        <f aca="false">IF(ISNA(VLOOKUP(A2714,OBI!$A$1:$B$105,2,0)),"","y")</f>
        <v/>
      </c>
      <c r="D2714" s="2" t="str">
        <f aca="false">IF(ISNA(VLOOKUP(A2714,OBI!$A$1:$B$105,2,0)),"",IF(EXACT(B2714,VLOOKUP(A2714,OBI!$A$1:$B$105,2,0)),"",VLOOKUP(A2714,OBI!$A$1:$B$105,2,0)))</f>
        <v/>
      </c>
    </row>
    <row r="2715" customFormat="false" ht="13.8" hidden="false" customHeight="false" outlineLevel="0" collapsed="false">
      <c r="A2715" s="0" t="s">
        <v>5569</v>
      </c>
      <c r="B2715" s="0" t="s">
        <v>5570</v>
      </c>
      <c r="C2715" s="0" t="str">
        <f aca="false">IF(ISNA(VLOOKUP(A2715,OBI!$A$1:$B$105,2,0)),"","y")</f>
        <v/>
      </c>
      <c r="D2715" s="2" t="str">
        <f aca="false">IF(ISNA(VLOOKUP(A2715,OBI!$A$1:$B$105,2,0)),"",IF(EXACT(B2715,VLOOKUP(A2715,OBI!$A$1:$B$105,2,0)),"",VLOOKUP(A2715,OBI!$A$1:$B$105,2,0)))</f>
        <v/>
      </c>
    </row>
    <row r="2716" customFormat="false" ht="13.8" hidden="false" customHeight="false" outlineLevel="0" collapsed="false">
      <c r="A2716" s="0" t="s">
        <v>5571</v>
      </c>
      <c r="B2716" s="0" t="s">
        <v>5572</v>
      </c>
      <c r="C2716" s="0" t="str">
        <f aca="false">IF(ISNA(VLOOKUP(A2716,OBI!$A$1:$B$105,2,0)),"","y")</f>
        <v/>
      </c>
      <c r="D2716" s="2" t="str">
        <f aca="false">IF(ISNA(VLOOKUP(A2716,OBI!$A$1:$B$105,2,0)),"",IF(EXACT(B2716,VLOOKUP(A2716,OBI!$A$1:$B$105,2,0)),"",VLOOKUP(A2716,OBI!$A$1:$B$105,2,0)))</f>
        <v/>
      </c>
    </row>
    <row r="2717" customFormat="false" ht="13.8" hidden="false" customHeight="false" outlineLevel="0" collapsed="false">
      <c r="A2717" s="0" t="s">
        <v>5573</v>
      </c>
      <c r="B2717" s="0" t="s">
        <v>5574</v>
      </c>
      <c r="C2717" s="0" t="str">
        <f aca="false">IF(ISNA(VLOOKUP(A2717,OBI!$A$1:$B$105,2,0)),"","y")</f>
        <v/>
      </c>
      <c r="D2717" s="2" t="str">
        <f aca="false">IF(ISNA(VLOOKUP(A2717,OBI!$A$1:$B$105,2,0)),"",IF(EXACT(B2717,VLOOKUP(A2717,OBI!$A$1:$B$105,2,0)),"",VLOOKUP(A2717,OBI!$A$1:$B$105,2,0)))</f>
        <v/>
      </c>
    </row>
    <row r="2718" customFormat="false" ht="13.8" hidden="false" customHeight="false" outlineLevel="0" collapsed="false">
      <c r="A2718" s="0" t="s">
        <v>5575</v>
      </c>
      <c r="B2718" s="0" t="s">
        <v>5576</v>
      </c>
      <c r="C2718" s="0" t="str">
        <f aca="false">IF(ISNA(VLOOKUP(A2718,OBI!$A$1:$B$105,2,0)),"","y")</f>
        <v/>
      </c>
      <c r="D2718" s="2" t="str">
        <f aca="false">IF(ISNA(VLOOKUP(A2718,OBI!$A$1:$B$105,2,0)),"",IF(EXACT(B2718,VLOOKUP(A2718,OBI!$A$1:$B$105,2,0)),"",VLOOKUP(A2718,OBI!$A$1:$B$105,2,0)))</f>
        <v/>
      </c>
    </row>
    <row r="2719" customFormat="false" ht="13.8" hidden="false" customHeight="false" outlineLevel="0" collapsed="false">
      <c r="A2719" s="0" t="s">
        <v>5577</v>
      </c>
      <c r="B2719" s="0" t="s">
        <v>5578</v>
      </c>
      <c r="C2719" s="0" t="str">
        <f aca="false">IF(ISNA(VLOOKUP(A2719,OBI!$A$1:$B$105,2,0)),"","y")</f>
        <v/>
      </c>
      <c r="D2719" s="2" t="str">
        <f aca="false">IF(ISNA(VLOOKUP(A2719,OBI!$A$1:$B$105,2,0)),"",IF(EXACT(B2719,VLOOKUP(A2719,OBI!$A$1:$B$105,2,0)),"",VLOOKUP(A2719,OBI!$A$1:$B$105,2,0)))</f>
        <v/>
      </c>
    </row>
    <row r="2720" customFormat="false" ht="13.8" hidden="false" customHeight="false" outlineLevel="0" collapsed="false">
      <c r="A2720" s="0" t="s">
        <v>5579</v>
      </c>
      <c r="B2720" s="0" t="s">
        <v>5580</v>
      </c>
      <c r="C2720" s="0" t="str">
        <f aca="false">IF(ISNA(VLOOKUP(A2720,OBI!$A$1:$B$105,2,0)),"","y")</f>
        <v/>
      </c>
      <c r="D2720" s="2" t="str">
        <f aca="false">IF(ISNA(VLOOKUP(A2720,OBI!$A$1:$B$105,2,0)),"",IF(EXACT(B2720,VLOOKUP(A2720,OBI!$A$1:$B$105,2,0)),"",VLOOKUP(A2720,OBI!$A$1:$B$105,2,0)))</f>
        <v/>
      </c>
    </row>
    <row r="2721" customFormat="false" ht="13.8" hidden="false" customHeight="false" outlineLevel="0" collapsed="false">
      <c r="A2721" s="0" t="s">
        <v>5581</v>
      </c>
      <c r="B2721" s="0" t="s">
        <v>5582</v>
      </c>
      <c r="C2721" s="0" t="str">
        <f aca="false">IF(ISNA(VLOOKUP(A2721,OBI!$A$1:$B$105,2,0)),"","y")</f>
        <v/>
      </c>
      <c r="D2721" s="2" t="str">
        <f aca="false">IF(ISNA(VLOOKUP(A2721,OBI!$A$1:$B$105,2,0)),"",IF(EXACT(B2721,VLOOKUP(A2721,OBI!$A$1:$B$105,2,0)),"",VLOOKUP(A2721,OBI!$A$1:$B$105,2,0)))</f>
        <v/>
      </c>
    </row>
    <row r="2722" customFormat="false" ht="13.8" hidden="false" customHeight="false" outlineLevel="0" collapsed="false">
      <c r="A2722" s="0" t="s">
        <v>5583</v>
      </c>
      <c r="B2722" s="0" t="s">
        <v>5584</v>
      </c>
      <c r="C2722" s="0" t="str">
        <f aca="false">IF(ISNA(VLOOKUP(A2722,OBI!$A$1:$B$105,2,0)),"","y")</f>
        <v/>
      </c>
      <c r="D2722" s="2" t="str">
        <f aca="false">IF(ISNA(VLOOKUP(A2722,OBI!$A$1:$B$105,2,0)),"",IF(EXACT(B2722,VLOOKUP(A2722,OBI!$A$1:$B$105,2,0)),"",VLOOKUP(A2722,OBI!$A$1:$B$105,2,0)))</f>
        <v/>
      </c>
    </row>
    <row r="2723" customFormat="false" ht="13.8" hidden="false" customHeight="false" outlineLevel="0" collapsed="false">
      <c r="A2723" s="0" t="s">
        <v>5585</v>
      </c>
      <c r="B2723" s="0" t="s">
        <v>5586</v>
      </c>
      <c r="C2723" s="0" t="str">
        <f aca="false">IF(ISNA(VLOOKUP(A2723,OBI!$A$1:$B$105,2,0)),"","y")</f>
        <v/>
      </c>
      <c r="D2723" s="2" t="str">
        <f aca="false">IF(ISNA(VLOOKUP(A2723,OBI!$A$1:$B$105,2,0)),"",IF(EXACT(B2723,VLOOKUP(A2723,OBI!$A$1:$B$105,2,0)),"",VLOOKUP(A2723,OBI!$A$1:$B$105,2,0)))</f>
        <v/>
      </c>
    </row>
    <row r="2724" customFormat="false" ht="13.8" hidden="false" customHeight="false" outlineLevel="0" collapsed="false">
      <c r="A2724" s="0" t="s">
        <v>5587</v>
      </c>
      <c r="B2724" s="0" t="s">
        <v>5588</v>
      </c>
      <c r="C2724" s="0" t="str">
        <f aca="false">IF(ISNA(VLOOKUP(A2724,OBI!$A$1:$B$105,2,0)),"","y")</f>
        <v/>
      </c>
      <c r="D2724" s="2" t="str">
        <f aca="false">IF(ISNA(VLOOKUP(A2724,OBI!$A$1:$B$105,2,0)),"",IF(EXACT(B2724,VLOOKUP(A2724,OBI!$A$1:$B$105,2,0)),"",VLOOKUP(A2724,OBI!$A$1:$B$105,2,0)))</f>
        <v/>
      </c>
    </row>
    <row r="2725" customFormat="false" ht="13.8" hidden="false" customHeight="false" outlineLevel="0" collapsed="false">
      <c r="A2725" s="0" t="s">
        <v>5589</v>
      </c>
      <c r="B2725" s="0" t="s">
        <v>5590</v>
      </c>
      <c r="C2725" s="0" t="str">
        <f aca="false">IF(ISNA(VLOOKUP(A2725,OBI!$A$1:$B$105,2,0)),"","y")</f>
        <v/>
      </c>
      <c r="D2725" s="2" t="str">
        <f aca="false">IF(ISNA(VLOOKUP(A2725,OBI!$A$1:$B$105,2,0)),"",IF(EXACT(B2725,VLOOKUP(A2725,OBI!$A$1:$B$105,2,0)),"",VLOOKUP(A2725,OBI!$A$1:$B$105,2,0)))</f>
        <v/>
      </c>
    </row>
    <row r="2726" customFormat="false" ht="13.8" hidden="false" customHeight="false" outlineLevel="0" collapsed="false">
      <c r="A2726" s="0" t="s">
        <v>5591</v>
      </c>
      <c r="B2726" s="0" t="s">
        <v>5592</v>
      </c>
      <c r="C2726" s="0" t="str">
        <f aca="false">IF(ISNA(VLOOKUP(A2726,OBI!$A$1:$B$105,2,0)),"","y")</f>
        <v/>
      </c>
      <c r="D2726" s="2" t="str">
        <f aca="false">IF(ISNA(VLOOKUP(A2726,OBI!$A$1:$B$105,2,0)),"",IF(EXACT(B2726,VLOOKUP(A2726,OBI!$A$1:$B$105,2,0)),"",VLOOKUP(A2726,OBI!$A$1:$B$105,2,0)))</f>
        <v/>
      </c>
    </row>
    <row r="2727" customFormat="false" ht="13.8" hidden="false" customHeight="false" outlineLevel="0" collapsed="false">
      <c r="A2727" s="0" t="s">
        <v>5593</v>
      </c>
      <c r="B2727" s="0" t="s">
        <v>5594</v>
      </c>
      <c r="C2727" s="0" t="str">
        <f aca="false">IF(ISNA(VLOOKUP(A2727,OBI!$A$1:$B$105,2,0)),"","y")</f>
        <v/>
      </c>
      <c r="D2727" s="2" t="str">
        <f aca="false">IF(ISNA(VLOOKUP(A2727,OBI!$A$1:$B$105,2,0)),"",IF(EXACT(B2727,VLOOKUP(A2727,OBI!$A$1:$B$105,2,0)),"",VLOOKUP(A2727,OBI!$A$1:$B$105,2,0)))</f>
        <v/>
      </c>
    </row>
    <row r="2728" customFormat="false" ht="13.8" hidden="false" customHeight="false" outlineLevel="0" collapsed="false">
      <c r="A2728" s="0" t="s">
        <v>5595</v>
      </c>
      <c r="B2728" s="0" t="s">
        <v>5596</v>
      </c>
      <c r="C2728" s="0" t="str">
        <f aca="false">IF(ISNA(VLOOKUP(A2728,OBI!$A$1:$B$105,2,0)),"","y")</f>
        <v/>
      </c>
      <c r="D2728" s="2" t="str">
        <f aca="false">IF(ISNA(VLOOKUP(A2728,OBI!$A$1:$B$105,2,0)),"",IF(EXACT(B2728,VLOOKUP(A2728,OBI!$A$1:$B$105,2,0)),"",VLOOKUP(A2728,OBI!$A$1:$B$105,2,0)))</f>
        <v/>
      </c>
    </row>
    <row r="2729" customFormat="false" ht="13.8" hidden="false" customHeight="false" outlineLevel="0" collapsed="false">
      <c r="A2729" s="0" t="s">
        <v>5597</v>
      </c>
      <c r="B2729" s="0" t="s">
        <v>5598</v>
      </c>
      <c r="C2729" s="0" t="str">
        <f aca="false">IF(ISNA(VLOOKUP(A2729,OBI!$A$1:$B$105,2,0)),"","y")</f>
        <v/>
      </c>
      <c r="D2729" s="2" t="str">
        <f aca="false">IF(ISNA(VLOOKUP(A2729,OBI!$A$1:$B$105,2,0)),"",IF(EXACT(B2729,VLOOKUP(A2729,OBI!$A$1:$B$105,2,0)),"",VLOOKUP(A2729,OBI!$A$1:$B$105,2,0)))</f>
        <v/>
      </c>
    </row>
    <row r="2730" customFormat="false" ht="13.8" hidden="false" customHeight="false" outlineLevel="0" collapsed="false">
      <c r="A2730" s="0" t="s">
        <v>5599</v>
      </c>
      <c r="B2730" s="0" t="s">
        <v>5600</v>
      </c>
      <c r="C2730" s="0" t="str">
        <f aca="false">IF(ISNA(VLOOKUP(A2730,OBI!$A$1:$B$105,2,0)),"","y")</f>
        <v/>
      </c>
      <c r="D2730" s="2" t="str">
        <f aca="false">IF(ISNA(VLOOKUP(A2730,OBI!$A$1:$B$105,2,0)),"",IF(EXACT(B2730,VLOOKUP(A2730,OBI!$A$1:$B$105,2,0)),"",VLOOKUP(A2730,OBI!$A$1:$B$105,2,0)))</f>
        <v/>
      </c>
    </row>
    <row r="2731" customFormat="false" ht="13.8" hidden="false" customHeight="false" outlineLevel="0" collapsed="false">
      <c r="A2731" s="0" t="s">
        <v>5601</v>
      </c>
      <c r="B2731" s="0" t="s">
        <v>5602</v>
      </c>
      <c r="C2731" s="0" t="str">
        <f aca="false">IF(ISNA(VLOOKUP(A2731,OBI!$A$1:$B$105,2,0)),"","y")</f>
        <v/>
      </c>
      <c r="D2731" s="2" t="str">
        <f aca="false">IF(ISNA(VLOOKUP(A2731,OBI!$A$1:$B$105,2,0)),"",IF(EXACT(B2731,VLOOKUP(A2731,OBI!$A$1:$B$105,2,0)),"",VLOOKUP(A2731,OBI!$A$1:$B$105,2,0)))</f>
        <v/>
      </c>
    </row>
    <row r="2732" customFormat="false" ht="13.8" hidden="false" customHeight="false" outlineLevel="0" collapsed="false">
      <c r="A2732" s="0" t="s">
        <v>5603</v>
      </c>
      <c r="B2732" s="0" t="s">
        <v>5604</v>
      </c>
      <c r="C2732" s="0" t="str">
        <f aca="false">IF(ISNA(VLOOKUP(A2732,OBI!$A$1:$B$105,2,0)),"","y")</f>
        <v/>
      </c>
      <c r="D2732" s="2" t="str">
        <f aca="false">IF(ISNA(VLOOKUP(A2732,OBI!$A$1:$B$105,2,0)),"",IF(EXACT(B2732,VLOOKUP(A2732,OBI!$A$1:$B$105,2,0)),"",VLOOKUP(A2732,OBI!$A$1:$B$105,2,0)))</f>
        <v/>
      </c>
    </row>
    <row r="2733" customFormat="false" ht="13.8" hidden="false" customHeight="false" outlineLevel="0" collapsed="false">
      <c r="A2733" s="0" t="s">
        <v>5605</v>
      </c>
      <c r="B2733" s="0" t="s">
        <v>5606</v>
      </c>
      <c r="C2733" s="0" t="str">
        <f aca="false">IF(ISNA(VLOOKUP(A2733,OBI!$A$1:$B$105,2,0)),"","y")</f>
        <v/>
      </c>
      <c r="D2733" s="2" t="str">
        <f aca="false">IF(ISNA(VLOOKUP(A2733,OBI!$A$1:$B$105,2,0)),"",IF(EXACT(B2733,VLOOKUP(A2733,OBI!$A$1:$B$105,2,0)),"",VLOOKUP(A2733,OBI!$A$1:$B$105,2,0)))</f>
        <v/>
      </c>
    </row>
    <row r="2734" customFormat="false" ht="13.8" hidden="false" customHeight="false" outlineLevel="0" collapsed="false">
      <c r="A2734" s="0" t="s">
        <v>5607</v>
      </c>
      <c r="B2734" s="0" t="s">
        <v>5608</v>
      </c>
      <c r="C2734" s="0" t="str">
        <f aca="false">IF(ISNA(VLOOKUP(A2734,OBI!$A$1:$B$105,2,0)),"","y")</f>
        <v/>
      </c>
      <c r="D2734" s="2" t="str">
        <f aca="false">IF(ISNA(VLOOKUP(A2734,OBI!$A$1:$B$105,2,0)),"",IF(EXACT(B2734,VLOOKUP(A2734,OBI!$A$1:$B$105,2,0)),"",VLOOKUP(A2734,OBI!$A$1:$B$105,2,0)))</f>
        <v/>
      </c>
    </row>
    <row r="2735" customFormat="false" ht="13.8" hidden="false" customHeight="false" outlineLevel="0" collapsed="false">
      <c r="A2735" s="0" t="s">
        <v>5609</v>
      </c>
      <c r="B2735" s="0" t="s">
        <v>5610</v>
      </c>
      <c r="C2735" s="0" t="str">
        <f aca="false">IF(ISNA(VLOOKUP(A2735,OBI!$A$1:$B$105,2,0)),"","y")</f>
        <v/>
      </c>
      <c r="D2735" s="2" t="str">
        <f aca="false">IF(ISNA(VLOOKUP(A2735,OBI!$A$1:$B$105,2,0)),"",IF(EXACT(B2735,VLOOKUP(A2735,OBI!$A$1:$B$105,2,0)),"",VLOOKUP(A2735,OBI!$A$1:$B$105,2,0)))</f>
        <v/>
      </c>
    </row>
    <row r="2736" customFormat="false" ht="13.8" hidden="false" customHeight="false" outlineLevel="0" collapsed="false">
      <c r="A2736" s="0" t="s">
        <v>5611</v>
      </c>
      <c r="B2736" s="0" t="s">
        <v>5612</v>
      </c>
      <c r="C2736" s="0" t="str">
        <f aca="false">IF(ISNA(VLOOKUP(A2736,OBI!$A$1:$B$105,2,0)),"","y")</f>
        <v/>
      </c>
      <c r="D2736" s="2" t="str">
        <f aca="false">IF(ISNA(VLOOKUP(A2736,OBI!$A$1:$B$105,2,0)),"",IF(EXACT(B2736,VLOOKUP(A2736,OBI!$A$1:$B$105,2,0)),"",VLOOKUP(A2736,OBI!$A$1:$B$105,2,0)))</f>
        <v/>
      </c>
    </row>
    <row r="2737" customFormat="false" ht="13.8" hidden="false" customHeight="false" outlineLevel="0" collapsed="false">
      <c r="A2737" s="0" t="s">
        <v>5613</v>
      </c>
      <c r="B2737" s="0" t="s">
        <v>5614</v>
      </c>
      <c r="C2737" s="0" t="str">
        <f aca="false">IF(ISNA(VLOOKUP(A2737,OBI!$A$1:$B$105,2,0)),"","y")</f>
        <v/>
      </c>
      <c r="D2737" s="2" t="str">
        <f aca="false">IF(ISNA(VLOOKUP(A2737,OBI!$A$1:$B$105,2,0)),"",IF(EXACT(B2737,VLOOKUP(A2737,OBI!$A$1:$B$105,2,0)),"",VLOOKUP(A2737,OBI!$A$1:$B$105,2,0)))</f>
        <v/>
      </c>
    </row>
    <row r="2738" customFormat="false" ht="13.8" hidden="false" customHeight="false" outlineLevel="0" collapsed="false">
      <c r="A2738" s="0" t="s">
        <v>5615</v>
      </c>
      <c r="B2738" s="0" t="s">
        <v>5616</v>
      </c>
      <c r="C2738" s="0" t="str">
        <f aca="false">IF(ISNA(VLOOKUP(A2738,OBI!$A$1:$B$105,2,0)),"","y")</f>
        <v/>
      </c>
      <c r="D2738" s="2" t="str">
        <f aca="false">IF(ISNA(VLOOKUP(A2738,OBI!$A$1:$B$105,2,0)),"",IF(EXACT(B2738,VLOOKUP(A2738,OBI!$A$1:$B$105,2,0)),"",VLOOKUP(A2738,OBI!$A$1:$B$105,2,0)))</f>
        <v/>
      </c>
    </row>
    <row r="2739" customFormat="false" ht="13.8" hidden="false" customHeight="false" outlineLevel="0" collapsed="false">
      <c r="A2739" s="0" t="s">
        <v>5617</v>
      </c>
      <c r="B2739" s="0" t="s">
        <v>5618</v>
      </c>
      <c r="C2739" s="0" t="str">
        <f aca="false">IF(ISNA(VLOOKUP(A2739,OBI!$A$1:$B$105,2,0)),"","y")</f>
        <v/>
      </c>
      <c r="D2739" s="2" t="str">
        <f aca="false">IF(ISNA(VLOOKUP(A2739,OBI!$A$1:$B$105,2,0)),"",IF(EXACT(B2739,VLOOKUP(A2739,OBI!$A$1:$B$105,2,0)),"",VLOOKUP(A2739,OBI!$A$1:$B$105,2,0)))</f>
        <v/>
      </c>
    </row>
    <row r="2740" customFormat="false" ht="13.8" hidden="false" customHeight="false" outlineLevel="0" collapsed="false">
      <c r="A2740" s="0" t="s">
        <v>5619</v>
      </c>
      <c r="B2740" s="0" t="s">
        <v>5620</v>
      </c>
      <c r="C2740" s="0" t="str">
        <f aca="false">IF(ISNA(VLOOKUP(A2740,OBI!$A$1:$B$105,2,0)),"","y")</f>
        <v/>
      </c>
      <c r="D2740" s="2" t="str">
        <f aca="false">IF(ISNA(VLOOKUP(A2740,OBI!$A$1:$B$105,2,0)),"",IF(EXACT(B2740,VLOOKUP(A2740,OBI!$A$1:$B$105,2,0)),"",VLOOKUP(A2740,OBI!$A$1:$B$105,2,0)))</f>
        <v/>
      </c>
    </row>
    <row r="2741" customFormat="false" ht="13.8" hidden="false" customHeight="false" outlineLevel="0" collapsed="false">
      <c r="A2741" s="0" t="s">
        <v>5621</v>
      </c>
      <c r="B2741" s="0" t="s">
        <v>5622</v>
      </c>
      <c r="C2741" s="0" t="str">
        <f aca="false">IF(ISNA(VLOOKUP(A2741,OBI!$A$1:$B$105,2,0)),"","y")</f>
        <v/>
      </c>
      <c r="D2741" s="2" t="str">
        <f aca="false">IF(ISNA(VLOOKUP(A2741,OBI!$A$1:$B$105,2,0)),"",IF(EXACT(B2741,VLOOKUP(A2741,OBI!$A$1:$B$105,2,0)),"",VLOOKUP(A2741,OBI!$A$1:$B$105,2,0)))</f>
        <v/>
      </c>
    </row>
    <row r="2742" customFormat="false" ht="13.8" hidden="false" customHeight="false" outlineLevel="0" collapsed="false">
      <c r="A2742" s="0" t="s">
        <v>5623</v>
      </c>
      <c r="B2742" s="0" t="s">
        <v>5624</v>
      </c>
      <c r="C2742" s="0" t="str">
        <f aca="false">IF(ISNA(VLOOKUP(A2742,OBI!$A$1:$B$105,2,0)),"","y")</f>
        <v/>
      </c>
      <c r="D2742" s="2" t="str">
        <f aca="false">IF(ISNA(VLOOKUP(A2742,OBI!$A$1:$B$105,2,0)),"",IF(EXACT(B2742,VLOOKUP(A2742,OBI!$A$1:$B$105,2,0)),"",VLOOKUP(A2742,OBI!$A$1:$B$105,2,0)))</f>
        <v/>
      </c>
    </row>
    <row r="2743" customFormat="false" ht="13.8" hidden="false" customHeight="false" outlineLevel="0" collapsed="false">
      <c r="A2743" s="0" t="s">
        <v>5625</v>
      </c>
      <c r="B2743" s="0" t="s">
        <v>5626</v>
      </c>
      <c r="C2743" s="0" t="str">
        <f aca="false">IF(ISNA(VLOOKUP(A2743,OBI!$A$1:$B$105,2,0)),"","y")</f>
        <v/>
      </c>
      <c r="D2743" s="2" t="str">
        <f aca="false">IF(ISNA(VLOOKUP(A2743,OBI!$A$1:$B$105,2,0)),"",IF(EXACT(B2743,VLOOKUP(A2743,OBI!$A$1:$B$105,2,0)),"",VLOOKUP(A2743,OBI!$A$1:$B$105,2,0)))</f>
        <v/>
      </c>
    </row>
    <row r="2744" customFormat="false" ht="13.8" hidden="false" customHeight="false" outlineLevel="0" collapsed="false">
      <c r="A2744" s="0" t="s">
        <v>5627</v>
      </c>
      <c r="B2744" s="0" t="s">
        <v>5628</v>
      </c>
      <c r="C2744" s="0" t="str">
        <f aca="false">IF(ISNA(VLOOKUP(A2744,OBI!$A$1:$B$105,2,0)),"","y")</f>
        <v/>
      </c>
      <c r="D2744" s="2" t="str">
        <f aca="false">IF(ISNA(VLOOKUP(A2744,OBI!$A$1:$B$105,2,0)),"",IF(EXACT(B2744,VLOOKUP(A2744,OBI!$A$1:$B$105,2,0)),"",VLOOKUP(A2744,OBI!$A$1:$B$105,2,0)))</f>
        <v/>
      </c>
    </row>
    <row r="2745" customFormat="false" ht="13.8" hidden="false" customHeight="false" outlineLevel="0" collapsed="false">
      <c r="A2745" s="0" t="s">
        <v>5629</v>
      </c>
      <c r="B2745" s="0" t="s">
        <v>5630</v>
      </c>
      <c r="C2745" s="0" t="str">
        <f aca="false">IF(ISNA(VLOOKUP(A2745,OBI!$A$1:$B$105,2,0)),"","y")</f>
        <v/>
      </c>
      <c r="D2745" s="2" t="str">
        <f aca="false">IF(ISNA(VLOOKUP(A2745,OBI!$A$1:$B$105,2,0)),"",IF(EXACT(B2745,VLOOKUP(A2745,OBI!$A$1:$B$105,2,0)),"",VLOOKUP(A2745,OBI!$A$1:$B$105,2,0)))</f>
        <v/>
      </c>
    </row>
    <row r="2746" customFormat="false" ht="13.8" hidden="false" customHeight="false" outlineLevel="0" collapsed="false">
      <c r="A2746" s="0" t="s">
        <v>5631</v>
      </c>
      <c r="B2746" s="0" t="s">
        <v>5632</v>
      </c>
      <c r="C2746" s="0" t="str">
        <f aca="false">IF(ISNA(VLOOKUP(A2746,OBI!$A$1:$B$105,2,0)),"","y")</f>
        <v/>
      </c>
      <c r="D2746" s="2" t="str">
        <f aca="false">IF(ISNA(VLOOKUP(A2746,OBI!$A$1:$B$105,2,0)),"",IF(EXACT(B2746,VLOOKUP(A2746,OBI!$A$1:$B$105,2,0)),"",VLOOKUP(A2746,OBI!$A$1:$B$105,2,0)))</f>
        <v/>
      </c>
    </row>
    <row r="2747" customFormat="false" ht="13.8" hidden="false" customHeight="false" outlineLevel="0" collapsed="false">
      <c r="A2747" s="0" t="s">
        <v>5633</v>
      </c>
      <c r="B2747" s="0" t="s">
        <v>5634</v>
      </c>
      <c r="C2747" s="0" t="str">
        <f aca="false">IF(ISNA(VLOOKUP(A2747,OBI!$A$1:$B$105,2,0)),"","y")</f>
        <v/>
      </c>
      <c r="D2747" s="2" t="str">
        <f aca="false">IF(ISNA(VLOOKUP(A2747,OBI!$A$1:$B$105,2,0)),"",IF(EXACT(B2747,VLOOKUP(A2747,OBI!$A$1:$B$105,2,0)),"",VLOOKUP(A2747,OBI!$A$1:$B$105,2,0)))</f>
        <v/>
      </c>
    </row>
    <row r="2748" customFormat="false" ht="13.8" hidden="false" customHeight="false" outlineLevel="0" collapsed="false">
      <c r="A2748" s="0" t="s">
        <v>5635</v>
      </c>
      <c r="B2748" s="0" t="s">
        <v>5636</v>
      </c>
      <c r="C2748" s="0" t="str">
        <f aca="false">IF(ISNA(VLOOKUP(A2748,OBI!$A$1:$B$105,2,0)),"","y")</f>
        <v/>
      </c>
      <c r="D2748" s="2" t="str">
        <f aca="false">IF(ISNA(VLOOKUP(A2748,OBI!$A$1:$B$105,2,0)),"",IF(EXACT(B2748,VLOOKUP(A2748,OBI!$A$1:$B$105,2,0)),"",VLOOKUP(A2748,OBI!$A$1:$B$105,2,0)))</f>
        <v/>
      </c>
    </row>
    <row r="2749" customFormat="false" ht="13.8" hidden="false" customHeight="false" outlineLevel="0" collapsed="false">
      <c r="A2749" s="0" t="s">
        <v>5637</v>
      </c>
      <c r="B2749" s="0" t="s">
        <v>5638</v>
      </c>
      <c r="C2749" s="0" t="str">
        <f aca="false">IF(ISNA(VLOOKUP(A2749,OBI!$A$1:$B$105,2,0)),"","y")</f>
        <v/>
      </c>
      <c r="D2749" s="2" t="str">
        <f aca="false">IF(ISNA(VLOOKUP(A2749,OBI!$A$1:$B$105,2,0)),"",IF(EXACT(B2749,VLOOKUP(A2749,OBI!$A$1:$B$105,2,0)),"",VLOOKUP(A2749,OBI!$A$1:$B$105,2,0)))</f>
        <v/>
      </c>
    </row>
    <row r="2750" customFormat="false" ht="13.8" hidden="false" customHeight="false" outlineLevel="0" collapsed="false">
      <c r="A2750" s="0" t="s">
        <v>5639</v>
      </c>
      <c r="B2750" s="0" t="s">
        <v>5640</v>
      </c>
      <c r="C2750" s="0" t="str">
        <f aca="false">IF(ISNA(VLOOKUP(A2750,OBI!$A$1:$B$105,2,0)),"","y")</f>
        <v/>
      </c>
      <c r="D2750" s="2" t="str">
        <f aca="false">IF(ISNA(VLOOKUP(A2750,OBI!$A$1:$B$105,2,0)),"",IF(EXACT(B2750,VLOOKUP(A2750,OBI!$A$1:$B$105,2,0)),"",VLOOKUP(A2750,OBI!$A$1:$B$105,2,0)))</f>
        <v/>
      </c>
    </row>
    <row r="2751" customFormat="false" ht="13.8" hidden="false" customHeight="false" outlineLevel="0" collapsed="false">
      <c r="A2751" s="0" t="s">
        <v>5641</v>
      </c>
      <c r="B2751" s="0" t="s">
        <v>5642</v>
      </c>
      <c r="C2751" s="0" t="str">
        <f aca="false">IF(ISNA(VLOOKUP(A2751,OBI!$A$1:$B$105,2,0)),"","y")</f>
        <v/>
      </c>
      <c r="D2751" s="2" t="str">
        <f aca="false">IF(ISNA(VLOOKUP(A2751,OBI!$A$1:$B$105,2,0)),"",IF(EXACT(B2751,VLOOKUP(A2751,OBI!$A$1:$B$105,2,0)),"",VLOOKUP(A2751,OBI!$A$1:$B$105,2,0)))</f>
        <v/>
      </c>
    </row>
    <row r="2752" customFormat="false" ht="13.8" hidden="false" customHeight="false" outlineLevel="0" collapsed="false">
      <c r="A2752" s="0" t="s">
        <v>5643</v>
      </c>
      <c r="B2752" s="0" t="s">
        <v>5644</v>
      </c>
      <c r="C2752" s="0" t="str">
        <f aca="false">IF(ISNA(VLOOKUP(A2752,OBI!$A$1:$B$105,2,0)),"","y")</f>
        <v/>
      </c>
      <c r="D2752" s="2" t="str">
        <f aca="false">IF(ISNA(VLOOKUP(A2752,OBI!$A$1:$B$105,2,0)),"",IF(EXACT(B2752,VLOOKUP(A2752,OBI!$A$1:$B$105,2,0)),"",VLOOKUP(A2752,OBI!$A$1:$B$105,2,0)))</f>
        <v/>
      </c>
    </row>
    <row r="2753" customFormat="false" ht="13.8" hidden="false" customHeight="false" outlineLevel="0" collapsed="false">
      <c r="A2753" s="0" t="s">
        <v>5645</v>
      </c>
      <c r="B2753" s="0" t="s">
        <v>5646</v>
      </c>
      <c r="C2753" s="0" t="str">
        <f aca="false">IF(ISNA(VLOOKUP(A2753,OBI!$A$1:$B$105,2,0)),"","y")</f>
        <v/>
      </c>
      <c r="D2753" s="2" t="str">
        <f aca="false">IF(ISNA(VLOOKUP(A2753,OBI!$A$1:$B$105,2,0)),"",IF(EXACT(B2753,VLOOKUP(A2753,OBI!$A$1:$B$105,2,0)),"",VLOOKUP(A2753,OBI!$A$1:$B$105,2,0)))</f>
        <v/>
      </c>
    </row>
    <row r="2754" customFormat="false" ht="13.8" hidden="false" customHeight="false" outlineLevel="0" collapsed="false">
      <c r="A2754" s="0" t="s">
        <v>5647</v>
      </c>
      <c r="B2754" s="0" t="s">
        <v>5648</v>
      </c>
      <c r="C2754" s="0" t="str">
        <f aca="false">IF(ISNA(VLOOKUP(A2754,OBI!$A$1:$B$105,2,0)),"","y")</f>
        <v/>
      </c>
      <c r="D2754" s="2" t="str">
        <f aca="false">IF(ISNA(VLOOKUP(A2754,OBI!$A$1:$B$105,2,0)),"",IF(EXACT(B2754,VLOOKUP(A2754,OBI!$A$1:$B$105,2,0)),"",VLOOKUP(A2754,OBI!$A$1:$B$105,2,0)))</f>
        <v/>
      </c>
    </row>
    <row r="2755" customFormat="false" ht="13.8" hidden="false" customHeight="false" outlineLevel="0" collapsed="false">
      <c r="A2755" s="0" t="s">
        <v>5649</v>
      </c>
      <c r="B2755" s="0" t="s">
        <v>5650</v>
      </c>
      <c r="C2755" s="0" t="str">
        <f aca="false">IF(ISNA(VLOOKUP(A2755,OBI!$A$1:$B$105,2,0)),"","y")</f>
        <v/>
      </c>
      <c r="D2755" s="2" t="str">
        <f aca="false">IF(ISNA(VLOOKUP(A2755,OBI!$A$1:$B$105,2,0)),"",IF(EXACT(B2755,VLOOKUP(A2755,OBI!$A$1:$B$105,2,0)),"",VLOOKUP(A2755,OBI!$A$1:$B$105,2,0)))</f>
        <v/>
      </c>
    </row>
    <row r="2756" customFormat="false" ht="13.8" hidden="false" customHeight="false" outlineLevel="0" collapsed="false">
      <c r="A2756" s="0" t="s">
        <v>5651</v>
      </c>
      <c r="B2756" s="0" t="s">
        <v>5652</v>
      </c>
      <c r="C2756" s="0" t="str">
        <f aca="false">IF(ISNA(VLOOKUP(A2756,OBI!$A$1:$B$105,2,0)),"","y")</f>
        <v/>
      </c>
      <c r="D2756" s="2" t="str">
        <f aca="false">IF(ISNA(VLOOKUP(A2756,OBI!$A$1:$B$105,2,0)),"",IF(EXACT(B2756,VLOOKUP(A2756,OBI!$A$1:$B$105,2,0)),"",VLOOKUP(A2756,OBI!$A$1:$B$105,2,0)))</f>
        <v/>
      </c>
    </row>
    <row r="2757" customFormat="false" ht="13.8" hidden="false" customHeight="false" outlineLevel="0" collapsed="false">
      <c r="A2757" s="0" t="s">
        <v>5653</v>
      </c>
      <c r="B2757" s="0" t="s">
        <v>5654</v>
      </c>
      <c r="C2757" s="0" t="str">
        <f aca="false">IF(ISNA(VLOOKUP(A2757,OBI!$A$1:$B$105,2,0)),"","y")</f>
        <v/>
      </c>
      <c r="D2757" s="2" t="str">
        <f aca="false">IF(ISNA(VLOOKUP(A2757,OBI!$A$1:$B$105,2,0)),"",IF(EXACT(B2757,VLOOKUP(A2757,OBI!$A$1:$B$105,2,0)),"",VLOOKUP(A2757,OBI!$A$1:$B$105,2,0)))</f>
        <v/>
      </c>
    </row>
    <row r="2758" customFormat="false" ht="13.8" hidden="false" customHeight="false" outlineLevel="0" collapsed="false">
      <c r="A2758" s="0" t="s">
        <v>5655</v>
      </c>
      <c r="B2758" s="0" t="s">
        <v>5656</v>
      </c>
      <c r="C2758" s="0" t="str">
        <f aca="false">IF(ISNA(VLOOKUP(A2758,OBI!$A$1:$B$105,2,0)),"","y")</f>
        <v/>
      </c>
      <c r="D2758" s="2" t="str">
        <f aca="false">IF(ISNA(VLOOKUP(A2758,OBI!$A$1:$B$105,2,0)),"",IF(EXACT(B2758,VLOOKUP(A2758,OBI!$A$1:$B$105,2,0)),"",VLOOKUP(A2758,OBI!$A$1:$B$105,2,0)))</f>
        <v/>
      </c>
    </row>
    <row r="2759" customFormat="false" ht="13.8" hidden="false" customHeight="false" outlineLevel="0" collapsed="false">
      <c r="A2759" s="0" t="s">
        <v>5657</v>
      </c>
      <c r="B2759" s="0" t="s">
        <v>5658</v>
      </c>
      <c r="C2759" s="0" t="str">
        <f aca="false">IF(ISNA(VLOOKUP(A2759,OBI!$A$1:$B$105,2,0)),"","y")</f>
        <v/>
      </c>
      <c r="D2759" s="2" t="str">
        <f aca="false">IF(ISNA(VLOOKUP(A2759,OBI!$A$1:$B$105,2,0)),"",IF(EXACT(B2759,VLOOKUP(A2759,OBI!$A$1:$B$105,2,0)),"",VLOOKUP(A2759,OBI!$A$1:$B$105,2,0)))</f>
        <v/>
      </c>
    </row>
    <row r="2760" customFormat="false" ht="13.8" hidden="false" customHeight="false" outlineLevel="0" collapsed="false">
      <c r="A2760" s="0" t="s">
        <v>5659</v>
      </c>
      <c r="B2760" s="0" t="s">
        <v>5660</v>
      </c>
      <c r="C2760" s="0" t="str">
        <f aca="false">IF(ISNA(VLOOKUP(A2760,OBI!$A$1:$B$105,2,0)),"","y")</f>
        <v/>
      </c>
      <c r="D2760" s="2" t="str">
        <f aca="false">IF(ISNA(VLOOKUP(A2760,OBI!$A$1:$B$105,2,0)),"",IF(EXACT(B2760,VLOOKUP(A2760,OBI!$A$1:$B$105,2,0)),"",VLOOKUP(A2760,OBI!$A$1:$B$105,2,0)))</f>
        <v/>
      </c>
    </row>
    <row r="2761" customFormat="false" ht="13.8" hidden="false" customHeight="false" outlineLevel="0" collapsed="false">
      <c r="A2761" s="0" t="s">
        <v>5661</v>
      </c>
      <c r="B2761" s="0" t="s">
        <v>5662</v>
      </c>
      <c r="C2761" s="0" t="str">
        <f aca="false">IF(ISNA(VLOOKUP(A2761,OBI!$A$1:$B$105,2,0)),"","y")</f>
        <v/>
      </c>
      <c r="D2761" s="2" t="str">
        <f aca="false">IF(ISNA(VLOOKUP(A2761,OBI!$A$1:$B$105,2,0)),"",IF(EXACT(B2761,VLOOKUP(A2761,OBI!$A$1:$B$105,2,0)),"",VLOOKUP(A2761,OBI!$A$1:$B$105,2,0)))</f>
        <v/>
      </c>
    </row>
    <row r="2762" customFormat="false" ht="13.8" hidden="false" customHeight="false" outlineLevel="0" collapsed="false">
      <c r="A2762" s="0" t="s">
        <v>5663</v>
      </c>
      <c r="B2762" s="0" t="s">
        <v>5664</v>
      </c>
      <c r="C2762" s="0" t="str">
        <f aca="false">IF(ISNA(VLOOKUP(A2762,OBI!$A$1:$B$105,2,0)),"","y")</f>
        <v/>
      </c>
      <c r="D2762" s="2" t="str">
        <f aca="false">IF(ISNA(VLOOKUP(A2762,OBI!$A$1:$B$105,2,0)),"",IF(EXACT(B2762,VLOOKUP(A2762,OBI!$A$1:$B$105,2,0)),"",VLOOKUP(A2762,OBI!$A$1:$B$105,2,0)))</f>
        <v/>
      </c>
    </row>
    <row r="2763" customFormat="false" ht="13.8" hidden="false" customHeight="false" outlineLevel="0" collapsed="false">
      <c r="A2763" s="0" t="s">
        <v>5665</v>
      </c>
      <c r="B2763" s="0" t="s">
        <v>5666</v>
      </c>
      <c r="C2763" s="0" t="str">
        <f aca="false">IF(ISNA(VLOOKUP(A2763,OBI!$A$1:$B$105,2,0)),"","y")</f>
        <v/>
      </c>
      <c r="D2763" s="2" t="str">
        <f aca="false">IF(ISNA(VLOOKUP(A2763,OBI!$A$1:$B$105,2,0)),"",IF(EXACT(B2763,VLOOKUP(A2763,OBI!$A$1:$B$105,2,0)),"",VLOOKUP(A2763,OBI!$A$1:$B$105,2,0)))</f>
        <v/>
      </c>
    </row>
    <row r="2764" customFormat="false" ht="13.8" hidden="false" customHeight="false" outlineLevel="0" collapsed="false">
      <c r="A2764" s="0" t="s">
        <v>5667</v>
      </c>
      <c r="B2764" s="0" t="s">
        <v>5668</v>
      </c>
      <c r="C2764" s="0" t="str">
        <f aca="false">IF(ISNA(VLOOKUP(A2764,OBI!$A$1:$B$105,2,0)),"","y")</f>
        <v/>
      </c>
      <c r="D2764" s="2" t="str">
        <f aca="false">IF(ISNA(VLOOKUP(A2764,OBI!$A$1:$B$105,2,0)),"",IF(EXACT(B2764,VLOOKUP(A2764,OBI!$A$1:$B$105,2,0)),"",VLOOKUP(A2764,OBI!$A$1:$B$105,2,0)))</f>
        <v/>
      </c>
    </row>
    <row r="2765" customFormat="false" ht="13.8" hidden="false" customHeight="false" outlineLevel="0" collapsed="false">
      <c r="A2765" s="0" t="s">
        <v>5669</v>
      </c>
      <c r="B2765" s="0" t="s">
        <v>5670</v>
      </c>
      <c r="C2765" s="0" t="str">
        <f aca="false">IF(ISNA(VLOOKUP(A2765,OBI!$A$1:$B$105,2,0)),"","y")</f>
        <v/>
      </c>
      <c r="D2765" s="2" t="str">
        <f aca="false">IF(ISNA(VLOOKUP(A2765,OBI!$A$1:$B$105,2,0)),"",IF(EXACT(B2765,VLOOKUP(A2765,OBI!$A$1:$B$105,2,0)),"",VLOOKUP(A2765,OBI!$A$1:$B$105,2,0)))</f>
        <v/>
      </c>
    </row>
    <row r="2766" customFormat="false" ht="13.8" hidden="false" customHeight="false" outlineLevel="0" collapsed="false">
      <c r="A2766" s="0" t="s">
        <v>5671</v>
      </c>
      <c r="B2766" s="0" t="s">
        <v>5672</v>
      </c>
      <c r="C2766" s="0" t="str">
        <f aca="false">IF(ISNA(VLOOKUP(A2766,OBI!$A$1:$B$105,2,0)),"","y")</f>
        <v/>
      </c>
      <c r="D2766" s="2" t="str">
        <f aca="false">IF(ISNA(VLOOKUP(A2766,OBI!$A$1:$B$105,2,0)),"",IF(EXACT(B2766,VLOOKUP(A2766,OBI!$A$1:$B$105,2,0)),"",VLOOKUP(A2766,OBI!$A$1:$B$105,2,0)))</f>
        <v/>
      </c>
    </row>
    <row r="2767" customFormat="false" ht="13.8" hidden="false" customHeight="false" outlineLevel="0" collapsed="false">
      <c r="A2767" s="0" t="s">
        <v>5673</v>
      </c>
      <c r="B2767" s="0" t="s">
        <v>5674</v>
      </c>
      <c r="C2767" s="0" t="str">
        <f aca="false">IF(ISNA(VLOOKUP(A2767,OBI!$A$1:$B$105,2,0)),"","y")</f>
        <v/>
      </c>
      <c r="D2767" s="2" t="str">
        <f aca="false">IF(ISNA(VLOOKUP(A2767,OBI!$A$1:$B$105,2,0)),"",IF(EXACT(B2767,VLOOKUP(A2767,OBI!$A$1:$B$105,2,0)),"",VLOOKUP(A2767,OBI!$A$1:$B$105,2,0)))</f>
        <v/>
      </c>
    </row>
    <row r="2768" customFormat="false" ht="13.8" hidden="false" customHeight="false" outlineLevel="0" collapsed="false">
      <c r="A2768" s="0" t="s">
        <v>5675</v>
      </c>
      <c r="B2768" s="0" t="s">
        <v>5676</v>
      </c>
      <c r="C2768" s="0" t="str">
        <f aca="false">IF(ISNA(VLOOKUP(A2768,OBI!$A$1:$B$105,2,0)),"","y")</f>
        <v/>
      </c>
      <c r="D2768" s="2" t="str">
        <f aca="false">IF(ISNA(VLOOKUP(A2768,OBI!$A$1:$B$105,2,0)),"",IF(EXACT(B2768,VLOOKUP(A2768,OBI!$A$1:$B$105,2,0)),"",VLOOKUP(A2768,OBI!$A$1:$B$105,2,0)))</f>
        <v/>
      </c>
    </row>
    <row r="2769" customFormat="false" ht="13.8" hidden="false" customHeight="false" outlineLevel="0" collapsed="false">
      <c r="A2769" s="0" t="s">
        <v>5677</v>
      </c>
      <c r="B2769" s="0" t="s">
        <v>5678</v>
      </c>
      <c r="C2769" s="0" t="str">
        <f aca="false">IF(ISNA(VLOOKUP(A2769,OBI!$A$1:$B$105,2,0)),"","y")</f>
        <v/>
      </c>
      <c r="D2769" s="2" t="str">
        <f aca="false">IF(ISNA(VLOOKUP(A2769,OBI!$A$1:$B$105,2,0)),"",IF(EXACT(B2769,VLOOKUP(A2769,OBI!$A$1:$B$105,2,0)),"",VLOOKUP(A2769,OBI!$A$1:$B$105,2,0)))</f>
        <v/>
      </c>
    </row>
    <row r="2770" customFormat="false" ht="13.8" hidden="false" customHeight="false" outlineLevel="0" collapsed="false">
      <c r="A2770" s="0" t="s">
        <v>5679</v>
      </c>
      <c r="B2770" s="0" t="s">
        <v>5680</v>
      </c>
      <c r="C2770" s="0" t="str">
        <f aca="false">IF(ISNA(VLOOKUP(A2770,OBI!$A$1:$B$105,2,0)),"","y")</f>
        <v/>
      </c>
      <c r="D2770" s="2" t="str">
        <f aca="false">IF(ISNA(VLOOKUP(A2770,OBI!$A$1:$B$105,2,0)),"",IF(EXACT(B2770,VLOOKUP(A2770,OBI!$A$1:$B$105,2,0)),"",VLOOKUP(A2770,OBI!$A$1:$B$105,2,0)))</f>
        <v/>
      </c>
    </row>
    <row r="2771" customFormat="false" ht="13.8" hidden="false" customHeight="false" outlineLevel="0" collapsed="false">
      <c r="A2771" s="0" t="s">
        <v>5681</v>
      </c>
      <c r="B2771" s="0" t="s">
        <v>5682</v>
      </c>
      <c r="C2771" s="0" t="str">
        <f aca="false">IF(ISNA(VLOOKUP(A2771,OBI!$A$1:$B$105,2,0)),"","y")</f>
        <v/>
      </c>
      <c r="D2771" s="2" t="str">
        <f aca="false">IF(ISNA(VLOOKUP(A2771,OBI!$A$1:$B$105,2,0)),"",IF(EXACT(B2771,VLOOKUP(A2771,OBI!$A$1:$B$105,2,0)),"",VLOOKUP(A2771,OBI!$A$1:$B$105,2,0)))</f>
        <v/>
      </c>
    </row>
    <row r="2772" customFormat="false" ht="13.8" hidden="false" customHeight="false" outlineLevel="0" collapsed="false">
      <c r="A2772" s="0" t="s">
        <v>5683</v>
      </c>
      <c r="B2772" s="0" t="s">
        <v>5684</v>
      </c>
      <c r="C2772" s="0" t="str">
        <f aca="false">IF(ISNA(VLOOKUP(A2772,OBI!$A$1:$B$105,2,0)),"","y")</f>
        <v/>
      </c>
      <c r="D2772" s="2" t="str">
        <f aca="false">IF(ISNA(VLOOKUP(A2772,OBI!$A$1:$B$105,2,0)),"",IF(EXACT(B2772,VLOOKUP(A2772,OBI!$A$1:$B$105,2,0)),"",VLOOKUP(A2772,OBI!$A$1:$B$105,2,0)))</f>
        <v/>
      </c>
    </row>
    <row r="2773" customFormat="false" ht="13.8" hidden="false" customHeight="false" outlineLevel="0" collapsed="false">
      <c r="A2773" s="0" t="s">
        <v>5685</v>
      </c>
      <c r="B2773" s="0" t="s">
        <v>5686</v>
      </c>
      <c r="C2773" s="0" t="str">
        <f aca="false">IF(ISNA(VLOOKUP(A2773,OBI!$A$1:$B$105,2,0)),"","y")</f>
        <v/>
      </c>
      <c r="D2773" s="2" t="str">
        <f aca="false">IF(ISNA(VLOOKUP(A2773,OBI!$A$1:$B$105,2,0)),"",IF(EXACT(B2773,VLOOKUP(A2773,OBI!$A$1:$B$105,2,0)),"",VLOOKUP(A2773,OBI!$A$1:$B$105,2,0)))</f>
        <v/>
      </c>
    </row>
    <row r="2774" customFormat="false" ht="13.8" hidden="false" customHeight="false" outlineLevel="0" collapsed="false">
      <c r="A2774" s="0" t="s">
        <v>5687</v>
      </c>
      <c r="B2774" s="0" t="s">
        <v>5688</v>
      </c>
      <c r="C2774" s="0" t="str">
        <f aca="false">IF(ISNA(VLOOKUP(A2774,OBI!$A$1:$B$105,2,0)),"","y")</f>
        <v/>
      </c>
      <c r="D2774" s="2" t="str">
        <f aca="false">IF(ISNA(VLOOKUP(A2774,OBI!$A$1:$B$105,2,0)),"",IF(EXACT(B2774,VLOOKUP(A2774,OBI!$A$1:$B$105,2,0)),"",VLOOKUP(A2774,OBI!$A$1:$B$105,2,0)))</f>
        <v/>
      </c>
    </row>
    <row r="2775" customFormat="false" ht="13.8" hidden="false" customHeight="false" outlineLevel="0" collapsed="false">
      <c r="A2775" s="0" t="s">
        <v>5689</v>
      </c>
      <c r="B2775" s="0" t="s">
        <v>5690</v>
      </c>
      <c r="C2775" s="0" t="str">
        <f aca="false">IF(ISNA(VLOOKUP(A2775,OBI!$A$1:$B$105,2,0)),"","y")</f>
        <v/>
      </c>
      <c r="D2775" s="2" t="str">
        <f aca="false">IF(ISNA(VLOOKUP(A2775,OBI!$A$1:$B$105,2,0)),"",IF(EXACT(B2775,VLOOKUP(A2775,OBI!$A$1:$B$105,2,0)),"",VLOOKUP(A2775,OBI!$A$1:$B$105,2,0)))</f>
        <v/>
      </c>
    </row>
    <row r="2776" customFormat="false" ht="13.8" hidden="false" customHeight="false" outlineLevel="0" collapsed="false">
      <c r="A2776" s="0" t="s">
        <v>5691</v>
      </c>
      <c r="B2776" s="0" t="s">
        <v>5692</v>
      </c>
      <c r="C2776" s="0" t="str">
        <f aca="false">IF(ISNA(VLOOKUP(A2776,OBI!$A$1:$B$105,2,0)),"","y")</f>
        <v/>
      </c>
      <c r="D2776" s="2" t="str">
        <f aca="false">IF(ISNA(VLOOKUP(A2776,OBI!$A$1:$B$105,2,0)),"",IF(EXACT(B2776,VLOOKUP(A2776,OBI!$A$1:$B$105,2,0)),"",VLOOKUP(A2776,OBI!$A$1:$B$105,2,0)))</f>
        <v/>
      </c>
    </row>
    <row r="2777" customFormat="false" ht="13.8" hidden="false" customHeight="false" outlineLevel="0" collapsed="false">
      <c r="A2777" s="0" t="s">
        <v>5693</v>
      </c>
      <c r="B2777" s="0" t="s">
        <v>5694</v>
      </c>
      <c r="C2777" s="0" t="str">
        <f aca="false">IF(ISNA(VLOOKUP(A2777,OBI!$A$1:$B$105,2,0)),"","y")</f>
        <v/>
      </c>
      <c r="D2777" s="2" t="str">
        <f aca="false">IF(ISNA(VLOOKUP(A2777,OBI!$A$1:$B$105,2,0)),"",IF(EXACT(B2777,VLOOKUP(A2777,OBI!$A$1:$B$105,2,0)),"",VLOOKUP(A2777,OBI!$A$1:$B$105,2,0)))</f>
        <v/>
      </c>
    </row>
    <row r="2778" customFormat="false" ht="13.8" hidden="false" customHeight="false" outlineLevel="0" collapsed="false">
      <c r="A2778" s="0" t="s">
        <v>5695</v>
      </c>
      <c r="B2778" s="0" t="s">
        <v>5696</v>
      </c>
      <c r="C2778" s="0" t="str">
        <f aca="false">IF(ISNA(VLOOKUP(A2778,OBI!$A$1:$B$105,2,0)),"","y")</f>
        <v/>
      </c>
      <c r="D2778" s="2" t="str">
        <f aca="false">IF(ISNA(VLOOKUP(A2778,OBI!$A$1:$B$105,2,0)),"",IF(EXACT(B2778,VLOOKUP(A2778,OBI!$A$1:$B$105,2,0)),"",VLOOKUP(A2778,OBI!$A$1:$B$105,2,0)))</f>
        <v/>
      </c>
    </row>
    <row r="2779" customFormat="false" ht="13.8" hidden="false" customHeight="false" outlineLevel="0" collapsed="false">
      <c r="A2779" s="0" t="s">
        <v>5697</v>
      </c>
      <c r="B2779" s="0" t="s">
        <v>5698</v>
      </c>
      <c r="C2779" s="0" t="str">
        <f aca="false">IF(ISNA(VLOOKUP(A2779,OBI!$A$1:$B$105,2,0)),"","y")</f>
        <v/>
      </c>
      <c r="D2779" s="2" t="str">
        <f aca="false">IF(ISNA(VLOOKUP(A2779,OBI!$A$1:$B$105,2,0)),"",IF(EXACT(B2779,VLOOKUP(A2779,OBI!$A$1:$B$105,2,0)),"",VLOOKUP(A2779,OBI!$A$1:$B$105,2,0)))</f>
        <v/>
      </c>
    </row>
    <row r="2780" customFormat="false" ht="13.8" hidden="false" customHeight="false" outlineLevel="0" collapsed="false">
      <c r="A2780" s="0" t="s">
        <v>5699</v>
      </c>
      <c r="B2780" s="0" t="s">
        <v>5700</v>
      </c>
      <c r="C2780" s="0" t="str">
        <f aca="false">IF(ISNA(VLOOKUP(A2780,OBI!$A$1:$B$105,2,0)),"","y")</f>
        <v/>
      </c>
      <c r="D2780" s="2" t="str">
        <f aca="false">IF(ISNA(VLOOKUP(A2780,OBI!$A$1:$B$105,2,0)),"",IF(EXACT(B2780,VLOOKUP(A2780,OBI!$A$1:$B$105,2,0)),"",VLOOKUP(A2780,OBI!$A$1:$B$105,2,0)))</f>
        <v/>
      </c>
    </row>
    <row r="2781" customFormat="false" ht="13.8" hidden="false" customHeight="false" outlineLevel="0" collapsed="false">
      <c r="A2781" s="0" t="s">
        <v>5701</v>
      </c>
      <c r="B2781" s="0" t="s">
        <v>5702</v>
      </c>
      <c r="C2781" s="0" t="str">
        <f aca="false">IF(ISNA(VLOOKUP(A2781,OBI!$A$1:$B$105,2,0)),"","y")</f>
        <v/>
      </c>
      <c r="D2781" s="2" t="str">
        <f aca="false">IF(ISNA(VLOOKUP(A2781,OBI!$A$1:$B$105,2,0)),"",IF(EXACT(B2781,VLOOKUP(A2781,OBI!$A$1:$B$105,2,0)),"",VLOOKUP(A2781,OBI!$A$1:$B$105,2,0)))</f>
        <v/>
      </c>
    </row>
    <row r="2782" customFormat="false" ht="13.8" hidden="false" customHeight="false" outlineLevel="0" collapsed="false">
      <c r="A2782" s="0" t="s">
        <v>5703</v>
      </c>
      <c r="B2782" s="0" t="s">
        <v>5704</v>
      </c>
      <c r="C2782" s="0" t="str">
        <f aca="false">IF(ISNA(VLOOKUP(A2782,OBI!$A$1:$B$105,2,0)),"","y")</f>
        <v/>
      </c>
      <c r="D2782" s="2" t="str">
        <f aca="false">IF(ISNA(VLOOKUP(A2782,OBI!$A$1:$B$105,2,0)),"",IF(EXACT(B2782,VLOOKUP(A2782,OBI!$A$1:$B$105,2,0)),"",VLOOKUP(A2782,OBI!$A$1:$B$105,2,0)))</f>
        <v/>
      </c>
    </row>
    <row r="2783" customFormat="false" ht="13.8" hidden="false" customHeight="false" outlineLevel="0" collapsed="false">
      <c r="A2783" s="0" t="s">
        <v>5705</v>
      </c>
      <c r="B2783" s="0" t="s">
        <v>5706</v>
      </c>
      <c r="C2783" s="0" t="str">
        <f aca="false">IF(ISNA(VLOOKUP(A2783,OBI!$A$1:$B$105,2,0)),"","y")</f>
        <v/>
      </c>
      <c r="D2783" s="2" t="str">
        <f aca="false">IF(ISNA(VLOOKUP(A2783,OBI!$A$1:$B$105,2,0)),"",IF(EXACT(B2783,VLOOKUP(A2783,OBI!$A$1:$B$105,2,0)),"",VLOOKUP(A2783,OBI!$A$1:$B$105,2,0)))</f>
        <v/>
      </c>
    </row>
    <row r="2784" customFormat="false" ht="13.8" hidden="false" customHeight="false" outlineLevel="0" collapsed="false">
      <c r="A2784" s="0" t="s">
        <v>5707</v>
      </c>
      <c r="B2784" s="0" t="s">
        <v>5708</v>
      </c>
      <c r="C2784" s="0" t="str">
        <f aca="false">IF(ISNA(VLOOKUP(A2784,OBI!$A$1:$B$105,2,0)),"","y")</f>
        <v/>
      </c>
      <c r="D2784" s="2" t="str">
        <f aca="false">IF(ISNA(VLOOKUP(A2784,OBI!$A$1:$B$105,2,0)),"",IF(EXACT(B2784,VLOOKUP(A2784,OBI!$A$1:$B$105,2,0)),"",VLOOKUP(A2784,OBI!$A$1:$B$105,2,0)))</f>
        <v/>
      </c>
    </row>
    <row r="2785" customFormat="false" ht="13.8" hidden="false" customHeight="false" outlineLevel="0" collapsed="false">
      <c r="A2785" s="0" t="s">
        <v>5709</v>
      </c>
      <c r="B2785" s="0" t="s">
        <v>5710</v>
      </c>
      <c r="C2785" s="0" t="str">
        <f aca="false">IF(ISNA(VLOOKUP(A2785,OBI!$A$1:$B$105,2,0)),"","y")</f>
        <v/>
      </c>
      <c r="D2785" s="2" t="str">
        <f aca="false">IF(ISNA(VLOOKUP(A2785,OBI!$A$1:$B$105,2,0)),"",IF(EXACT(B2785,VLOOKUP(A2785,OBI!$A$1:$B$105,2,0)),"",VLOOKUP(A2785,OBI!$A$1:$B$105,2,0)))</f>
        <v/>
      </c>
    </row>
    <row r="2786" customFormat="false" ht="13.8" hidden="false" customHeight="false" outlineLevel="0" collapsed="false">
      <c r="A2786" s="0" t="s">
        <v>5711</v>
      </c>
      <c r="B2786" s="0" t="s">
        <v>5712</v>
      </c>
      <c r="C2786" s="0" t="str">
        <f aca="false">IF(ISNA(VLOOKUP(A2786,OBI!$A$1:$B$105,2,0)),"","y")</f>
        <v/>
      </c>
      <c r="D2786" s="2" t="str">
        <f aca="false">IF(ISNA(VLOOKUP(A2786,OBI!$A$1:$B$105,2,0)),"",IF(EXACT(B2786,VLOOKUP(A2786,OBI!$A$1:$B$105,2,0)),"",VLOOKUP(A2786,OBI!$A$1:$B$105,2,0)))</f>
        <v/>
      </c>
    </row>
    <row r="2787" customFormat="false" ht="13.8" hidden="false" customHeight="false" outlineLevel="0" collapsed="false">
      <c r="A2787" s="0" t="s">
        <v>5713</v>
      </c>
      <c r="B2787" s="0" t="s">
        <v>5714</v>
      </c>
      <c r="C2787" s="0" t="str">
        <f aca="false">IF(ISNA(VLOOKUP(A2787,OBI!$A$1:$B$105,2,0)),"","y")</f>
        <v/>
      </c>
      <c r="D2787" s="2" t="str">
        <f aca="false">IF(ISNA(VLOOKUP(A2787,OBI!$A$1:$B$105,2,0)),"",IF(EXACT(B2787,VLOOKUP(A2787,OBI!$A$1:$B$105,2,0)),"",VLOOKUP(A2787,OBI!$A$1:$B$105,2,0)))</f>
        <v/>
      </c>
    </row>
    <row r="2788" customFormat="false" ht="13.8" hidden="false" customHeight="false" outlineLevel="0" collapsed="false">
      <c r="A2788" s="0" t="s">
        <v>5715</v>
      </c>
      <c r="B2788" s="0" t="s">
        <v>5716</v>
      </c>
      <c r="C2788" s="0" t="str">
        <f aca="false">IF(ISNA(VLOOKUP(A2788,OBI!$A$1:$B$105,2,0)),"","y")</f>
        <v/>
      </c>
      <c r="D2788" s="2" t="str">
        <f aca="false">IF(ISNA(VLOOKUP(A2788,OBI!$A$1:$B$105,2,0)),"",IF(EXACT(B2788,VLOOKUP(A2788,OBI!$A$1:$B$105,2,0)),"",VLOOKUP(A2788,OBI!$A$1:$B$105,2,0)))</f>
        <v/>
      </c>
    </row>
    <row r="2789" customFormat="false" ht="13.8" hidden="false" customHeight="false" outlineLevel="0" collapsed="false">
      <c r="A2789" s="0" t="s">
        <v>5717</v>
      </c>
      <c r="B2789" s="0" t="s">
        <v>5718</v>
      </c>
      <c r="C2789" s="0" t="str">
        <f aca="false">IF(ISNA(VLOOKUP(A2789,OBI!$A$1:$B$105,2,0)),"","y")</f>
        <v/>
      </c>
      <c r="D2789" s="2" t="str">
        <f aca="false">IF(ISNA(VLOOKUP(A2789,OBI!$A$1:$B$105,2,0)),"",IF(EXACT(B2789,VLOOKUP(A2789,OBI!$A$1:$B$105,2,0)),"",VLOOKUP(A2789,OBI!$A$1:$B$105,2,0)))</f>
        <v/>
      </c>
    </row>
    <row r="2790" customFormat="false" ht="13.8" hidden="false" customHeight="false" outlineLevel="0" collapsed="false">
      <c r="A2790" s="0" t="s">
        <v>5719</v>
      </c>
      <c r="B2790" s="0" t="s">
        <v>5720</v>
      </c>
      <c r="C2790" s="0" t="str">
        <f aca="false">IF(ISNA(VLOOKUP(A2790,OBI!$A$1:$B$105,2,0)),"","y")</f>
        <v/>
      </c>
      <c r="D2790" s="2" t="str">
        <f aca="false">IF(ISNA(VLOOKUP(A2790,OBI!$A$1:$B$105,2,0)),"",IF(EXACT(B2790,VLOOKUP(A2790,OBI!$A$1:$B$105,2,0)),"",VLOOKUP(A2790,OBI!$A$1:$B$105,2,0)))</f>
        <v/>
      </c>
    </row>
    <row r="2791" customFormat="false" ht="13.8" hidden="false" customHeight="false" outlineLevel="0" collapsed="false">
      <c r="A2791" s="0" t="s">
        <v>5721</v>
      </c>
      <c r="B2791" s="0" t="s">
        <v>5722</v>
      </c>
      <c r="C2791" s="0" t="str">
        <f aca="false">IF(ISNA(VLOOKUP(A2791,OBI!$A$1:$B$105,2,0)),"","y")</f>
        <v/>
      </c>
      <c r="D2791" s="2" t="str">
        <f aca="false">IF(ISNA(VLOOKUP(A2791,OBI!$A$1:$B$105,2,0)),"",IF(EXACT(B2791,VLOOKUP(A2791,OBI!$A$1:$B$105,2,0)),"",VLOOKUP(A2791,OBI!$A$1:$B$105,2,0)))</f>
        <v/>
      </c>
    </row>
    <row r="2792" customFormat="false" ht="13.8" hidden="false" customHeight="false" outlineLevel="0" collapsed="false">
      <c r="A2792" s="0" t="s">
        <v>5723</v>
      </c>
      <c r="B2792" s="0" t="s">
        <v>5724</v>
      </c>
      <c r="C2792" s="0" t="str">
        <f aca="false">IF(ISNA(VLOOKUP(A2792,OBI!$A$1:$B$105,2,0)),"","y")</f>
        <v/>
      </c>
      <c r="D2792" s="2" t="str">
        <f aca="false">IF(ISNA(VLOOKUP(A2792,OBI!$A$1:$B$105,2,0)),"",IF(EXACT(B2792,VLOOKUP(A2792,OBI!$A$1:$B$105,2,0)),"",VLOOKUP(A2792,OBI!$A$1:$B$105,2,0)))</f>
        <v/>
      </c>
    </row>
    <row r="2793" customFormat="false" ht="13.8" hidden="false" customHeight="false" outlineLevel="0" collapsed="false">
      <c r="A2793" s="0" t="s">
        <v>5725</v>
      </c>
      <c r="B2793" s="0" t="s">
        <v>5726</v>
      </c>
      <c r="C2793" s="0" t="str">
        <f aca="false">IF(ISNA(VLOOKUP(A2793,OBI!$A$1:$B$105,2,0)),"","y")</f>
        <v/>
      </c>
      <c r="D2793" s="2" t="str">
        <f aca="false">IF(ISNA(VLOOKUP(A2793,OBI!$A$1:$B$105,2,0)),"",IF(EXACT(B2793,VLOOKUP(A2793,OBI!$A$1:$B$105,2,0)),"",VLOOKUP(A2793,OBI!$A$1:$B$105,2,0)))</f>
        <v/>
      </c>
    </row>
    <row r="2794" customFormat="false" ht="13.8" hidden="false" customHeight="false" outlineLevel="0" collapsed="false">
      <c r="A2794" s="0" t="s">
        <v>5727</v>
      </c>
      <c r="B2794" s="0" t="s">
        <v>5728</v>
      </c>
      <c r="C2794" s="0" t="str">
        <f aca="false">IF(ISNA(VLOOKUP(A2794,OBI!$A$1:$B$105,2,0)),"","y")</f>
        <v/>
      </c>
      <c r="D2794" s="2" t="str">
        <f aca="false">IF(ISNA(VLOOKUP(A2794,OBI!$A$1:$B$105,2,0)),"",IF(EXACT(B2794,VLOOKUP(A2794,OBI!$A$1:$B$105,2,0)),"",VLOOKUP(A2794,OBI!$A$1:$B$105,2,0)))</f>
        <v/>
      </c>
    </row>
    <row r="2795" customFormat="false" ht="13.8" hidden="false" customHeight="false" outlineLevel="0" collapsed="false">
      <c r="A2795" s="0" t="s">
        <v>5729</v>
      </c>
      <c r="B2795" s="0" t="s">
        <v>5730</v>
      </c>
      <c r="C2795" s="0" t="str">
        <f aca="false">IF(ISNA(VLOOKUP(A2795,OBI!$A$1:$B$105,2,0)),"","y")</f>
        <v/>
      </c>
      <c r="D2795" s="2" t="str">
        <f aca="false">IF(ISNA(VLOOKUP(A2795,OBI!$A$1:$B$105,2,0)),"",IF(EXACT(B2795,VLOOKUP(A2795,OBI!$A$1:$B$105,2,0)),"",VLOOKUP(A2795,OBI!$A$1:$B$105,2,0)))</f>
        <v/>
      </c>
    </row>
    <row r="2796" customFormat="false" ht="13.8" hidden="false" customHeight="false" outlineLevel="0" collapsed="false">
      <c r="A2796" s="0" t="s">
        <v>5731</v>
      </c>
      <c r="B2796" s="0" t="s">
        <v>5732</v>
      </c>
      <c r="C2796" s="0" t="str">
        <f aca="false">IF(ISNA(VLOOKUP(A2796,OBI!$A$1:$B$105,2,0)),"","y")</f>
        <v/>
      </c>
      <c r="D2796" s="2" t="str">
        <f aca="false">IF(ISNA(VLOOKUP(A2796,OBI!$A$1:$B$105,2,0)),"",IF(EXACT(B2796,VLOOKUP(A2796,OBI!$A$1:$B$105,2,0)),"",VLOOKUP(A2796,OBI!$A$1:$B$105,2,0)))</f>
        <v/>
      </c>
    </row>
    <row r="2797" customFormat="false" ht="13.8" hidden="false" customHeight="false" outlineLevel="0" collapsed="false">
      <c r="A2797" s="0" t="s">
        <v>5733</v>
      </c>
      <c r="B2797" s="0" t="s">
        <v>5734</v>
      </c>
      <c r="C2797" s="0" t="str">
        <f aca="false">IF(ISNA(VLOOKUP(A2797,OBI!$A$1:$B$105,2,0)),"","y")</f>
        <v/>
      </c>
      <c r="D2797" s="2" t="str">
        <f aca="false">IF(ISNA(VLOOKUP(A2797,OBI!$A$1:$B$105,2,0)),"",IF(EXACT(B2797,VLOOKUP(A2797,OBI!$A$1:$B$105,2,0)),"",VLOOKUP(A2797,OBI!$A$1:$B$105,2,0)))</f>
        <v/>
      </c>
    </row>
    <row r="2798" customFormat="false" ht="13.8" hidden="false" customHeight="false" outlineLevel="0" collapsed="false">
      <c r="A2798" s="0" t="s">
        <v>5735</v>
      </c>
      <c r="B2798" s="0" t="s">
        <v>5736</v>
      </c>
      <c r="C2798" s="0" t="str">
        <f aca="false">IF(ISNA(VLOOKUP(A2798,OBI!$A$1:$B$105,2,0)),"","y")</f>
        <v/>
      </c>
      <c r="D2798" s="2" t="str">
        <f aca="false">IF(ISNA(VLOOKUP(A2798,OBI!$A$1:$B$105,2,0)),"",IF(EXACT(B2798,VLOOKUP(A2798,OBI!$A$1:$B$105,2,0)),"",VLOOKUP(A2798,OBI!$A$1:$B$105,2,0)))</f>
        <v/>
      </c>
    </row>
    <row r="2799" customFormat="false" ht="13.8" hidden="false" customHeight="false" outlineLevel="0" collapsed="false">
      <c r="A2799" s="0" t="s">
        <v>5737</v>
      </c>
      <c r="B2799" s="0" t="s">
        <v>5738</v>
      </c>
      <c r="C2799" s="0" t="str">
        <f aca="false">IF(ISNA(VLOOKUP(A2799,OBI!$A$1:$B$105,2,0)),"","y")</f>
        <v/>
      </c>
      <c r="D2799" s="2" t="str">
        <f aca="false">IF(ISNA(VLOOKUP(A2799,OBI!$A$1:$B$105,2,0)),"",IF(EXACT(B2799,VLOOKUP(A2799,OBI!$A$1:$B$105,2,0)),"",VLOOKUP(A2799,OBI!$A$1:$B$105,2,0)))</f>
        <v/>
      </c>
    </row>
    <row r="2800" customFormat="false" ht="13.8" hidden="false" customHeight="false" outlineLevel="0" collapsed="false">
      <c r="A2800" s="0" t="s">
        <v>5739</v>
      </c>
      <c r="B2800" s="0" t="s">
        <v>5740</v>
      </c>
      <c r="C2800" s="0" t="str">
        <f aca="false">IF(ISNA(VLOOKUP(A2800,OBI!$A$1:$B$105,2,0)),"","y")</f>
        <v/>
      </c>
      <c r="D2800" s="2" t="str">
        <f aca="false">IF(ISNA(VLOOKUP(A2800,OBI!$A$1:$B$105,2,0)),"",IF(EXACT(B2800,VLOOKUP(A2800,OBI!$A$1:$B$105,2,0)),"",VLOOKUP(A2800,OBI!$A$1:$B$105,2,0)))</f>
        <v/>
      </c>
    </row>
    <row r="2801" customFormat="false" ht="13.8" hidden="false" customHeight="false" outlineLevel="0" collapsed="false">
      <c r="A2801" s="0" t="s">
        <v>5741</v>
      </c>
      <c r="B2801" s="0" t="s">
        <v>5742</v>
      </c>
      <c r="C2801" s="0" t="str">
        <f aca="false">IF(ISNA(VLOOKUP(A2801,OBI!$A$1:$B$105,2,0)),"","y")</f>
        <v/>
      </c>
      <c r="D2801" s="2" t="str">
        <f aca="false">IF(ISNA(VLOOKUP(A2801,OBI!$A$1:$B$105,2,0)),"",IF(EXACT(B2801,VLOOKUP(A2801,OBI!$A$1:$B$105,2,0)),"",VLOOKUP(A2801,OBI!$A$1:$B$105,2,0)))</f>
        <v/>
      </c>
    </row>
    <row r="2802" customFormat="false" ht="13.8" hidden="false" customHeight="false" outlineLevel="0" collapsed="false">
      <c r="A2802" s="0" t="s">
        <v>5743</v>
      </c>
      <c r="B2802" s="0" t="s">
        <v>5744</v>
      </c>
      <c r="C2802" s="0" t="str">
        <f aca="false">IF(ISNA(VLOOKUP(A2802,OBI!$A$1:$B$105,2,0)),"","y")</f>
        <v/>
      </c>
      <c r="D2802" s="2" t="str">
        <f aca="false">IF(ISNA(VLOOKUP(A2802,OBI!$A$1:$B$105,2,0)),"",IF(EXACT(B2802,VLOOKUP(A2802,OBI!$A$1:$B$105,2,0)),"",VLOOKUP(A2802,OBI!$A$1:$B$105,2,0)))</f>
        <v/>
      </c>
    </row>
    <row r="2803" customFormat="false" ht="13.8" hidden="false" customHeight="false" outlineLevel="0" collapsed="false">
      <c r="A2803" s="0" t="s">
        <v>5745</v>
      </c>
      <c r="B2803" s="0" t="s">
        <v>5746</v>
      </c>
      <c r="C2803" s="0" t="str">
        <f aca="false">IF(ISNA(VLOOKUP(A2803,OBI!$A$1:$B$105,2,0)),"","y")</f>
        <v/>
      </c>
      <c r="D2803" s="2" t="str">
        <f aca="false">IF(ISNA(VLOOKUP(A2803,OBI!$A$1:$B$105,2,0)),"",IF(EXACT(B2803,VLOOKUP(A2803,OBI!$A$1:$B$105,2,0)),"",VLOOKUP(A2803,OBI!$A$1:$B$105,2,0)))</f>
        <v/>
      </c>
    </row>
    <row r="2804" customFormat="false" ht="13.8" hidden="false" customHeight="false" outlineLevel="0" collapsed="false">
      <c r="A2804" s="0" t="s">
        <v>5747</v>
      </c>
      <c r="B2804" s="0" t="s">
        <v>5748</v>
      </c>
      <c r="C2804" s="0" t="str">
        <f aca="false">IF(ISNA(VLOOKUP(A2804,OBI!$A$1:$B$105,2,0)),"","y")</f>
        <v/>
      </c>
      <c r="D2804" s="2" t="str">
        <f aca="false">IF(ISNA(VLOOKUP(A2804,OBI!$A$1:$B$105,2,0)),"",IF(EXACT(B2804,VLOOKUP(A2804,OBI!$A$1:$B$105,2,0)),"",VLOOKUP(A2804,OBI!$A$1:$B$105,2,0)))</f>
        <v/>
      </c>
    </row>
    <row r="2805" customFormat="false" ht="13.8" hidden="false" customHeight="false" outlineLevel="0" collapsed="false">
      <c r="A2805" s="0" t="s">
        <v>5749</v>
      </c>
      <c r="B2805" s="0" t="s">
        <v>5750</v>
      </c>
      <c r="C2805" s="0" t="str">
        <f aca="false">IF(ISNA(VLOOKUP(A2805,OBI!$A$1:$B$105,2,0)),"","y")</f>
        <v/>
      </c>
      <c r="D2805" s="2" t="str">
        <f aca="false">IF(ISNA(VLOOKUP(A2805,OBI!$A$1:$B$105,2,0)),"",IF(EXACT(B2805,VLOOKUP(A2805,OBI!$A$1:$B$105,2,0)),"",VLOOKUP(A2805,OBI!$A$1:$B$105,2,0)))</f>
        <v/>
      </c>
    </row>
    <row r="2806" customFormat="false" ht="13.8" hidden="false" customHeight="false" outlineLevel="0" collapsed="false">
      <c r="A2806" s="0" t="s">
        <v>5751</v>
      </c>
      <c r="B2806" s="0" t="s">
        <v>5752</v>
      </c>
      <c r="C2806" s="0" t="str">
        <f aca="false">IF(ISNA(VLOOKUP(A2806,OBI!$A$1:$B$105,2,0)),"","y")</f>
        <v>y</v>
      </c>
      <c r="D2806" s="2" t="str">
        <f aca="false">IF(ISNA(VLOOKUP(A2806,OBI!$A$1:$B$105,2,0)),"",IF(EXACT(B2806,VLOOKUP(A2806,OBI!$A$1:$B$105,2,0)),"",VLOOKUP(A2806,OBI!$A$1:$B$105,2,0)))</f>
        <v/>
      </c>
    </row>
    <row r="2807" customFormat="false" ht="13.8" hidden="false" customHeight="false" outlineLevel="0" collapsed="false">
      <c r="A2807" s="0" t="s">
        <v>5753</v>
      </c>
      <c r="B2807" s="0" t="s">
        <v>5754</v>
      </c>
      <c r="C2807" s="0" t="str">
        <f aca="false">IF(ISNA(VLOOKUP(A2807,OBI!$A$1:$B$105,2,0)),"","y")</f>
        <v/>
      </c>
      <c r="D2807" s="2" t="str">
        <f aca="false">IF(ISNA(VLOOKUP(A2807,OBI!$A$1:$B$105,2,0)),"",IF(EXACT(B2807,VLOOKUP(A2807,OBI!$A$1:$B$105,2,0)),"",VLOOKUP(A2807,OBI!$A$1:$B$105,2,0)))</f>
        <v/>
      </c>
    </row>
    <row r="2808" customFormat="false" ht="13.8" hidden="false" customHeight="false" outlineLevel="0" collapsed="false">
      <c r="A2808" s="0" t="s">
        <v>5755</v>
      </c>
      <c r="B2808" s="0" t="s">
        <v>5756</v>
      </c>
      <c r="C2808" s="0" t="str">
        <f aca="false">IF(ISNA(VLOOKUP(A2808,OBI!$A$1:$B$105,2,0)),"","y")</f>
        <v/>
      </c>
      <c r="D2808" s="2" t="str">
        <f aca="false">IF(ISNA(VLOOKUP(A2808,OBI!$A$1:$B$105,2,0)),"",IF(EXACT(B2808,VLOOKUP(A2808,OBI!$A$1:$B$105,2,0)),"",VLOOKUP(A2808,OBI!$A$1:$B$105,2,0)))</f>
        <v/>
      </c>
    </row>
    <row r="2809" customFormat="false" ht="13.8" hidden="false" customHeight="false" outlineLevel="0" collapsed="false">
      <c r="A2809" s="0" t="s">
        <v>5757</v>
      </c>
      <c r="B2809" s="0" t="s">
        <v>5758</v>
      </c>
      <c r="C2809" s="0" t="str">
        <f aca="false">IF(ISNA(VLOOKUP(A2809,OBI!$A$1:$B$105,2,0)),"","y")</f>
        <v/>
      </c>
      <c r="D2809" s="2" t="str">
        <f aca="false">IF(ISNA(VLOOKUP(A2809,OBI!$A$1:$B$105,2,0)),"",IF(EXACT(B2809,VLOOKUP(A2809,OBI!$A$1:$B$105,2,0)),"",VLOOKUP(A2809,OBI!$A$1:$B$105,2,0)))</f>
        <v/>
      </c>
    </row>
    <row r="2810" customFormat="false" ht="13.8" hidden="false" customHeight="false" outlineLevel="0" collapsed="false">
      <c r="A2810" s="0" t="s">
        <v>5759</v>
      </c>
      <c r="B2810" s="0" t="s">
        <v>5760</v>
      </c>
      <c r="C2810" s="0" t="str">
        <f aca="false">IF(ISNA(VLOOKUP(A2810,OBI!$A$1:$B$105,2,0)),"","y")</f>
        <v/>
      </c>
      <c r="D2810" s="2" t="str">
        <f aca="false">IF(ISNA(VLOOKUP(A2810,OBI!$A$1:$B$105,2,0)),"",IF(EXACT(B2810,VLOOKUP(A2810,OBI!$A$1:$B$105,2,0)),"",VLOOKUP(A2810,OBI!$A$1:$B$105,2,0)))</f>
        <v/>
      </c>
    </row>
    <row r="2811" customFormat="false" ht="13.8" hidden="false" customHeight="false" outlineLevel="0" collapsed="false">
      <c r="A2811" s="0" t="s">
        <v>5761</v>
      </c>
      <c r="B2811" s="0" t="s">
        <v>5762</v>
      </c>
      <c r="C2811" s="0" t="str">
        <f aca="false">IF(ISNA(VLOOKUP(A2811,OBI!$A$1:$B$105,2,0)),"","y")</f>
        <v/>
      </c>
      <c r="D2811" s="2" t="str">
        <f aca="false">IF(ISNA(VLOOKUP(A2811,OBI!$A$1:$B$105,2,0)),"",IF(EXACT(B2811,VLOOKUP(A2811,OBI!$A$1:$B$105,2,0)),"",VLOOKUP(A2811,OBI!$A$1:$B$105,2,0)))</f>
        <v/>
      </c>
    </row>
    <row r="2812" customFormat="false" ht="13.8" hidden="false" customHeight="false" outlineLevel="0" collapsed="false">
      <c r="A2812" s="0" t="s">
        <v>5763</v>
      </c>
      <c r="B2812" s="0" t="s">
        <v>5764</v>
      </c>
      <c r="C2812" s="0" t="str">
        <f aca="false">IF(ISNA(VLOOKUP(A2812,OBI!$A$1:$B$105,2,0)),"","y")</f>
        <v/>
      </c>
      <c r="D2812" s="2" t="str">
        <f aca="false">IF(ISNA(VLOOKUP(A2812,OBI!$A$1:$B$105,2,0)),"",IF(EXACT(B2812,VLOOKUP(A2812,OBI!$A$1:$B$105,2,0)),"",VLOOKUP(A2812,OBI!$A$1:$B$105,2,0)))</f>
        <v/>
      </c>
    </row>
    <row r="2813" customFormat="false" ht="13.8" hidden="false" customHeight="false" outlineLevel="0" collapsed="false">
      <c r="A2813" s="0" t="s">
        <v>5765</v>
      </c>
      <c r="B2813" s="0" t="s">
        <v>5766</v>
      </c>
      <c r="C2813" s="0" t="str">
        <f aca="false">IF(ISNA(VLOOKUP(A2813,OBI!$A$1:$B$105,2,0)),"","y")</f>
        <v/>
      </c>
      <c r="D2813" s="2" t="str">
        <f aca="false">IF(ISNA(VLOOKUP(A2813,OBI!$A$1:$B$105,2,0)),"",IF(EXACT(B2813,VLOOKUP(A2813,OBI!$A$1:$B$105,2,0)),"",VLOOKUP(A2813,OBI!$A$1:$B$105,2,0)))</f>
        <v/>
      </c>
    </row>
    <row r="2814" customFormat="false" ht="13.8" hidden="false" customHeight="false" outlineLevel="0" collapsed="false">
      <c r="A2814" s="0" t="s">
        <v>5767</v>
      </c>
      <c r="B2814" s="0" t="s">
        <v>5768</v>
      </c>
      <c r="C2814" s="0" t="str">
        <f aca="false">IF(ISNA(VLOOKUP(A2814,OBI!$A$1:$B$105,2,0)),"","y")</f>
        <v/>
      </c>
      <c r="D2814" s="2" t="str">
        <f aca="false">IF(ISNA(VLOOKUP(A2814,OBI!$A$1:$B$105,2,0)),"",IF(EXACT(B2814,VLOOKUP(A2814,OBI!$A$1:$B$105,2,0)),"",VLOOKUP(A2814,OBI!$A$1:$B$105,2,0)))</f>
        <v/>
      </c>
    </row>
    <row r="2815" customFormat="false" ht="13.8" hidden="false" customHeight="false" outlineLevel="0" collapsed="false">
      <c r="A2815" s="0" t="s">
        <v>5769</v>
      </c>
      <c r="B2815" s="0" t="s">
        <v>5770</v>
      </c>
      <c r="C2815" s="0" t="str">
        <f aca="false">IF(ISNA(VLOOKUP(A2815,OBI!$A$1:$B$105,2,0)),"","y")</f>
        <v/>
      </c>
      <c r="D2815" s="2" t="str">
        <f aca="false">IF(ISNA(VLOOKUP(A2815,OBI!$A$1:$B$105,2,0)),"",IF(EXACT(B2815,VLOOKUP(A2815,OBI!$A$1:$B$105,2,0)),"",VLOOKUP(A2815,OBI!$A$1:$B$105,2,0)))</f>
        <v/>
      </c>
    </row>
    <row r="2816" customFormat="false" ht="13.8" hidden="false" customHeight="false" outlineLevel="0" collapsed="false">
      <c r="A2816" s="0" t="s">
        <v>569</v>
      </c>
      <c r="B2816" s="0" t="s">
        <v>570</v>
      </c>
      <c r="C2816" s="0" t="str">
        <f aca="false">IF(ISNA(VLOOKUP(A2816,OBI!$A$1:$B$105,2,0)),"","y")</f>
        <v>y</v>
      </c>
      <c r="D2816" s="2" t="str">
        <f aca="false">IF(ISNA(VLOOKUP(A2816,OBI!$A$1:$B$105,2,0)),"",IF(EXACT(B2816,VLOOKUP(A2816,OBI!$A$1:$B$105,2,0)),"",VLOOKUP(A2816,OBI!$A$1:$B$105,2,0)))</f>
        <v>Study design</v>
      </c>
    </row>
    <row r="2817" customFormat="false" ht="13.8" hidden="false" customHeight="false" outlineLevel="0" collapsed="false">
      <c r="A2817" s="0" t="s">
        <v>5771</v>
      </c>
      <c r="B2817" s="0" t="s">
        <v>5772</v>
      </c>
      <c r="C2817" s="0" t="str">
        <f aca="false">IF(ISNA(VLOOKUP(A2817,OBI!$A$1:$B$105,2,0)),"","y")</f>
        <v/>
      </c>
      <c r="D2817" s="2" t="str">
        <f aca="false">IF(ISNA(VLOOKUP(A2817,OBI!$A$1:$B$105,2,0)),"",IF(EXACT(B2817,VLOOKUP(A2817,OBI!$A$1:$B$105,2,0)),"",VLOOKUP(A2817,OBI!$A$1:$B$105,2,0)))</f>
        <v/>
      </c>
    </row>
    <row r="2818" customFormat="false" ht="13.8" hidden="false" customHeight="false" outlineLevel="0" collapsed="false">
      <c r="A2818" s="0" t="s">
        <v>5773</v>
      </c>
      <c r="B2818" s="0" t="s">
        <v>5774</v>
      </c>
      <c r="C2818" s="0" t="str">
        <f aca="false">IF(ISNA(VLOOKUP(A2818,OBI!$A$1:$B$105,2,0)),"","y")</f>
        <v/>
      </c>
      <c r="D2818" s="2" t="str">
        <f aca="false">IF(ISNA(VLOOKUP(A2818,OBI!$A$1:$B$105,2,0)),"",IF(EXACT(B2818,VLOOKUP(A2818,OBI!$A$1:$B$105,2,0)),"",VLOOKUP(A2818,OBI!$A$1:$B$105,2,0)))</f>
        <v/>
      </c>
    </row>
    <row r="2819" customFormat="false" ht="13.8" hidden="false" customHeight="false" outlineLevel="0" collapsed="false">
      <c r="A2819" s="0" t="s">
        <v>5775</v>
      </c>
      <c r="B2819" s="0" t="s">
        <v>5776</v>
      </c>
      <c r="C2819" s="0" t="str">
        <f aca="false">IF(ISNA(VLOOKUP(A2819,OBI!$A$1:$B$105,2,0)),"","y")</f>
        <v/>
      </c>
      <c r="D2819" s="2" t="str">
        <f aca="false">IF(ISNA(VLOOKUP(A2819,OBI!$A$1:$B$105,2,0)),"",IF(EXACT(B2819,VLOOKUP(A2819,OBI!$A$1:$B$105,2,0)),"",VLOOKUP(A2819,OBI!$A$1:$B$105,2,0)))</f>
        <v/>
      </c>
    </row>
    <row r="2820" customFormat="false" ht="13.8" hidden="false" customHeight="false" outlineLevel="0" collapsed="false">
      <c r="A2820" s="0" t="s">
        <v>5777</v>
      </c>
      <c r="B2820" s="0" t="s">
        <v>5778</v>
      </c>
      <c r="C2820" s="0" t="str">
        <f aca="false">IF(ISNA(VLOOKUP(A2820,OBI!$A$1:$B$105,2,0)),"","y")</f>
        <v/>
      </c>
      <c r="D2820" s="2" t="str">
        <f aca="false">IF(ISNA(VLOOKUP(A2820,OBI!$A$1:$B$105,2,0)),"",IF(EXACT(B2820,VLOOKUP(A2820,OBI!$A$1:$B$105,2,0)),"",VLOOKUP(A2820,OBI!$A$1:$B$105,2,0)))</f>
        <v/>
      </c>
    </row>
    <row r="2821" customFormat="false" ht="13.8" hidden="false" customHeight="false" outlineLevel="0" collapsed="false">
      <c r="A2821" s="0" t="s">
        <v>5779</v>
      </c>
      <c r="B2821" s="0" t="s">
        <v>5780</v>
      </c>
      <c r="C2821" s="0" t="str">
        <f aca="false">IF(ISNA(VLOOKUP(A2821,OBI!$A$1:$B$105,2,0)),"","y")</f>
        <v/>
      </c>
      <c r="D2821" s="2" t="str">
        <f aca="false">IF(ISNA(VLOOKUP(A2821,OBI!$A$1:$B$105,2,0)),"",IF(EXACT(B2821,VLOOKUP(A2821,OBI!$A$1:$B$105,2,0)),"",VLOOKUP(A2821,OBI!$A$1:$B$105,2,0)))</f>
        <v/>
      </c>
    </row>
    <row r="2822" customFormat="false" ht="13.8" hidden="false" customHeight="false" outlineLevel="0" collapsed="false">
      <c r="A2822" s="0" t="s">
        <v>5781</v>
      </c>
      <c r="B2822" s="0" t="s">
        <v>5782</v>
      </c>
      <c r="C2822" s="0" t="str">
        <f aca="false">IF(ISNA(VLOOKUP(A2822,OBI!$A$1:$B$105,2,0)),"","y")</f>
        <v/>
      </c>
      <c r="D2822" s="2" t="str">
        <f aca="false">IF(ISNA(VLOOKUP(A2822,OBI!$A$1:$B$105,2,0)),"",IF(EXACT(B2822,VLOOKUP(A2822,OBI!$A$1:$B$105,2,0)),"",VLOOKUP(A2822,OBI!$A$1:$B$105,2,0)))</f>
        <v/>
      </c>
    </row>
    <row r="2823" customFormat="false" ht="13.8" hidden="false" customHeight="false" outlineLevel="0" collapsed="false">
      <c r="A2823" s="0" t="s">
        <v>5783</v>
      </c>
      <c r="B2823" s="0" t="s">
        <v>5784</v>
      </c>
      <c r="C2823" s="0" t="str">
        <f aca="false">IF(ISNA(VLOOKUP(A2823,OBI!$A$1:$B$105,2,0)),"","y")</f>
        <v/>
      </c>
      <c r="D2823" s="2" t="str">
        <f aca="false">IF(ISNA(VLOOKUP(A2823,OBI!$A$1:$B$105,2,0)),"",IF(EXACT(B2823,VLOOKUP(A2823,OBI!$A$1:$B$105,2,0)),"",VLOOKUP(A2823,OBI!$A$1:$B$105,2,0)))</f>
        <v/>
      </c>
    </row>
    <row r="2824" customFormat="false" ht="13.8" hidden="false" customHeight="false" outlineLevel="0" collapsed="false">
      <c r="A2824" s="0" t="s">
        <v>5785</v>
      </c>
      <c r="B2824" s="0" t="s">
        <v>5786</v>
      </c>
      <c r="C2824" s="0" t="str">
        <f aca="false">IF(ISNA(VLOOKUP(A2824,OBI!$A$1:$B$105,2,0)),"","y")</f>
        <v/>
      </c>
      <c r="D2824" s="2" t="str">
        <f aca="false">IF(ISNA(VLOOKUP(A2824,OBI!$A$1:$B$105,2,0)),"",IF(EXACT(B2824,VLOOKUP(A2824,OBI!$A$1:$B$105,2,0)),"",VLOOKUP(A2824,OBI!$A$1:$B$105,2,0)))</f>
        <v/>
      </c>
    </row>
    <row r="2825" customFormat="false" ht="13.8" hidden="false" customHeight="false" outlineLevel="0" collapsed="false">
      <c r="A2825" s="0" t="s">
        <v>5787</v>
      </c>
      <c r="B2825" s="0" t="s">
        <v>5788</v>
      </c>
      <c r="C2825" s="0" t="str">
        <f aca="false">IF(ISNA(VLOOKUP(A2825,OBI!$A$1:$B$105,2,0)),"","y")</f>
        <v/>
      </c>
      <c r="D2825" s="2" t="str">
        <f aca="false">IF(ISNA(VLOOKUP(A2825,OBI!$A$1:$B$105,2,0)),"",IF(EXACT(B2825,VLOOKUP(A2825,OBI!$A$1:$B$105,2,0)),"",VLOOKUP(A2825,OBI!$A$1:$B$105,2,0)))</f>
        <v/>
      </c>
    </row>
    <row r="2826" customFormat="false" ht="13.8" hidden="false" customHeight="false" outlineLevel="0" collapsed="false">
      <c r="A2826" s="0" t="s">
        <v>5789</v>
      </c>
      <c r="B2826" s="0" t="s">
        <v>5790</v>
      </c>
      <c r="C2826" s="0" t="str">
        <f aca="false">IF(ISNA(VLOOKUP(A2826,OBI!$A$1:$B$105,2,0)),"","y")</f>
        <v/>
      </c>
      <c r="D2826" s="2" t="str">
        <f aca="false">IF(ISNA(VLOOKUP(A2826,OBI!$A$1:$B$105,2,0)),"",IF(EXACT(B2826,VLOOKUP(A2826,OBI!$A$1:$B$105,2,0)),"",VLOOKUP(A2826,OBI!$A$1:$B$105,2,0)))</f>
        <v/>
      </c>
    </row>
    <row r="2827" customFormat="false" ht="13.8" hidden="false" customHeight="false" outlineLevel="0" collapsed="false">
      <c r="A2827" s="0" t="s">
        <v>5791</v>
      </c>
      <c r="B2827" s="0" t="s">
        <v>5792</v>
      </c>
      <c r="C2827" s="0" t="str">
        <f aca="false">IF(ISNA(VLOOKUP(A2827,OBI!$A$1:$B$105,2,0)),"","y")</f>
        <v/>
      </c>
      <c r="D2827" s="2" t="str">
        <f aca="false">IF(ISNA(VLOOKUP(A2827,OBI!$A$1:$B$105,2,0)),"",IF(EXACT(B2827,VLOOKUP(A2827,OBI!$A$1:$B$105,2,0)),"",VLOOKUP(A2827,OBI!$A$1:$B$105,2,0)))</f>
        <v/>
      </c>
    </row>
    <row r="2828" customFormat="false" ht="13.8" hidden="false" customHeight="false" outlineLevel="0" collapsed="false">
      <c r="A2828" s="0" t="s">
        <v>5793</v>
      </c>
      <c r="B2828" s="0" t="s">
        <v>5794</v>
      </c>
      <c r="C2828" s="0" t="str">
        <f aca="false">IF(ISNA(VLOOKUP(A2828,OBI!$A$1:$B$105,2,0)),"","y")</f>
        <v/>
      </c>
      <c r="D2828" s="2" t="str">
        <f aca="false">IF(ISNA(VLOOKUP(A2828,OBI!$A$1:$B$105,2,0)),"",IF(EXACT(B2828,VLOOKUP(A2828,OBI!$A$1:$B$105,2,0)),"",VLOOKUP(A2828,OBI!$A$1:$B$105,2,0)))</f>
        <v/>
      </c>
    </row>
    <row r="2829" customFormat="false" ht="13.8" hidden="false" customHeight="false" outlineLevel="0" collapsed="false">
      <c r="A2829" s="0" t="s">
        <v>5795</v>
      </c>
      <c r="B2829" s="0" t="s">
        <v>5796</v>
      </c>
      <c r="C2829" s="0" t="str">
        <f aca="false">IF(ISNA(VLOOKUP(A2829,OBI!$A$1:$B$105,2,0)),"","y")</f>
        <v/>
      </c>
      <c r="D2829" s="2" t="str">
        <f aca="false">IF(ISNA(VLOOKUP(A2829,OBI!$A$1:$B$105,2,0)),"",IF(EXACT(B2829,VLOOKUP(A2829,OBI!$A$1:$B$105,2,0)),"",VLOOKUP(A2829,OBI!$A$1:$B$105,2,0)))</f>
        <v/>
      </c>
    </row>
    <row r="2830" customFormat="false" ht="13.8" hidden="false" customHeight="false" outlineLevel="0" collapsed="false">
      <c r="A2830" s="0" t="s">
        <v>5797</v>
      </c>
      <c r="B2830" s="0" t="s">
        <v>5798</v>
      </c>
      <c r="C2830" s="0" t="str">
        <f aca="false">IF(ISNA(VLOOKUP(A2830,OBI!$A$1:$B$105,2,0)),"","y")</f>
        <v/>
      </c>
      <c r="D2830" s="2" t="str">
        <f aca="false">IF(ISNA(VLOOKUP(A2830,OBI!$A$1:$B$105,2,0)),"",IF(EXACT(B2830,VLOOKUP(A2830,OBI!$A$1:$B$105,2,0)),"",VLOOKUP(A2830,OBI!$A$1:$B$105,2,0)))</f>
        <v/>
      </c>
    </row>
    <row r="2831" customFormat="false" ht="13.8" hidden="false" customHeight="false" outlineLevel="0" collapsed="false">
      <c r="A2831" s="0" t="s">
        <v>5799</v>
      </c>
      <c r="B2831" s="0" t="s">
        <v>5800</v>
      </c>
      <c r="C2831" s="0" t="str">
        <f aca="false">IF(ISNA(VLOOKUP(A2831,OBI!$A$1:$B$105,2,0)),"","y")</f>
        <v/>
      </c>
      <c r="D2831" s="2" t="str">
        <f aca="false">IF(ISNA(VLOOKUP(A2831,OBI!$A$1:$B$105,2,0)),"",IF(EXACT(B2831,VLOOKUP(A2831,OBI!$A$1:$B$105,2,0)),"",VLOOKUP(A2831,OBI!$A$1:$B$105,2,0)))</f>
        <v/>
      </c>
    </row>
    <row r="2832" customFormat="false" ht="13.8" hidden="false" customHeight="false" outlineLevel="0" collapsed="false">
      <c r="A2832" s="0" t="s">
        <v>5801</v>
      </c>
      <c r="B2832" s="0" t="s">
        <v>5802</v>
      </c>
      <c r="C2832" s="0" t="str">
        <f aca="false">IF(ISNA(VLOOKUP(A2832,OBI!$A$1:$B$105,2,0)),"","y")</f>
        <v/>
      </c>
      <c r="D2832" s="2" t="str">
        <f aca="false">IF(ISNA(VLOOKUP(A2832,OBI!$A$1:$B$105,2,0)),"",IF(EXACT(B2832,VLOOKUP(A2832,OBI!$A$1:$B$105,2,0)),"",VLOOKUP(A2832,OBI!$A$1:$B$105,2,0)))</f>
        <v/>
      </c>
    </row>
    <row r="2833" customFormat="false" ht="13.8" hidden="false" customHeight="false" outlineLevel="0" collapsed="false">
      <c r="A2833" s="0" t="s">
        <v>5803</v>
      </c>
      <c r="B2833" s="0" t="s">
        <v>5804</v>
      </c>
      <c r="C2833" s="0" t="str">
        <f aca="false">IF(ISNA(VLOOKUP(A2833,OBI!$A$1:$B$105,2,0)),"","y")</f>
        <v/>
      </c>
      <c r="D2833" s="2" t="str">
        <f aca="false">IF(ISNA(VLOOKUP(A2833,OBI!$A$1:$B$105,2,0)),"",IF(EXACT(B2833,VLOOKUP(A2833,OBI!$A$1:$B$105,2,0)),"",VLOOKUP(A2833,OBI!$A$1:$B$105,2,0)))</f>
        <v/>
      </c>
    </row>
    <row r="2834" customFormat="false" ht="13.8" hidden="false" customHeight="false" outlineLevel="0" collapsed="false">
      <c r="A2834" s="0" t="s">
        <v>5805</v>
      </c>
      <c r="B2834" s="0" t="s">
        <v>5806</v>
      </c>
      <c r="C2834" s="0" t="str">
        <f aca="false">IF(ISNA(VLOOKUP(A2834,OBI!$A$1:$B$105,2,0)),"","y")</f>
        <v/>
      </c>
      <c r="D2834" s="2" t="str">
        <f aca="false">IF(ISNA(VLOOKUP(A2834,OBI!$A$1:$B$105,2,0)),"",IF(EXACT(B2834,VLOOKUP(A2834,OBI!$A$1:$B$105,2,0)),"",VLOOKUP(A2834,OBI!$A$1:$B$105,2,0)))</f>
        <v/>
      </c>
    </row>
    <row r="2835" customFormat="false" ht="13.8" hidden="false" customHeight="false" outlineLevel="0" collapsed="false">
      <c r="A2835" s="0" t="s">
        <v>5807</v>
      </c>
      <c r="B2835" s="0" t="s">
        <v>5808</v>
      </c>
      <c r="C2835" s="0" t="str">
        <f aca="false">IF(ISNA(VLOOKUP(A2835,OBI!$A$1:$B$105,2,0)),"","y")</f>
        <v/>
      </c>
      <c r="D2835" s="2" t="str">
        <f aca="false">IF(ISNA(VLOOKUP(A2835,OBI!$A$1:$B$105,2,0)),"",IF(EXACT(B2835,VLOOKUP(A2835,OBI!$A$1:$B$105,2,0)),"",VLOOKUP(A2835,OBI!$A$1:$B$105,2,0)))</f>
        <v/>
      </c>
    </row>
    <row r="2836" customFormat="false" ht="13.8" hidden="false" customHeight="false" outlineLevel="0" collapsed="false">
      <c r="A2836" s="0" t="s">
        <v>5809</v>
      </c>
      <c r="B2836" s="0" t="s">
        <v>5810</v>
      </c>
      <c r="C2836" s="0" t="str">
        <f aca="false">IF(ISNA(VLOOKUP(A2836,OBI!$A$1:$B$105,2,0)),"","y")</f>
        <v/>
      </c>
      <c r="D2836" s="2" t="str">
        <f aca="false">IF(ISNA(VLOOKUP(A2836,OBI!$A$1:$B$105,2,0)),"",IF(EXACT(B2836,VLOOKUP(A2836,OBI!$A$1:$B$105,2,0)),"",VLOOKUP(A2836,OBI!$A$1:$B$105,2,0)))</f>
        <v/>
      </c>
    </row>
    <row r="2837" customFormat="false" ht="13.8" hidden="false" customHeight="false" outlineLevel="0" collapsed="false">
      <c r="A2837" s="0" t="s">
        <v>5811</v>
      </c>
      <c r="B2837" s="0" t="s">
        <v>5812</v>
      </c>
      <c r="C2837" s="0" t="str">
        <f aca="false">IF(ISNA(VLOOKUP(A2837,OBI!$A$1:$B$105,2,0)),"","y")</f>
        <v/>
      </c>
      <c r="D2837" s="2" t="str">
        <f aca="false">IF(ISNA(VLOOKUP(A2837,OBI!$A$1:$B$105,2,0)),"",IF(EXACT(B2837,VLOOKUP(A2837,OBI!$A$1:$B$105,2,0)),"",VLOOKUP(A2837,OBI!$A$1:$B$105,2,0)))</f>
        <v/>
      </c>
    </row>
    <row r="2838" customFormat="false" ht="13.8" hidden="false" customHeight="false" outlineLevel="0" collapsed="false">
      <c r="A2838" s="0" t="s">
        <v>5813</v>
      </c>
      <c r="B2838" s="0" t="s">
        <v>5814</v>
      </c>
      <c r="C2838" s="0" t="str">
        <f aca="false">IF(ISNA(VLOOKUP(A2838,OBI!$A$1:$B$105,2,0)),"","y")</f>
        <v/>
      </c>
      <c r="D2838" s="2" t="str">
        <f aca="false">IF(ISNA(VLOOKUP(A2838,OBI!$A$1:$B$105,2,0)),"",IF(EXACT(B2838,VLOOKUP(A2838,OBI!$A$1:$B$105,2,0)),"",VLOOKUP(A2838,OBI!$A$1:$B$105,2,0)))</f>
        <v/>
      </c>
    </row>
    <row r="2839" customFormat="false" ht="13.8" hidden="false" customHeight="false" outlineLevel="0" collapsed="false">
      <c r="A2839" s="0" t="s">
        <v>5815</v>
      </c>
      <c r="B2839" s="0" t="s">
        <v>5816</v>
      </c>
      <c r="C2839" s="0" t="str">
        <f aca="false">IF(ISNA(VLOOKUP(A2839,OBI!$A$1:$B$105,2,0)),"","y")</f>
        <v/>
      </c>
      <c r="D2839" s="2" t="str">
        <f aca="false">IF(ISNA(VLOOKUP(A2839,OBI!$A$1:$B$105,2,0)),"",IF(EXACT(B2839,VLOOKUP(A2839,OBI!$A$1:$B$105,2,0)),"",VLOOKUP(A2839,OBI!$A$1:$B$105,2,0)))</f>
        <v/>
      </c>
    </row>
    <row r="2840" customFormat="false" ht="13.8" hidden="false" customHeight="false" outlineLevel="0" collapsed="false">
      <c r="A2840" s="0" t="s">
        <v>5817</v>
      </c>
      <c r="B2840" s="0" t="s">
        <v>5818</v>
      </c>
      <c r="C2840" s="0" t="str">
        <f aca="false">IF(ISNA(VLOOKUP(A2840,OBI!$A$1:$B$105,2,0)),"","y")</f>
        <v/>
      </c>
      <c r="D2840" s="2" t="str">
        <f aca="false">IF(ISNA(VLOOKUP(A2840,OBI!$A$1:$B$105,2,0)),"",IF(EXACT(B2840,VLOOKUP(A2840,OBI!$A$1:$B$105,2,0)),"",VLOOKUP(A2840,OBI!$A$1:$B$105,2,0)))</f>
        <v/>
      </c>
    </row>
    <row r="2841" customFormat="false" ht="13.8" hidden="false" customHeight="false" outlineLevel="0" collapsed="false">
      <c r="A2841" s="0" t="s">
        <v>5819</v>
      </c>
      <c r="B2841" s="0" t="s">
        <v>5820</v>
      </c>
      <c r="C2841" s="0" t="str">
        <f aca="false">IF(ISNA(VLOOKUP(A2841,OBI!$A$1:$B$105,2,0)),"","y")</f>
        <v/>
      </c>
      <c r="D2841" s="2" t="str">
        <f aca="false">IF(ISNA(VLOOKUP(A2841,OBI!$A$1:$B$105,2,0)),"",IF(EXACT(B2841,VLOOKUP(A2841,OBI!$A$1:$B$105,2,0)),"",VLOOKUP(A2841,OBI!$A$1:$B$105,2,0)))</f>
        <v/>
      </c>
    </row>
    <row r="2842" customFormat="false" ht="13.8" hidden="false" customHeight="false" outlineLevel="0" collapsed="false">
      <c r="A2842" s="0" t="s">
        <v>5821</v>
      </c>
      <c r="B2842" s="0" t="s">
        <v>5822</v>
      </c>
      <c r="C2842" s="0" t="str">
        <f aca="false">IF(ISNA(VLOOKUP(A2842,OBI!$A$1:$B$105,2,0)),"","y")</f>
        <v/>
      </c>
      <c r="D2842" s="2" t="str">
        <f aca="false">IF(ISNA(VLOOKUP(A2842,OBI!$A$1:$B$105,2,0)),"",IF(EXACT(B2842,VLOOKUP(A2842,OBI!$A$1:$B$105,2,0)),"",VLOOKUP(A2842,OBI!$A$1:$B$105,2,0)))</f>
        <v/>
      </c>
    </row>
    <row r="2843" customFormat="false" ht="13.8" hidden="false" customHeight="false" outlineLevel="0" collapsed="false">
      <c r="A2843" s="0" t="s">
        <v>5823</v>
      </c>
      <c r="B2843" s="0" t="s">
        <v>5824</v>
      </c>
      <c r="C2843" s="0" t="str">
        <f aca="false">IF(ISNA(VLOOKUP(A2843,OBI!$A$1:$B$105,2,0)),"","y")</f>
        <v/>
      </c>
      <c r="D2843" s="2" t="str">
        <f aca="false">IF(ISNA(VLOOKUP(A2843,OBI!$A$1:$B$105,2,0)),"",IF(EXACT(B2843,VLOOKUP(A2843,OBI!$A$1:$B$105,2,0)),"",VLOOKUP(A2843,OBI!$A$1:$B$105,2,0)))</f>
        <v/>
      </c>
    </row>
    <row r="2844" customFormat="false" ht="13.8" hidden="false" customHeight="false" outlineLevel="0" collapsed="false">
      <c r="A2844" s="0" t="s">
        <v>5825</v>
      </c>
      <c r="B2844" s="0" t="s">
        <v>5826</v>
      </c>
      <c r="C2844" s="0" t="str">
        <f aca="false">IF(ISNA(VLOOKUP(A2844,OBI!$A$1:$B$105,2,0)),"","y")</f>
        <v/>
      </c>
      <c r="D2844" s="2" t="str">
        <f aca="false">IF(ISNA(VLOOKUP(A2844,OBI!$A$1:$B$105,2,0)),"",IF(EXACT(B2844,VLOOKUP(A2844,OBI!$A$1:$B$105,2,0)),"",VLOOKUP(A2844,OBI!$A$1:$B$105,2,0)))</f>
        <v/>
      </c>
    </row>
    <row r="2845" customFormat="false" ht="13.8" hidden="false" customHeight="false" outlineLevel="0" collapsed="false">
      <c r="A2845" s="0" t="s">
        <v>5827</v>
      </c>
      <c r="B2845" s="0" t="s">
        <v>5828</v>
      </c>
      <c r="C2845" s="0" t="str">
        <f aca="false">IF(ISNA(VLOOKUP(A2845,OBI!$A$1:$B$105,2,0)),"","y")</f>
        <v>y</v>
      </c>
      <c r="D2845" s="2" t="str">
        <f aca="false">IF(ISNA(VLOOKUP(A2845,OBI!$A$1:$B$105,2,0)),"",IF(EXACT(B2845,VLOOKUP(A2845,OBI!$A$1:$B$105,2,0)),"",VLOOKUP(A2845,OBI!$A$1:$B$105,2,0)))</f>
        <v>Tumor grading</v>
      </c>
    </row>
    <row r="2846" customFormat="false" ht="13.8" hidden="false" customHeight="false" outlineLevel="0" collapsed="false">
      <c r="A2846" s="0" t="s">
        <v>5829</v>
      </c>
      <c r="B2846" s="0" t="s">
        <v>5830</v>
      </c>
      <c r="C2846" s="0" t="str">
        <f aca="false">IF(ISNA(VLOOKUP(A2846,OBI!$A$1:$B$105,2,0)),"","y")</f>
        <v/>
      </c>
      <c r="D2846" s="2" t="str">
        <f aca="false">IF(ISNA(VLOOKUP(A2846,OBI!$A$1:$B$105,2,0)),"",IF(EXACT(B2846,VLOOKUP(A2846,OBI!$A$1:$B$105,2,0)),"",VLOOKUP(A2846,OBI!$A$1:$B$105,2,0)))</f>
        <v/>
      </c>
    </row>
    <row r="2847" customFormat="false" ht="13.8" hidden="false" customHeight="false" outlineLevel="0" collapsed="false">
      <c r="A2847" s="0" t="s">
        <v>5831</v>
      </c>
      <c r="B2847" s="0" t="s">
        <v>5832</v>
      </c>
      <c r="C2847" s="0" t="str">
        <f aca="false">IF(ISNA(VLOOKUP(A2847,OBI!$A$1:$B$105,2,0)),"","y")</f>
        <v/>
      </c>
      <c r="D2847" s="2" t="str">
        <f aca="false">IF(ISNA(VLOOKUP(A2847,OBI!$A$1:$B$105,2,0)),"",IF(EXACT(B2847,VLOOKUP(A2847,OBI!$A$1:$B$105,2,0)),"",VLOOKUP(A2847,OBI!$A$1:$B$105,2,0)))</f>
        <v/>
      </c>
    </row>
    <row r="2848" customFormat="false" ht="13.8" hidden="false" customHeight="false" outlineLevel="0" collapsed="false">
      <c r="A2848" s="0" t="s">
        <v>5833</v>
      </c>
      <c r="B2848" s="0" t="s">
        <v>5834</v>
      </c>
      <c r="C2848" s="0" t="str">
        <f aca="false">IF(ISNA(VLOOKUP(A2848,OBI!$A$1:$B$105,2,0)),"","y")</f>
        <v/>
      </c>
      <c r="D2848" s="2" t="str">
        <f aca="false">IF(ISNA(VLOOKUP(A2848,OBI!$A$1:$B$105,2,0)),"",IF(EXACT(B2848,VLOOKUP(A2848,OBI!$A$1:$B$105,2,0)),"",VLOOKUP(A2848,OBI!$A$1:$B$105,2,0)))</f>
        <v/>
      </c>
    </row>
    <row r="2849" customFormat="false" ht="13.8" hidden="false" customHeight="false" outlineLevel="0" collapsed="false">
      <c r="A2849" s="0" t="s">
        <v>5835</v>
      </c>
      <c r="B2849" s="0" t="s">
        <v>5836</v>
      </c>
      <c r="C2849" s="0" t="str">
        <f aca="false">IF(ISNA(VLOOKUP(A2849,OBI!$A$1:$B$105,2,0)),"","y")</f>
        <v/>
      </c>
      <c r="D2849" s="2" t="str">
        <f aca="false">IF(ISNA(VLOOKUP(A2849,OBI!$A$1:$B$105,2,0)),"",IF(EXACT(B2849,VLOOKUP(A2849,OBI!$A$1:$B$105,2,0)),"",VLOOKUP(A2849,OBI!$A$1:$B$105,2,0)))</f>
        <v/>
      </c>
    </row>
    <row r="2850" customFormat="false" ht="13.8" hidden="false" customHeight="false" outlineLevel="0" collapsed="false">
      <c r="A2850" s="0" t="s">
        <v>5837</v>
      </c>
      <c r="B2850" s="0" t="s">
        <v>5838</v>
      </c>
      <c r="C2850" s="0" t="str">
        <f aca="false">IF(ISNA(VLOOKUP(A2850,OBI!$A$1:$B$105,2,0)),"","y")</f>
        <v/>
      </c>
      <c r="D2850" s="2" t="str">
        <f aca="false">IF(ISNA(VLOOKUP(A2850,OBI!$A$1:$B$105,2,0)),"",IF(EXACT(B2850,VLOOKUP(A2850,OBI!$A$1:$B$105,2,0)),"",VLOOKUP(A2850,OBI!$A$1:$B$105,2,0)))</f>
        <v/>
      </c>
    </row>
    <row r="2851" customFormat="false" ht="13.8" hidden="false" customHeight="false" outlineLevel="0" collapsed="false">
      <c r="A2851" s="0" t="s">
        <v>5839</v>
      </c>
      <c r="B2851" s="0" t="s">
        <v>5840</v>
      </c>
      <c r="C2851" s="0" t="str">
        <f aca="false">IF(ISNA(VLOOKUP(A2851,OBI!$A$1:$B$105,2,0)),"","y")</f>
        <v/>
      </c>
      <c r="D2851" s="2" t="str">
        <f aca="false">IF(ISNA(VLOOKUP(A2851,OBI!$A$1:$B$105,2,0)),"",IF(EXACT(B2851,VLOOKUP(A2851,OBI!$A$1:$B$105,2,0)),"",VLOOKUP(A2851,OBI!$A$1:$B$105,2,0)))</f>
        <v/>
      </c>
    </row>
    <row r="2852" customFormat="false" ht="13.8" hidden="false" customHeight="false" outlineLevel="0" collapsed="false">
      <c r="A2852" s="0" t="s">
        <v>5841</v>
      </c>
      <c r="B2852" s="0" t="s">
        <v>5842</v>
      </c>
      <c r="C2852" s="0" t="str">
        <f aca="false">IF(ISNA(VLOOKUP(A2852,OBI!$A$1:$B$105,2,0)),"","y")</f>
        <v/>
      </c>
      <c r="D2852" s="2" t="str">
        <f aca="false">IF(ISNA(VLOOKUP(A2852,OBI!$A$1:$B$105,2,0)),"",IF(EXACT(B2852,VLOOKUP(A2852,OBI!$A$1:$B$105,2,0)),"",VLOOKUP(A2852,OBI!$A$1:$B$105,2,0)))</f>
        <v/>
      </c>
    </row>
    <row r="2853" customFormat="false" ht="13.8" hidden="false" customHeight="false" outlineLevel="0" collapsed="false">
      <c r="A2853" s="0" t="s">
        <v>5843</v>
      </c>
      <c r="B2853" s="0" t="s">
        <v>5844</v>
      </c>
      <c r="C2853" s="0" t="str">
        <f aca="false">IF(ISNA(VLOOKUP(A2853,OBI!$A$1:$B$105,2,0)),"","y")</f>
        <v/>
      </c>
      <c r="D2853" s="2" t="str">
        <f aca="false">IF(ISNA(VLOOKUP(A2853,OBI!$A$1:$B$105,2,0)),"",IF(EXACT(B2853,VLOOKUP(A2853,OBI!$A$1:$B$105,2,0)),"",VLOOKUP(A2853,OBI!$A$1:$B$105,2,0)))</f>
        <v/>
      </c>
    </row>
    <row r="2854" customFormat="false" ht="13.8" hidden="false" customHeight="false" outlineLevel="0" collapsed="false">
      <c r="A2854" s="0" t="s">
        <v>5845</v>
      </c>
      <c r="B2854" s="0" t="s">
        <v>5846</v>
      </c>
      <c r="C2854" s="0" t="str">
        <f aca="false">IF(ISNA(VLOOKUP(A2854,OBI!$A$1:$B$105,2,0)),"","y")</f>
        <v/>
      </c>
      <c r="D2854" s="2" t="str">
        <f aca="false">IF(ISNA(VLOOKUP(A2854,OBI!$A$1:$B$105,2,0)),"",IF(EXACT(B2854,VLOOKUP(A2854,OBI!$A$1:$B$105,2,0)),"",VLOOKUP(A2854,OBI!$A$1:$B$105,2,0)))</f>
        <v/>
      </c>
    </row>
    <row r="2855" customFormat="false" ht="13.8" hidden="false" customHeight="false" outlineLevel="0" collapsed="false">
      <c r="A2855" s="0" t="s">
        <v>5847</v>
      </c>
      <c r="B2855" s="0" t="s">
        <v>5848</v>
      </c>
      <c r="C2855" s="0" t="str">
        <f aca="false">IF(ISNA(VLOOKUP(A2855,OBI!$A$1:$B$105,2,0)),"","y")</f>
        <v/>
      </c>
      <c r="D2855" s="2" t="str">
        <f aca="false">IF(ISNA(VLOOKUP(A2855,OBI!$A$1:$B$105,2,0)),"",IF(EXACT(B2855,VLOOKUP(A2855,OBI!$A$1:$B$105,2,0)),"",VLOOKUP(A2855,OBI!$A$1:$B$105,2,0)))</f>
        <v/>
      </c>
    </row>
    <row r="2856" customFormat="false" ht="13.8" hidden="false" customHeight="false" outlineLevel="0" collapsed="false">
      <c r="A2856" s="0" t="s">
        <v>5849</v>
      </c>
      <c r="B2856" s="0" t="s">
        <v>5850</v>
      </c>
      <c r="C2856" s="0" t="str">
        <f aca="false">IF(ISNA(VLOOKUP(A2856,OBI!$A$1:$B$105,2,0)),"","y")</f>
        <v/>
      </c>
      <c r="D2856" s="2" t="str">
        <f aca="false">IF(ISNA(VLOOKUP(A2856,OBI!$A$1:$B$105,2,0)),"",IF(EXACT(B2856,VLOOKUP(A2856,OBI!$A$1:$B$105,2,0)),"",VLOOKUP(A2856,OBI!$A$1:$B$105,2,0)))</f>
        <v/>
      </c>
    </row>
    <row r="2857" customFormat="false" ht="13.8" hidden="false" customHeight="false" outlineLevel="0" collapsed="false">
      <c r="A2857" s="0" t="s">
        <v>5851</v>
      </c>
      <c r="B2857" s="0" t="s">
        <v>5852</v>
      </c>
      <c r="C2857" s="0" t="str">
        <f aca="false">IF(ISNA(VLOOKUP(A2857,OBI!$A$1:$B$105,2,0)),"","y")</f>
        <v>y</v>
      </c>
      <c r="D2857" s="2" t="str">
        <f aca="false">IF(ISNA(VLOOKUP(A2857,OBI!$A$1:$B$105,2,0)),"",IF(EXACT(B2857,VLOOKUP(A2857,OBI!$A$1:$B$105,2,0)),"",VLOOKUP(A2857,OBI!$A$1:$B$105,2,0)))</f>
        <v>Material component separation</v>
      </c>
    </row>
    <row r="2858" customFormat="false" ht="13.8" hidden="false" customHeight="false" outlineLevel="0" collapsed="false">
      <c r="A2858" s="0" t="s">
        <v>5853</v>
      </c>
      <c r="B2858" s="0" t="s">
        <v>5854</v>
      </c>
      <c r="C2858" s="0" t="str">
        <f aca="false">IF(ISNA(VLOOKUP(A2858,OBI!$A$1:$B$105,2,0)),"","y")</f>
        <v/>
      </c>
      <c r="D2858" s="2" t="str">
        <f aca="false">IF(ISNA(VLOOKUP(A2858,OBI!$A$1:$B$105,2,0)),"",IF(EXACT(B2858,VLOOKUP(A2858,OBI!$A$1:$B$105,2,0)),"",VLOOKUP(A2858,OBI!$A$1:$B$105,2,0)))</f>
        <v/>
      </c>
    </row>
    <row r="2859" customFormat="false" ht="13.8" hidden="false" customHeight="false" outlineLevel="0" collapsed="false">
      <c r="A2859" s="0" t="s">
        <v>5855</v>
      </c>
      <c r="B2859" s="0" t="s">
        <v>5856</v>
      </c>
      <c r="C2859" s="0" t="str">
        <f aca="false">IF(ISNA(VLOOKUP(A2859,OBI!$A$1:$B$105,2,0)),"","y")</f>
        <v/>
      </c>
      <c r="D2859" s="2" t="str">
        <f aca="false">IF(ISNA(VLOOKUP(A2859,OBI!$A$1:$B$105,2,0)),"",IF(EXACT(B2859,VLOOKUP(A2859,OBI!$A$1:$B$105,2,0)),"",VLOOKUP(A2859,OBI!$A$1:$B$105,2,0)))</f>
        <v/>
      </c>
    </row>
    <row r="2860" customFormat="false" ht="13.8" hidden="false" customHeight="false" outlineLevel="0" collapsed="false">
      <c r="A2860" s="0" t="s">
        <v>5857</v>
      </c>
      <c r="B2860" s="0" t="s">
        <v>5858</v>
      </c>
      <c r="C2860" s="0" t="str">
        <f aca="false">IF(ISNA(VLOOKUP(A2860,OBI!$A$1:$B$105,2,0)),"","y")</f>
        <v/>
      </c>
      <c r="D2860" s="2" t="str">
        <f aca="false">IF(ISNA(VLOOKUP(A2860,OBI!$A$1:$B$105,2,0)),"",IF(EXACT(B2860,VLOOKUP(A2860,OBI!$A$1:$B$105,2,0)),"",VLOOKUP(A2860,OBI!$A$1:$B$105,2,0)))</f>
        <v/>
      </c>
    </row>
    <row r="2861" customFormat="false" ht="13.8" hidden="false" customHeight="false" outlineLevel="0" collapsed="false">
      <c r="A2861" s="0" t="s">
        <v>5859</v>
      </c>
      <c r="B2861" s="0" t="s">
        <v>5860</v>
      </c>
      <c r="C2861" s="0" t="str">
        <f aca="false">IF(ISNA(VLOOKUP(A2861,OBI!$A$1:$B$105,2,0)),"","y")</f>
        <v/>
      </c>
      <c r="D2861" s="2" t="str">
        <f aca="false">IF(ISNA(VLOOKUP(A2861,OBI!$A$1:$B$105,2,0)),"",IF(EXACT(B2861,VLOOKUP(A2861,OBI!$A$1:$B$105,2,0)),"",VLOOKUP(A2861,OBI!$A$1:$B$105,2,0)))</f>
        <v/>
      </c>
    </row>
    <row r="2862" customFormat="false" ht="13.8" hidden="false" customHeight="false" outlineLevel="0" collapsed="false">
      <c r="A2862" s="0" t="s">
        <v>5861</v>
      </c>
      <c r="B2862" s="0" t="s">
        <v>5862</v>
      </c>
      <c r="C2862" s="0" t="str">
        <f aca="false">IF(ISNA(VLOOKUP(A2862,OBI!$A$1:$B$105,2,0)),"","y")</f>
        <v/>
      </c>
      <c r="D2862" s="2" t="str">
        <f aca="false">IF(ISNA(VLOOKUP(A2862,OBI!$A$1:$B$105,2,0)),"",IF(EXACT(B2862,VLOOKUP(A2862,OBI!$A$1:$B$105,2,0)),"",VLOOKUP(A2862,OBI!$A$1:$B$105,2,0)))</f>
        <v/>
      </c>
    </row>
    <row r="2863" customFormat="false" ht="13.8" hidden="false" customHeight="false" outlineLevel="0" collapsed="false">
      <c r="A2863" s="0" t="s">
        <v>5863</v>
      </c>
      <c r="B2863" s="0" t="s">
        <v>5864</v>
      </c>
      <c r="C2863" s="0" t="str">
        <f aca="false">IF(ISNA(VLOOKUP(A2863,OBI!$A$1:$B$105,2,0)),"","y")</f>
        <v>y</v>
      </c>
      <c r="D2863" s="2" t="str">
        <f aca="false">IF(ISNA(VLOOKUP(A2863,OBI!$A$1:$B$105,2,0)),"",IF(EXACT(B2863,VLOOKUP(A2863,OBI!$A$1:$B$105,2,0)),"",VLOOKUP(A2863,OBI!$A$1:$B$105,2,0)))</f>
        <v>Histology</v>
      </c>
    </row>
    <row r="2864" customFormat="false" ht="13.8" hidden="false" customHeight="false" outlineLevel="0" collapsed="false">
      <c r="A2864" s="0" t="s">
        <v>5865</v>
      </c>
      <c r="B2864" s="0" t="s">
        <v>5866</v>
      </c>
      <c r="C2864" s="0" t="str">
        <f aca="false">IF(ISNA(VLOOKUP(A2864,OBI!$A$1:$B$105,2,0)),"","y")</f>
        <v/>
      </c>
      <c r="D2864" s="2" t="str">
        <f aca="false">IF(ISNA(VLOOKUP(A2864,OBI!$A$1:$B$105,2,0)),"",IF(EXACT(B2864,VLOOKUP(A2864,OBI!$A$1:$B$105,2,0)),"",VLOOKUP(A2864,OBI!$A$1:$B$105,2,0)))</f>
        <v/>
      </c>
    </row>
    <row r="2865" customFormat="false" ht="13.8" hidden="false" customHeight="false" outlineLevel="0" collapsed="false">
      <c r="A2865" s="0" t="s">
        <v>5867</v>
      </c>
      <c r="B2865" s="0" t="s">
        <v>5868</v>
      </c>
      <c r="C2865" s="0" t="str">
        <f aca="false">IF(ISNA(VLOOKUP(A2865,OBI!$A$1:$B$105,2,0)),"","y")</f>
        <v/>
      </c>
      <c r="D2865" s="2" t="str">
        <f aca="false">IF(ISNA(VLOOKUP(A2865,OBI!$A$1:$B$105,2,0)),"",IF(EXACT(B2865,VLOOKUP(A2865,OBI!$A$1:$B$105,2,0)),"",VLOOKUP(A2865,OBI!$A$1:$B$105,2,0)))</f>
        <v/>
      </c>
    </row>
    <row r="2866" customFormat="false" ht="13.8" hidden="false" customHeight="false" outlineLevel="0" collapsed="false">
      <c r="A2866" s="0" t="s">
        <v>5869</v>
      </c>
      <c r="B2866" s="0" t="s">
        <v>5870</v>
      </c>
      <c r="C2866" s="0" t="str">
        <f aca="false">IF(ISNA(VLOOKUP(A2866,OBI!$A$1:$B$105,2,0)),"","y")</f>
        <v/>
      </c>
      <c r="D2866" s="2" t="str">
        <f aca="false">IF(ISNA(VLOOKUP(A2866,OBI!$A$1:$B$105,2,0)),"",IF(EXACT(B2866,VLOOKUP(A2866,OBI!$A$1:$B$105,2,0)),"",VLOOKUP(A2866,OBI!$A$1:$B$105,2,0)))</f>
        <v/>
      </c>
    </row>
    <row r="2867" customFormat="false" ht="13.8" hidden="false" customHeight="false" outlineLevel="0" collapsed="false">
      <c r="A2867" s="0" t="s">
        <v>5871</v>
      </c>
      <c r="B2867" s="0" t="s">
        <v>5872</v>
      </c>
      <c r="C2867" s="0" t="str">
        <f aca="false">IF(ISNA(VLOOKUP(A2867,OBI!$A$1:$B$105,2,0)),"","y")</f>
        <v/>
      </c>
      <c r="D2867" s="2" t="str">
        <f aca="false">IF(ISNA(VLOOKUP(A2867,OBI!$A$1:$B$105,2,0)),"",IF(EXACT(B2867,VLOOKUP(A2867,OBI!$A$1:$B$105,2,0)),"",VLOOKUP(A2867,OBI!$A$1:$B$105,2,0)))</f>
        <v/>
      </c>
    </row>
    <row r="2868" customFormat="false" ht="13.8" hidden="false" customHeight="false" outlineLevel="0" collapsed="false">
      <c r="A2868" s="0" t="s">
        <v>5873</v>
      </c>
      <c r="B2868" s="0" t="s">
        <v>5874</v>
      </c>
      <c r="C2868" s="0" t="str">
        <f aca="false">IF(ISNA(VLOOKUP(A2868,OBI!$A$1:$B$105,2,0)),"","y")</f>
        <v/>
      </c>
      <c r="D2868" s="2" t="str">
        <f aca="false">IF(ISNA(VLOOKUP(A2868,OBI!$A$1:$B$105,2,0)),"",IF(EXACT(B2868,VLOOKUP(A2868,OBI!$A$1:$B$105,2,0)),"",VLOOKUP(A2868,OBI!$A$1:$B$105,2,0)))</f>
        <v/>
      </c>
    </row>
    <row r="2869" customFormat="false" ht="13.8" hidden="false" customHeight="false" outlineLevel="0" collapsed="false">
      <c r="A2869" s="0" t="s">
        <v>5875</v>
      </c>
      <c r="B2869" s="0" t="s">
        <v>5876</v>
      </c>
      <c r="C2869" s="0" t="str">
        <f aca="false">IF(ISNA(VLOOKUP(A2869,OBI!$A$1:$B$105,2,0)),"","y")</f>
        <v/>
      </c>
      <c r="D2869" s="2" t="str">
        <f aca="false">IF(ISNA(VLOOKUP(A2869,OBI!$A$1:$B$105,2,0)),"",IF(EXACT(B2869,VLOOKUP(A2869,OBI!$A$1:$B$105,2,0)),"",VLOOKUP(A2869,OBI!$A$1:$B$105,2,0)))</f>
        <v/>
      </c>
    </row>
    <row r="2870" customFormat="false" ht="13.8" hidden="false" customHeight="false" outlineLevel="0" collapsed="false">
      <c r="A2870" s="0" t="s">
        <v>5877</v>
      </c>
      <c r="B2870" s="0" t="s">
        <v>5878</v>
      </c>
      <c r="C2870" s="0" t="str">
        <f aca="false">IF(ISNA(VLOOKUP(A2870,OBI!$A$1:$B$105,2,0)),"","y")</f>
        <v/>
      </c>
      <c r="D2870" s="2" t="str">
        <f aca="false">IF(ISNA(VLOOKUP(A2870,OBI!$A$1:$B$105,2,0)),"",IF(EXACT(B2870,VLOOKUP(A2870,OBI!$A$1:$B$105,2,0)),"",VLOOKUP(A2870,OBI!$A$1:$B$105,2,0)))</f>
        <v/>
      </c>
    </row>
    <row r="2871" customFormat="false" ht="13.8" hidden="false" customHeight="false" outlineLevel="0" collapsed="false">
      <c r="A2871" s="0" t="s">
        <v>5879</v>
      </c>
      <c r="B2871" s="0" t="s">
        <v>5880</v>
      </c>
      <c r="C2871" s="0" t="str">
        <f aca="false">IF(ISNA(VLOOKUP(A2871,OBI!$A$1:$B$105,2,0)),"","y")</f>
        <v/>
      </c>
      <c r="D2871" s="2" t="str">
        <f aca="false">IF(ISNA(VLOOKUP(A2871,OBI!$A$1:$B$105,2,0)),"",IF(EXACT(B2871,VLOOKUP(A2871,OBI!$A$1:$B$105,2,0)),"",VLOOKUP(A2871,OBI!$A$1:$B$105,2,0)))</f>
        <v/>
      </c>
    </row>
    <row r="2872" customFormat="false" ht="13.8" hidden="false" customHeight="false" outlineLevel="0" collapsed="false">
      <c r="A2872" s="0" t="s">
        <v>5881</v>
      </c>
      <c r="B2872" s="0" t="s">
        <v>5882</v>
      </c>
      <c r="C2872" s="0" t="str">
        <f aca="false">IF(ISNA(VLOOKUP(A2872,OBI!$A$1:$B$105,2,0)),"","y")</f>
        <v/>
      </c>
      <c r="D2872" s="2" t="str">
        <f aca="false">IF(ISNA(VLOOKUP(A2872,OBI!$A$1:$B$105,2,0)),"",IF(EXACT(B2872,VLOOKUP(A2872,OBI!$A$1:$B$105,2,0)),"",VLOOKUP(A2872,OBI!$A$1:$B$105,2,0)))</f>
        <v/>
      </c>
    </row>
    <row r="2873" customFormat="false" ht="13.8" hidden="false" customHeight="false" outlineLevel="0" collapsed="false">
      <c r="A2873" s="0" t="s">
        <v>5883</v>
      </c>
      <c r="B2873" s="0" t="s">
        <v>5884</v>
      </c>
      <c r="C2873" s="0" t="str">
        <f aca="false">IF(ISNA(VLOOKUP(A2873,OBI!$A$1:$B$105,2,0)),"","y")</f>
        <v/>
      </c>
      <c r="D2873" s="2" t="str">
        <f aca="false">IF(ISNA(VLOOKUP(A2873,OBI!$A$1:$B$105,2,0)),"",IF(EXACT(B2873,VLOOKUP(A2873,OBI!$A$1:$B$105,2,0)),"",VLOOKUP(A2873,OBI!$A$1:$B$105,2,0)))</f>
        <v/>
      </c>
    </row>
    <row r="2874" customFormat="false" ht="13.8" hidden="false" customHeight="false" outlineLevel="0" collapsed="false">
      <c r="A2874" s="0" t="s">
        <v>5885</v>
      </c>
      <c r="B2874" s="0" t="s">
        <v>5886</v>
      </c>
      <c r="C2874" s="0" t="str">
        <f aca="false">IF(ISNA(VLOOKUP(A2874,OBI!$A$1:$B$105,2,0)),"","y")</f>
        <v/>
      </c>
      <c r="D2874" s="2" t="str">
        <f aca="false">IF(ISNA(VLOOKUP(A2874,OBI!$A$1:$B$105,2,0)),"",IF(EXACT(B2874,VLOOKUP(A2874,OBI!$A$1:$B$105,2,0)),"",VLOOKUP(A2874,OBI!$A$1:$B$105,2,0)))</f>
        <v/>
      </c>
    </row>
    <row r="2875" customFormat="false" ht="13.8" hidden="false" customHeight="false" outlineLevel="0" collapsed="false">
      <c r="A2875" s="0" t="s">
        <v>5887</v>
      </c>
      <c r="B2875" s="0" t="s">
        <v>5888</v>
      </c>
      <c r="C2875" s="0" t="str">
        <f aca="false">IF(ISNA(VLOOKUP(A2875,OBI!$A$1:$B$105,2,0)),"","y")</f>
        <v/>
      </c>
      <c r="D2875" s="2" t="str">
        <f aca="false">IF(ISNA(VLOOKUP(A2875,OBI!$A$1:$B$105,2,0)),"",IF(EXACT(B2875,VLOOKUP(A2875,OBI!$A$1:$B$105,2,0)),"",VLOOKUP(A2875,OBI!$A$1:$B$105,2,0)))</f>
        <v/>
      </c>
    </row>
    <row r="2876" customFormat="false" ht="13.8" hidden="false" customHeight="false" outlineLevel="0" collapsed="false">
      <c r="A2876" s="0" t="s">
        <v>5889</v>
      </c>
      <c r="B2876" s="0" t="s">
        <v>5890</v>
      </c>
      <c r="C2876" s="0" t="str">
        <f aca="false">IF(ISNA(VLOOKUP(A2876,OBI!$A$1:$B$105,2,0)),"","y")</f>
        <v/>
      </c>
      <c r="D2876" s="2" t="str">
        <f aca="false">IF(ISNA(VLOOKUP(A2876,OBI!$A$1:$B$105,2,0)),"",IF(EXACT(B2876,VLOOKUP(A2876,OBI!$A$1:$B$105,2,0)),"",VLOOKUP(A2876,OBI!$A$1:$B$105,2,0)))</f>
        <v/>
      </c>
    </row>
    <row r="2877" customFormat="false" ht="13.8" hidden="false" customHeight="false" outlineLevel="0" collapsed="false">
      <c r="A2877" s="0" t="s">
        <v>5891</v>
      </c>
      <c r="B2877" s="0" t="s">
        <v>5892</v>
      </c>
      <c r="C2877" s="0" t="str">
        <f aca="false">IF(ISNA(VLOOKUP(A2877,OBI!$A$1:$B$105,2,0)),"","y")</f>
        <v/>
      </c>
      <c r="D2877" s="2" t="str">
        <f aca="false">IF(ISNA(VLOOKUP(A2877,OBI!$A$1:$B$105,2,0)),"",IF(EXACT(B2877,VLOOKUP(A2877,OBI!$A$1:$B$105,2,0)),"",VLOOKUP(A2877,OBI!$A$1:$B$105,2,0)))</f>
        <v/>
      </c>
    </row>
    <row r="2878" customFormat="false" ht="13.8" hidden="false" customHeight="false" outlineLevel="0" collapsed="false">
      <c r="A2878" s="0" t="s">
        <v>5893</v>
      </c>
      <c r="B2878" s="0" t="s">
        <v>5894</v>
      </c>
      <c r="C2878" s="0" t="str">
        <f aca="false">IF(ISNA(VLOOKUP(A2878,OBI!$A$1:$B$105,2,0)),"","y")</f>
        <v/>
      </c>
      <c r="D2878" s="2" t="str">
        <f aca="false">IF(ISNA(VLOOKUP(A2878,OBI!$A$1:$B$105,2,0)),"",IF(EXACT(B2878,VLOOKUP(A2878,OBI!$A$1:$B$105,2,0)),"",VLOOKUP(A2878,OBI!$A$1:$B$105,2,0)))</f>
        <v/>
      </c>
    </row>
    <row r="2879" customFormat="false" ht="13.8" hidden="false" customHeight="false" outlineLevel="0" collapsed="false">
      <c r="A2879" s="0" t="s">
        <v>5895</v>
      </c>
      <c r="B2879" s="0" t="s">
        <v>5896</v>
      </c>
      <c r="C2879" s="0" t="str">
        <f aca="false">IF(ISNA(VLOOKUP(A2879,OBI!$A$1:$B$105,2,0)),"","y")</f>
        <v/>
      </c>
      <c r="D2879" s="2" t="str">
        <f aca="false">IF(ISNA(VLOOKUP(A2879,OBI!$A$1:$B$105,2,0)),"",IF(EXACT(B2879,VLOOKUP(A2879,OBI!$A$1:$B$105,2,0)),"",VLOOKUP(A2879,OBI!$A$1:$B$105,2,0)))</f>
        <v/>
      </c>
    </row>
    <row r="2880" customFormat="false" ht="13.8" hidden="false" customHeight="false" outlineLevel="0" collapsed="false">
      <c r="A2880" s="0" t="s">
        <v>5897</v>
      </c>
      <c r="B2880" s="0" t="s">
        <v>5898</v>
      </c>
      <c r="C2880" s="0" t="str">
        <f aca="false">IF(ISNA(VLOOKUP(A2880,OBI!$A$1:$B$105,2,0)),"","y")</f>
        <v/>
      </c>
      <c r="D2880" s="2" t="str">
        <f aca="false">IF(ISNA(VLOOKUP(A2880,OBI!$A$1:$B$105,2,0)),"",IF(EXACT(B2880,VLOOKUP(A2880,OBI!$A$1:$B$105,2,0)),"",VLOOKUP(A2880,OBI!$A$1:$B$105,2,0)))</f>
        <v/>
      </c>
    </row>
    <row r="2881" customFormat="false" ht="13.8" hidden="false" customHeight="false" outlineLevel="0" collapsed="false">
      <c r="A2881" s="0" t="s">
        <v>5899</v>
      </c>
      <c r="B2881" s="0" t="s">
        <v>5900</v>
      </c>
      <c r="C2881" s="0" t="str">
        <f aca="false">IF(ISNA(VLOOKUP(A2881,OBI!$A$1:$B$105,2,0)),"","y")</f>
        <v/>
      </c>
      <c r="D2881" s="2" t="str">
        <f aca="false">IF(ISNA(VLOOKUP(A2881,OBI!$A$1:$B$105,2,0)),"",IF(EXACT(B2881,VLOOKUP(A2881,OBI!$A$1:$B$105,2,0)),"",VLOOKUP(A2881,OBI!$A$1:$B$105,2,0)))</f>
        <v/>
      </c>
    </row>
    <row r="2882" customFormat="false" ht="13.8" hidden="false" customHeight="false" outlineLevel="0" collapsed="false">
      <c r="A2882" s="0" t="s">
        <v>5901</v>
      </c>
      <c r="B2882" s="0" t="s">
        <v>5902</v>
      </c>
      <c r="C2882" s="0" t="str">
        <f aca="false">IF(ISNA(VLOOKUP(A2882,OBI!$A$1:$B$105,2,0)),"","y")</f>
        <v/>
      </c>
      <c r="D2882" s="2" t="str">
        <f aca="false">IF(ISNA(VLOOKUP(A2882,OBI!$A$1:$B$105,2,0)),"",IF(EXACT(B2882,VLOOKUP(A2882,OBI!$A$1:$B$105,2,0)),"",VLOOKUP(A2882,OBI!$A$1:$B$105,2,0)))</f>
        <v/>
      </c>
    </row>
    <row r="2883" customFormat="false" ht="13.8" hidden="false" customHeight="false" outlineLevel="0" collapsed="false">
      <c r="A2883" s="0" t="s">
        <v>5903</v>
      </c>
      <c r="B2883" s="0" t="s">
        <v>5904</v>
      </c>
      <c r="C2883" s="0" t="str">
        <f aca="false">IF(ISNA(VLOOKUP(A2883,OBI!$A$1:$B$105,2,0)),"","y")</f>
        <v/>
      </c>
      <c r="D2883" s="2" t="str">
        <f aca="false">IF(ISNA(VLOOKUP(A2883,OBI!$A$1:$B$105,2,0)),"",IF(EXACT(B2883,VLOOKUP(A2883,OBI!$A$1:$B$105,2,0)),"",VLOOKUP(A2883,OBI!$A$1:$B$105,2,0)))</f>
        <v/>
      </c>
    </row>
    <row r="2884" customFormat="false" ht="13.8" hidden="false" customHeight="false" outlineLevel="0" collapsed="false">
      <c r="A2884" s="0" t="s">
        <v>5905</v>
      </c>
      <c r="B2884" s="0" t="s">
        <v>5906</v>
      </c>
      <c r="C2884" s="0" t="str">
        <f aca="false">IF(ISNA(VLOOKUP(A2884,OBI!$A$1:$B$105,2,0)),"","y")</f>
        <v/>
      </c>
      <c r="D2884" s="2" t="str">
        <f aca="false">IF(ISNA(VLOOKUP(A2884,OBI!$A$1:$B$105,2,0)),"",IF(EXACT(B2884,VLOOKUP(A2884,OBI!$A$1:$B$105,2,0)),"",VLOOKUP(A2884,OBI!$A$1:$B$105,2,0)))</f>
        <v/>
      </c>
    </row>
    <row r="2885" customFormat="false" ht="13.8" hidden="false" customHeight="false" outlineLevel="0" collapsed="false">
      <c r="A2885" s="0" t="s">
        <v>5907</v>
      </c>
      <c r="B2885" s="0" t="s">
        <v>5908</v>
      </c>
      <c r="C2885" s="0" t="str">
        <f aca="false">IF(ISNA(VLOOKUP(A2885,OBI!$A$1:$B$105,2,0)),"","y")</f>
        <v/>
      </c>
      <c r="D2885" s="2" t="str">
        <f aca="false">IF(ISNA(VLOOKUP(A2885,OBI!$A$1:$B$105,2,0)),"",IF(EXACT(B2885,VLOOKUP(A2885,OBI!$A$1:$B$105,2,0)),"",VLOOKUP(A2885,OBI!$A$1:$B$105,2,0)))</f>
        <v/>
      </c>
    </row>
    <row r="2886" customFormat="false" ht="13.8" hidden="false" customHeight="false" outlineLevel="0" collapsed="false">
      <c r="A2886" s="0" t="s">
        <v>5909</v>
      </c>
      <c r="B2886" s="0" t="s">
        <v>5910</v>
      </c>
      <c r="C2886" s="0" t="str">
        <f aca="false">IF(ISNA(VLOOKUP(A2886,OBI!$A$1:$B$105,2,0)),"","y")</f>
        <v/>
      </c>
      <c r="D2886" s="2" t="str">
        <f aca="false">IF(ISNA(VLOOKUP(A2886,OBI!$A$1:$B$105,2,0)),"",IF(EXACT(B2886,VLOOKUP(A2886,OBI!$A$1:$B$105,2,0)),"",VLOOKUP(A2886,OBI!$A$1:$B$105,2,0)))</f>
        <v/>
      </c>
    </row>
    <row r="2887" customFormat="false" ht="13.8" hidden="false" customHeight="false" outlineLevel="0" collapsed="false">
      <c r="A2887" s="0" t="s">
        <v>5911</v>
      </c>
      <c r="B2887" s="0" t="s">
        <v>5912</v>
      </c>
      <c r="C2887" s="0" t="str">
        <f aca="false">IF(ISNA(VLOOKUP(A2887,OBI!$A$1:$B$105,2,0)),"","y")</f>
        <v/>
      </c>
      <c r="D2887" s="2" t="str">
        <f aca="false">IF(ISNA(VLOOKUP(A2887,OBI!$A$1:$B$105,2,0)),"",IF(EXACT(B2887,VLOOKUP(A2887,OBI!$A$1:$B$105,2,0)),"",VLOOKUP(A2887,OBI!$A$1:$B$105,2,0)))</f>
        <v/>
      </c>
    </row>
    <row r="2888" customFormat="false" ht="13.8" hidden="false" customHeight="false" outlineLevel="0" collapsed="false">
      <c r="A2888" s="0" t="s">
        <v>5913</v>
      </c>
      <c r="B2888" s="0" t="s">
        <v>5914</v>
      </c>
      <c r="C2888" s="0" t="str">
        <f aca="false">IF(ISNA(VLOOKUP(A2888,OBI!$A$1:$B$105,2,0)),"","y")</f>
        <v/>
      </c>
      <c r="D2888" s="2" t="str">
        <f aca="false">IF(ISNA(VLOOKUP(A2888,OBI!$A$1:$B$105,2,0)),"",IF(EXACT(B2888,VLOOKUP(A2888,OBI!$A$1:$B$105,2,0)),"",VLOOKUP(A2888,OBI!$A$1:$B$105,2,0)))</f>
        <v/>
      </c>
    </row>
    <row r="2889" customFormat="false" ht="13.8" hidden="false" customHeight="false" outlineLevel="0" collapsed="false">
      <c r="A2889" s="0" t="s">
        <v>5915</v>
      </c>
      <c r="B2889" s="0" t="s">
        <v>5916</v>
      </c>
      <c r="C2889" s="0" t="str">
        <f aca="false">IF(ISNA(VLOOKUP(A2889,OBI!$A$1:$B$105,2,0)),"","y")</f>
        <v>y</v>
      </c>
      <c r="D2889" s="2" t="str">
        <f aca="false">IF(ISNA(VLOOKUP(A2889,OBI!$A$1:$B$105,2,0)),"",IF(EXACT(B2889,VLOOKUP(A2889,OBI!$A$1:$B$105,2,0)),"",VLOOKUP(A2889,OBI!$A$1:$B$105,2,0)))</f>
        <v>Sequencing</v>
      </c>
    </row>
    <row r="2890" customFormat="false" ht="13.8" hidden="false" customHeight="false" outlineLevel="0" collapsed="false">
      <c r="A2890" s="0" t="s">
        <v>5917</v>
      </c>
      <c r="B2890" s="0" t="s">
        <v>5918</v>
      </c>
      <c r="C2890" s="0" t="str">
        <f aca="false">IF(ISNA(VLOOKUP(A2890,OBI!$A$1:$B$105,2,0)),"","y")</f>
        <v/>
      </c>
      <c r="D2890" s="2" t="str">
        <f aca="false">IF(ISNA(VLOOKUP(A2890,OBI!$A$1:$B$105,2,0)),"",IF(EXACT(B2890,VLOOKUP(A2890,OBI!$A$1:$B$105,2,0)),"",VLOOKUP(A2890,OBI!$A$1:$B$105,2,0)))</f>
        <v/>
      </c>
    </row>
    <row r="2891" customFormat="false" ht="13.8" hidden="false" customHeight="false" outlineLevel="0" collapsed="false">
      <c r="A2891" s="0" t="s">
        <v>5919</v>
      </c>
      <c r="B2891" s="0" t="s">
        <v>5920</v>
      </c>
      <c r="C2891" s="0" t="str">
        <f aca="false">IF(ISNA(VLOOKUP(A2891,OBI!$A$1:$B$105,2,0)),"","y")</f>
        <v/>
      </c>
      <c r="D2891" s="2" t="str">
        <f aca="false">IF(ISNA(VLOOKUP(A2891,OBI!$A$1:$B$105,2,0)),"",IF(EXACT(B2891,VLOOKUP(A2891,OBI!$A$1:$B$105,2,0)),"",VLOOKUP(A2891,OBI!$A$1:$B$105,2,0)))</f>
        <v/>
      </c>
    </row>
    <row r="2892" customFormat="false" ht="13.8" hidden="false" customHeight="false" outlineLevel="0" collapsed="false">
      <c r="A2892" s="0" t="s">
        <v>5921</v>
      </c>
      <c r="B2892" s="0" t="s">
        <v>5922</v>
      </c>
      <c r="C2892" s="0" t="str">
        <f aca="false">IF(ISNA(VLOOKUP(A2892,OBI!$A$1:$B$105,2,0)),"","y")</f>
        <v/>
      </c>
      <c r="D2892" s="2" t="str">
        <f aca="false">IF(ISNA(VLOOKUP(A2892,OBI!$A$1:$B$105,2,0)),"",IF(EXACT(B2892,VLOOKUP(A2892,OBI!$A$1:$B$105,2,0)),"",VLOOKUP(A2892,OBI!$A$1:$B$105,2,0)))</f>
        <v/>
      </c>
    </row>
    <row r="2893" customFormat="false" ht="13.8" hidden="false" customHeight="false" outlineLevel="0" collapsed="false">
      <c r="A2893" s="0" t="s">
        <v>5923</v>
      </c>
      <c r="B2893" s="0" t="s">
        <v>5924</v>
      </c>
      <c r="C2893" s="0" t="str">
        <f aca="false">IF(ISNA(VLOOKUP(A2893,OBI!$A$1:$B$105,2,0)),"","y")</f>
        <v/>
      </c>
      <c r="D2893" s="2" t="str">
        <f aca="false">IF(ISNA(VLOOKUP(A2893,OBI!$A$1:$B$105,2,0)),"",IF(EXACT(B2893,VLOOKUP(A2893,OBI!$A$1:$B$105,2,0)),"",VLOOKUP(A2893,OBI!$A$1:$B$105,2,0)))</f>
        <v/>
      </c>
    </row>
    <row r="2894" customFormat="false" ht="13.8" hidden="false" customHeight="false" outlineLevel="0" collapsed="false">
      <c r="A2894" s="0" t="s">
        <v>5925</v>
      </c>
      <c r="B2894" s="0" t="s">
        <v>5926</v>
      </c>
      <c r="C2894" s="0" t="str">
        <f aca="false">IF(ISNA(VLOOKUP(A2894,OBI!$A$1:$B$105,2,0)),"","y")</f>
        <v/>
      </c>
      <c r="D2894" s="2" t="str">
        <f aca="false">IF(ISNA(VLOOKUP(A2894,OBI!$A$1:$B$105,2,0)),"",IF(EXACT(B2894,VLOOKUP(A2894,OBI!$A$1:$B$105,2,0)),"",VLOOKUP(A2894,OBI!$A$1:$B$105,2,0)))</f>
        <v/>
      </c>
    </row>
    <row r="2895" customFormat="false" ht="13.8" hidden="false" customHeight="false" outlineLevel="0" collapsed="false">
      <c r="A2895" s="0" t="s">
        <v>5927</v>
      </c>
      <c r="B2895" s="0" t="s">
        <v>5928</v>
      </c>
      <c r="C2895" s="0" t="str">
        <f aca="false">IF(ISNA(VLOOKUP(A2895,OBI!$A$1:$B$105,2,0)),"","y")</f>
        <v>y</v>
      </c>
      <c r="D2895" s="2" t="str">
        <f aca="false">IF(ISNA(VLOOKUP(A2895,OBI!$A$1:$B$105,2,0)),"",IF(EXACT(B2895,VLOOKUP(A2895,OBI!$A$1:$B$105,2,0)),"",VLOOKUP(A2895,OBI!$A$1:$B$105,2,0)))</f>
        <v>Electrophoresis</v>
      </c>
    </row>
    <row r="2896" customFormat="false" ht="13.8" hidden="false" customHeight="false" outlineLevel="0" collapsed="false">
      <c r="A2896" s="0" t="s">
        <v>5929</v>
      </c>
      <c r="B2896" s="0" t="s">
        <v>5930</v>
      </c>
      <c r="C2896" s="0" t="str">
        <f aca="false">IF(ISNA(VLOOKUP(A2896,OBI!$A$1:$B$105,2,0)),"","y")</f>
        <v/>
      </c>
      <c r="D2896" s="2" t="str">
        <f aca="false">IF(ISNA(VLOOKUP(A2896,OBI!$A$1:$B$105,2,0)),"",IF(EXACT(B2896,VLOOKUP(A2896,OBI!$A$1:$B$105,2,0)),"",VLOOKUP(A2896,OBI!$A$1:$B$105,2,0)))</f>
        <v/>
      </c>
    </row>
    <row r="2897" customFormat="false" ht="13.8" hidden="false" customHeight="false" outlineLevel="0" collapsed="false">
      <c r="A2897" s="0" t="s">
        <v>5931</v>
      </c>
      <c r="B2897" s="0" t="s">
        <v>5932</v>
      </c>
      <c r="C2897" s="0" t="str">
        <f aca="false">IF(ISNA(VLOOKUP(A2897,OBI!$A$1:$B$105,2,0)),"","y")</f>
        <v/>
      </c>
      <c r="D2897" s="2" t="str">
        <f aca="false">IF(ISNA(VLOOKUP(A2897,OBI!$A$1:$B$105,2,0)),"",IF(EXACT(B2897,VLOOKUP(A2897,OBI!$A$1:$B$105,2,0)),"",VLOOKUP(A2897,OBI!$A$1:$B$105,2,0)))</f>
        <v/>
      </c>
    </row>
    <row r="2898" customFormat="false" ht="13.8" hidden="false" customHeight="false" outlineLevel="0" collapsed="false">
      <c r="A2898" s="0" t="s">
        <v>5933</v>
      </c>
      <c r="B2898" s="0" t="s">
        <v>5934</v>
      </c>
      <c r="C2898" s="0" t="str">
        <f aca="false">IF(ISNA(VLOOKUP(A2898,OBI!$A$1:$B$105,2,0)),"","y")</f>
        <v>y</v>
      </c>
      <c r="D2898" s="2" t="str">
        <f aca="false">IF(ISNA(VLOOKUP(A2898,OBI!$A$1:$B$105,2,0)),"",IF(EXACT(B2898,VLOOKUP(A2898,OBI!$A$1:$B$105,2,0)),"",VLOOKUP(A2898,OBI!$A$1:$B$105,2,0)))</f>
        <v>Protease cleavage</v>
      </c>
    </row>
    <row r="2899" customFormat="false" ht="13.8" hidden="false" customHeight="false" outlineLevel="0" collapsed="false">
      <c r="A2899" s="0" t="s">
        <v>5935</v>
      </c>
      <c r="B2899" s="0" t="s">
        <v>5936</v>
      </c>
      <c r="C2899" s="0" t="str">
        <f aca="false">IF(ISNA(VLOOKUP(A2899,OBI!$A$1:$B$105,2,0)),"","y")</f>
        <v/>
      </c>
      <c r="D2899" s="2" t="str">
        <f aca="false">IF(ISNA(VLOOKUP(A2899,OBI!$A$1:$B$105,2,0)),"",IF(EXACT(B2899,VLOOKUP(A2899,OBI!$A$1:$B$105,2,0)),"",VLOOKUP(A2899,OBI!$A$1:$B$105,2,0)))</f>
        <v/>
      </c>
    </row>
    <row r="2900" customFormat="false" ht="13.8" hidden="false" customHeight="false" outlineLevel="0" collapsed="false">
      <c r="A2900" s="0" t="s">
        <v>5937</v>
      </c>
      <c r="B2900" s="0" t="s">
        <v>5938</v>
      </c>
      <c r="C2900" s="0" t="str">
        <f aca="false">IF(ISNA(VLOOKUP(A2900,OBI!$A$1:$B$105,2,0)),"","y")</f>
        <v/>
      </c>
      <c r="D2900" s="2" t="str">
        <f aca="false">IF(ISNA(VLOOKUP(A2900,OBI!$A$1:$B$105,2,0)),"",IF(EXACT(B2900,VLOOKUP(A2900,OBI!$A$1:$B$105,2,0)),"",VLOOKUP(A2900,OBI!$A$1:$B$105,2,0)))</f>
        <v/>
      </c>
    </row>
    <row r="2901" customFormat="false" ht="13.8" hidden="false" customHeight="false" outlineLevel="0" collapsed="false">
      <c r="A2901" s="0" t="s">
        <v>5939</v>
      </c>
      <c r="B2901" s="0" t="s">
        <v>5940</v>
      </c>
      <c r="C2901" s="0" t="str">
        <f aca="false">IF(ISNA(VLOOKUP(A2901,OBI!$A$1:$B$105,2,0)),"","y")</f>
        <v/>
      </c>
      <c r="D2901" s="2" t="str">
        <f aca="false">IF(ISNA(VLOOKUP(A2901,OBI!$A$1:$B$105,2,0)),"",IF(EXACT(B2901,VLOOKUP(A2901,OBI!$A$1:$B$105,2,0)),"",VLOOKUP(A2901,OBI!$A$1:$B$105,2,0)))</f>
        <v/>
      </c>
    </row>
    <row r="2902" customFormat="false" ht="13.8" hidden="false" customHeight="false" outlineLevel="0" collapsed="false">
      <c r="A2902" s="0" t="s">
        <v>5941</v>
      </c>
      <c r="B2902" s="0" t="s">
        <v>5942</v>
      </c>
      <c r="C2902" s="0" t="str">
        <f aca="false">IF(ISNA(VLOOKUP(A2902,OBI!$A$1:$B$105,2,0)),"","y")</f>
        <v/>
      </c>
      <c r="D2902" s="2" t="str">
        <f aca="false">IF(ISNA(VLOOKUP(A2902,OBI!$A$1:$B$105,2,0)),"",IF(EXACT(B2902,VLOOKUP(A2902,OBI!$A$1:$B$105,2,0)),"",VLOOKUP(A2902,OBI!$A$1:$B$105,2,0)))</f>
        <v/>
      </c>
    </row>
    <row r="2903" customFormat="false" ht="13.8" hidden="false" customHeight="false" outlineLevel="0" collapsed="false">
      <c r="A2903" s="0" t="s">
        <v>5943</v>
      </c>
      <c r="B2903" s="0" t="s">
        <v>5944</v>
      </c>
      <c r="C2903" s="0" t="str">
        <f aca="false">IF(ISNA(VLOOKUP(A2903,OBI!$A$1:$B$105,2,0)),"","y")</f>
        <v/>
      </c>
      <c r="D2903" s="2" t="str">
        <f aca="false">IF(ISNA(VLOOKUP(A2903,OBI!$A$1:$B$105,2,0)),"",IF(EXACT(B2903,VLOOKUP(A2903,OBI!$A$1:$B$105,2,0)),"",VLOOKUP(A2903,OBI!$A$1:$B$105,2,0)))</f>
        <v/>
      </c>
    </row>
    <row r="2904" customFormat="false" ht="13.8" hidden="false" customHeight="false" outlineLevel="0" collapsed="false">
      <c r="A2904" s="0" t="s">
        <v>5945</v>
      </c>
      <c r="B2904" s="0" t="s">
        <v>5946</v>
      </c>
      <c r="C2904" s="0" t="str">
        <f aca="false">IF(ISNA(VLOOKUP(A2904,OBI!$A$1:$B$105,2,0)),"","y")</f>
        <v/>
      </c>
      <c r="D2904" s="2" t="str">
        <f aca="false">IF(ISNA(VLOOKUP(A2904,OBI!$A$1:$B$105,2,0)),"",IF(EXACT(B2904,VLOOKUP(A2904,OBI!$A$1:$B$105,2,0)),"",VLOOKUP(A2904,OBI!$A$1:$B$105,2,0)))</f>
        <v/>
      </c>
    </row>
    <row r="2905" customFormat="false" ht="13.8" hidden="false" customHeight="false" outlineLevel="0" collapsed="false">
      <c r="A2905" s="0" t="s">
        <v>5947</v>
      </c>
      <c r="B2905" s="0" t="s">
        <v>5948</v>
      </c>
      <c r="C2905" s="0" t="str">
        <f aca="false">IF(ISNA(VLOOKUP(A2905,OBI!$A$1:$B$105,2,0)),"","y")</f>
        <v/>
      </c>
      <c r="D2905" s="2" t="str">
        <f aca="false">IF(ISNA(VLOOKUP(A2905,OBI!$A$1:$B$105,2,0)),"",IF(EXACT(B2905,VLOOKUP(A2905,OBI!$A$1:$B$105,2,0)),"",VLOOKUP(A2905,OBI!$A$1:$B$105,2,0)))</f>
        <v/>
      </c>
    </row>
    <row r="2906" customFormat="false" ht="13.8" hidden="false" customHeight="false" outlineLevel="0" collapsed="false">
      <c r="A2906" s="0" t="s">
        <v>5949</v>
      </c>
      <c r="B2906" s="0" t="s">
        <v>5950</v>
      </c>
      <c r="C2906" s="0" t="str">
        <f aca="false">IF(ISNA(VLOOKUP(A2906,OBI!$A$1:$B$105,2,0)),"","y")</f>
        <v/>
      </c>
      <c r="D2906" s="2" t="str">
        <f aca="false">IF(ISNA(VLOOKUP(A2906,OBI!$A$1:$B$105,2,0)),"",IF(EXACT(B2906,VLOOKUP(A2906,OBI!$A$1:$B$105,2,0)),"",VLOOKUP(A2906,OBI!$A$1:$B$105,2,0)))</f>
        <v/>
      </c>
    </row>
    <row r="2907" customFormat="false" ht="13.8" hidden="false" customHeight="false" outlineLevel="0" collapsed="false">
      <c r="A2907" s="0" t="s">
        <v>5951</v>
      </c>
      <c r="B2907" s="0" t="s">
        <v>5952</v>
      </c>
      <c r="C2907" s="0" t="str">
        <f aca="false">IF(ISNA(VLOOKUP(A2907,OBI!$A$1:$B$105,2,0)),"","y")</f>
        <v/>
      </c>
      <c r="D2907" s="2" t="str">
        <f aca="false">IF(ISNA(VLOOKUP(A2907,OBI!$A$1:$B$105,2,0)),"",IF(EXACT(B2907,VLOOKUP(A2907,OBI!$A$1:$B$105,2,0)),"",VLOOKUP(A2907,OBI!$A$1:$B$105,2,0)))</f>
        <v/>
      </c>
    </row>
    <row r="2908" customFormat="false" ht="13.8" hidden="false" customHeight="false" outlineLevel="0" collapsed="false">
      <c r="A2908" s="0" t="s">
        <v>5953</v>
      </c>
      <c r="B2908" s="0" t="s">
        <v>5954</v>
      </c>
      <c r="C2908" s="0" t="str">
        <f aca="false">IF(ISNA(VLOOKUP(A2908,OBI!$A$1:$B$105,2,0)),"","y")</f>
        <v/>
      </c>
      <c r="D2908" s="2" t="str">
        <f aca="false">IF(ISNA(VLOOKUP(A2908,OBI!$A$1:$B$105,2,0)),"",IF(EXACT(B2908,VLOOKUP(A2908,OBI!$A$1:$B$105,2,0)),"",VLOOKUP(A2908,OBI!$A$1:$B$105,2,0)))</f>
        <v/>
      </c>
    </row>
    <row r="2909" customFormat="false" ht="13.8" hidden="false" customHeight="false" outlineLevel="0" collapsed="false">
      <c r="A2909" s="0" t="s">
        <v>5955</v>
      </c>
      <c r="B2909" s="0" t="s">
        <v>5956</v>
      </c>
      <c r="C2909" s="0" t="str">
        <f aca="false">IF(ISNA(VLOOKUP(A2909,OBI!$A$1:$B$105,2,0)),"","y")</f>
        <v/>
      </c>
      <c r="D2909" s="2" t="str">
        <f aca="false">IF(ISNA(VLOOKUP(A2909,OBI!$A$1:$B$105,2,0)),"",IF(EXACT(B2909,VLOOKUP(A2909,OBI!$A$1:$B$105,2,0)),"",VLOOKUP(A2909,OBI!$A$1:$B$105,2,0)))</f>
        <v/>
      </c>
    </row>
    <row r="2910" customFormat="false" ht="13.8" hidden="false" customHeight="false" outlineLevel="0" collapsed="false">
      <c r="A2910" s="0" t="s">
        <v>5957</v>
      </c>
      <c r="B2910" s="0" t="s">
        <v>5958</v>
      </c>
      <c r="C2910" s="0" t="str">
        <f aca="false">IF(ISNA(VLOOKUP(A2910,OBI!$A$1:$B$105,2,0)),"","y")</f>
        <v/>
      </c>
      <c r="D2910" s="2" t="str">
        <f aca="false">IF(ISNA(VLOOKUP(A2910,OBI!$A$1:$B$105,2,0)),"",IF(EXACT(B2910,VLOOKUP(A2910,OBI!$A$1:$B$105,2,0)),"",VLOOKUP(A2910,OBI!$A$1:$B$105,2,0)))</f>
        <v/>
      </c>
    </row>
    <row r="2911" customFormat="false" ht="13.8" hidden="false" customHeight="false" outlineLevel="0" collapsed="false">
      <c r="A2911" s="0" t="s">
        <v>5959</v>
      </c>
      <c r="B2911" s="0" t="s">
        <v>5960</v>
      </c>
      <c r="C2911" s="0" t="str">
        <f aca="false">IF(ISNA(VLOOKUP(A2911,OBI!$A$1:$B$105,2,0)),"","y")</f>
        <v/>
      </c>
      <c r="D2911" s="2" t="str">
        <f aca="false">IF(ISNA(VLOOKUP(A2911,OBI!$A$1:$B$105,2,0)),"",IF(EXACT(B2911,VLOOKUP(A2911,OBI!$A$1:$B$105,2,0)),"",VLOOKUP(A2911,OBI!$A$1:$B$105,2,0)))</f>
        <v/>
      </c>
    </row>
    <row r="2912" customFormat="false" ht="13.8" hidden="false" customHeight="false" outlineLevel="0" collapsed="false">
      <c r="A2912" s="0" t="s">
        <v>5961</v>
      </c>
      <c r="B2912" s="0" t="s">
        <v>5962</v>
      </c>
      <c r="C2912" s="0" t="str">
        <f aca="false">IF(ISNA(VLOOKUP(A2912,OBI!$A$1:$B$105,2,0)),"","y")</f>
        <v/>
      </c>
      <c r="D2912" s="2" t="str">
        <f aca="false">IF(ISNA(VLOOKUP(A2912,OBI!$A$1:$B$105,2,0)),"",IF(EXACT(B2912,VLOOKUP(A2912,OBI!$A$1:$B$105,2,0)),"",VLOOKUP(A2912,OBI!$A$1:$B$105,2,0)))</f>
        <v/>
      </c>
    </row>
    <row r="2913" customFormat="false" ht="13.8" hidden="false" customHeight="false" outlineLevel="0" collapsed="false">
      <c r="A2913" s="0" t="s">
        <v>5963</v>
      </c>
      <c r="B2913" s="0" t="s">
        <v>5964</v>
      </c>
      <c r="C2913" s="0" t="str">
        <f aca="false">IF(ISNA(VLOOKUP(A2913,OBI!$A$1:$B$105,2,0)),"","y")</f>
        <v/>
      </c>
      <c r="D2913" s="2" t="str">
        <f aca="false">IF(ISNA(VLOOKUP(A2913,OBI!$A$1:$B$105,2,0)),"",IF(EXACT(B2913,VLOOKUP(A2913,OBI!$A$1:$B$105,2,0)),"",VLOOKUP(A2913,OBI!$A$1:$B$105,2,0)))</f>
        <v/>
      </c>
    </row>
    <row r="2914" customFormat="false" ht="13.8" hidden="false" customHeight="false" outlineLevel="0" collapsed="false">
      <c r="A2914" s="0" t="s">
        <v>5965</v>
      </c>
      <c r="B2914" s="0" t="s">
        <v>5966</v>
      </c>
      <c r="C2914" s="0" t="str">
        <f aca="false">IF(ISNA(VLOOKUP(A2914,OBI!$A$1:$B$105,2,0)),"","y")</f>
        <v>y</v>
      </c>
      <c r="D2914" s="2" t="str">
        <f aca="false">IF(ISNA(VLOOKUP(A2914,OBI!$A$1:$B$105,2,0)),"",IF(EXACT(B2914,VLOOKUP(A2914,OBI!$A$1:$B$105,2,0)),"",VLOOKUP(A2914,OBI!$A$1:$B$105,2,0)))</f>
        <v>Whole mount tissue</v>
      </c>
    </row>
    <row r="2915" customFormat="false" ht="13.8" hidden="false" customHeight="false" outlineLevel="0" collapsed="false">
      <c r="A2915" s="0" t="s">
        <v>5967</v>
      </c>
      <c r="B2915" s="0" t="s">
        <v>5968</v>
      </c>
      <c r="C2915" s="0" t="str">
        <f aca="false">IF(ISNA(VLOOKUP(A2915,OBI!$A$1:$B$105,2,0)),"","y")</f>
        <v/>
      </c>
      <c r="D2915" s="2" t="str">
        <f aca="false">IF(ISNA(VLOOKUP(A2915,OBI!$A$1:$B$105,2,0)),"",IF(EXACT(B2915,VLOOKUP(A2915,OBI!$A$1:$B$105,2,0)),"",VLOOKUP(A2915,OBI!$A$1:$B$105,2,0)))</f>
        <v/>
      </c>
    </row>
    <row r="2916" customFormat="false" ht="13.8" hidden="false" customHeight="false" outlineLevel="0" collapsed="false">
      <c r="A2916" s="0" t="s">
        <v>5969</v>
      </c>
      <c r="B2916" s="0" t="s">
        <v>5970</v>
      </c>
      <c r="C2916" s="0" t="str">
        <f aca="false">IF(ISNA(VLOOKUP(A2916,OBI!$A$1:$B$105,2,0)),"","y")</f>
        <v/>
      </c>
      <c r="D2916" s="2" t="str">
        <f aca="false">IF(ISNA(VLOOKUP(A2916,OBI!$A$1:$B$105,2,0)),"",IF(EXACT(B2916,VLOOKUP(A2916,OBI!$A$1:$B$105,2,0)),"",VLOOKUP(A2916,OBI!$A$1:$B$105,2,0)))</f>
        <v/>
      </c>
    </row>
    <row r="2917" customFormat="false" ht="13.8" hidden="false" customHeight="false" outlineLevel="0" collapsed="false">
      <c r="A2917" s="0" t="s">
        <v>5971</v>
      </c>
      <c r="B2917" s="0" t="s">
        <v>5972</v>
      </c>
      <c r="C2917" s="0" t="str">
        <f aca="false">IF(ISNA(VLOOKUP(A2917,OBI!$A$1:$B$105,2,0)),"","y")</f>
        <v/>
      </c>
      <c r="D2917" s="2" t="str">
        <f aca="false">IF(ISNA(VLOOKUP(A2917,OBI!$A$1:$B$105,2,0)),"",IF(EXACT(B2917,VLOOKUP(A2917,OBI!$A$1:$B$105,2,0)),"",VLOOKUP(A2917,OBI!$A$1:$B$105,2,0)))</f>
        <v/>
      </c>
    </row>
    <row r="2918" customFormat="false" ht="13.8" hidden="false" customHeight="false" outlineLevel="0" collapsed="false">
      <c r="A2918" s="0" t="s">
        <v>5973</v>
      </c>
      <c r="B2918" s="0" t="s">
        <v>5974</v>
      </c>
      <c r="C2918" s="0" t="str">
        <f aca="false">IF(ISNA(VLOOKUP(A2918,OBI!$A$1:$B$105,2,0)),"","y")</f>
        <v/>
      </c>
      <c r="D2918" s="2" t="str">
        <f aca="false">IF(ISNA(VLOOKUP(A2918,OBI!$A$1:$B$105,2,0)),"",IF(EXACT(B2918,VLOOKUP(A2918,OBI!$A$1:$B$105,2,0)),"",VLOOKUP(A2918,OBI!$A$1:$B$105,2,0)))</f>
        <v/>
      </c>
    </row>
    <row r="2919" customFormat="false" ht="13.8" hidden="false" customHeight="false" outlineLevel="0" collapsed="false">
      <c r="A2919" s="0" t="s">
        <v>5975</v>
      </c>
      <c r="B2919" s="0" t="s">
        <v>5976</v>
      </c>
      <c r="C2919" s="0" t="str">
        <f aca="false">IF(ISNA(VLOOKUP(A2919,OBI!$A$1:$B$105,2,0)),"","y")</f>
        <v/>
      </c>
      <c r="D2919" s="2" t="str">
        <f aca="false">IF(ISNA(VLOOKUP(A2919,OBI!$A$1:$B$105,2,0)),"",IF(EXACT(B2919,VLOOKUP(A2919,OBI!$A$1:$B$105,2,0)),"",VLOOKUP(A2919,OBI!$A$1:$B$105,2,0)))</f>
        <v/>
      </c>
    </row>
    <row r="2920" customFormat="false" ht="13.8" hidden="false" customHeight="false" outlineLevel="0" collapsed="false">
      <c r="A2920" s="0" t="s">
        <v>5977</v>
      </c>
      <c r="B2920" s="0" t="s">
        <v>5978</v>
      </c>
      <c r="C2920" s="0" t="str">
        <f aca="false">IF(ISNA(VLOOKUP(A2920,OBI!$A$1:$B$105,2,0)),"","y")</f>
        <v/>
      </c>
      <c r="D2920" s="2" t="str">
        <f aca="false">IF(ISNA(VLOOKUP(A2920,OBI!$A$1:$B$105,2,0)),"",IF(EXACT(B2920,VLOOKUP(A2920,OBI!$A$1:$B$105,2,0)),"",VLOOKUP(A2920,OBI!$A$1:$B$105,2,0)))</f>
        <v/>
      </c>
    </row>
    <row r="2921" customFormat="false" ht="13.8" hidden="false" customHeight="false" outlineLevel="0" collapsed="false">
      <c r="A2921" s="0" t="s">
        <v>5979</v>
      </c>
      <c r="B2921" s="0" t="s">
        <v>5980</v>
      </c>
      <c r="C2921" s="0" t="str">
        <f aca="false">IF(ISNA(VLOOKUP(A2921,OBI!$A$1:$B$105,2,0)),"","y")</f>
        <v/>
      </c>
      <c r="D2921" s="2" t="str">
        <f aca="false">IF(ISNA(VLOOKUP(A2921,OBI!$A$1:$B$105,2,0)),"",IF(EXACT(B2921,VLOOKUP(A2921,OBI!$A$1:$B$105,2,0)),"",VLOOKUP(A2921,OBI!$A$1:$B$105,2,0)))</f>
        <v/>
      </c>
    </row>
    <row r="2922" customFormat="false" ht="13.8" hidden="false" customHeight="false" outlineLevel="0" collapsed="false">
      <c r="A2922" s="0" t="s">
        <v>5981</v>
      </c>
      <c r="B2922" s="0" t="s">
        <v>5982</v>
      </c>
      <c r="C2922" s="0" t="str">
        <f aca="false">IF(ISNA(VLOOKUP(A2922,OBI!$A$1:$B$105,2,0)),"","y")</f>
        <v/>
      </c>
      <c r="D2922" s="2" t="str">
        <f aca="false">IF(ISNA(VLOOKUP(A2922,OBI!$A$1:$B$105,2,0)),"",IF(EXACT(B2922,VLOOKUP(A2922,OBI!$A$1:$B$105,2,0)),"",VLOOKUP(A2922,OBI!$A$1:$B$105,2,0)))</f>
        <v/>
      </c>
    </row>
    <row r="2923" customFormat="false" ht="13.8" hidden="false" customHeight="false" outlineLevel="0" collapsed="false">
      <c r="A2923" s="0" t="s">
        <v>5983</v>
      </c>
      <c r="B2923" s="0" t="s">
        <v>5984</v>
      </c>
      <c r="C2923" s="0" t="str">
        <f aca="false">IF(ISNA(VLOOKUP(A2923,OBI!$A$1:$B$105,2,0)),"","y")</f>
        <v/>
      </c>
      <c r="D2923" s="2" t="str">
        <f aca="false">IF(ISNA(VLOOKUP(A2923,OBI!$A$1:$B$105,2,0)),"",IF(EXACT(B2923,VLOOKUP(A2923,OBI!$A$1:$B$105,2,0)),"",VLOOKUP(A2923,OBI!$A$1:$B$105,2,0)))</f>
        <v/>
      </c>
    </row>
    <row r="2924" customFormat="false" ht="13.8" hidden="false" customHeight="false" outlineLevel="0" collapsed="false">
      <c r="A2924" s="0" t="s">
        <v>5985</v>
      </c>
      <c r="B2924" s="0" t="s">
        <v>5986</v>
      </c>
      <c r="C2924" s="0" t="str">
        <f aca="false">IF(ISNA(VLOOKUP(A2924,OBI!$A$1:$B$105,2,0)),"","y")</f>
        <v/>
      </c>
      <c r="D2924" s="2" t="str">
        <f aca="false">IF(ISNA(VLOOKUP(A2924,OBI!$A$1:$B$105,2,0)),"",IF(EXACT(B2924,VLOOKUP(A2924,OBI!$A$1:$B$105,2,0)),"",VLOOKUP(A2924,OBI!$A$1:$B$105,2,0)))</f>
        <v/>
      </c>
    </row>
    <row r="2925" customFormat="false" ht="13.8" hidden="false" customHeight="false" outlineLevel="0" collapsed="false">
      <c r="A2925" s="0" t="s">
        <v>5987</v>
      </c>
      <c r="B2925" s="0" t="s">
        <v>5988</v>
      </c>
      <c r="C2925" s="0" t="str">
        <f aca="false">IF(ISNA(VLOOKUP(A2925,OBI!$A$1:$B$105,2,0)),"","y")</f>
        <v/>
      </c>
      <c r="D2925" s="2" t="str">
        <f aca="false">IF(ISNA(VLOOKUP(A2925,OBI!$A$1:$B$105,2,0)),"",IF(EXACT(B2925,VLOOKUP(A2925,OBI!$A$1:$B$105,2,0)),"",VLOOKUP(A2925,OBI!$A$1:$B$105,2,0)))</f>
        <v/>
      </c>
    </row>
    <row r="2926" customFormat="false" ht="13.8" hidden="false" customHeight="false" outlineLevel="0" collapsed="false">
      <c r="A2926" s="0" t="s">
        <v>5989</v>
      </c>
      <c r="B2926" s="0" t="s">
        <v>5990</v>
      </c>
      <c r="C2926" s="0" t="str">
        <f aca="false">IF(ISNA(VLOOKUP(A2926,OBI!$A$1:$B$105,2,0)),"","y")</f>
        <v/>
      </c>
      <c r="D2926" s="2" t="str">
        <f aca="false">IF(ISNA(VLOOKUP(A2926,OBI!$A$1:$B$105,2,0)),"",IF(EXACT(B2926,VLOOKUP(A2926,OBI!$A$1:$B$105,2,0)),"",VLOOKUP(A2926,OBI!$A$1:$B$105,2,0)))</f>
        <v/>
      </c>
    </row>
    <row r="2927" customFormat="false" ht="13.8" hidden="false" customHeight="false" outlineLevel="0" collapsed="false">
      <c r="A2927" s="0" t="s">
        <v>5991</v>
      </c>
      <c r="B2927" s="0" t="s">
        <v>5992</v>
      </c>
      <c r="C2927" s="0" t="str">
        <f aca="false">IF(ISNA(VLOOKUP(A2927,OBI!$A$1:$B$105,2,0)),"","y")</f>
        <v/>
      </c>
      <c r="D2927" s="2" t="str">
        <f aca="false">IF(ISNA(VLOOKUP(A2927,OBI!$A$1:$B$105,2,0)),"",IF(EXACT(B2927,VLOOKUP(A2927,OBI!$A$1:$B$105,2,0)),"",VLOOKUP(A2927,OBI!$A$1:$B$105,2,0)))</f>
        <v/>
      </c>
    </row>
    <row r="2928" customFormat="false" ht="13.8" hidden="false" customHeight="false" outlineLevel="0" collapsed="false">
      <c r="A2928" s="0" t="s">
        <v>5993</v>
      </c>
      <c r="B2928" s="0" t="s">
        <v>5994</v>
      </c>
      <c r="C2928" s="0" t="str">
        <f aca="false">IF(ISNA(VLOOKUP(A2928,OBI!$A$1:$B$105,2,0)),"","y")</f>
        <v/>
      </c>
      <c r="D2928" s="2" t="str">
        <f aca="false">IF(ISNA(VLOOKUP(A2928,OBI!$A$1:$B$105,2,0)),"",IF(EXACT(B2928,VLOOKUP(A2928,OBI!$A$1:$B$105,2,0)),"",VLOOKUP(A2928,OBI!$A$1:$B$105,2,0)))</f>
        <v/>
      </c>
    </row>
    <row r="2929" customFormat="false" ht="13.8" hidden="false" customHeight="false" outlineLevel="0" collapsed="false">
      <c r="A2929" s="0" t="s">
        <v>5995</v>
      </c>
      <c r="B2929" s="0" t="s">
        <v>5996</v>
      </c>
      <c r="C2929" s="0" t="str">
        <f aca="false">IF(ISNA(VLOOKUP(A2929,OBI!$A$1:$B$105,2,0)),"","y")</f>
        <v/>
      </c>
      <c r="D2929" s="2" t="str">
        <f aca="false">IF(ISNA(VLOOKUP(A2929,OBI!$A$1:$B$105,2,0)),"",IF(EXACT(B2929,VLOOKUP(A2929,OBI!$A$1:$B$105,2,0)),"",VLOOKUP(A2929,OBI!$A$1:$B$105,2,0)))</f>
        <v/>
      </c>
    </row>
    <row r="2930" customFormat="false" ht="13.8" hidden="false" customHeight="false" outlineLevel="0" collapsed="false">
      <c r="A2930" s="0" t="s">
        <v>5997</v>
      </c>
      <c r="B2930" s="0" t="s">
        <v>5998</v>
      </c>
      <c r="C2930" s="0" t="str">
        <f aca="false">IF(ISNA(VLOOKUP(A2930,OBI!$A$1:$B$105,2,0)),"","y")</f>
        <v/>
      </c>
      <c r="D2930" s="2" t="str">
        <f aca="false">IF(ISNA(VLOOKUP(A2930,OBI!$A$1:$B$105,2,0)),"",IF(EXACT(B2930,VLOOKUP(A2930,OBI!$A$1:$B$105,2,0)),"",VLOOKUP(A2930,OBI!$A$1:$B$105,2,0)))</f>
        <v/>
      </c>
    </row>
    <row r="2931" customFormat="false" ht="13.8" hidden="false" customHeight="false" outlineLevel="0" collapsed="false">
      <c r="A2931" s="0" t="s">
        <v>5999</v>
      </c>
      <c r="B2931" s="0" t="s">
        <v>6000</v>
      </c>
      <c r="C2931" s="0" t="str">
        <f aca="false">IF(ISNA(VLOOKUP(A2931,OBI!$A$1:$B$105,2,0)),"","y")</f>
        <v>y</v>
      </c>
      <c r="D2931" s="2" t="str">
        <f aca="false">IF(ISNA(VLOOKUP(A2931,OBI!$A$1:$B$105,2,0)),"",IF(EXACT(B2931,VLOOKUP(A2931,OBI!$A$1:$B$105,2,0)),"",VLOOKUP(A2931,OBI!$A$1:$B$105,2,0)))</f>
        <v>Infection</v>
      </c>
    </row>
    <row r="2932" customFormat="false" ht="13.8" hidden="false" customHeight="false" outlineLevel="0" collapsed="false">
      <c r="A2932" s="0" t="s">
        <v>6001</v>
      </c>
      <c r="B2932" s="0" t="s">
        <v>6002</v>
      </c>
      <c r="C2932" s="0" t="str">
        <f aca="false">IF(ISNA(VLOOKUP(A2932,OBI!$A$1:$B$105,2,0)),"","y")</f>
        <v/>
      </c>
      <c r="D2932" s="2" t="str">
        <f aca="false">IF(ISNA(VLOOKUP(A2932,OBI!$A$1:$B$105,2,0)),"",IF(EXACT(B2932,VLOOKUP(A2932,OBI!$A$1:$B$105,2,0)),"",VLOOKUP(A2932,OBI!$A$1:$B$105,2,0)))</f>
        <v/>
      </c>
    </row>
    <row r="2933" customFormat="false" ht="13.8" hidden="false" customHeight="false" outlineLevel="0" collapsed="false">
      <c r="A2933" s="0" t="s">
        <v>6003</v>
      </c>
      <c r="B2933" s="0" t="s">
        <v>6004</v>
      </c>
      <c r="C2933" s="0" t="str">
        <f aca="false">IF(ISNA(VLOOKUP(A2933,OBI!$A$1:$B$105,2,0)),"","y")</f>
        <v/>
      </c>
      <c r="D2933" s="2" t="str">
        <f aca="false">IF(ISNA(VLOOKUP(A2933,OBI!$A$1:$B$105,2,0)),"",IF(EXACT(B2933,VLOOKUP(A2933,OBI!$A$1:$B$105,2,0)),"",VLOOKUP(A2933,OBI!$A$1:$B$105,2,0)))</f>
        <v/>
      </c>
    </row>
    <row r="2934" customFormat="false" ht="13.8" hidden="false" customHeight="false" outlineLevel="0" collapsed="false">
      <c r="A2934" s="0" t="s">
        <v>6005</v>
      </c>
      <c r="B2934" s="0" t="s">
        <v>6006</v>
      </c>
      <c r="C2934" s="0" t="str">
        <f aca="false">IF(ISNA(VLOOKUP(A2934,OBI!$A$1:$B$105,2,0)),"","y")</f>
        <v/>
      </c>
      <c r="D2934" s="2" t="str">
        <f aca="false">IF(ISNA(VLOOKUP(A2934,OBI!$A$1:$B$105,2,0)),"",IF(EXACT(B2934,VLOOKUP(A2934,OBI!$A$1:$B$105,2,0)),"",VLOOKUP(A2934,OBI!$A$1:$B$105,2,0)))</f>
        <v/>
      </c>
    </row>
    <row r="2935" customFormat="false" ht="13.8" hidden="false" customHeight="false" outlineLevel="0" collapsed="false">
      <c r="A2935" s="0" t="s">
        <v>6007</v>
      </c>
      <c r="B2935" s="0" t="s">
        <v>6008</v>
      </c>
      <c r="C2935" s="0" t="str">
        <f aca="false">IF(ISNA(VLOOKUP(A2935,OBI!$A$1:$B$105,2,0)),"","y")</f>
        <v/>
      </c>
      <c r="D2935" s="2" t="str">
        <f aca="false">IF(ISNA(VLOOKUP(A2935,OBI!$A$1:$B$105,2,0)),"",IF(EXACT(B2935,VLOOKUP(A2935,OBI!$A$1:$B$105,2,0)),"",VLOOKUP(A2935,OBI!$A$1:$B$105,2,0)))</f>
        <v/>
      </c>
    </row>
    <row r="2936" customFormat="false" ht="13.8" hidden="false" customHeight="false" outlineLevel="0" collapsed="false">
      <c r="A2936" s="0" t="s">
        <v>6009</v>
      </c>
      <c r="B2936" s="0" t="s">
        <v>6010</v>
      </c>
      <c r="C2936" s="0" t="str">
        <f aca="false">IF(ISNA(VLOOKUP(A2936,OBI!$A$1:$B$105,2,0)),"","y")</f>
        <v/>
      </c>
      <c r="D2936" s="2" t="str">
        <f aca="false">IF(ISNA(VLOOKUP(A2936,OBI!$A$1:$B$105,2,0)),"",IF(EXACT(B2936,VLOOKUP(A2936,OBI!$A$1:$B$105,2,0)),"",VLOOKUP(A2936,OBI!$A$1:$B$105,2,0)))</f>
        <v/>
      </c>
    </row>
    <row r="2937" customFormat="false" ht="13.8" hidden="false" customHeight="false" outlineLevel="0" collapsed="false">
      <c r="A2937" s="0" t="s">
        <v>6011</v>
      </c>
      <c r="B2937" s="0" t="s">
        <v>6012</v>
      </c>
      <c r="C2937" s="0" t="str">
        <f aca="false">IF(ISNA(VLOOKUP(A2937,OBI!$A$1:$B$105,2,0)),"","y")</f>
        <v/>
      </c>
      <c r="D2937" s="2" t="str">
        <f aca="false">IF(ISNA(VLOOKUP(A2937,OBI!$A$1:$B$105,2,0)),"",IF(EXACT(B2937,VLOOKUP(A2937,OBI!$A$1:$B$105,2,0)),"",VLOOKUP(A2937,OBI!$A$1:$B$105,2,0)))</f>
        <v/>
      </c>
    </row>
    <row r="2938" customFormat="false" ht="13.8" hidden="false" customHeight="false" outlineLevel="0" collapsed="false">
      <c r="A2938" s="0" t="s">
        <v>6013</v>
      </c>
      <c r="B2938" s="0" t="s">
        <v>6014</v>
      </c>
      <c r="C2938" s="0" t="str">
        <f aca="false">IF(ISNA(VLOOKUP(A2938,OBI!$A$1:$B$105,2,0)),"","y")</f>
        <v/>
      </c>
      <c r="D2938" s="2" t="str">
        <f aca="false">IF(ISNA(VLOOKUP(A2938,OBI!$A$1:$B$105,2,0)),"",IF(EXACT(B2938,VLOOKUP(A2938,OBI!$A$1:$B$105,2,0)),"",VLOOKUP(A2938,OBI!$A$1:$B$105,2,0)))</f>
        <v/>
      </c>
    </row>
    <row r="2939" customFormat="false" ht="13.8" hidden="false" customHeight="false" outlineLevel="0" collapsed="false">
      <c r="A2939" s="0" t="s">
        <v>6015</v>
      </c>
      <c r="B2939" s="0" t="s">
        <v>6016</v>
      </c>
      <c r="C2939" s="0" t="str">
        <f aca="false">IF(ISNA(VLOOKUP(A2939,OBI!$A$1:$B$105,2,0)),"","y")</f>
        <v/>
      </c>
      <c r="D2939" s="2" t="str">
        <f aca="false">IF(ISNA(VLOOKUP(A2939,OBI!$A$1:$B$105,2,0)),"",IF(EXACT(B2939,VLOOKUP(A2939,OBI!$A$1:$B$105,2,0)),"",VLOOKUP(A2939,OBI!$A$1:$B$105,2,0)))</f>
        <v/>
      </c>
    </row>
    <row r="2940" customFormat="false" ht="13.8" hidden="false" customHeight="false" outlineLevel="0" collapsed="false">
      <c r="A2940" s="0" t="s">
        <v>6017</v>
      </c>
      <c r="B2940" s="0" t="s">
        <v>6018</v>
      </c>
      <c r="C2940" s="0" t="str">
        <f aca="false">IF(ISNA(VLOOKUP(A2940,OBI!$A$1:$B$105,2,0)),"","y")</f>
        <v/>
      </c>
      <c r="D2940" s="2" t="str">
        <f aca="false">IF(ISNA(VLOOKUP(A2940,OBI!$A$1:$B$105,2,0)),"",IF(EXACT(B2940,VLOOKUP(A2940,OBI!$A$1:$B$105,2,0)),"",VLOOKUP(A2940,OBI!$A$1:$B$105,2,0)))</f>
        <v/>
      </c>
    </row>
    <row r="2941" customFormat="false" ht="13.8" hidden="false" customHeight="false" outlineLevel="0" collapsed="false">
      <c r="A2941" s="0" t="s">
        <v>6019</v>
      </c>
      <c r="B2941" s="0" t="s">
        <v>6020</v>
      </c>
      <c r="C2941" s="0" t="str">
        <f aca="false">IF(ISNA(VLOOKUP(A2941,OBI!$A$1:$B$105,2,0)),"","y")</f>
        <v/>
      </c>
      <c r="D2941" s="2" t="str">
        <f aca="false">IF(ISNA(VLOOKUP(A2941,OBI!$A$1:$B$105,2,0)),"",IF(EXACT(B2941,VLOOKUP(A2941,OBI!$A$1:$B$105,2,0)),"",VLOOKUP(A2941,OBI!$A$1:$B$105,2,0)))</f>
        <v/>
      </c>
    </row>
    <row r="2942" customFormat="false" ht="13.8" hidden="false" customHeight="false" outlineLevel="0" collapsed="false">
      <c r="A2942" s="0" t="s">
        <v>6021</v>
      </c>
      <c r="B2942" s="0" t="s">
        <v>6022</v>
      </c>
      <c r="C2942" s="0" t="str">
        <f aca="false">IF(ISNA(VLOOKUP(A2942,OBI!$A$1:$B$105,2,0)),"","y")</f>
        <v/>
      </c>
      <c r="D2942" s="2" t="str">
        <f aca="false">IF(ISNA(VLOOKUP(A2942,OBI!$A$1:$B$105,2,0)),"",IF(EXACT(B2942,VLOOKUP(A2942,OBI!$A$1:$B$105,2,0)),"",VLOOKUP(A2942,OBI!$A$1:$B$105,2,0)))</f>
        <v/>
      </c>
    </row>
    <row r="2943" customFormat="false" ht="13.8" hidden="false" customHeight="false" outlineLevel="0" collapsed="false">
      <c r="A2943" s="0" t="s">
        <v>6023</v>
      </c>
      <c r="B2943" s="0" t="s">
        <v>6024</v>
      </c>
      <c r="C2943" s="0" t="str">
        <f aca="false">IF(ISNA(VLOOKUP(A2943,OBI!$A$1:$B$105,2,0)),"","y")</f>
        <v/>
      </c>
      <c r="D2943" s="2" t="str">
        <f aca="false">IF(ISNA(VLOOKUP(A2943,OBI!$A$1:$B$105,2,0)),"",IF(EXACT(B2943,VLOOKUP(A2943,OBI!$A$1:$B$105,2,0)),"",VLOOKUP(A2943,OBI!$A$1:$B$105,2,0)))</f>
        <v/>
      </c>
    </row>
    <row r="2944" customFormat="false" ht="13.8" hidden="false" customHeight="false" outlineLevel="0" collapsed="false">
      <c r="A2944" s="0" t="s">
        <v>6025</v>
      </c>
      <c r="B2944" s="0" t="s">
        <v>6026</v>
      </c>
      <c r="C2944" s="0" t="str">
        <f aca="false">IF(ISNA(VLOOKUP(A2944,OBI!$A$1:$B$105,2,0)),"","y")</f>
        <v/>
      </c>
      <c r="D2944" s="2" t="str">
        <f aca="false">IF(ISNA(VLOOKUP(A2944,OBI!$A$1:$B$105,2,0)),"",IF(EXACT(B2944,VLOOKUP(A2944,OBI!$A$1:$B$105,2,0)),"",VLOOKUP(A2944,OBI!$A$1:$B$105,2,0)))</f>
        <v/>
      </c>
    </row>
    <row r="2945" customFormat="false" ht="13.8" hidden="false" customHeight="false" outlineLevel="0" collapsed="false">
      <c r="A2945" s="0" t="s">
        <v>6027</v>
      </c>
      <c r="B2945" s="0" t="s">
        <v>6028</v>
      </c>
      <c r="C2945" s="0" t="str">
        <f aca="false">IF(ISNA(VLOOKUP(A2945,OBI!$A$1:$B$105,2,0)),"","y")</f>
        <v/>
      </c>
      <c r="D2945" s="2" t="str">
        <f aca="false">IF(ISNA(VLOOKUP(A2945,OBI!$A$1:$B$105,2,0)),"",IF(EXACT(B2945,VLOOKUP(A2945,OBI!$A$1:$B$105,2,0)),"",VLOOKUP(A2945,OBI!$A$1:$B$105,2,0)))</f>
        <v/>
      </c>
    </row>
    <row r="2946" customFormat="false" ht="13.8" hidden="false" customHeight="false" outlineLevel="0" collapsed="false">
      <c r="A2946" s="0" t="s">
        <v>6029</v>
      </c>
      <c r="B2946" s="0" t="s">
        <v>6030</v>
      </c>
      <c r="C2946" s="0" t="str">
        <f aca="false">IF(ISNA(VLOOKUP(A2946,OBI!$A$1:$B$105,2,0)),"","y")</f>
        <v/>
      </c>
      <c r="D2946" s="2" t="str">
        <f aca="false">IF(ISNA(VLOOKUP(A2946,OBI!$A$1:$B$105,2,0)),"",IF(EXACT(B2946,VLOOKUP(A2946,OBI!$A$1:$B$105,2,0)),"",VLOOKUP(A2946,OBI!$A$1:$B$105,2,0)))</f>
        <v/>
      </c>
    </row>
    <row r="2947" customFormat="false" ht="13.8" hidden="false" customHeight="false" outlineLevel="0" collapsed="false">
      <c r="A2947" s="0" t="s">
        <v>6031</v>
      </c>
      <c r="B2947" s="0" t="s">
        <v>6032</v>
      </c>
      <c r="C2947" s="0" t="str">
        <f aca="false">IF(ISNA(VLOOKUP(A2947,OBI!$A$1:$B$105,2,0)),"","y")</f>
        <v/>
      </c>
      <c r="D2947" s="2" t="str">
        <f aca="false">IF(ISNA(VLOOKUP(A2947,OBI!$A$1:$B$105,2,0)),"",IF(EXACT(B2947,VLOOKUP(A2947,OBI!$A$1:$B$105,2,0)),"",VLOOKUP(A2947,OBI!$A$1:$B$105,2,0)))</f>
        <v/>
      </c>
    </row>
    <row r="2948" customFormat="false" ht="13.8" hidden="false" customHeight="false" outlineLevel="0" collapsed="false">
      <c r="A2948" s="0" t="s">
        <v>6033</v>
      </c>
      <c r="B2948" s="0" t="s">
        <v>6034</v>
      </c>
      <c r="C2948" s="0" t="str">
        <f aca="false">IF(ISNA(VLOOKUP(A2948,OBI!$A$1:$B$105,2,0)),"","y")</f>
        <v/>
      </c>
      <c r="D2948" s="2" t="str">
        <f aca="false">IF(ISNA(VLOOKUP(A2948,OBI!$A$1:$B$105,2,0)),"",IF(EXACT(B2948,VLOOKUP(A2948,OBI!$A$1:$B$105,2,0)),"",VLOOKUP(A2948,OBI!$A$1:$B$105,2,0)))</f>
        <v/>
      </c>
    </row>
    <row r="2949" customFormat="false" ht="13.8" hidden="false" customHeight="false" outlineLevel="0" collapsed="false">
      <c r="A2949" s="0" t="s">
        <v>6035</v>
      </c>
      <c r="B2949" s="0" t="s">
        <v>6036</v>
      </c>
      <c r="C2949" s="0" t="str">
        <f aca="false">IF(ISNA(VLOOKUP(A2949,OBI!$A$1:$B$105,2,0)),"","y")</f>
        <v/>
      </c>
      <c r="D2949" s="2" t="str">
        <f aca="false">IF(ISNA(VLOOKUP(A2949,OBI!$A$1:$B$105,2,0)),"",IF(EXACT(B2949,VLOOKUP(A2949,OBI!$A$1:$B$105,2,0)),"",VLOOKUP(A2949,OBI!$A$1:$B$105,2,0)))</f>
        <v/>
      </c>
    </row>
    <row r="2950" customFormat="false" ht="13.8" hidden="false" customHeight="false" outlineLevel="0" collapsed="false">
      <c r="A2950" s="0" t="s">
        <v>6037</v>
      </c>
      <c r="B2950" s="0" t="s">
        <v>6038</v>
      </c>
      <c r="C2950" s="0" t="str">
        <f aca="false">IF(ISNA(VLOOKUP(A2950,OBI!$A$1:$B$105,2,0)),"","y")</f>
        <v/>
      </c>
      <c r="D2950" s="2" t="str">
        <f aca="false">IF(ISNA(VLOOKUP(A2950,OBI!$A$1:$B$105,2,0)),"",IF(EXACT(B2950,VLOOKUP(A2950,OBI!$A$1:$B$105,2,0)),"",VLOOKUP(A2950,OBI!$A$1:$B$105,2,0)))</f>
        <v/>
      </c>
    </row>
    <row r="2951" customFormat="false" ht="13.8" hidden="false" customHeight="false" outlineLevel="0" collapsed="false">
      <c r="A2951" s="0" t="s">
        <v>6039</v>
      </c>
      <c r="B2951" s="0" t="s">
        <v>6040</v>
      </c>
      <c r="C2951" s="0" t="str">
        <f aca="false">IF(ISNA(VLOOKUP(A2951,OBI!$A$1:$B$105,2,0)),"","y")</f>
        <v/>
      </c>
      <c r="D2951" s="2" t="str">
        <f aca="false">IF(ISNA(VLOOKUP(A2951,OBI!$A$1:$B$105,2,0)),"",IF(EXACT(B2951,VLOOKUP(A2951,OBI!$A$1:$B$105,2,0)),"",VLOOKUP(A2951,OBI!$A$1:$B$105,2,0)))</f>
        <v/>
      </c>
    </row>
    <row r="2952" customFormat="false" ht="13.8" hidden="false" customHeight="false" outlineLevel="0" collapsed="false">
      <c r="A2952" s="0" t="s">
        <v>6041</v>
      </c>
      <c r="B2952" s="0" t="s">
        <v>6042</v>
      </c>
      <c r="C2952" s="0" t="str">
        <f aca="false">IF(ISNA(VLOOKUP(A2952,OBI!$A$1:$B$105,2,0)),"","y")</f>
        <v/>
      </c>
      <c r="D2952" s="2" t="str">
        <f aca="false">IF(ISNA(VLOOKUP(A2952,OBI!$A$1:$B$105,2,0)),"",IF(EXACT(B2952,VLOOKUP(A2952,OBI!$A$1:$B$105,2,0)),"",VLOOKUP(A2952,OBI!$A$1:$B$105,2,0)))</f>
        <v/>
      </c>
    </row>
    <row r="2953" customFormat="false" ht="13.8" hidden="false" customHeight="false" outlineLevel="0" collapsed="false">
      <c r="A2953" s="0" t="s">
        <v>6043</v>
      </c>
      <c r="B2953" s="0" t="s">
        <v>6044</v>
      </c>
      <c r="C2953" s="0" t="str">
        <f aca="false">IF(ISNA(VLOOKUP(A2953,OBI!$A$1:$B$105,2,0)),"","y")</f>
        <v/>
      </c>
      <c r="D2953" s="2" t="str">
        <f aca="false">IF(ISNA(VLOOKUP(A2953,OBI!$A$1:$B$105,2,0)),"",IF(EXACT(B2953,VLOOKUP(A2953,OBI!$A$1:$B$105,2,0)),"",VLOOKUP(A2953,OBI!$A$1:$B$105,2,0)))</f>
        <v/>
      </c>
    </row>
    <row r="2954" customFormat="false" ht="13.8" hidden="false" customHeight="false" outlineLevel="0" collapsed="false">
      <c r="A2954" s="0" t="s">
        <v>6045</v>
      </c>
      <c r="B2954" s="0" t="s">
        <v>6046</v>
      </c>
      <c r="C2954" s="0" t="str">
        <f aca="false">IF(ISNA(VLOOKUP(A2954,OBI!$A$1:$B$105,2,0)),"","y")</f>
        <v/>
      </c>
      <c r="D2954" s="2" t="str">
        <f aca="false">IF(ISNA(VLOOKUP(A2954,OBI!$A$1:$B$105,2,0)),"",IF(EXACT(B2954,VLOOKUP(A2954,OBI!$A$1:$B$105,2,0)),"",VLOOKUP(A2954,OBI!$A$1:$B$105,2,0)))</f>
        <v/>
      </c>
    </row>
    <row r="2955" customFormat="false" ht="13.8" hidden="false" customHeight="false" outlineLevel="0" collapsed="false">
      <c r="A2955" s="0" t="s">
        <v>6047</v>
      </c>
      <c r="B2955" s="0" t="s">
        <v>6048</v>
      </c>
      <c r="C2955" s="0" t="str">
        <f aca="false">IF(ISNA(VLOOKUP(A2955,OBI!$A$1:$B$105,2,0)),"","y")</f>
        <v/>
      </c>
      <c r="D2955" s="2" t="str">
        <f aca="false">IF(ISNA(VLOOKUP(A2955,OBI!$A$1:$B$105,2,0)),"",IF(EXACT(B2955,VLOOKUP(A2955,OBI!$A$1:$B$105,2,0)),"",VLOOKUP(A2955,OBI!$A$1:$B$105,2,0)))</f>
        <v/>
      </c>
    </row>
    <row r="2956" customFormat="false" ht="13.8" hidden="false" customHeight="false" outlineLevel="0" collapsed="false">
      <c r="A2956" s="0" t="s">
        <v>6049</v>
      </c>
      <c r="B2956" s="0" t="s">
        <v>6050</v>
      </c>
      <c r="C2956" s="0" t="str">
        <f aca="false">IF(ISNA(VLOOKUP(A2956,OBI!$A$1:$B$105,2,0)),"","y")</f>
        <v/>
      </c>
      <c r="D2956" s="2" t="str">
        <f aca="false">IF(ISNA(VLOOKUP(A2956,OBI!$A$1:$B$105,2,0)),"",IF(EXACT(B2956,VLOOKUP(A2956,OBI!$A$1:$B$105,2,0)),"",VLOOKUP(A2956,OBI!$A$1:$B$105,2,0)))</f>
        <v/>
      </c>
    </row>
    <row r="2957" customFormat="false" ht="13.8" hidden="false" customHeight="false" outlineLevel="0" collapsed="false">
      <c r="A2957" s="0" t="s">
        <v>6051</v>
      </c>
      <c r="B2957" s="0" t="s">
        <v>6052</v>
      </c>
      <c r="C2957" s="0" t="str">
        <f aca="false">IF(ISNA(VLOOKUP(A2957,OBI!$A$1:$B$105,2,0)),"","y")</f>
        <v/>
      </c>
      <c r="D2957" s="2" t="str">
        <f aca="false">IF(ISNA(VLOOKUP(A2957,OBI!$A$1:$B$105,2,0)),"",IF(EXACT(B2957,VLOOKUP(A2957,OBI!$A$1:$B$105,2,0)),"",VLOOKUP(A2957,OBI!$A$1:$B$105,2,0)))</f>
        <v/>
      </c>
    </row>
    <row r="2958" customFormat="false" ht="13.8" hidden="false" customHeight="false" outlineLevel="0" collapsed="false">
      <c r="A2958" s="0" t="s">
        <v>6053</v>
      </c>
      <c r="B2958" s="0" t="s">
        <v>6054</v>
      </c>
      <c r="C2958" s="0" t="str">
        <f aca="false">IF(ISNA(VLOOKUP(A2958,OBI!$A$1:$B$105,2,0)),"","y")</f>
        <v/>
      </c>
      <c r="D2958" s="2" t="str">
        <f aca="false">IF(ISNA(VLOOKUP(A2958,OBI!$A$1:$B$105,2,0)),"",IF(EXACT(B2958,VLOOKUP(A2958,OBI!$A$1:$B$105,2,0)),"",VLOOKUP(A2958,OBI!$A$1:$B$105,2,0)))</f>
        <v/>
      </c>
    </row>
    <row r="2959" customFormat="false" ht="13.8" hidden="false" customHeight="false" outlineLevel="0" collapsed="false">
      <c r="A2959" s="0" t="s">
        <v>6055</v>
      </c>
      <c r="B2959" s="0" t="s">
        <v>6056</v>
      </c>
      <c r="C2959" s="0" t="str">
        <f aca="false">IF(ISNA(VLOOKUP(A2959,OBI!$A$1:$B$105,2,0)),"","y")</f>
        <v/>
      </c>
      <c r="D2959" s="2" t="str">
        <f aca="false">IF(ISNA(VLOOKUP(A2959,OBI!$A$1:$B$105,2,0)),"",IF(EXACT(B2959,VLOOKUP(A2959,OBI!$A$1:$B$105,2,0)),"",VLOOKUP(A2959,OBI!$A$1:$B$105,2,0)))</f>
        <v/>
      </c>
    </row>
    <row r="2960" customFormat="false" ht="13.8" hidden="false" customHeight="false" outlineLevel="0" collapsed="false">
      <c r="A2960" s="0" t="s">
        <v>6057</v>
      </c>
      <c r="B2960" s="0" t="s">
        <v>6058</v>
      </c>
      <c r="C2960" s="0" t="str">
        <f aca="false">IF(ISNA(VLOOKUP(A2960,OBI!$A$1:$B$105,2,0)),"","y")</f>
        <v/>
      </c>
      <c r="D2960" s="2" t="str">
        <f aca="false">IF(ISNA(VLOOKUP(A2960,OBI!$A$1:$B$105,2,0)),"",IF(EXACT(B2960,VLOOKUP(A2960,OBI!$A$1:$B$105,2,0)),"",VLOOKUP(A2960,OBI!$A$1:$B$105,2,0)))</f>
        <v/>
      </c>
    </row>
    <row r="2961" customFormat="false" ht="13.8" hidden="false" customHeight="false" outlineLevel="0" collapsed="false">
      <c r="A2961" s="0" t="s">
        <v>6059</v>
      </c>
      <c r="B2961" s="0" t="s">
        <v>6060</v>
      </c>
      <c r="C2961" s="0" t="str">
        <f aca="false">IF(ISNA(VLOOKUP(A2961,OBI!$A$1:$B$105,2,0)),"","y")</f>
        <v/>
      </c>
      <c r="D2961" s="2" t="str">
        <f aca="false">IF(ISNA(VLOOKUP(A2961,OBI!$A$1:$B$105,2,0)),"",IF(EXACT(B2961,VLOOKUP(A2961,OBI!$A$1:$B$105,2,0)),"",VLOOKUP(A2961,OBI!$A$1:$B$105,2,0)))</f>
        <v/>
      </c>
    </row>
    <row r="2962" customFormat="false" ht="13.8" hidden="false" customHeight="false" outlineLevel="0" collapsed="false">
      <c r="A2962" s="0" t="s">
        <v>6061</v>
      </c>
      <c r="B2962" s="0" t="s">
        <v>6062</v>
      </c>
      <c r="C2962" s="0" t="str">
        <f aca="false">IF(ISNA(VLOOKUP(A2962,OBI!$A$1:$B$105,2,0)),"","y")</f>
        <v/>
      </c>
      <c r="D2962" s="2" t="str">
        <f aca="false">IF(ISNA(VLOOKUP(A2962,OBI!$A$1:$B$105,2,0)),"",IF(EXACT(B2962,VLOOKUP(A2962,OBI!$A$1:$B$105,2,0)),"",VLOOKUP(A2962,OBI!$A$1:$B$105,2,0)))</f>
        <v/>
      </c>
    </row>
    <row r="2963" customFormat="false" ht="13.8" hidden="false" customHeight="false" outlineLevel="0" collapsed="false">
      <c r="A2963" s="0" t="s">
        <v>6063</v>
      </c>
      <c r="B2963" s="0" t="s">
        <v>6064</v>
      </c>
      <c r="C2963" s="0" t="str">
        <f aca="false">IF(ISNA(VLOOKUP(A2963,OBI!$A$1:$B$105,2,0)),"","y")</f>
        <v/>
      </c>
      <c r="D2963" s="2" t="str">
        <f aca="false">IF(ISNA(VLOOKUP(A2963,OBI!$A$1:$B$105,2,0)),"",IF(EXACT(B2963,VLOOKUP(A2963,OBI!$A$1:$B$105,2,0)),"",VLOOKUP(A2963,OBI!$A$1:$B$105,2,0)))</f>
        <v/>
      </c>
    </row>
    <row r="2964" customFormat="false" ht="13.8" hidden="false" customHeight="false" outlineLevel="0" collapsed="false">
      <c r="A2964" s="0" t="s">
        <v>6065</v>
      </c>
      <c r="B2964" s="0" t="s">
        <v>6066</v>
      </c>
      <c r="C2964" s="0" t="str">
        <f aca="false">IF(ISNA(VLOOKUP(A2964,OBI!$A$1:$B$105,2,0)),"","y")</f>
        <v/>
      </c>
      <c r="D2964" s="2" t="str">
        <f aca="false">IF(ISNA(VLOOKUP(A2964,OBI!$A$1:$B$105,2,0)),"",IF(EXACT(B2964,VLOOKUP(A2964,OBI!$A$1:$B$105,2,0)),"",VLOOKUP(A2964,OBI!$A$1:$B$105,2,0)))</f>
        <v/>
      </c>
    </row>
    <row r="2965" customFormat="false" ht="13.8" hidden="false" customHeight="false" outlineLevel="0" collapsed="false">
      <c r="A2965" s="0" t="s">
        <v>6067</v>
      </c>
      <c r="B2965" s="0" t="s">
        <v>6068</v>
      </c>
      <c r="C2965" s="0" t="str">
        <f aca="false">IF(ISNA(VLOOKUP(A2965,OBI!$A$1:$B$105,2,0)),"","y")</f>
        <v/>
      </c>
      <c r="D2965" s="2" t="str">
        <f aca="false">IF(ISNA(VLOOKUP(A2965,OBI!$A$1:$B$105,2,0)),"",IF(EXACT(B2965,VLOOKUP(A2965,OBI!$A$1:$B$105,2,0)),"",VLOOKUP(A2965,OBI!$A$1:$B$105,2,0)))</f>
        <v/>
      </c>
    </row>
    <row r="2966" customFormat="false" ht="13.8" hidden="false" customHeight="false" outlineLevel="0" collapsed="false">
      <c r="A2966" s="0" t="s">
        <v>6069</v>
      </c>
      <c r="B2966" s="0" t="s">
        <v>6070</v>
      </c>
      <c r="C2966" s="0" t="str">
        <f aca="false">IF(ISNA(VLOOKUP(A2966,OBI!$A$1:$B$105,2,0)),"","y")</f>
        <v/>
      </c>
      <c r="D2966" s="2" t="str">
        <f aca="false">IF(ISNA(VLOOKUP(A2966,OBI!$A$1:$B$105,2,0)),"",IF(EXACT(B2966,VLOOKUP(A2966,OBI!$A$1:$B$105,2,0)),"",VLOOKUP(A2966,OBI!$A$1:$B$105,2,0)))</f>
        <v/>
      </c>
    </row>
    <row r="2967" customFormat="false" ht="13.8" hidden="false" customHeight="false" outlineLevel="0" collapsed="false">
      <c r="A2967" s="0" t="s">
        <v>6071</v>
      </c>
      <c r="B2967" s="0" t="s">
        <v>6072</v>
      </c>
      <c r="C2967" s="0" t="str">
        <f aca="false">IF(ISNA(VLOOKUP(A2967,OBI!$A$1:$B$105,2,0)),"","y")</f>
        <v/>
      </c>
      <c r="D2967" s="2" t="str">
        <f aca="false">IF(ISNA(VLOOKUP(A2967,OBI!$A$1:$B$105,2,0)),"",IF(EXACT(B2967,VLOOKUP(A2967,OBI!$A$1:$B$105,2,0)),"",VLOOKUP(A2967,OBI!$A$1:$B$105,2,0)))</f>
        <v/>
      </c>
    </row>
    <row r="2968" customFormat="false" ht="13.8" hidden="false" customHeight="false" outlineLevel="0" collapsed="false">
      <c r="A2968" s="0" t="s">
        <v>6073</v>
      </c>
      <c r="B2968" s="0" t="s">
        <v>6074</v>
      </c>
      <c r="C2968" s="0" t="str">
        <f aca="false">IF(ISNA(VLOOKUP(A2968,OBI!$A$1:$B$105,2,0)),"","y")</f>
        <v/>
      </c>
      <c r="D2968" s="2" t="str">
        <f aca="false">IF(ISNA(VLOOKUP(A2968,OBI!$A$1:$B$105,2,0)),"",IF(EXACT(B2968,VLOOKUP(A2968,OBI!$A$1:$B$105,2,0)),"",VLOOKUP(A2968,OBI!$A$1:$B$105,2,0)))</f>
        <v/>
      </c>
    </row>
    <row r="2969" customFormat="false" ht="13.8" hidden="false" customHeight="false" outlineLevel="0" collapsed="false">
      <c r="A2969" s="0" t="s">
        <v>6075</v>
      </c>
      <c r="B2969" s="0" t="s">
        <v>6076</v>
      </c>
      <c r="C2969" s="0" t="str">
        <f aca="false">IF(ISNA(VLOOKUP(A2969,OBI!$A$1:$B$105,2,0)),"","y")</f>
        <v/>
      </c>
      <c r="D2969" s="2" t="str">
        <f aca="false">IF(ISNA(VLOOKUP(A2969,OBI!$A$1:$B$105,2,0)),"",IF(EXACT(B2969,VLOOKUP(A2969,OBI!$A$1:$B$105,2,0)),"",VLOOKUP(A2969,OBI!$A$1:$B$105,2,0)))</f>
        <v/>
      </c>
    </row>
    <row r="2970" customFormat="false" ht="13.8" hidden="false" customHeight="false" outlineLevel="0" collapsed="false">
      <c r="A2970" s="0" t="s">
        <v>6077</v>
      </c>
      <c r="B2970" s="0" t="s">
        <v>6078</v>
      </c>
      <c r="C2970" s="0" t="str">
        <f aca="false">IF(ISNA(VLOOKUP(A2970,OBI!$A$1:$B$105,2,0)),"","y")</f>
        <v/>
      </c>
      <c r="D2970" s="2" t="str">
        <f aca="false">IF(ISNA(VLOOKUP(A2970,OBI!$A$1:$B$105,2,0)),"",IF(EXACT(B2970,VLOOKUP(A2970,OBI!$A$1:$B$105,2,0)),"",VLOOKUP(A2970,OBI!$A$1:$B$105,2,0)))</f>
        <v/>
      </c>
    </row>
    <row r="2971" customFormat="false" ht="13.8" hidden="false" customHeight="false" outlineLevel="0" collapsed="false">
      <c r="A2971" s="0" t="s">
        <v>6079</v>
      </c>
      <c r="B2971" s="0" t="s">
        <v>6080</v>
      </c>
      <c r="C2971" s="0" t="str">
        <f aca="false">IF(ISNA(VLOOKUP(A2971,OBI!$A$1:$B$105,2,0)),"","y")</f>
        <v/>
      </c>
      <c r="D2971" s="2" t="str">
        <f aca="false">IF(ISNA(VLOOKUP(A2971,OBI!$A$1:$B$105,2,0)),"",IF(EXACT(B2971,VLOOKUP(A2971,OBI!$A$1:$B$105,2,0)),"",VLOOKUP(A2971,OBI!$A$1:$B$105,2,0)))</f>
        <v/>
      </c>
    </row>
    <row r="2972" customFormat="false" ht="13.8" hidden="false" customHeight="false" outlineLevel="0" collapsed="false">
      <c r="A2972" s="0" t="s">
        <v>6081</v>
      </c>
      <c r="B2972" s="0" t="s">
        <v>6082</v>
      </c>
      <c r="C2972" s="0" t="str">
        <f aca="false">IF(ISNA(VLOOKUP(A2972,OBI!$A$1:$B$105,2,0)),"","y")</f>
        <v/>
      </c>
      <c r="D2972" s="2" t="str">
        <f aca="false">IF(ISNA(VLOOKUP(A2972,OBI!$A$1:$B$105,2,0)),"",IF(EXACT(B2972,VLOOKUP(A2972,OBI!$A$1:$B$105,2,0)),"",VLOOKUP(A2972,OBI!$A$1:$B$105,2,0)))</f>
        <v/>
      </c>
    </row>
    <row r="2973" customFormat="false" ht="13.8" hidden="false" customHeight="false" outlineLevel="0" collapsed="false">
      <c r="A2973" s="0" t="s">
        <v>6083</v>
      </c>
      <c r="B2973" s="0" t="s">
        <v>6084</v>
      </c>
      <c r="C2973" s="0" t="str">
        <f aca="false">IF(ISNA(VLOOKUP(A2973,OBI!$A$1:$B$105,2,0)),"","y")</f>
        <v/>
      </c>
      <c r="D2973" s="2" t="str">
        <f aca="false">IF(ISNA(VLOOKUP(A2973,OBI!$A$1:$B$105,2,0)),"",IF(EXACT(B2973,VLOOKUP(A2973,OBI!$A$1:$B$105,2,0)),"",VLOOKUP(A2973,OBI!$A$1:$B$105,2,0)))</f>
        <v/>
      </c>
    </row>
    <row r="2974" customFormat="false" ht="13.8" hidden="false" customHeight="false" outlineLevel="0" collapsed="false">
      <c r="A2974" s="0" t="s">
        <v>6085</v>
      </c>
      <c r="B2974" s="0" t="s">
        <v>6086</v>
      </c>
      <c r="C2974" s="0" t="str">
        <f aca="false">IF(ISNA(VLOOKUP(A2974,OBI!$A$1:$B$105,2,0)),"","y")</f>
        <v/>
      </c>
      <c r="D2974" s="2" t="str">
        <f aca="false">IF(ISNA(VLOOKUP(A2974,OBI!$A$1:$B$105,2,0)),"",IF(EXACT(B2974,VLOOKUP(A2974,OBI!$A$1:$B$105,2,0)),"",VLOOKUP(A2974,OBI!$A$1:$B$105,2,0)))</f>
        <v/>
      </c>
    </row>
    <row r="2975" customFormat="false" ht="13.8" hidden="false" customHeight="false" outlineLevel="0" collapsed="false">
      <c r="A2975" s="0" t="s">
        <v>6087</v>
      </c>
      <c r="B2975" s="0" t="s">
        <v>6088</v>
      </c>
      <c r="C2975" s="0" t="str">
        <f aca="false">IF(ISNA(VLOOKUP(A2975,OBI!$A$1:$B$105,2,0)),"","y")</f>
        <v/>
      </c>
      <c r="D2975" s="2" t="str">
        <f aca="false">IF(ISNA(VLOOKUP(A2975,OBI!$A$1:$B$105,2,0)),"",IF(EXACT(B2975,VLOOKUP(A2975,OBI!$A$1:$B$105,2,0)),"",VLOOKUP(A2975,OBI!$A$1:$B$105,2,0)))</f>
        <v/>
      </c>
    </row>
    <row r="2976" customFormat="false" ht="13.8" hidden="false" customHeight="false" outlineLevel="0" collapsed="false">
      <c r="A2976" s="0" t="s">
        <v>6089</v>
      </c>
      <c r="B2976" s="0" t="s">
        <v>6090</v>
      </c>
      <c r="C2976" s="0" t="str">
        <f aca="false">IF(ISNA(VLOOKUP(A2976,OBI!$A$1:$B$105,2,0)),"","y")</f>
        <v/>
      </c>
      <c r="D2976" s="2" t="str">
        <f aca="false">IF(ISNA(VLOOKUP(A2976,OBI!$A$1:$B$105,2,0)),"",IF(EXACT(B2976,VLOOKUP(A2976,OBI!$A$1:$B$105,2,0)),"",VLOOKUP(A2976,OBI!$A$1:$B$105,2,0)))</f>
        <v/>
      </c>
    </row>
    <row r="2977" customFormat="false" ht="13.8" hidden="false" customHeight="false" outlineLevel="0" collapsed="false">
      <c r="A2977" s="0" t="s">
        <v>6091</v>
      </c>
      <c r="B2977" s="0" t="s">
        <v>6092</v>
      </c>
      <c r="C2977" s="0" t="str">
        <f aca="false">IF(ISNA(VLOOKUP(A2977,OBI!$A$1:$B$105,2,0)),"","y")</f>
        <v/>
      </c>
      <c r="D2977" s="2" t="str">
        <f aca="false">IF(ISNA(VLOOKUP(A2977,OBI!$A$1:$B$105,2,0)),"",IF(EXACT(B2977,VLOOKUP(A2977,OBI!$A$1:$B$105,2,0)),"",VLOOKUP(A2977,OBI!$A$1:$B$105,2,0)))</f>
        <v/>
      </c>
    </row>
    <row r="2978" customFormat="false" ht="13.8" hidden="false" customHeight="false" outlineLevel="0" collapsed="false">
      <c r="A2978" s="0" t="s">
        <v>6093</v>
      </c>
      <c r="B2978" s="0" t="s">
        <v>6094</v>
      </c>
      <c r="C2978" s="0" t="str">
        <f aca="false">IF(ISNA(VLOOKUP(A2978,OBI!$A$1:$B$105,2,0)),"","y")</f>
        <v/>
      </c>
      <c r="D2978" s="2" t="str">
        <f aca="false">IF(ISNA(VLOOKUP(A2978,OBI!$A$1:$B$105,2,0)),"",IF(EXACT(B2978,VLOOKUP(A2978,OBI!$A$1:$B$105,2,0)),"",VLOOKUP(A2978,OBI!$A$1:$B$105,2,0)))</f>
        <v/>
      </c>
    </row>
    <row r="2979" customFormat="false" ht="13.8" hidden="false" customHeight="false" outlineLevel="0" collapsed="false">
      <c r="A2979" s="0" t="s">
        <v>6095</v>
      </c>
      <c r="B2979" s="0" t="s">
        <v>6096</v>
      </c>
      <c r="C2979" s="0" t="str">
        <f aca="false">IF(ISNA(VLOOKUP(A2979,OBI!$A$1:$B$105,2,0)),"","y")</f>
        <v/>
      </c>
      <c r="D2979" s="2" t="str">
        <f aca="false">IF(ISNA(VLOOKUP(A2979,OBI!$A$1:$B$105,2,0)),"",IF(EXACT(B2979,VLOOKUP(A2979,OBI!$A$1:$B$105,2,0)),"",VLOOKUP(A2979,OBI!$A$1:$B$105,2,0)))</f>
        <v/>
      </c>
    </row>
    <row r="2980" customFormat="false" ht="13.8" hidden="false" customHeight="false" outlineLevel="0" collapsed="false">
      <c r="A2980" s="0" t="s">
        <v>6097</v>
      </c>
      <c r="B2980" s="0" t="s">
        <v>6098</v>
      </c>
      <c r="C2980" s="0" t="str">
        <f aca="false">IF(ISNA(VLOOKUP(A2980,OBI!$A$1:$B$105,2,0)),"","y")</f>
        <v/>
      </c>
      <c r="D2980" s="2" t="str">
        <f aca="false">IF(ISNA(VLOOKUP(A2980,OBI!$A$1:$B$105,2,0)),"",IF(EXACT(B2980,VLOOKUP(A2980,OBI!$A$1:$B$105,2,0)),"",VLOOKUP(A2980,OBI!$A$1:$B$105,2,0)))</f>
        <v/>
      </c>
    </row>
    <row r="2981" customFormat="false" ht="13.8" hidden="false" customHeight="false" outlineLevel="0" collapsed="false">
      <c r="A2981" s="0" t="s">
        <v>6099</v>
      </c>
      <c r="B2981" s="0" t="s">
        <v>6100</v>
      </c>
      <c r="C2981" s="0" t="str">
        <f aca="false">IF(ISNA(VLOOKUP(A2981,OBI!$A$1:$B$105,2,0)),"","y")</f>
        <v/>
      </c>
      <c r="D2981" s="2" t="str">
        <f aca="false">IF(ISNA(VLOOKUP(A2981,OBI!$A$1:$B$105,2,0)),"",IF(EXACT(B2981,VLOOKUP(A2981,OBI!$A$1:$B$105,2,0)),"",VLOOKUP(A2981,OBI!$A$1:$B$105,2,0)))</f>
        <v/>
      </c>
    </row>
    <row r="2982" customFormat="false" ht="13.8" hidden="false" customHeight="false" outlineLevel="0" collapsed="false">
      <c r="A2982" s="0" t="s">
        <v>6101</v>
      </c>
      <c r="B2982" s="0" t="s">
        <v>6102</v>
      </c>
      <c r="C2982" s="0" t="str">
        <f aca="false">IF(ISNA(VLOOKUP(A2982,OBI!$A$1:$B$105,2,0)),"","y")</f>
        <v/>
      </c>
      <c r="D2982" s="2" t="str">
        <f aca="false">IF(ISNA(VLOOKUP(A2982,OBI!$A$1:$B$105,2,0)),"",IF(EXACT(B2982,VLOOKUP(A2982,OBI!$A$1:$B$105,2,0)),"",VLOOKUP(A2982,OBI!$A$1:$B$105,2,0)))</f>
        <v/>
      </c>
    </row>
    <row r="2983" customFormat="false" ht="13.8" hidden="false" customHeight="false" outlineLevel="0" collapsed="false">
      <c r="A2983" s="0" t="s">
        <v>6103</v>
      </c>
      <c r="B2983" s="0" t="s">
        <v>6104</v>
      </c>
      <c r="C2983" s="0" t="str">
        <f aca="false">IF(ISNA(VLOOKUP(A2983,OBI!$A$1:$B$105,2,0)),"","y")</f>
        <v/>
      </c>
      <c r="D2983" s="2" t="str">
        <f aca="false">IF(ISNA(VLOOKUP(A2983,OBI!$A$1:$B$105,2,0)),"",IF(EXACT(B2983,VLOOKUP(A2983,OBI!$A$1:$B$105,2,0)),"",VLOOKUP(A2983,OBI!$A$1:$B$105,2,0)))</f>
        <v/>
      </c>
    </row>
    <row r="2984" customFormat="false" ht="13.8" hidden="false" customHeight="false" outlineLevel="0" collapsed="false">
      <c r="A2984" s="0" t="s">
        <v>6105</v>
      </c>
      <c r="B2984" s="0" t="s">
        <v>6106</v>
      </c>
      <c r="C2984" s="0" t="str">
        <f aca="false">IF(ISNA(VLOOKUP(A2984,OBI!$A$1:$B$105,2,0)),"","y")</f>
        <v/>
      </c>
      <c r="D2984" s="2" t="str">
        <f aca="false">IF(ISNA(VLOOKUP(A2984,OBI!$A$1:$B$105,2,0)),"",IF(EXACT(B2984,VLOOKUP(A2984,OBI!$A$1:$B$105,2,0)),"",VLOOKUP(A2984,OBI!$A$1:$B$105,2,0)))</f>
        <v/>
      </c>
    </row>
    <row r="2985" customFormat="false" ht="13.8" hidden="false" customHeight="false" outlineLevel="0" collapsed="false">
      <c r="A2985" s="0" t="s">
        <v>6107</v>
      </c>
      <c r="B2985" s="0" t="s">
        <v>6108</v>
      </c>
      <c r="C2985" s="0" t="str">
        <f aca="false">IF(ISNA(VLOOKUP(A2985,OBI!$A$1:$B$105,2,0)),"","y")</f>
        <v/>
      </c>
      <c r="D2985" s="2" t="str">
        <f aca="false">IF(ISNA(VLOOKUP(A2985,OBI!$A$1:$B$105,2,0)),"",IF(EXACT(B2985,VLOOKUP(A2985,OBI!$A$1:$B$105,2,0)),"",VLOOKUP(A2985,OBI!$A$1:$B$105,2,0)))</f>
        <v/>
      </c>
    </row>
    <row r="2986" customFormat="false" ht="13.8" hidden="false" customHeight="false" outlineLevel="0" collapsed="false">
      <c r="A2986" s="0" t="s">
        <v>6109</v>
      </c>
      <c r="B2986" s="0" t="s">
        <v>6110</v>
      </c>
      <c r="C2986" s="0" t="str">
        <f aca="false">IF(ISNA(VLOOKUP(A2986,OBI!$A$1:$B$105,2,0)),"","y")</f>
        <v/>
      </c>
      <c r="D2986" s="2" t="str">
        <f aca="false">IF(ISNA(VLOOKUP(A2986,OBI!$A$1:$B$105,2,0)),"",IF(EXACT(B2986,VLOOKUP(A2986,OBI!$A$1:$B$105,2,0)),"",VLOOKUP(A2986,OBI!$A$1:$B$105,2,0)))</f>
        <v/>
      </c>
    </row>
    <row r="2987" customFormat="false" ht="13.8" hidden="false" customHeight="false" outlineLevel="0" collapsed="false">
      <c r="A2987" s="0" t="s">
        <v>6111</v>
      </c>
      <c r="B2987" s="0" t="s">
        <v>6112</v>
      </c>
      <c r="C2987" s="0" t="str">
        <f aca="false">IF(ISNA(VLOOKUP(A2987,OBI!$A$1:$B$105,2,0)),"","y")</f>
        <v/>
      </c>
      <c r="D2987" s="2" t="str">
        <f aca="false">IF(ISNA(VLOOKUP(A2987,OBI!$A$1:$B$105,2,0)),"",IF(EXACT(B2987,VLOOKUP(A2987,OBI!$A$1:$B$105,2,0)),"",VLOOKUP(A2987,OBI!$A$1:$B$105,2,0)))</f>
        <v/>
      </c>
    </row>
    <row r="2988" customFormat="false" ht="13.8" hidden="false" customHeight="false" outlineLevel="0" collapsed="false">
      <c r="A2988" s="0" t="s">
        <v>6113</v>
      </c>
      <c r="B2988" s="0" t="s">
        <v>6114</v>
      </c>
      <c r="C2988" s="0" t="str">
        <f aca="false">IF(ISNA(VLOOKUP(A2988,OBI!$A$1:$B$105,2,0)),"","y")</f>
        <v/>
      </c>
      <c r="D2988" s="2" t="str">
        <f aca="false">IF(ISNA(VLOOKUP(A2988,OBI!$A$1:$B$105,2,0)),"",IF(EXACT(B2988,VLOOKUP(A2988,OBI!$A$1:$B$105,2,0)),"",VLOOKUP(A2988,OBI!$A$1:$B$105,2,0)))</f>
        <v/>
      </c>
    </row>
    <row r="2989" customFormat="false" ht="13.8" hidden="false" customHeight="false" outlineLevel="0" collapsed="false">
      <c r="A2989" s="0" t="s">
        <v>6115</v>
      </c>
      <c r="B2989" s="0" t="s">
        <v>6116</v>
      </c>
      <c r="C2989" s="0" t="str">
        <f aca="false">IF(ISNA(VLOOKUP(A2989,OBI!$A$1:$B$105,2,0)),"","y")</f>
        <v/>
      </c>
      <c r="D2989" s="2" t="str">
        <f aca="false">IF(ISNA(VLOOKUP(A2989,OBI!$A$1:$B$105,2,0)),"",IF(EXACT(B2989,VLOOKUP(A2989,OBI!$A$1:$B$105,2,0)),"",VLOOKUP(A2989,OBI!$A$1:$B$105,2,0)))</f>
        <v/>
      </c>
    </row>
    <row r="2990" customFormat="false" ht="13.8" hidden="false" customHeight="false" outlineLevel="0" collapsed="false">
      <c r="A2990" s="0" t="s">
        <v>6117</v>
      </c>
      <c r="B2990" s="0" t="s">
        <v>6118</v>
      </c>
      <c r="C2990" s="0" t="str">
        <f aca="false">IF(ISNA(VLOOKUP(A2990,OBI!$A$1:$B$105,2,0)),"","y")</f>
        <v/>
      </c>
      <c r="D2990" s="2" t="str">
        <f aca="false">IF(ISNA(VLOOKUP(A2990,OBI!$A$1:$B$105,2,0)),"",IF(EXACT(B2990,VLOOKUP(A2990,OBI!$A$1:$B$105,2,0)),"",VLOOKUP(A2990,OBI!$A$1:$B$105,2,0)))</f>
        <v/>
      </c>
    </row>
    <row r="2991" customFormat="false" ht="13.8" hidden="false" customHeight="false" outlineLevel="0" collapsed="false">
      <c r="A2991" s="0" t="s">
        <v>6119</v>
      </c>
      <c r="B2991" s="0" t="s">
        <v>6120</v>
      </c>
      <c r="C2991" s="0" t="str">
        <f aca="false">IF(ISNA(VLOOKUP(A2991,OBI!$A$1:$B$105,2,0)),"","y")</f>
        <v/>
      </c>
      <c r="D2991" s="2" t="str">
        <f aca="false">IF(ISNA(VLOOKUP(A2991,OBI!$A$1:$B$105,2,0)),"",IF(EXACT(B2991,VLOOKUP(A2991,OBI!$A$1:$B$105,2,0)),"",VLOOKUP(A2991,OBI!$A$1:$B$105,2,0)))</f>
        <v/>
      </c>
    </row>
    <row r="2992" customFormat="false" ht="13.8" hidden="false" customHeight="false" outlineLevel="0" collapsed="false">
      <c r="A2992" s="0" t="s">
        <v>6121</v>
      </c>
      <c r="B2992" s="0" t="s">
        <v>6122</v>
      </c>
      <c r="C2992" s="0" t="str">
        <f aca="false">IF(ISNA(VLOOKUP(A2992,OBI!$A$1:$B$105,2,0)),"","y")</f>
        <v/>
      </c>
      <c r="D2992" s="2" t="str">
        <f aca="false">IF(ISNA(VLOOKUP(A2992,OBI!$A$1:$B$105,2,0)),"",IF(EXACT(B2992,VLOOKUP(A2992,OBI!$A$1:$B$105,2,0)),"",VLOOKUP(A2992,OBI!$A$1:$B$105,2,0)))</f>
        <v/>
      </c>
    </row>
    <row r="2993" customFormat="false" ht="13.8" hidden="false" customHeight="false" outlineLevel="0" collapsed="false">
      <c r="A2993" s="0" t="s">
        <v>6123</v>
      </c>
      <c r="B2993" s="0" t="s">
        <v>6124</v>
      </c>
      <c r="C2993" s="0" t="str">
        <f aca="false">IF(ISNA(VLOOKUP(A2993,OBI!$A$1:$B$105,2,0)),"","y")</f>
        <v/>
      </c>
      <c r="D2993" s="2" t="str">
        <f aca="false">IF(ISNA(VLOOKUP(A2993,OBI!$A$1:$B$105,2,0)),"",IF(EXACT(B2993,VLOOKUP(A2993,OBI!$A$1:$B$105,2,0)),"",VLOOKUP(A2993,OBI!$A$1:$B$105,2,0)))</f>
        <v/>
      </c>
    </row>
    <row r="2994" customFormat="false" ht="13.8" hidden="false" customHeight="false" outlineLevel="0" collapsed="false">
      <c r="A2994" s="0" t="s">
        <v>6125</v>
      </c>
      <c r="B2994" s="0" t="s">
        <v>6126</v>
      </c>
      <c r="C2994" s="0" t="str">
        <f aca="false">IF(ISNA(VLOOKUP(A2994,OBI!$A$1:$B$105,2,0)),"","y")</f>
        <v/>
      </c>
      <c r="D2994" s="2" t="str">
        <f aca="false">IF(ISNA(VLOOKUP(A2994,OBI!$A$1:$B$105,2,0)),"",IF(EXACT(B2994,VLOOKUP(A2994,OBI!$A$1:$B$105,2,0)),"",VLOOKUP(A2994,OBI!$A$1:$B$105,2,0)))</f>
        <v/>
      </c>
    </row>
    <row r="2995" customFormat="false" ht="13.8" hidden="false" customHeight="false" outlineLevel="0" collapsed="false">
      <c r="A2995" s="0" t="s">
        <v>6127</v>
      </c>
      <c r="B2995" s="0" t="s">
        <v>6128</v>
      </c>
      <c r="C2995" s="0" t="str">
        <f aca="false">IF(ISNA(VLOOKUP(A2995,OBI!$A$1:$B$105,2,0)),"","y")</f>
        <v/>
      </c>
      <c r="D2995" s="2" t="str">
        <f aca="false">IF(ISNA(VLOOKUP(A2995,OBI!$A$1:$B$105,2,0)),"",IF(EXACT(B2995,VLOOKUP(A2995,OBI!$A$1:$B$105,2,0)),"",VLOOKUP(A2995,OBI!$A$1:$B$105,2,0)))</f>
        <v/>
      </c>
    </row>
    <row r="2996" customFormat="false" ht="13.8" hidden="false" customHeight="false" outlineLevel="0" collapsed="false">
      <c r="A2996" s="0" t="s">
        <v>6129</v>
      </c>
      <c r="B2996" s="0" t="s">
        <v>6130</v>
      </c>
      <c r="C2996" s="0" t="str">
        <f aca="false">IF(ISNA(VLOOKUP(A2996,OBI!$A$1:$B$105,2,0)),"","y")</f>
        <v/>
      </c>
      <c r="D2996" s="2" t="str">
        <f aca="false">IF(ISNA(VLOOKUP(A2996,OBI!$A$1:$B$105,2,0)),"",IF(EXACT(B2996,VLOOKUP(A2996,OBI!$A$1:$B$105,2,0)),"",VLOOKUP(A2996,OBI!$A$1:$B$105,2,0)))</f>
        <v/>
      </c>
    </row>
    <row r="2997" customFormat="false" ht="13.8" hidden="false" customHeight="false" outlineLevel="0" collapsed="false">
      <c r="A2997" s="0" t="s">
        <v>6131</v>
      </c>
      <c r="B2997" s="0" t="s">
        <v>6132</v>
      </c>
      <c r="C2997" s="0" t="str">
        <f aca="false">IF(ISNA(VLOOKUP(A2997,OBI!$A$1:$B$105,2,0)),"","y")</f>
        <v/>
      </c>
      <c r="D2997" s="2" t="str">
        <f aca="false">IF(ISNA(VLOOKUP(A2997,OBI!$A$1:$B$105,2,0)),"",IF(EXACT(B2997,VLOOKUP(A2997,OBI!$A$1:$B$105,2,0)),"",VLOOKUP(A2997,OBI!$A$1:$B$105,2,0)))</f>
        <v/>
      </c>
    </row>
    <row r="2998" customFormat="false" ht="13.8" hidden="false" customHeight="false" outlineLevel="0" collapsed="false">
      <c r="A2998" s="0" t="s">
        <v>6133</v>
      </c>
      <c r="B2998" s="0" t="s">
        <v>6134</v>
      </c>
      <c r="C2998" s="0" t="str">
        <f aca="false">IF(ISNA(VLOOKUP(A2998,OBI!$A$1:$B$105,2,0)),"","y")</f>
        <v/>
      </c>
      <c r="D2998" s="2" t="str">
        <f aca="false">IF(ISNA(VLOOKUP(A2998,OBI!$A$1:$B$105,2,0)),"",IF(EXACT(B2998,VLOOKUP(A2998,OBI!$A$1:$B$105,2,0)),"",VLOOKUP(A2998,OBI!$A$1:$B$105,2,0)))</f>
        <v/>
      </c>
    </row>
    <row r="2999" customFormat="false" ht="13.8" hidden="false" customHeight="false" outlineLevel="0" collapsed="false">
      <c r="A2999" s="0" t="s">
        <v>6135</v>
      </c>
      <c r="B2999" s="0" t="s">
        <v>6136</v>
      </c>
      <c r="C2999" s="0" t="str">
        <f aca="false">IF(ISNA(VLOOKUP(A2999,OBI!$A$1:$B$105,2,0)),"","y")</f>
        <v/>
      </c>
      <c r="D2999" s="2" t="str">
        <f aca="false">IF(ISNA(VLOOKUP(A2999,OBI!$A$1:$B$105,2,0)),"",IF(EXACT(B2999,VLOOKUP(A2999,OBI!$A$1:$B$105,2,0)),"",VLOOKUP(A2999,OBI!$A$1:$B$105,2,0)))</f>
        <v/>
      </c>
    </row>
    <row r="3000" customFormat="false" ht="13.8" hidden="false" customHeight="false" outlineLevel="0" collapsed="false">
      <c r="A3000" s="0" t="s">
        <v>6137</v>
      </c>
      <c r="B3000" s="0" t="s">
        <v>6138</v>
      </c>
      <c r="C3000" s="0" t="str">
        <f aca="false">IF(ISNA(VLOOKUP(A3000,OBI!$A$1:$B$105,2,0)),"","y")</f>
        <v/>
      </c>
      <c r="D3000" s="2" t="str">
        <f aca="false">IF(ISNA(VLOOKUP(A3000,OBI!$A$1:$B$105,2,0)),"",IF(EXACT(B3000,VLOOKUP(A3000,OBI!$A$1:$B$105,2,0)),"",VLOOKUP(A3000,OBI!$A$1:$B$105,2,0)))</f>
        <v/>
      </c>
    </row>
    <row r="3001" customFormat="false" ht="13.8" hidden="false" customHeight="false" outlineLevel="0" collapsed="false">
      <c r="A3001" s="0" t="s">
        <v>6139</v>
      </c>
      <c r="B3001" s="0" t="s">
        <v>6140</v>
      </c>
      <c r="C3001" s="0" t="str">
        <f aca="false">IF(ISNA(VLOOKUP(A3001,OBI!$A$1:$B$105,2,0)),"","y")</f>
        <v/>
      </c>
      <c r="D3001" s="2" t="str">
        <f aca="false">IF(ISNA(VLOOKUP(A3001,OBI!$A$1:$B$105,2,0)),"",IF(EXACT(B3001,VLOOKUP(A3001,OBI!$A$1:$B$105,2,0)),"",VLOOKUP(A3001,OBI!$A$1:$B$105,2,0)))</f>
        <v/>
      </c>
    </row>
    <row r="3002" customFormat="false" ht="13.8" hidden="false" customHeight="false" outlineLevel="0" collapsed="false">
      <c r="A3002" s="0" t="s">
        <v>6141</v>
      </c>
      <c r="B3002" s="0" t="s">
        <v>6142</v>
      </c>
      <c r="C3002" s="0" t="str">
        <f aca="false">IF(ISNA(VLOOKUP(A3002,OBI!$A$1:$B$105,2,0)),"","y")</f>
        <v/>
      </c>
      <c r="D3002" s="2" t="str">
        <f aca="false">IF(ISNA(VLOOKUP(A3002,OBI!$A$1:$B$105,2,0)),"",IF(EXACT(B3002,VLOOKUP(A3002,OBI!$A$1:$B$105,2,0)),"",VLOOKUP(A3002,OBI!$A$1:$B$105,2,0)))</f>
        <v/>
      </c>
    </row>
    <row r="3003" customFormat="false" ht="13.8" hidden="false" customHeight="false" outlineLevel="0" collapsed="false">
      <c r="A3003" s="0" t="s">
        <v>6143</v>
      </c>
      <c r="B3003" s="0" t="s">
        <v>6144</v>
      </c>
      <c r="C3003" s="0" t="str">
        <f aca="false">IF(ISNA(VLOOKUP(A3003,OBI!$A$1:$B$105,2,0)),"","y")</f>
        <v/>
      </c>
      <c r="D3003" s="2" t="str">
        <f aca="false">IF(ISNA(VLOOKUP(A3003,OBI!$A$1:$B$105,2,0)),"",IF(EXACT(B3003,VLOOKUP(A3003,OBI!$A$1:$B$105,2,0)),"",VLOOKUP(A3003,OBI!$A$1:$B$105,2,0)))</f>
        <v/>
      </c>
    </row>
    <row r="3004" customFormat="false" ht="13.8" hidden="false" customHeight="false" outlineLevel="0" collapsed="false">
      <c r="A3004" s="0" t="s">
        <v>6145</v>
      </c>
      <c r="B3004" s="0" t="s">
        <v>6146</v>
      </c>
      <c r="C3004" s="0" t="str">
        <f aca="false">IF(ISNA(VLOOKUP(A3004,OBI!$A$1:$B$105,2,0)),"","y")</f>
        <v/>
      </c>
      <c r="D3004" s="2" t="str">
        <f aca="false">IF(ISNA(VLOOKUP(A3004,OBI!$A$1:$B$105,2,0)),"",IF(EXACT(B3004,VLOOKUP(A3004,OBI!$A$1:$B$105,2,0)),"",VLOOKUP(A3004,OBI!$A$1:$B$105,2,0)))</f>
        <v/>
      </c>
    </row>
    <row r="3005" customFormat="false" ht="13.8" hidden="false" customHeight="false" outlineLevel="0" collapsed="false">
      <c r="A3005" s="0" t="s">
        <v>6147</v>
      </c>
      <c r="B3005" s="0" t="s">
        <v>6148</v>
      </c>
      <c r="C3005" s="0" t="str">
        <f aca="false">IF(ISNA(VLOOKUP(A3005,OBI!$A$1:$B$105,2,0)),"","y")</f>
        <v/>
      </c>
      <c r="D3005" s="2" t="str">
        <f aca="false">IF(ISNA(VLOOKUP(A3005,OBI!$A$1:$B$105,2,0)),"",IF(EXACT(B3005,VLOOKUP(A3005,OBI!$A$1:$B$105,2,0)),"",VLOOKUP(A3005,OBI!$A$1:$B$105,2,0)))</f>
        <v/>
      </c>
    </row>
    <row r="3006" customFormat="false" ht="13.8" hidden="false" customHeight="false" outlineLevel="0" collapsed="false">
      <c r="A3006" s="0" t="s">
        <v>6149</v>
      </c>
      <c r="B3006" s="0" t="s">
        <v>6150</v>
      </c>
      <c r="C3006" s="0" t="str">
        <f aca="false">IF(ISNA(VLOOKUP(A3006,OBI!$A$1:$B$105,2,0)),"","y")</f>
        <v/>
      </c>
      <c r="D3006" s="2" t="str">
        <f aca="false">IF(ISNA(VLOOKUP(A3006,OBI!$A$1:$B$105,2,0)),"",IF(EXACT(B3006,VLOOKUP(A3006,OBI!$A$1:$B$105,2,0)),"",VLOOKUP(A3006,OBI!$A$1:$B$105,2,0)))</f>
        <v/>
      </c>
    </row>
    <row r="3007" customFormat="false" ht="13.8" hidden="false" customHeight="false" outlineLevel="0" collapsed="false">
      <c r="A3007" s="0" t="s">
        <v>6151</v>
      </c>
      <c r="B3007" s="0" t="s">
        <v>6152</v>
      </c>
      <c r="C3007" s="0" t="str">
        <f aca="false">IF(ISNA(VLOOKUP(A3007,OBI!$A$1:$B$105,2,0)),"","y")</f>
        <v/>
      </c>
      <c r="D3007" s="2" t="str">
        <f aca="false">IF(ISNA(VLOOKUP(A3007,OBI!$A$1:$B$105,2,0)),"",IF(EXACT(B3007,VLOOKUP(A3007,OBI!$A$1:$B$105,2,0)),"",VLOOKUP(A3007,OBI!$A$1:$B$105,2,0)))</f>
        <v/>
      </c>
    </row>
    <row r="3008" customFormat="false" ht="13.8" hidden="false" customHeight="false" outlineLevel="0" collapsed="false">
      <c r="A3008" s="0" t="s">
        <v>6153</v>
      </c>
      <c r="B3008" s="0" t="s">
        <v>6154</v>
      </c>
      <c r="C3008" s="0" t="str">
        <f aca="false">IF(ISNA(VLOOKUP(A3008,OBI!$A$1:$B$105,2,0)),"","y")</f>
        <v/>
      </c>
      <c r="D3008" s="2" t="str">
        <f aca="false">IF(ISNA(VLOOKUP(A3008,OBI!$A$1:$B$105,2,0)),"",IF(EXACT(B3008,VLOOKUP(A3008,OBI!$A$1:$B$105,2,0)),"",VLOOKUP(A3008,OBI!$A$1:$B$105,2,0)))</f>
        <v/>
      </c>
    </row>
    <row r="3009" customFormat="false" ht="13.8" hidden="false" customHeight="false" outlineLevel="0" collapsed="false">
      <c r="A3009" s="0" t="s">
        <v>6155</v>
      </c>
      <c r="B3009" s="0" t="s">
        <v>6156</v>
      </c>
      <c r="C3009" s="0" t="str">
        <f aca="false">IF(ISNA(VLOOKUP(A3009,OBI!$A$1:$B$105,2,0)),"","y")</f>
        <v/>
      </c>
      <c r="D3009" s="2" t="str">
        <f aca="false">IF(ISNA(VLOOKUP(A3009,OBI!$A$1:$B$105,2,0)),"",IF(EXACT(B3009,VLOOKUP(A3009,OBI!$A$1:$B$105,2,0)),"",VLOOKUP(A3009,OBI!$A$1:$B$105,2,0)))</f>
        <v/>
      </c>
    </row>
    <row r="3010" customFormat="false" ht="13.8" hidden="false" customHeight="false" outlineLevel="0" collapsed="false">
      <c r="A3010" s="0" t="s">
        <v>6157</v>
      </c>
      <c r="B3010" s="0" t="s">
        <v>6158</v>
      </c>
      <c r="C3010" s="0" t="str">
        <f aca="false">IF(ISNA(VLOOKUP(A3010,OBI!$A$1:$B$105,2,0)),"","y")</f>
        <v/>
      </c>
      <c r="D3010" s="2" t="str">
        <f aca="false">IF(ISNA(VLOOKUP(A3010,OBI!$A$1:$B$105,2,0)),"",IF(EXACT(B3010,VLOOKUP(A3010,OBI!$A$1:$B$105,2,0)),"",VLOOKUP(A3010,OBI!$A$1:$B$105,2,0)))</f>
        <v/>
      </c>
    </row>
    <row r="3011" customFormat="false" ht="13.8" hidden="false" customHeight="false" outlineLevel="0" collapsed="false">
      <c r="A3011" s="0" t="s">
        <v>6159</v>
      </c>
      <c r="B3011" s="0" t="s">
        <v>6160</v>
      </c>
      <c r="C3011" s="0" t="str">
        <f aca="false">IF(ISNA(VLOOKUP(A3011,OBI!$A$1:$B$105,2,0)),"","y")</f>
        <v/>
      </c>
      <c r="D3011" s="2" t="str">
        <f aca="false">IF(ISNA(VLOOKUP(A3011,OBI!$A$1:$B$105,2,0)),"",IF(EXACT(B3011,VLOOKUP(A3011,OBI!$A$1:$B$105,2,0)),"",VLOOKUP(A3011,OBI!$A$1:$B$105,2,0)))</f>
        <v/>
      </c>
    </row>
    <row r="3012" customFormat="false" ht="13.8" hidden="false" customHeight="false" outlineLevel="0" collapsed="false">
      <c r="A3012" s="0" t="s">
        <v>6161</v>
      </c>
      <c r="B3012" s="0" t="s">
        <v>6162</v>
      </c>
      <c r="C3012" s="0" t="str">
        <f aca="false">IF(ISNA(VLOOKUP(A3012,OBI!$A$1:$B$105,2,0)),"","y")</f>
        <v/>
      </c>
      <c r="D3012" s="2" t="str">
        <f aca="false">IF(ISNA(VLOOKUP(A3012,OBI!$A$1:$B$105,2,0)),"",IF(EXACT(B3012,VLOOKUP(A3012,OBI!$A$1:$B$105,2,0)),"",VLOOKUP(A3012,OBI!$A$1:$B$105,2,0)))</f>
        <v/>
      </c>
    </row>
    <row r="3013" customFormat="false" ht="13.8" hidden="false" customHeight="false" outlineLevel="0" collapsed="false">
      <c r="A3013" s="0" t="s">
        <v>6163</v>
      </c>
      <c r="B3013" s="0" t="s">
        <v>6164</v>
      </c>
      <c r="C3013" s="0" t="str">
        <f aca="false">IF(ISNA(VLOOKUP(A3013,OBI!$A$1:$B$105,2,0)),"","y")</f>
        <v/>
      </c>
      <c r="D3013" s="2" t="str">
        <f aca="false">IF(ISNA(VLOOKUP(A3013,OBI!$A$1:$B$105,2,0)),"",IF(EXACT(B3013,VLOOKUP(A3013,OBI!$A$1:$B$105,2,0)),"",VLOOKUP(A3013,OBI!$A$1:$B$105,2,0)))</f>
        <v/>
      </c>
    </row>
    <row r="3014" customFormat="false" ht="13.8" hidden="false" customHeight="false" outlineLevel="0" collapsed="false">
      <c r="A3014" s="0" t="s">
        <v>6165</v>
      </c>
      <c r="B3014" s="0" t="s">
        <v>6166</v>
      </c>
      <c r="C3014" s="0" t="str">
        <f aca="false">IF(ISNA(VLOOKUP(A3014,OBI!$A$1:$B$105,2,0)),"","y")</f>
        <v/>
      </c>
      <c r="D3014" s="2" t="str">
        <f aca="false">IF(ISNA(VLOOKUP(A3014,OBI!$A$1:$B$105,2,0)),"",IF(EXACT(B3014,VLOOKUP(A3014,OBI!$A$1:$B$105,2,0)),"",VLOOKUP(A3014,OBI!$A$1:$B$105,2,0)))</f>
        <v/>
      </c>
    </row>
    <row r="3015" customFormat="false" ht="13.8" hidden="false" customHeight="false" outlineLevel="0" collapsed="false">
      <c r="A3015" s="0" t="s">
        <v>6167</v>
      </c>
      <c r="B3015" s="0" t="s">
        <v>6168</v>
      </c>
      <c r="C3015" s="0" t="str">
        <f aca="false">IF(ISNA(VLOOKUP(A3015,OBI!$A$1:$B$105,2,0)),"","y")</f>
        <v/>
      </c>
      <c r="D3015" s="2" t="str">
        <f aca="false">IF(ISNA(VLOOKUP(A3015,OBI!$A$1:$B$105,2,0)),"",IF(EXACT(B3015,VLOOKUP(A3015,OBI!$A$1:$B$105,2,0)),"",VLOOKUP(A3015,OBI!$A$1:$B$105,2,0)))</f>
        <v/>
      </c>
    </row>
    <row r="3016" customFormat="false" ht="13.8" hidden="false" customHeight="false" outlineLevel="0" collapsed="false">
      <c r="A3016" s="0" t="s">
        <v>6169</v>
      </c>
      <c r="B3016" s="0" t="s">
        <v>6170</v>
      </c>
      <c r="C3016" s="0" t="str">
        <f aca="false">IF(ISNA(VLOOKUP(A3016,OBI!$A$1:$B$105,2,0)),"","y")</f>
        <v/>
      </c>
      <c r="D3016" s="2" t="str">
        <f aca="false">IF(ISNA(VLOOKUP(A3016,OBI!$A$1:$B$105,2,0)),"",IF(EXACT(B3016,VLOOKUP(A3016,OBI!$A$1:$B$105,2,0)),"",VLOOKUP(A3016,OBI!$A$1:$B$105,2,0)))</f>
        <v/>
      </c>
    </row>
    <row r="3017" customFormat="false" ht="13.8" hidden="false" customHeight="false" outlineLevel="0" collapsed="false">
      <c r="A3017" s="0" t="s">
        <v>6171</v>
      </c>
      <c r="B3017" s="0" t="s">
        <v>6172</v>
      </c>
      <c r="C3017" s="0" t="str">
        <f aca="false">IF(ISNA(VLOOKUP(A3017,OBI!$A$1:$B$105,2,0)),"","y")</f>
        <v/>
      </c>
      <c r="D3017" s="2" t="str">
        <f aca="false">IF(ISNA(VLOOKUP(A3017,OBI!$A$1:$B$105,2,0)),"",IF(EXACT(B3017,VLOOKUP(A3017,OBI!$A$1:$B$105,2,0)),"",VLOOKUP(A3017,OBI!$A$1:$B$105,2,0)))</f>
        <v/>
      </c>
    </row>
    <row r="3018" customFormat="false" ht="13.8" hidden="false" customHeight="false" outlineLevel="0" collapsed="false">
      <c r="A3018" s="0" t="s">
        <v>6173</v>
      </c>
      <c r="B3018" s="0" t="s">
        <v>6174</v>
      </c>
      <c r="C3018" s="0" t="str">
        <f aca="false">IF(ISNA(VLOOKUP(A3018,OBI!$A$1:$B$105,2,0)),"","y")</f>
        <v/>
      </c>
      <c r="D3018" s="2" t="str">
        <f aca="false">IF(ISNA(VLOOKUP(A3018,OBI!$A$1:$B$105,2,0)),"",IF(EXACT(B3018,VLOOKUP(A3018,OBI!$A$1:$B$105,2,0)),"",VLOOKUP(A3018,OBI!$A$1:$B$105,2,0)))</f>
        <v/>
      </c>
    </row>
    <row r="3019" customFormat="false" ht="13.8" hidden="false" customHeight="false" outlineLevel="0" collapsed="false">
      <c r="A3019" s="0" t="s">
        <v>6175</v>
      </c>
      <c r="B3019" s="0" t="s">
        <v>6176</v>
      </c>
      <c r="C3019" s="0" t="str">
        <f aca="false">IF(ISNA(VLOOKUP(A3019,OBI!$A$1:$B$105,2,0)),"","y")</f>
        <v/>
      </c>
      <c r="D3019" s="2" t="str">
        <f aca="false">IF(ISNA(VLOOKUP(A3019,OBI!$A$1:$B$105,2,0)),"",IF(EXACT(B3019,VLOOKUP(A3019,OBI!$A$1:$B$105,2,0)),"",VLOOKUP(A3019,OBI!$A$1:$B$105,2,0)))</f>
        <v/>
      </c>
    </row>
    <row r="3020" customFormat="false" ht="13.8" hidden="false" customHeight="false" outlineLevel="0" collapsed="false">
      <c r="A3020" s="0" t="s">
        <v>6177</v>
      </c>
      <c r="B3020" s="0" t="s">
        <v>6178</v>
      </c>
      <c r="C3020" s="0" t="str">
        <f aca="false">IF(ISNA(VLOOKUP(A3020,OBI!$A$1:$B$105,2,0)),"","y")</f>
        <v/>
      </c>
      <c r="D3020" s="2" t="str">
        <f aca="false">IF(ISNA(VLOOKUP(A3020,OBI!$A$1:$B$105,2,0)),"",IF(EXACT(B3020,VLOOKUP(A3020,OBI!$A$1:$B$105,2,0)),"",VLOOKUP(A3020,OBI!$A$1:$B$105,2,0)))</f>
        <v/>
      </c>
    </row>
    <row r="3021" customFormat="false" ht="13.8" hidden="false" customHeight="false" outlineLevel="0" collapsed="false">
      <c r="A3021" s="0" t="s">
        <v>6179</v>
      </c>
      <c r="B3021" s="0" t="s">
        <v>6180</v>
      </c>
      <c r="C3021" s="0" t="str">
        <f aca="false">IF(ISNA(VLOOKUP(A3021,OBI!$A$1:$B$105,2,0)),"","y")</f>
        <v/>
      </c>
      <c r="D3021" s="2" t="str">
        <f aca="false">IF(ISNA(VLOOKUP(A3021,OBI!$A$1:$B$105,2,0)),"",IF(EXACT(B3021,VLOOKUP(A3021,OBI!$A$1:$B$105,2,0)),"",VLOOKUP(A3021,OBI!$A$1:$B$105,2,0)))</f>
        <v/>
      </c>
    </row>
    <row r="3022" customFormat="false" ht="13.8" hidden="false" customHeight="false" outlineLevel="0" collapsed="false">
      <c r="A3022" s="0" t="s">
        <v>6181</v>
      </c>
      <c r="B3022" s="0" t="s">
        <v>6182</v>
      </c>
      <c r="C3022" s="0" t="str">
        <f aca="false">IF(ISNA(VLOOKUP(A3022,OBI!$A$1:$B$105,2,0)),"","y")</f>
        <v/>
      </c>
      <c r="D3022" s="2" t="str">
        <f aca="false">IF(ISNA(VLOOKUP(A3022,OBI!$A$1:$B$105,2,0)),"",IF(EXACT(B3022,VLOOKUP(A3022,OBI!$A$1:$B$105,2,0)),"",VLOOKUP(A3022,OBI!$A$1:$B$105,2,0)))</f>
        <v/>
      </c>
    </row>
    <row r="3023" customFormat="false" ht="13.8" hidden="false" customHeight="false" outlineLevel="0" collapsed="false">
      <c r="A3023" s="0" t="s">
        <v>6183</v>
      </c>
      <c r="B3023" s="0" t="s">
        <v>6184</v>
      </c>
      <c r="C3023" s="0" t="str">
        <f aca="false">IF(ISNA(VLOOKUP(A3023,OBI!$A$1:$B$105,2,0)),"","y")</f>
        <v/>
      </c>
      <c r="D3023" s="2" t="str">
        <f aca="false">IF(ISNA(VLOOKUP(A3023,OBI!$A$1:$B$105,2,0)),"",IF(EXACT(B3023,VLOOKUP(A3023,OBI!$A$1:$B$105,2,0)),"",VLOOKUP(A3023,OBI!$A$1:$B$105,2,0)))</f>
        <v/>
      </c>
    </row>
    <row r="3024" customFormat="false" ht="13.8" hidden="false" customHeight="false" outlineLevel="0" collapsed="false">
      <c r="A3024" s="0" t="s">
        <v>6185</v>
      </c>
      <c r="B3024" s="0" t="s">
        <v>6186</v>
      </c>
      <c r="C3024" s="0" t="str">
        <f aca="false">IF(ISNA(VLOOKUP(A3024,OBI!$A$1:$B$105,2,0)),"","y")</f>
        <v/>
      </c>
      <c r="D3024" s="2" t="str">
        <f aca="false">IF(ISNA(VLOOKUP(A3024,OBI!$A$1:$B$105,2,0)),"",IF(EXACT(B3024,VLOOKUP(A3024,OBI!$A$1:$B$105,2,0)),"",VLOOKUP(A3024,OBI!$A$1:$B$105,2,0)))</f>
        <v/>
      </c>
    </row>
    <row r="3025" customFormat="false" ht="13.8" hidden="false" customHeight="false" outlineLevel="0" collapsed="false">
      <c r="A3025" s="0" t="s">
        <v>6187</v>
      </c>
      <c r="B3025" s="0" t="s">
        <v>6188</v>
      </c>
      <c r="C3025" s="0" t="str">
        <f aca="false">IF(ISNA(VLOOKUP(A3025,OBI!$A$1:$B$105,2,0)),"","y")</f>
        <v/>
      </c>
      <c r="D3025" s="2" t="str">
        <f aca="false">IF(ISNA(VLOOKUP(A3025,OBI!$A$1:$B$105,2,0)),"",IF(EXACT(B3025,VLOOKUP(A3025,OBI!$A$1:$B$105,2,0)),"",VLOOKUP(A3025,OBI!$A$1:$B$105,2,0)))</f>
        <v/>
      </c>
    </row>
    <row r="3026" customFormat="false" ht="13.8" hidden="false" customHeight="false" outlineLevel="0" collapsed="false">
      <c r="A3026" s="0" t="s">
        <v>6189</v>
      </c>
      <c r="B3026" s="0" t="s">
        <v>6190</v>
      </c>
      <c r="C3026" s="0" t="str">
        <f aca="false">IF(ISNA(VLOOKUP(A3026,OBI!$A$1:$B$105,2,0)),"","y")</f>
        <v/>
      </c>
      <c r="D3026" s="2" t="str">
        <f aca="false">IF(ISNA(VLOOKUP(A3026,OBI!$A$1:$B$105,2,0)),"",IF(EXACT(B3026,VLOOKUP(A3026,OBI!$A$1:$B$105,2,0)),"",VLOOKUP(A3026,OBI!$A$1:$B$105,2,0)))</f>
        <v/>
      </c>
    </row>
    <row r="3027" customFormat="false" ht="13.8" hidden="false" customHeight="false" outlineLevel="0" collapsed="false">
      <c r="A3027" s="0" t="s">
        <v>6191</v>
      </c>
      <c r="B3027" s="0" t="s">
        <v>6192</v>
      </c>
      <c r="C3027" s="0" t="str">
        <f aca="false">IF(ISNA(VLOOKUP(A3027,OBI!$A$1:$B$105,2,0)),"","y")</f>
        <v/>
      </c>
      <c r="D3027" s="2" t="str">
        <f aca="false">IF(ISNA(VLOOKUP(A3027,OBI!$A$1:$B$105,2,0)),"",IF(EXACT(B3027,VLOOKUP(A3027,OBI!$A$1:$B$105,2,0)),"",VLOOKUP(A3027,OBI!$A$1:$B$105,2,0)))</f>
        <v/>
      </c>
    </row>
    <row r="3028" customFormat="false" ht="13.8" hidden="false" customHeight="false" outlineLevel="0" collapsed="false">
      <c r="A3028" s="0" t="s">
        <v>6193</v>
      </c>
      <c r="B3028" s="0" t="s">
        <v>6194</v>
      </c>
      <c r="C3028" s="0" t="str">
        <f aca="false">IF(ISNA(VLOOKUP(A3028,OBI!$A$1:$B$105,2,0)),"","y")</f>
        <v/>
      </c>
      <c r="D3028" s="2" t="str">
        <f aca="false">IF(ISNA(VLOOKUP(A3028,OBI!$A$1:$B$105,2,0)),"",IF(EXACT(B3028,VLOOKUP(A3028,OBI!$A$1:$B$105,2,0)),"",VLOOKUP(A3028,OBI!$A$1:$B$105,2,0)))</f>
        <v/>
      </c>
    </row>
    <row r="3029" customFormat="false" ht="13.8" hidden="false" customHeight="false" outlineLevel="0" collapsed="false">
      <c r="A3029" s="0" t="s">
        <v>6195</v>
      </c>
      <c r="B3029" s="0" t="s">
        <v>6196</v>
      </c>
      <c r="C3029" s="0" t="str">
        <f aca="false">IF(ISNA(VLOOKUP(A3029,OBI!$A$1:$B$105,2,0)),"","y")</f>
        <v/>
      </c>
      <c r="D3029" s="2" t="str">
        <f aca="false">IF(ISNA(VLOOKUP(A3029,OBI!$A$1:$B$105,2,0)),"",IF(EXACT(B3029,VLOOKUP(A3029,OBI!$A$1:$B$105,2,0)),"",VLOOKUP(A3029,OBI!$A$1:$B$105,2,0)))</f>
        <v/>
      </c>
    </row>
    <row r="3030" customFormat="false" ht="13.8" hidden="false" customHeight="false" outlineLevel="0" collapsed="false">
      <c r="A3030" s="0" t="s">
        <v>6197</v>
      </c>
      <c r="B3030" s="0" t="s">
        <v>6198</v>
      </c>
      <c r="C3030" s="0" t="str">
        <f aca="false">IF(ISNA(VLOOKUP(A3030,OBI!$A$1:$B$105,2,0)),"","y")</f>
        <v/>
      </c>
      <c r="D3030" s="2" t="str">
        <f aca="false">IF(ISNA(VLOOKUP(A3030,OBI!$A$1:$B$105,2,0)),"",IF(EXACT(B3030,VLOOKUP(A3030,OBI!$A$1:$B$105,2,0)),"",VLOOKUP(A3030,OBI!$A$1:$B$105,2,0)))</f>
        <v/>
      </c>
    </row>
    <row r="3031" customFormat="false" ht="13.8" hidden="false" customHeight="false" outlineLevel="0" collapsed="false">
      <c r="A3031" s="0" t="s">
        <v>6199</v>
      </c>
      <c r="B3031" s="0" t="s">
        <v>6200</v>
      </c>
      <c r="C3031" s="0" t="str">
        <f aca="false">IF(ISNA(VLOOKUP(A3031,OBI!$A$1:$B$105,2,0)),"","y")</f>
        <v/>
      </c>
      <c r="D3031" s="2" t="str">
        <f aca="false">IF(ISNA(VLOOKUP(A3031,OBI!$A$1:$B$105,2,0)),"",IF(EXACT(B3031,VLOOKUP(A3031,OBI!$A$1:$B$105,2,0)),"",VLOOKUP(A3031,OBI!$A$1:$B$105,2,0)))</f>
        <v/>
      </c>
    </row>
    <row r="3032" customFormat="false" ht="13.8" hidden="false" customHeight="false" outlineLevel="0" collapsed="false">
      <c r="A3032" s="0" t="s">
        <v>6201</v>
      </c>
      <c r="B3032" s="0" t="s">
        <v>6202</v>
      </c>
      <c r="C3032" s="0" t="str">
        <f aca="false">IF(ISNA(VLOOKUP(A3032,OBI!$A$1:$B$105,2,0)),"","y")</f>
        <v/>
      </c>
      <c r="D3032" s="2" t="str">
        <f aca="false">IF(ISNA(VLOOKUP(A3032,OBI!$A$1:$B$105,2,0)),"",IF(EXACT(B3032,VLOOKUP(A3032,OBI!$A$1:$B$105,2,0)),"",VLOOKUP(A3032,OBI!$A$1:$B$105,2,0)))</f>
        <v/>
      </c>
    </row>
    <row r="3033" customFormat="false" ht="13.8" hidden="false" customHeight="false" outlineLevel="0" collapsed="false">
      <c r="A3033" s="0" t="s">
        <v>6203</v>
      </c>
      <c r="B3033" s="0" t="s">
        <v>6204</v>
      </c>
      <c r="C3033" s="0" t="str">
        <f aca="false">IF(ISNA(VLOOKUP(A3033,OBI!$A$1:$B$105,2,0)),"","y")</f>
        <v/>
      </c>
      <c r="D3033" s="2" t="str">
        <f aca="false">IF(ISNA(VLOOKUP(A3033,OBI!$A$1:$B$105,2,0)),"",IF(EXACT(B3033,VLOOKUP(A3033,OBI!$A$1:$B$105,2,0)),"",VLOOKUP(A3033,OBI!$A$1:$B$105,2,0)))</f>
        <v/>
      </c>
    </row>
    <row r="3034" customFormat="false" ht="13.8" hidden="false" customHeight="false" outlineLevel="0" collapsed="false">
      <c r="A3034" s="0" t="s">
        <v>6205</v>
      </c>
      <c r="B3034" s="0" t="s">
        <v>6206</v>
      </c>
      <c r="C3034" s="0" t="str">
        <f aca="false">IF(ISNA(VLOOKUP(A3034,OBI!$A$1:$B$105,2,0)),"","y")</f>
        <v/>
      </c>
      <c r="D3034" s="2" t="str">
        <f aca="false">IF(ISNA(VLOOKUP(A3034,OBI!$A$1:$B$105,2,0)),"",IF(EXACT(B3034,VLOOKUP(A3034,OBI!$A$1:$B$105,2,0)),"",VLOOKUP(A3034,OBI!$A$1:$B$105,2,0)))</f>
        <v/>
      </c>
    </row>
    <row r="3035" customFormat="false" ht="13.8" hidden="false" customHeight="false" outlineLevel="0" collapsed="false">
      <c r="A3035" s="0" t="s">
        <v>6207</v>
      </c>
      <c r="B3035" s="0" t="s">
        <v>6208</v>
      </c>
      <c r="C3035" s="0" t="str">
        <f aca="false">IF(ISNA(VLOOKUP(A3035,OBI!$A$1:$B$105,2,0)),"","y")</f>
        <v/>
      </c>
      <c r="D3035" s="2" t="str">
        <f aca="false">IF(ISNA(VLOOKUP(A3035,OBI!$A$1:$B$105,2,0)),"",IF(EXACT(B3035,VLOOKUP(A3035,OBI!$A$1:$B$105,2,0)),"",VLOOKUP(A3035,OBI!$A$1:$B$105,2,0)))</f>
        <v/>
      </c>
    </row>
    <row r="3036" customFormat="false" ht="13.8" hidden="false" customHeight="false" outlineLevel="0" collapsed="false">
      <c r="A3036" s="0" t="s">
        <v>6209</v>
      </c>
      <c r="B3036" s="0" t="s">
        <v>6210</v>
      </c>
      <c r="C3036" s="0" t="str">
        <f aca="false">IF(ISNA(VLOOKUP(A3036,OBI!$A$1:$B$105,2,0)),"","y")</f>
        <v>y</v>
      </c>
      <c r="D3036" s="2" t="str">
        <f aca="false">IF(ISNA(VLOOKUP(A3036,OBI!$A$1:$B$105,2,0)),"",IF(EXACT(B3036,VLOOKUP(A3036,OBI!$A$1:$B$105,2,0)),"",VLOOKUP(A3036,OBI!$A$1:$B$105,2,0)))</f>
        <v>Allergen</v>
      </c>
    </row>
    <row r="3037" customFormat="false" ht="13.8" hidden="false" customHeight="false" outlineLevel="0" collapsed="false">
      <c r="A3037" s="0" t="s">
        <v>6211</v>
      </c>
      <c r="B3037" s="0" t="s">
        <v>6212</v>
      </c>
      <c r="C3037" s="0" t="str">
        <f aca="false">IF(ISNA(VLOOKUP(A3037,OBI!$A$1:$B$105,2,0)),"","y")</f>
        <v/>
      </c>
      <c r="D3037" s="2" t="str">
        <f aca="false">IF(ISNA(VLOOKUP(A3037,OBI!$A$1:$B$105,2,0)),"",IF(EXACT(B3037,VLOOKUP(A3037,OBI!$A$1:$B$105,2,0)),"",VLOOKUP(A3037,OBI!$A$1:$B$105,2,0)))</f>
        <v/>
      </c>
    </row>
    <row r="3038" customFormat="false" ht="13.8" hidden="false" customHeight="false" outlineLevel="0" collapsed="false">
      <c r="A3038" s="0" t="s">
        <v>6213</v>
      </c>
      <c r="B3038" s="0" t="s">
        <v>6214</v>
      </c>
      <c r="C3038" s="0" t="str">
        <f aca="false">IF(ISNA(VLOOKUP(A3038,OBI!$A$1:$B$105,2,0)),"","y")</f>
        <v/>
      </c>
      <c r="D3038" s="2" t="str">
        <f aca="false">IF(ISNA(VLOOKUP(A3038,OBI!$A$1:$B$105,2,0)),"",IF(EXACT(B3038,VLOOKUP(A3038,OBI!$A$1:$B$105,2,0)),"",VLOOKUP(A3038,OBI!$A$1:$B$105,2,0)))</f>
        <v/>
      </c>
    </row>
    <row r="3039" customFormat="false" ht="13.8" hidden="false" customHeight="false" outlineLevel="0" collapsed="false">
      <c r="A3039" s="0" t="s">
        <v>6215</v>
      </c>
      <c r="B3039" s="0" t="s">
        <v>6216</v>
      </c>
      <c r="C3039" s="0" t="str">
        <f aca="false">IF(ISNA(VLOOKUP(A3039,OBI!$A$1:$B$105,2,0)),"","y")</f>
        <v/>
      </c>
      <c r="D3039" s="2" t="str">
        <f aca="false">IF(ISNA(VLOOKUP(A3039,OBI!$A$1:$B$105,2,0)),"",IF(EXACT(B3039,VLOOKUP(A3039,OBI!$A$1:$B$105,2,0)),"",VLOOKUP(A3039,OBI!$A$1:$B$105,2,0)))</f>
        <v/>
      </c>
    </row>
    <row r="3040" customFormat="false" ht="13.8" hidden="false" customHeight="false" outlineLevel="0" collapsed="false">
      <c r="A3040" s="0" t="s">
        <v>6217</v>
      </c>
      <c r="B3040" s="0" t="s">
        <v>6218</v>
      </c>
      <c r="C3040" s="0" t="str">
        <f aca="false">IF(ISNA(VLOOKUP(A3040,OBI!$A$1:$B$105,2,0)),"","y")</f>
        <v/>
      </c>
      <c r="D3040" s="2" t="str">
        <f aca="false">IF(ISNA(VLOOKUP(A3040,OBI!$A$1:$B$105,2,0)),"",IF(EXACT(B3040,VLOOKUP(A3040,OBI!$A$1:$B$105,2,0)),"",VLOOKUP(A3040,OBI!$A$1:$B$105,2,0)))</f>
        <v/>
      </c>
    </row>
    <row r="3041" customFormat="false" ht="13.8" hidden="false" customHeight="false" outlineLevel="0" collapsed="false">
      <c r="A3041" s="0" t="s">
        <v>6219</v>
      </c>
      <c r="B3041" s="0" t="s">
        <v>6220</v>
      </c>
      <c r="C3041" s="0" t="str">
        <f aca="false">IF(ISNA(VLOOKUP(A3041,OBI!$A$1:$B$105,2,0)),"","y")</f>
        <v/>
      </c>
      <c r="D3041" s="2" t="str">
        <f aca="false">IF(ISNA(VLOOKUP(A3041,OBI!$A$1:$B$105,2,0)),"",IF(EXACT(B3041,VLOOKUP(A3041,OBI!$A$1:$B$105,2,0)),"",VLOOKUP(A3041,OBI!$A$1:$B$105,2,0)))</f>
        <v/>
      </c>
    </row>
    <row r="3042" customFormat="false" ht="13.8" hidden="false" customHeight="false" outlineLevel="0" collapsed="false">
      <c r="A3042" s="0" t="s">
        <v>6221</v>
      </c>
      <c r="B3042" s="0" t="s">
        <v>6222</v>
      </c>
      <c r="C3042" s="0" t="str">
        <f aca="false">IF(ISNA(VLOOKUP(A3042,OBI!$A$1:$B$105,2,0)),"","y")</f>
        <v/>
      </c>
      <c r="D3042" s="2" t="str">
        <f aca="false">IF(ISNA(VLOOKUP(A3042,OBI!$A$1:$B$105,2,0)),"",IF(EXACT(B3042,VLOOKUP(A3042,OBI!$A$1:$B$105,2,0)),"",VLOOKUP(A3042,OBI!$A$1:$B$105,2,0)))</f>
        <v/>
      </c>
    </row>
    <row r="3043" customFormat="false" ht="13.8" hidden="false" customHeight="false" outlineLevel="0" collapsed="false">
      <c r="A3043" s="0" t="s">
        <v>6223</v>
      </c>
      <c r="B3043" s="0" t="s">
        <v>6224</v>
      </c>
      <c r="C3043" s="0" t="str">
        <f aca="false">IF(ISNA(VLOOKUP(A3043,OBI!$A$1:$B$105,2,0)),"","y")</f>
        <v/>
      </c>
      <c r="D3043" s="2" t="str">
        <f aca="false">IF(ISNA(VLOOKUP(A3043,OBI!$A$1:$B$105,2,0)),"",IF(EXACT(B3043,VLOOKUP(A3043,OBI!$A$1:$B$105,2,0)),"",VLOOKUP(A3043,OBI!$A$1:$B$105,2,0)))</f>
        <v/>
      </c>
    </row>
    <row r="3044" customFormat="false" ht="13.8" hidden="false" customHeight="false" outlineLevel="0" collapsed="false">
      <c r="A3044" s="0" t="s">
        <v>6225</v>
      </c>
      <c r="B3044" s="0" t="s">
        <v>6226</v>
      </c>
      <c r="C3044" s="0" t="str">
        <f aca="false">IF(ISNA(VLOOKUP(A3044,OBI!$A$1:$B$105,2,0)),"","y")</f>
        <v/>
      </c>
      <c r="D3044" s="2" t="str">
        <f aca="false">IF(ISNA(VLOOKUP(A3044,OBI!$A$1:$B$105,2,0)),"",IF(EXACT(B3044,VLOOKUP(A3044,OBI!$A$1:$B$105,2,0)),"",VLOOKUP(A3044,OBI!$A$1:$B$105,2,0)))</f>
        <v/>
      </c>
    </row>
    <row r="3045" customFormat="false" ht="13.8" hidden="false" customHeight="false" outlineLevel="0" collapsed="false">
      <c r="A3045" s="0" t="s">
        <v>6227</v>
      </c>
      <c r="B3045" s="0" t="s">
        <v>6228</v>
      </c>
      <c r="C3045" s="0" t="str">
        <f aca="false">IF(ISNA(VLOOKUP(A3045,OBI!$A$1:$B$105,2,0)),"","y")</f>
        <v/>
      </c>
      <c r="D3045" s="2" t="str">
        <f aca="false">IF(ISNA(VLOOKUP(A3045,OBI!$A$1:$B$105,2,0)),"",IF(EXACT(B3045,VLOOKUP(A3045,OBI!$A$1:$B$105,2,0)),"",VLOOKUP(A3045,OBI!$A$1:$B$105,2,0)))</f>
        <v/>
      </c>
    </row>
    <row r="3046" customFormat="false" ht="13.8" hidden="false" customHeight="false" outlineLevel="0" collapsed="false">
      <c r="A3046" s="0" t="s">
        <v>6229</v>
      </c>
      <c r="B3046" s="0" t="s">
        <v>6230</v>
      </c>
      <c r="C3046" s="0" t="str">
        <f aca="false">IF(ISNA(VLOOKUP(A3046,OBI!$A$1:$B$105,2,0)),"","y")</f>
        <v/>
      </c>
      <c r="D3046" s="2" t="str">
        <f aca="false">IF(ISNA(VLOOKUP(A3046,OBI!$A$1:$B$105,2,0)),"",IF(EXACT(B3046,VLOOKUP(A3046,OBI!$A$1:$B$105,2,0)),"",VLOOKUP(A3046,OBI!$A$1:$B$105,2,0)))</f>
        <v/>
      </c>
    </row>
    <row r="3047" customFormat="false" ht="13.8" hidden="false" customHeight="false" outlineLevel="0" collapsed="false">
      <c r="A3047" s="0" t="s">
        <v>6231</v>
      </c>
      <c r="B3047" s="0" t="s">
        <v>6232</v>
      </c>
      <c r="C3047" s="0" t="str">
        <f aca="false">IF(ISNA(VLOOKUP(A3047,OBI!$A$1:$B$105,2,0)),"","y")</f>
        <v/>
      </c>
      <c r="D3047" s="2" t="str">
        <f aca="false">IF(ISNA(VLOOKUP(A3047,OBI!$A$1:$B$105,2,0)),"",IF(EXACT(B3047,VLOOKUP(A3047,OBI!$A$1:$B$105,2,0)),"",VLOOKUP(A3047,OBI!$A$1:$B$105,2,0)))</f>
        <v/>
      </c>
    </row>
    <row r="3048" customFormat="false" ht="13.8" hidden="false" customHeight="false" outlineLevel="0" collapsed="false">
      <c r="A3048" s="0" t="s">
        <v>6233</v>
      </c>
      <c r="B3048" s="0" t="s">
        <v>6234</v>
      </c>
      <c r="C3048" s="0" t="str">
        <f aca="false">IF(ISNA(VLOOKUP(A3048,OBI!$A$1:$B$105,2,0)),"","y")</f>
        <v/>
      </c>
      <c r="D3048" s="2" t="str">
        <f aca="false">IF(ISNA(VLOOKUP(A3048,OBI!$A$1:$B$105,2,0)),"",IF(EXACT(B3048,VLOOKUP(A3048,OBI!$A$1:$B$105,2,0)),"",VLOOKUP(A3048,OBI!$A$1:$B$105,2,0)))</f>
        <v/>
      </c>
    </row>
    <row r="3049" customFormat="false" ht="13.8" hidden="false" customHeight="false" outlineLevel="0" collapsed="false">
      <c r="A3049" s="0" t="s">
        <v>6235</v>
      </c>
      <c r="B3049" s="0" t="s">
        <v>6236</v>
      </c>
      <c r="C3049" s="0" t="str">
        <f aca="false">IF(ISNA(VLOOKUP(A3049,OBI!$A$1:$B$105,2,0)),"","y")</f>
        <v/>
      </c>
      <c r="D3049" s="2" t="str">
        <f aca="false">IF(ISNA(VLOOKUP(A3049,OBI!$A$1:$B$105,2,0)),"",IF(EXACT(B3049,VLOOKUP(A3049,OBI!$A$1:$B$105,2,0)),"",VLOOKUP(A3049,OBI!$A$1:$B$105,2,0)))</f>
        <v/>
      </c>
    </row>
    <row r="3050" customFormat="false" ht="13.8" hidden="false" customHeight="false" outlineLevel="0" collapsed="false">
      <c r="A3050" s="0" t="s">
        <v>6237</v>
      </c>
      <c r="B3050" s="0" t="s">
        <v>6238</v>
      </c>
      <c r="C3050" s="0" t="str">
        <f aca="false">IF(ISNA(VLOOKUP(A3050,OBI!$A$1:$B$105,2,0)),"","y")</f>
        <v/>
      </c>
      <c r="D3050" s="2" t="str">
        <f aca="false">IF(ISNA(VLOOKUP(A3050,OBI!$A$1:$B$105,2,0)),"",IF(EXACT(B3050,VLOOKUP(A3050,OBI!$A$1:$B$105,2,0)),"",VLOOKUP(A3050,OBI!$A$1:$B$105,2,0)))</f>
        <v/>
      </c>
    </row>
    <row r="3051" customFormat="false" ht="13.8" hidden="false" customHeight="false" outlineLevel="0" collapsed="false">
      <c r="A3051" s="0" t="s">
        <v>6239</v>
      </c>
      <c r="B3051" s="0" t="s">
        <v>6240</v>
      </c>
      <c r="C3051" s="0" t="str">
        <f aca="false">IF(ISNA(VLOOKUP(A3051,OBI!$A$1:$B$105,2,0)),"","y")</f>
        <v/>
      </c>
      <c r="D3051" s="2" t="str">
        <f aca="false">IF(ISNA(VLOOKUP(A3051,OBI!$A$1:$B$105,2,0)),"",IF(EXACT(B3051,VLOOKUP(A3051,OBI!$A$1:$B$105,2,0)),"",VLOOKUP(A3051,OBI!$A$1:$B$105,2,0)))</f>
        <v/>
      </c>
    </row>
    <row r="3052" customFormat="false" ht="13.8" hidden="false" customHeight="false" outlineLevel="0" collapsed="false">
      <c r="A3052" s="0" t="s">
        <v>6241</v>
      </c>
      <c r="B3052" s="0" t="s">
        <v>6242</v>
      </c>
      <c r="C3052" s="0" t="str">
        <f aca="false">IF(ISNA(VLOOKUP(A3052,OBI!$A$1:$B$105,2,0)),"","y")</f>
        <v/>
      </c>
      <c r="D3052" s="2" t="str">
        <f aca="false">IF(ISNA(VLOOKUP(A3052,OBI!$A$1:$B$105,2,0)),"",IF(EXACT(B3052,VLOOKUP(A3052,OBI!$A$1:$B$105,2,0)),"",VLOOKUP(A3052,OBI!$A$1:$B$105,2,0)))</f>
        <v/>
      </c>
    </row>
    <row r="3053" customFormat="false" ht="13.8" hidden="false" customHeight="false" outlineLevel="0" collapsed="false">
      <c r="A3053" s="0" t="s">
        <v>6243</v>
      </c>
      <c r="B3053" s="0" t="s">
        <v>6244</v>
      </c>
      <c r="C3053" s="0" t="str">
        <f aca="false">IF(ISNA(VLOOKUP(A3053,OBI!$A$1:$B$105,2,0)),"","y")</f>
        <v/>
      </c>
      <c r="D3053" s="2" t="str">
        <f aca="false">IF(ISNA(VLOOKUP(A3053,OBI!$A$1:$B$105,2,0)),"",IF(EXACT(B3053,VLOOKUP(A3053,OBI!$A$1:$B$105,2,0)),"",VLOOKUP(A3053,OBI!$A$1:$B$105,2,0)))</f>
        <v/>
      </c>
    </row>
    <row r="3054" customFormat="false" ht="13.8" hidden="false" customHeight="false" outlineLevel="0" collapsed="false">
      <c r="A3054" s="0" t="s">
        <v>6245</v>
      </c>
      <c r="B3054" s="0" t="s">
        <v>6246</v>
      </c>
      <c r="C3054" s="0" t="str">
        <f aca="false">IF(ISNA(VLOOKUP(A3054,OBI!$A$1:$B$105,2,0)),"","y")</f>
        <v/>
      </c>
      <c r="D3054" s="2" t="str">
        <f aca="false">IF(ISNA(VLOOKUP(A3054,OBI!$A$1:$B$105,2,0)),"",IF(EXACT(B3054,VLOOKUP(A3054,OBI!$A$1:$B$105,2,0)),"",VLOOKUP(A3054,OBI!$A$1:$B$105,2,0)))</f>
        <v/>
      </c>
    </row>
    <row r="3055" customFormat="false" ht="13.8" hidden="false" customHeight="false" outlineLevel="0" collapsed="false">
      <c r="A3055" s="0" t="s">
        <v>6247</v>
      </c>
      <c r="B3055" s="0" t="s">
        <v>6248</v>
      </c>
      <c r="C3055" s="0" t="str">
        <f aca="false">IF(ISNA(VLOOKUP(A3055,OBI!$A$1:$B$105,2,0)),"","y")</f>
        <v/>
      </c>
      <c r="D3055" s="2" t="str">
        <f aca="false">IF(ISNA(VLOOKUP(A3055,OBI!$A$1:$B$105,2,0)),"",IF(EXACT(B3055,VLOOKUP(A3055,OBI!$A$1:$B$105,2,0)),"",VLOOKUP(A3055,OBI!$A$1:$B$105,2,0)))</f>
        <v/>
      </c>
    </row>
    <row r="3056" customFormat="false" ht="13.8" hidden="false" customHeight="false" outlineLevel="0" collapsed="false">
      <c r="A3056" s="0" t="s">
        <v>571</v>
      </c>
      <c r="B3056" s="0" t="s">
        <v>572</v>
      </c>
      <c r="C3056" s="0" t="str">
        <f aca="false">IF(ISNA(VLOOKUP(A3056,OBI!$A$1:$B$105,2,0)),"","y")</f>
        <v/>
      </c>
      <c r="D3056" s="2" t="str">
        <f aca="false">IF(ISNA(VLOOKUP(A3056,OBI!$A$1:$B$105,2,0)),"",IF(EXACT(B3056,VLOOKUP(A3056,OBI!$A$1:$B$105,2,0)),"",VLOOKUP(A3056,OBI!$A$1:$B$105,2,0)))</f>
        <v/>
      </c>
    </row>
    <row r="3057" customFormat="false" ht="13.8" hidden="false" customHeight="false" outlineLevel="0" collapsed="false">
      <c r="A3057" s="0" t="s">
        <v>573</v>
      </c>
      <c r="B3057" s="0" t="s">
        <v>574</v>
      </c>
      <c r="C3057" s="0" t="str">
        <f aca="false">IF(ISNA(VLOOKUP(A3057,OBI!$A$1:$B$105,2,0)),"","y")</f>
        <v/>
      </c>
      <c r="D3057" s="2" t="str">
        <f aca="false">IF(ISNA(VLOOKUP(A3057,OBI!$A$1:$B$105,2,0)),"",IF(EXACT(B3057,VLOOKUP(A3057,OBI!$A$1:$B$105,2,0)),"",VLOOKUP(A3057,OBI!$A$1:$B$105,2,0)))</f>
        <v/>
      </c>
    </row>
    <row r="3058" customFormat="false" ht="13.8" hidden="false" customHeight="false" outlineLevel="0" collapsed="false">
      <c r="A3058" s="0" t="s">
        <v>6249</v>
      </c>
      <c r="B3058" s="0" t="s">
        <v>6250</v>
      </c>
      <c r="C3058" s="0" t="str">
        <f aca="false">IF(ISNA(VLOOKUP(A3058,OBI!$A$1:$B$105,2,0)),"","y")</f>
        <v/>
      </c>
      <c r="D3058" s="2" t="str">
        <f aca="false">IF(ISNA(VLOOKUP(A3058,OBI!$A$1:$B$105,2,0)),"",IF(EXACT(B3058,VLOOKUP(A3058,OBI!$A$1:$B$105,2,0)),"",VLOOKUP(A3058,OBI!$A$1:$B$105,2,0)))</f>
        <v/>
      </c>
    </row>
    <row r="3059" customFormat="false" ht="13.8" hidden="false" customHeight="false" outlineLevel="0" collapsed="false">
      <c r="A3059" s="0" t="s">
        <v>6251</v>
      </c>
      <c r="B3059" s="0" t="s">
        <v>6252</v>
      </c>
      <c r="C3059" s="0" t="str">
        <f aca="false">IF(ISNA(VLOOKUP(A3059,OBI!$A$1:$B$105,2,0)),"","y")</f>
        <v/>
      </c>
      <c r="D3059" s="2" t="str">
        <f aca="false">IF(ISNA(VLOOKUP(A3059,OBI!$A$1:$B$105,2,0)),"",IF(EXACT(B3059,VLOOKUP(A3059,OBI!$A$1:$B$105,2,0)),"",VLOOKUP(A3059,OBI!$A$1:$B$105,2,0)))</f>
        <v/>
      </c>
    </row>
    <row r="3060" customFormat="false" ht="13.8" hidden="false" customHeight="false" outlineLevel="0" collapsed="false">
      <c r="A3060" s="0" t="s">
        <v>6253</v>
      </c>
      <c r="B3060" s="0" t="s">
        <v>6254</v>
      </c>
      <c r="C3060" s="0" t="str">
        <f aca="false">IF(ISNA(VLOOKUP(A3060,OBI!$A$1:$B$105,2,0)),"","y")</f>
        <v/>
      </c>
      <c r="D3060" s="2" t="str">
        <f aca="false">IF(ISNA(VLOOKUP(A3060,OBI!$A$1:$B$105,2,0)),"",IF(EXACT(B3060,VLOOKUP(A3060,OBI!$A$1:$B$105,2,0)),"",VLOOKUP(A3060,OBI!$A$1:$B$105,2,0)))</f>
        <v/>
      </c>
    </row>
    <row r="3061" customFormat="false" ht="13.8" hidden="false" customHeight="false" outlineLevel="0" collapsed="false">
      <c r="A3061" s="0" t="s">
        <v>6255</v>
      </c>
      <c r="B3061" s="0" t="s">
        <v>6256</v>
      </c>
      <c r="C3061" s="0" t="str">
        <f aca="false">IF(ISNA(VLOOKUP(A3061,OBI!$A$1:$B$105,2,0)),"","y")</f>
        <v/>
      </c>
      <c r="D3061" s="2" t="str">
        <f aca="false">IF(ISNA(VLOOKUP(A3061,OBI!$A$1:$B$105,2,0)),"",IF(EXACT(B3061,VLOOKUP(A3061,OBI!$A$1:$B$105,2,0)),"",VLOOKUP(A3061,OBI!$A$1:$B$105,2,0)))</f>
        <v/>
      </c>
    </row>
    <row r="3062" customFormat="false" ht="13.8" hidden="false" customHeight="false" outlineLevel="0" collapsed="false">
      <c r="A3062" s="0" t="s">
        <v>6257</v>
      </c>
      <c r="B3062" s="0" t="s">
        <v>6258</v>
      </c>
      <c r="C3062" s="0" t="str">
        <f aca="false">IF(ISNA(VLOOKUP(A3062,OBI!$A$1:$B$105,2,0)),"","y")</f>
        <v/>
      </c>
      <c r="D3062" s="2" t="str">
        <f aca="false">IF(ISNA(VLOOKUP(A3062,OBI!$A$1:$B$105,2,0)),"",IF(EXACT(B3062,VLOOKUP(A3062,OBI!$A$1:$B$105,2,0)),"",VLOOKUP(A3062,OBI!$A$1:$B$105,2,0)))</f>
        <v/>
      </c>
    </row>
    <row r="3063" customFormat="false" ht="13.8" hidden="false" customHeight="false" outlineLevel="0" collapsed="false">
      <c r="A3063" s="0" t="s">
        <v>6259</v>
      </c>
      <c r="B3063" s="0" t="s">
        <v>6260</v>
      </c>
      <c r="C3063" s="0" t="str">
        <f aca="false">IF(ISNA(VLOOKUP(A3063,OBI!$A$1:$B$105,2,0)),"","y")</f>
        <v/>
      </c>
      <c r="D3063" s="2" t="str">
        <f aca="false">IF(ISNA(VLOOKUP(A3063,OBI!$A$1:$B$105,2,0)),"",IF(EXACT(B3063,VLOOKUP(A3063,OBI!$A$1:$B$105,2,0)),"",VLOOKUP(A3063,OBI!$A$1:$B$105,2,0)))</f>
        <v/>
      </c>
    </row>
    <row r="3064" customFormat="false" ht="13.8" hidden="false" customHeight="false" outlineLevel="0" collapsed="false">
      <c r="A3064" s="0" t="s">
        <v>6261</v>
      </c>
      <c r="B3064" s="0" t="s">
        <v>6262</v>
      </c>
      <c r="C3064" s="0" t="str">
        <f aca="false">IF(ISNA(VLOOKUP(A3064,OBI!$A$1:$B$105,2,0)),"","y")</f>
        <v/>
      </c>
      <c r="D3064" s="2" t="str">
        <f aca="false">IF(ISNA(VLOOKUP(A3064,OBI!$A$1:$B$105,2,0)),"",IF(EXACT(B3064,VLOOKUP(A3064,OBI!$A$1:$B$105,2,0)),"",VLOOKUP(A3064,OBI!$A$1:$B$105,2,0)))</f>
        <v/>
      </c>
    </row>
    <row r="3065" customFormat="false" ht="13.8" hidden="false" customHeight="false" outlineLevel="0" collapsed="false">
      <c r="A3065" s="0" t="s">
        <v>6263</v>
      </c>
      <c r="B3065" s="0" t="s">
        <v>6264</v>
      </c>
      <c r="C3065" s="0" t="str">
        <f aca="false">IF(ISNA(VLOOKUP(A3065,OBI!$A$1:$B$105,2,0)),"","y")</f>
        <v/>
      </c>
      <c r="D3065" s="2" t="str">
        <f aca="false">IF(ISNA(VLOOKUP(A3065,OBI!$A$1:$B$105,2,0)),"",IF(EXACT(B3065,VLOOKUP(A3065,OBI!$A$1:$B$105,2,0)),"",VLOOKUP(A3065,OBI!$A$1:$B$105,2,0)))</f>
        <v/>
      </c>
    </row>
    <row r="3066" customFormat="false" ht="13.8" hidden="false" customHeight="false" outlineLevel="0" collapsed="false">
      <c r="A3066" s="0" t="s">
        <v>6265</v>
      </c>
      <c r="B3066" s="0" t="s">
        <v>6266</v>
      </c>
      <c r="C3066" s="0" t="str">
        <f aca="false">IF(ISNA(VLOOKUP(A3066,OBI!$A$1:$B$105,2,0)),"","y")</f>
        <v/>
      </c>
      <c r="D3066" s="2" t="str">
        <f aca="false">IF(ISNA(VLOOKUP(A3066,OBI!$A$1:$B$105,2,0)),"",IF(EXACT(B3066,VLOOKUP(A3066,OBI!$A$1:$B$105,2,0)),"",VLOOKUP(A3066,OBI!$A$1:$B$105,2,0)))</f>
        <v/>
      </c>
    </row>
    <row r="3067" customFormat="false" ht="13.8" hidden="false" customHeight="false" outlineLevel="0" collapsed="false">
      <c r="A3067" s="0" t="s">
        <v>6267</v>
      </c>
      <c r="B3067" s="0" t="s">
        <v>6268</v>
      </c>
      <c r="C3067" s="0" t="str">
        <f aca="false">IF(ISNA(VLOOKUP(A3067,OBI!$A$1:$B$105,2,0)),"","y")</f>
        <v/>
      </c>
      <c r="D3067" s="2" t="str">
        <f aca="false">IF(ISNA(VLOOKUP(A3067,OBI!$A$1:$B$105,2,0)),"",IF(EXACT(B3067,VLOOKUP(A3067,OBI!$A$1:$B$105,2,0)),"",VLOOKUP(A3067,OBI!$A$1:$B$105,2,0)))</f>
        <v/>
      </c>
    </row>
    <row r="3068" customFormat="false" ht="13.8" hidden="false" customHeight="false" outlineLevel="0" collapsed="false">
      <c r="A3068" s="0" t="s">
        <v>6269</v>
      </c>
      <c r="B3068" s="0" t="s">
        <v>6270</v>
      </c>
      <c r="C3068" s="0" t="str">
        <f aca="false">IF(ISNA(VLOOKUP(A3068,OBI!$A$1:$B$105,2,0)),"","y")</f>
        <v/>
      </c>
      <c r="D3068" s="2" t="str">
        <f aca="false">IF(ISNA(VLOOKUP(A3068,OBI!$A$1:$B$105,2,0)),"",IF(EXACT(B3068,VLOOKUP(A3068,OBI!$A$1:$B$105,2,0)),"",VLOOKUP(A3068,OBI!$A$1:$B$105,2,0)))</f>
        <v/>
      </c>
    </row>
    <row r="3069" customFormat="false" ht="13.8" hidden="false" customHeight="false" outlineLevel="0" collapsed="false">
      <c r="A3069" s="0" t="s">
        <v>6271</v>
      </c>
      <c r="B3069" s="0" t="s">
        <v>6272</v>
      </c>
      <c r="C3069" s="0" t="str">
        <f aca="false">IF(ISNA(VLOOKUP(A3069,OBI!$A$1:$B$105,2,0)),"","y")</f>
        <v/>
      </c>
      <c r="D3069" s="2" t="str">
        <f aca="false">IF(ISNA(VLOOKUP(A3069,OBI!$A$1:$B$105,2,0)),"",IF(EXACT(B3069,VLOOKUP(A3069,OBI!$A$1:$B$105,2,0)),"",VLOOKUP(A3069,OBI!$A$1:$B$105,2,0)))</f>
        <v/>
      </c>
    </row>
    <row r="3070" customFormat="false" ht="13.8" hidden="false" customHeight="false" outlineLevel="0" collapsed="false">
      <c r="A3070" s="0" t="s">
        <v>6273</v>
      </c>
      <c r="B3070" s="0" t="s">
        <v>6274</v>
      </c>
      <c r="C3070" s="0" t="str">
        <f aca="false">IF(ISNA(VLOOKUP(A3070,OBI!$A$1:$B$105,2,0)),"","y")</f>
        <v/>
      </c>
      <c r="D3070" s="2" t="str">
        <f aca="false">IF(ISNA(VLOOKUP(A3070,OBI!$A$1:$B$105,2,0)),"",IF(EXACT(B3070,VLOOKUP(A3070,OBI!$A$1:$B$105,2,0)),"",VLOOKUP(A3070,OBI!$A$1:$B$105,2,0)))</f>
        <v/>
      </c>
    </row>
    <row r="3071" customFormat="false" ht="13.8" hidden="false" customHeight="false" outlineLevel="0" collapsed="false">
      <c r="A3071" s="0" t="s">
        <v>6275</v>
      </c>
      <c r="B3071" s="0" t="s">
        <v>6276</v>
      </c>
      <c r="C3071" s="0" t="str">
        <f aca="false">IF(ISNA(VLOOKUP(A3071,OBI!$A$1:$B$105,2,0)),"","y")</f>
        <v/>
      </c>
      <c r="D3071" s="2" t="str">
        <f aca="false">IF(ISNA(VLOOKUP(A3071,OBI!$A$1:$B$105,2,0)),"",IF(EXACT(B3071,VLOOKUP(A3071,OBI!$A$1:$B$105,2,0)),"",VLOOKUP(A3071,OBI!$A$1:$B$105,2,0)))</f>
        <v/>
      </c>
    </row>
    <row r="3072" customFormat="false" ht="13.8" hidden="false" customHeight="false" outlineLevel="0" collapsed="false">
      <c r="A3072" s="0" t="s">
        <v>6277</v>
      </c>
      <c r="B3072" s="0" t="s">
        <v>6278</v>
      </c>
      <c r="C3072" s="0" t="str">
        <f aca="false">IF(ISNA(VLOOKUP(A3072,OBI!$A$1:$B$105,2,0)),"","y")</f>
        <v/>
      </c>
      <c r="D3072" s="2" t="str">
        <f aca="false">IF(ISNA(VLOOKUP(A3072,OBI!$A$1:$B$105,2,0)),"",IF(EXACT(B3072,VLOOKUP(A3072,OBI!$A$1:$B$105,2,0)),"",VLOOKUP(A3072,OBI!$A$1:$B$105,2,0)))</f>
        <v/>
      </c>
    </row>
    <row r="3073" customFormat="false" ht="13.8" hidden="false" customHeight="false" outlineLevel="0" collapsed="false">
      <c r="A3073" s="0" t="s">
        <v>6279</v>
      </c>
      <c r="B3073" s="0" t="s">
        <v>6280</v>
      </c>
      <c r="C3073" s="0" t="str">
        <f aca="false">IF(ISNA(VLOOKUP(A3073,OBI!$A$1:$B$105,2,0)),"","y")</f>
        <v/>
      </c>
      <c r="D3073" s="2" t="str">
        <f aca="false">IF(ISNA(VLOOKUP(A3073,OBI!$A$1:$B$105,2,0)),"",IF(EXACT(B3073,VLOOKUP(A3073,OBI!$A$1:$B$105,2,0)),"",VLOOKUP(A3073,OBI!$A$1:$B$105,2,0)))</f>
        <v/>
      </c>
    </row>
    <row r="3074" customFormat="false" ht="13.8" hidden="false" customHeight="false" outlineLevel="0" collapsed="false">
      <c r="A3074" s="0" t="s">
        <v>6281</v>
      </c>
      <c r="B3074" s="0" t="s">
        <v>6282</v>
      </c>
      <c r="C3074" s="0" t="str">
        <f aca="false">IF(ISNA(VLOOKUP(A3074,OBI!$A$1:$B$105,2,0)),"","y")</f>
        <v/>
      </c>
      <c r="D3074" s="2" t="str">
        <f aca="false">IF(ISNA(VLOOKUP(A3074,OBI!$A$1:$B$105,2,0)),"",IF(EXACT(B3074,VLOOKUP(A3074,OBI!$A$1:$B$105,2,0)),"",VLOOKUP(A3074,OBI!$A$1:$B$105,2,0)))</f>
        <v/>
      </c>
    </row>
    <row r="3075" customFormat="false" ht="13.8" hidden="false" customHeight="false" outlineLevel="0" collapsed="false">
      <c r="A3075" s="0" t="s">
        <v>6283</v>
      </c>
      <c r="B3075" s="0" t="s">
        <v>6284</v>
      </c>
      <c r="C3075" s="0" t="str">
        <f aca="false">IF(ISNA(VLOOKUP(A3075,OBI!$A$1:$B$105,2,0)),"","y")</f>
        <v/>
      </c>
      <c r="D3075" s="2" t="str">
        <f aca="false">IF(ISNA(VLOOKUP(A3075,OBI!$A$1:$B$105,2,0)),"",IF(EXACT(B3075,VLOOKUP(A3075,OBI!$A$1:$B$105,2,0)),"",VLOOKUP(A3075,OBI!$A$1:$B$105,2,0)))</f>
        <v/>
      </c>
    </row>
    <row r="3076" customFormat="false" ht="13.8" hidden="false" customHeight="false" outlineLevel="0" collapsed="false">
      <c r="A3076" s="0" t="s">
        <v>6285</v>
      </c>
      <c r="B3076" s="0" t="s">
        <v>6286</v>
      </c>
      <c r="C3076" s="0" t="str">
        <f aca="false">IF(ISNA(VLOOKUP(A3076,OBI!$A$1:$B$105,2,0)),"","y")</f>
        <v/>
      </c>
      <c r="D3076" s="2" t="str">
        <f aca="false">IF(ISNA(VLOOKUP(A3076,OBI!$A$1:$B$105,2,0)),"",IF(EXACT(B3076,VLOOKUP(A3076,OBI!$A$1:$B$105,2,0)),"",VLOOKUP(A3076,OBI!$A$1:$B$105,2,0)))</f>
        <v/>
      </c>
    </row>
    <row r="3077" customFormat="false" ht="13.8" hidden="false" customHeight="false" outlineLevel="0" collapsed="false">
      <c r="A3077" s="0" t="s">
        <v>6287</v>
      </c>
      <c r="B3077" s="0" t="s">
        <v>6288</v>
      </c>
      <c r="C3077" s="0" t="str">
        <f aca="false">IF(ISNA(VLOOKUP(A3077,OBI!$A$1:$B$105,2,0)),"","y")</f>
        <v/>
      </c>
      <c r="D3077" s="2" t="str">
        <f aca="false">IF(ISNA(VLOOKUP(A3077,OBI!$A$1:$B$105,2,0)),"",IF(EXACT(B3077,VLOOKUP(A3077,OBI!$A$1:$B$105,2,0)),"",VLOOKUP(A3077,OBI!$A$1:$B$105,2,0)))</f>
        <v/>
      </c>
    </row>
    <row r="3078" customFormat="false" ht="13.8" hidden="false" customHeight="false" outlineLevel="0" collapsed="false">
      <c r="A3078" s="0" t="s">
        <v>6289</v>
      </c>
      <c r="B3078" s="0" t="s">
        <v>6290</v>
      </c>
      <c r="C3078" s="0" t="str">
        <f aca="false">IF(ISNA(VLOOKUP(A3078,OBI!$A$1:$B$105,2,0)),"","y")</f>
        <v/>
      </c>
      <c r="D3078" s="2" t="str">
        <f aca="false">IF(ISNA(VLOOKUP(A3078,OBI!$A$1:$B$105,2,0)),"",IF(EXACT(B3078,VLOOKUP(A3078,OBI!$A$1:$B$105,2,0)),"",VLOOKUP(A3078,OBI!$A$1:$B$105,2,0)))</f>
        <v/>
      </c>
    </row>
    <row r="3079" customFormat="false" ht="13.8" hidden="false" customHeight="false" outlineLevel="0" collapsed="false">
      <c r="A3079" s="0" t="s">
        <v>6291</v>
      </c>
      <c r="B3079" s="0" t="s">
        <v>6292</v>
      </c>
      <c r="C3079" s="0" t="str">
        <f aca="false">IF(ISNA(VLOOKUP(A3079,OBI!$A$1:$B$105,2,0)),"","y")</f>
        <v/>
      </c>
      <c r="D3079" s="2" t="str">
        <f aca="false">IF(ISNA(VLOOKUP(A3079,OBI!$A$1:$B$105,2,0)),"",IF(EXACT(B3079,VLOOKUP(A3079,OBI!$A$1:$B$105,2,0)),"",VLOOKUP(A3079,OBI!$A$1:$B$105,2,0)))</f>
        <v/>
      </c>
    </row>
    <row r="3080" customFormat="false" ht="13.8" hidden="false" customHeight="false" outlineLevel="0" collapsed="false">
      <c r="A3080" s="0" t="s">
        <v>6293</v>
      </c>
      <c r="B3080" s="0" t="s">
        <v>6294</v>
      </c>
      <c r="C3080" s="0" t="str">
        <f aca="false">IF(ISNA(VLOOKUP(A3080,OBI!$A$1:$B$105,2,0)),"","y")</f>
        <v/>
      </c>
      <c r="D3080" s="2" t="str">
        <f aca="false">IF(ISNA(VLOOKUP(A3080,OBI!$A$1:$B$105,2,0)),"",IF(EXACT(B3080,VLOOKUP(A3080,OBI!$A$1:$B$105,2,0)),"",VLOOKUP(A3080,OBI!$A$1:$B$105,2,0)))</f>
        <v/>
      </c>
    </row>
    <row r="3081" customFormat="false" ht="13.8" hidden="false" customHeight="false" outlineLevel="0" collapsed="false">
      <c r="A3081" s="0" t="s">
        <v>6295</v>
      </c>
      <c r="B3081" s="0" t="s">
        <v>6296</v>
      </c>
      <c r="C3081" s="0" t="str">
        <f aca="false">IF(ISNA(VLOOKUP(A3081,OBI!$A$1:$B$105,2,0)),"","y")</f>
        <v/>
      </c>
      <c r="D3081" s="2" t="str">
        <f aca="false">IF(ISNA(VLOOKUP(A3081,OBI!$A$1:$B$105,2,0)),"",IF(EXACT(B3081,VLOOKUP(A3081,OBI!$A$1:$B$105,2,0)),"",VLOOKUP(A3081,OBI!$A$1:$B$105,2,0)))</f>
        <v/>
      </c>
    </row>
    <row r="3082" customFormat="false" ht="13.8" hidden="false" customHeight="false" outlineLevel="0" collapsed="false">
      <c r="A3082" s="0" t="s">
        <v>6297</v>
      </c>
      <c r="B3082" s="0" t="s">
        <v>6298</v>
      </c>
      <c r="C3082" s="0" t="str">
        <f aca="false">IF(ISNA(VLOOKUP(A3082,OBI!$A$1:$B$105,2,0)),"","y")</f>
        <v/>
      </c>
      <c r="D3082" s="2" t="str">
        <f aca="false">IF(ISNA(VLOOKUP(A3082,OBI!$A$1:$B$105,2,0)),"",IF(EXACT(B3082,VLOOKUP(A3082,OBI!$A$1:$B$105,2,0)),"",VLOOKUP(A3082,OBI!$A$1:$B$105,2,0)))</f>
        <v/>
      </c>
    </row>
    <row r="3083" customFormat="false" ht="13.8" hidden="false" customHeight="false" outlineLevel="0" collapsed="false">
      <c r="A3083" s="0" t="s">
        <v>6299</v>
      </c>
      <c r="B3083" s="0" t="s">
        <v>6300</v>
      </c>
      <c r="C3083" s="0" t="str">
        <f aca="false">IF(ISNA(VLOOKUP(A3083,OBI!$A$1:$B$105,2,0)),"","y")</f>
        <v/>
      </c>
      <c r="D3083" s="2" t="str">
        <f aca="false">IF(ISNA(VLOOKUP(A3083,OBI!$A$1:$B$105,2,0)),"",IF(EXACT(B3083,VLOOKUP(A3083,OBI!$A$1:$B$105,2,0)),"",VLOOKUP(A3083,OBI!$A$1:$B$105,2,0)))</f>
        <v/>
      </c>
    </row>
    <row r="3084" customFormat="false" ht="13.8" hidden="false" customHeight="false" outlineLevel="0" collapsed="false">
      <c r="A3084" s="0" t="s">
        <v>6301</v>
      </c>
      <c r="B3084" s="0" t="s">
        <v>6302</v>
      </c>
      <c r="C3084" s="0" t="str">
        <f aca="false">IF(ISNA(VLOOKUP(A3084,OBI!$A$1:$B$105,2,0)),"","y")</f>
        <v/>
      </c>
      <c r="D3084" s="2" t="str">
        <f aca="false">IF(ISNA(VLOOKUP(A3084,OBI!$A$1:$B$105,2,0)),"",IF(EXACT(B3084,VLOOKUP(A3084,OBI!$A$1:$B$105,2,0)),"",VLOOKUP(A3084,OBI!$A$1:$B$105,2,0)))</f>
        <v/>
      </c>
    </row>
    <row r="3085" customFormat="false" ht="13.8" hidden="false" customHeight="false" outlineLevel="0" collapsed="false">
      <c r="A3085" s="0" t="s">
        <v>6303</v>
      </c>
      <c r="B3085" s="0" t="s">
        <v>6304</v>
      </c>
      <c r="C3085" s="0" t="str">
        <f aca="false">IF(ISNA(VLOOKUP(A3085,OBI!$A$1:$B$105,2,0)),"","y")</f>
        <v/>
      </c>
      <c r="D3085" s="2" t="str">
        <f aca="false">IF(ISNA(VLOOKUP(A3085,OBI!$A$1:$B$105,2,0)),"",IF(EXACT(B3085,VLOOKUP(A3085,OBI!$A$1:$B$105,2,0)),"",VLOOKUP(A3085,OBI!$A$1:$B$105,2,0)))</f>
        <v/>
      </c>
    </row>
    <row r="3086" customFormat="false" ht="13.8" hidden="false" customHeight="false" outlineLevel="0" collapsed="false">
      <c r="A3086" s="0" t="s">
        <v>6305</v>
      </c>
      <c r="B3086" s="0" t="s">
        <v>6306</v>
      </c>
      <c r="C3086" s="0" t="str">
        <f aca="false">IF(ISNA(VLOOKUP(A3086,OBI!$A$1:$B$105,2,0)),"","y")</f>
        <v/>
      </c>
      <c r="D3086" s="2" t="str">
        <f aca="false">IF(ISNA(VLOOKUP(A3086,OBI!$A$1:$B$105,2,0)),"",IF(EXACT(B3086,VLOOKUP(A3086,OBI!$A$1:$B$105,2,0)),"",VLOOKUP(A3086,OBI!$A$1:$B$105,2,0)))</f>
        <v/>
      </c>
    </row>
    <row r="3087" customFormat="false" ht="13.8" hidden="false" customHeight="false" outlineLevel="0" collapsed="false">
      <c r="A3087" s="0" t="s">
        <v>6307</v>
      </c>
      <c r="B3087" s="0" t="s">
        <v>6308</v>
      </c>
      <c r="C3087" s="0" t="str">
        <f aca="false">IF(ISNA(VLOOKUP(A3087,OBI!$A$1:$B$105,2,0)),"","y")</f>
        <v/>
      </c>
      <c r="D3087" s="2" t="str">
        <f aca="false">IF(ISNA(VLOOKUP(A3087,OBI!$A$1:$B$105,2,0)),"",IF(EXACT(B3087,VLOOKUP(A3087,OBI!$A$1:$B$105,2,0)),"",VLOOKUP(A3087,OBI!$A$1:$B$105,2,0)))</f>
        <v/>
      </c>
    </row>
    <row r="3088" customFormat="false" ht="13.8" hidden="false" customHeight="false" outlineLevel="0" collapsed="false">
      <c r="A3088" s="0" t="s">
        <v>6309</v>
      </c>
      <c r="B3088" s="0" t="s">
        <v>6310</v>
      </c>
      <c r="C3088" s="0" t="str">
        <f aca="false">IF(ISNA(VLOOKUP(A3088,OBI!$A$1:$B$105,2,0)),"","y")</f>
        <v/>
      </c>
      <c r="D3088" s="2" t="str">
        <f aca="false">IF(ISNA(VLOOKUP(A3088,OBI!$A$1:$B$105,2,0)),"",IF(EXACT(B3088,VLOOKUP(A3088,OBI!$A$1:$B$105,2,0)),"",VLOOKUP(A3088,OBI!$A$1:$B$105,2,0)))</f>
        <v/>
      </c>
    </row>
    <row r="3089" customFormat="false" ht="13.8" hidden="false" customHeight="false" outlineLevel="0" collapsed="false">
      <c r="A3089" s="0" t="s">
        <v>6311</v>
      </c>
      <c r="B3089" s="0" t="s">
        <v>6312</v>
      </c>
      <c r="C3089" s="0" t="str">
        <f aca="false">IF(ISNA(VLOOKUP(A3089,OBI!$A$1:$B$105,2,0)),"","y")</f>
        <v/>
      </c>
      <c r="D3089" s="2" t="str">
        <f aca="false">IF(ISNA(VLOOKUP(A3089,OBI!$A$1:$B$105,2,0)),"",IF(EXACT(B3089,VLOOKUP(A3089,OBI!$A$1:$B$105,2,0)),"",VLOOKUP(A3089,OBI!$A$1:$B$105,2,0)))</f>
        <v/>
      </c>
    </row>
    <row r="3090" customFormat="false" ht="13.8" hidden="false" customHeight="false" outlineLevel="0" collapsed="false">
      <c r="A3090" s="0" t="s">
        <v>6313</v>
      </c>
      <c r="B3090" s="0" t="s">
        <v>6314</v>
      </c>
      <c r="C3090" s="0" t="str">
        <f aca="false">IF(ISNA(VLOOKUP(A3090,OBI!$A$1:$B$105,2,0)),"","y")</f>
        <v/>
      </c>
      <c r="D3090" s="2" t="str">
        <f aca="false">IF(ISNA(VLOOKUP(A3090,OBI!$A$1:$B$105,2,0)),"",IF(EXACT(B3090,VLOOKUP(A3090,OBI!$A$1:$B$105,2,0)),"",VLOOKUP(A3090,OBI!$A$1:$B$105,2,0)))</f>
        <v/>
      </c>
    </row>
    <row r="3091" customFormat="false" ht="13.8" hidden="false" customHeight="false" outlineLevel="0" collapsed="false">
      <c r="A3091" s="0" t="s">
        <v>6315</v>
      </c>
      <c r="B3091" s="0" t="s">
        <v>6316</v>
      </c>
      <c r="C3091" s="0" t="str">
        <f aca="false">IF(ISNA(VLOOKUP(A3091,OBI!$A$1:$B$105,2,0)),"","y")</f>
        <v/>
      </c>
      <c r="D3091" s="2" t="str">
        <f aca="false">IF(ISNA(VLOOKUP(A3091,OBI!$A$1:$B$105,2,0)),"",IF(EXACT(B3091,VLOOKUP(A3091,OBI!$A$1:$B$105,2,0)),"",VLOOKUP(A3091,OBI!$A$1:$B$105,2,0)))</f>
        <v/>
      </c>
    </row>
    <row r="3092" customFormat="false" ht="13.8" hidden="false" customHeight="false" outlineLevel="0" collapsed="false">
      <c r="A3092" s="0" t="s">
        <v>6317</v>
      </c>
      <c r="B3092" s="0" t="s">
        <v>6318</v>
      </c>
      <c r="C3092" s="0" t="str">
        <f aca="false">IF(ISNA(VLOOKUP(A3092,OBI!$A$1:$B$105,2,0)),"","y")</f>
        <v/>
      </c>
      <c r="D3092" s="2" t="str">
        <f aca="false">IF(ISNA(VLOOKUP(A3092,OBI!$A$1:$B$105,2,0)),"",IF(EXACT(B3092,VLOOKUP(A3092,OBI!$A$1:$B$105,2,0)),"",VLOOKUP(A3092,OBI!$A$1:$B$105,2,0)))</f>
        <v/>
      </c>
    </row>
    <row r="3093" customFormat="false" ht="13.8" hidden="false" customHeight="false" outlineLevel="0" collapsed="false">
      <c r="A3093" s="0" t="s">
        <v>6319</v>
      </c>
      <c r="B3093" s="0" t="s">
        <v>6320</v>
      </c>
      <c r="C3093" s="0" t="str">
        <f aca="false">IF(ISNA(VLOOKUP(A3093,OBI!$A$1:$B$105,2,0)),"","y")</f>
        <v/>
      </c>
      <c r="D3093" s="2" t="str">
        <f aca="false">IF(ISNA(VLOOKUP(A3093,OBI!$A$1:$B$105,2,0)),"",IF(EXACT(B3093,VLOOKUP(A3093,OBI!$A$1:$B$105,2,0)),"",VLOOKUP(A3093,OBI!$A$1:$B$105,2,0)))</f>
        <v/>
      </c>
    </row>
    <row r="3094" customFormat="false" ht="13.8" hidden="false" customHeight="false" outlineLevel="0" collapsed="false">
      <c r="A3094" s="0" t="s">
        <v>6321</v>
      </c>
      <c r="B3094" s="0" t="s">
        <v>6322</v>
      </c>
      <c r="C3094" s="0" t="str">
        <f aca="false">IF(ISNA(VLOOKUP(A3094,OBI!$A$1:$B$105,2,0)),"","y")</f>
        <v/>
      </c>
      <c r="D3094" s="2" t="str">
        <f aca="false">IF(ISNA(VLOOKUP(A3094,OBI!$A$1:$B$105,2,0)),"",IF(EXACT(B3094,VLOOKUP(A3094,OBI!$A$1:$B$105,2,0)),"",VLOOKUP(A3094,OBI!$A$1:$B$105,2,0)))</f>
        <v/>
      </c>
    </row>
    <row r="3095" customFormat="false" ht="13.8" hidden="false" customHeight="false" outlineLevel="0" collapsed="false">
      <c r="A3095" s="0" t="s">
        <v>6323</v>
      </c>
      <c r="B3095" s="0" t="s">
        <v>6324</v>
      </c>
      <c r="C3095" s="0" t="str">
        <f aca="false">IF(ISNA(VLOOKUP(A3095,OBI!$A$1:$B$105,2,0)),"","y")</f>
        <v/>
      </c>
      <c r="D3095" s="2" t="str">
        <f aca="false">IF(ISNA(VLOOKUP(A3095,OBI!$A$1:$B$105,2,0)),"",IF(EXACT(B3095,VLOOKUP(A3095,OBI!$A$1:$B$105,2,0)),"",VLOOKUP(A3095,OBI!$A$1:$B$105,2,0)))</f>
        <v/>
      </c>
    </row>
    <row r="3096" customFormat="false" ht="13.8" hidden="false" customHeight="false" outlineLevel="0" collapsed="false">
      <c r="A3096" s="0" t="s">
        <v>6325</v>
      </c>
      <c r="B3096" s="0" t="s">
        <v>6326</v>
      </c>
      <c r="C3096" s="0" t="str">
        <f aca="false">IF(ISNA(VLOOKUP(A3096,OBI!$A$1:$B$105,2,0)),"","y")</f>
        <v/>
      </c>
      <c r="D3096" s="2" t="str">
        <f aca="false">IF(ISNA(VLOOKUP(A3096,OBI!$A$1:$B$105,2,0)),"",IF(EXACT(B3096,VLOOKUP(A3096,OBI!$A$1:$B$105,2,0)),"",VLOOKUP(A3096,OBI!$A$1:$B$105,2,0)))</f>
        <v/>
      </c>
    </row>
    <row r="3097" customFormat="false" ht="13.8" hidden="false" customHeight="false" outlineLevel="0" collapsed="false">
      <c r="A3097" s="0" t="s">
        <v>6327</v>
      </c>
      <c r="B3097" s="0" t="s">
        <v>6328</v>
      </c>
      <c r="C3097" s="0" t="str">
        <f aca="false">IF(ISNA(VLOOKUP(A3097,OBI!$A$1:$B$105,2,0)),"","y")</f>
        <v/>
      </c>
      <c r="D3097" s="2" t="str">
        <f aca="false">IF(ISNA(VLOOKUP(A3097,OBI!$A$1:$B$105,2,0)),"",IF(EXACT(B3097,VLOOKUP(A3097,OBI!$A$1:$B$105,2,0)),"",VLOOKUP(A3097,OBI!$A$1:$B$105,2,0)))</f>
        <v/>
      </c>
    </row>
    <row r="3098" customFormat="false" ht="13.8" hidden="false" customHeight="false" outlineLevel="0" collapsed="false">
      <c r="A3098" s="0" t="s">
        <v>6329</v>
      </c>
      <c r="B3098" s="0" t="s">
        <v>6330</v>
      </c>
      <c r="C3098" s="0" t="str">
        <f aca="false">IF(ISNA(VLOOKUP(A3098,OBI!$A$1:$B$105,2,0)),"","y")</f>
        <v/>
      </c>
      <c r="D3098" s="2" t="str">
        <f aca="false">IF(ISNA(VLOOKUP(A3098,OBI!$A$1:$B$105,2,0)),"",IF(EXACT(B3098,VLOOKUP(A3098,OBI!$A$1:$B$105,2,0)),"",VLOOKUP(A3098,OBI!$A$1:$B$105,2,0)))</f>
        <v/>
      </c>
    </row>
    <row r="3099" customFormat="false" ht="13.8" hidden="false" customHeight="false" outlineLevel="0" collapsed="false">
      <c r="A3099" s="0" t="s">
        <v>6331</v>
      </c>
      <c r="B3099" s="0" t="s">
        <v>6332</v>
      </c>
      <c r="C3099" s="0" t="str">
        <f aca="false">IF(ISNA(VLOOKUP(A3099,OBI!$A$1:$B$105,2,0)),"","y")</f>
        <v/>
      </c>
      <c r="D3099" s="2" t="str">
        <f aca="false">IF(ISNA(VLOOKUP(A3099,OBI!$A$1:$B$105,2,0)),"",IF(EXACT(B3099,VLOOKUP(A3099,OBI!$A$1:$B$105,2,0)),"",VLOOKUP(A3099,OBI!$A$1:$B$105,2,0)))</f>
        <v/>
      </c>
    </row>
    <row r="3100" customFormat="false" ht="13.8" hidden="false" customHeight="false" outlineLevel="0" collapsed="false">
      <c r="A3100" s="0" t="s">
        <v>6333</v>
      </c>
      <c r="B3100" s="0" t="s">
        <v>6334</v>
      </c>
      <c r="C3100" s="0" t="str">
        <f aca="false">IF(ISNA(VLOOKUP(A3100,OBI!$A$1:$B$105,2,0)),"","y")</f>
        <v/>
      </c>
      <c r="D3100" s="2" t="str">
        <f aca="false">IF(ISNA(VLOOKUP(A3100,OBI!$A$1:$B$105,2,0)),"",IF(EXACT(B3100,VLOOKUP(A3100,OBI!$A$1:$B$105,2,0)),"",VLOOKUP(A3100,OBI!$A$1:$B$105,2,0)))</f>
        <v/>
      </c>
    </row>
    <row r="3101" customFormat="false" ht="13.8" hidden="false" customHeight="false" outlineLevel="0" collapsed="false">
      <c r="A3101" s="0" t="s">
        <v>6335</v>
      </c>
      <c r="B3101" s="0" t="s">
        <v>6336</v>
      </c>
      <c r="C3101" s="0" t="str">
        <f aca="false">IF(ISNA(VLOOKUP(A3101,OBI!$A$1:$B$105,2,0)),"","y")</f>
        <v/>
      </c>
      <c r="D3101" s="2" t="str">
        <f aca="false">IF(ISNA(VLOOKUP(A3101,OBI!$A$1:$B$105,2,0)),"",IF(EXACT(B3101,VLOOKUP(A3101,OBI!$A$1:$B$105,2,0)),"",VLOOKUP(A3101,OBI!$A$1:$B$105,2,0)))</f>
        <v/>
      </c>
    </row>
    <row r="3102" customFormat="false" ht="13.8" hidden="false" customHeight="false" outlineLevel="0" collapsed="false">
      <c r="A3102" s="0" t="s">
        <v>6337</v>
      </c>
      <c r="B3102" s="0" t="s">
        <v>6338</v>
      </c>
      <c r="C3102" s="0" t="str">
        <f aca="false">IF(ISNA(VLOOKUP(A3102,OBI!$A$1:$B$105,2,0)),"","y")</f>
        <v/>
      </c>
      <c r="D3102" s="2" t="str">
        <f aca="false">IF(ISNA(VLOOKUP(A3102,OBI!$A$1:$B$105,2,0)),"",IF(EXACT(B3102,VLOOKUP(A3102,OBI!$A$1:$B$105,2,0)),"",VLOOKUP(A3102,OBI!$A$1:$B$105,2,0)))</f>
        <v/>
      </c>
    </row>
    <row r="3103" customFormat="false" ht="13.8" hidden="false" customHeight="false" outlineLevel="0" collapsed="false">
      <c r="A3103" s="0" t="s">
        <v>6339</v>
      </c>
      <c r="B3103" s="0" t="s">
        <v>6340</v>
      </c>
      <c r="C3103" s="0" t="str">
        <f aca="false">IF(ISNA(VLOOKUP(A3103,OBI!$A$1:$B$105,2,0)),"","y")</f>
        <v/>
      </c>
      <c r="D3103" s="2" t="str">
        <f aca="false">IF(ISNA(VLOOKUP(A3103,OBI!$A$1:$B$105,2,0)),"",IF(EXACT(B3103,VLOOKUP(A3103,OBI!$A$1:$B$105,2,0)),"",VLOOKUP(A3103,OBI!$A$1:$B$105,2,0)))</f>
        <v/>
      </c>
    </row>
    <row r="3104" customFormat="false" ht="13.8" hidden="false" customHeight="false" outlineLevel="0" collapsed="false">
      <c r="A3104" s="0" t="s">
        <v>6341</v>
      </c>
      <c r="B3104" s="0" t="s">
        <v>6342</v>
      </c>
      <c r="C3104" s="0" t="str">
        <f aca="false">IF(ISNA(VLOOKUP(A3104,OBI!$A$1:$B$105,2,0)),"","y")</f>
        <v/>
      </c>
      <c r="D3104" s="2" t="str">
        <f aca="false">IF(ISNA(VLOOKUP(A3104,OBI!$A$1:$B$105,2,0)),"",IF(EXACT(B3104,VLOOKUP(A3104,OBI!$A$1:$B$105,2,0)),"",VLOOKUP(A3104,OBI!$A$1:$B$105,2,0)))</f>
        <v/>
      </c>
    </row>
    <row r="3105" customFormat="false" ht="13.8" hidden="false" customHeight="false" outlineLevel="0" collapsed="false">
      <c r="A3105" s="0" t="s">
        <v>6343</v>
      </c>
      <c r="B3105" s="0" t="s">
        <v>6344</v>
      </c>
      <c r="C3105" s="0" t="str">
        <f aca="false">IF(ISNA(VLOOKUP(A3105,OBI!$A$1:$B$105,2,0)),"","y")</f>
        <v/>
      </c>
      <c r="D3105" s="2" t="str">
        <f aca="false">IF(ISNA(VLOOKUP(A3105,OBI!$A$1:$B$105,2,0)),"",IF(EXACT(B3105,VLOOKUP(A3105,OBI!$A$1:$B$105,2,0)),"",VLOOKUP(A3105,OBI!$A$1:$B$105,2,0)))</f>
        <v/>
      </c>
    </row>
    <row r="3106" customFormat="false" ht="13.8" hidden="false" customHeight="false" outlineLevel="0" collapsed="false">
      <c r="A3106" s="0" t="s">
        <v>6345</v>
      </c>
      <c r="B3106" s="0" t="s">
        <v>6346</v>
      </c>
      <c r="C3106" s="0" t="str">
        <f aca="false">IF(ISNA(VLOOKUP(A3106,OBI!$A$1:$B$105,2,0)),"","y")</f>
        <v/>
      </c>
      <c r="D3106" s="2" t="str">
        <f aca="false">IF(ISNA(VLOOKUP(A3106,OBI!$A$1:$B$105,2,0)),"",IF(EXACT(B3106,VLOOKUP(A3106,OBI!$A$1:$B$105,2,0)),"",VLOOKUP(A3106,OBI!$A$1:$B$105,2,0)))</f>
        <v/>
      </c>
    </row>
    <row r="3107" customFormat="false" ht="13.8" hidden="false" customHeight="false" outlineLevel="0" collapsed="false">
      <c r="A3107" s="0" t="s">
        <v>6347</v>
      </c>
      <c r="B3107" s="0" t="s">
        <v>6348</v>
      </c>
      <c r="C3107" s="0" t="str">
        <f aca="false">IF(ISNA(VLOOKUP(A3107,OBI!$A$1:$B$105,2,0)),"","y")</f>
        <v/>
      </c>
      <c r="D3107" s="2" t="str">
        <f aca="false">IF(ISNA(VLOOKUP(A3107,OBI!$A$1:$B$105,2,0)),"",IF(EXACT(B3107,VLOOKUP(A3107,OBI!$A$1:$B$105,2,0)),"",VLOOKUP(A3107,OBI!$A$1:$B$105,2,0)))</f>
        <v/>
      </c>
    </row>
    <row r="3108" customFormat="false" ht="13.8" hidden="false" customHeight="false" outlineLevel="0" collapsed="false">
      <c r="A3108" s="0" t="s">
        <v>6349</v>
      </c>
      <c r="B3108" s="0" t="s">
        <v>6350</v>
      </c>
      <c r="C3108" s="0" t="str">
        <f aca="false">IF(ISNA(VLOOKUP(A3108,OBI!$A$1:$B$105,2,0)),"","y")</f>
        <v/>
      </c>
      <c r="D3108" s="2" t="str">
        <f aca="false">IF(ISNA(VLOOKUP(A3108,OBI!$A$1:$B$105,2,0)),"",IF(EXACT(B3108,VLOOKUP(A3108,OBI!$A$1:$B$105,2,0)),"",VLOOKUP(A3108,OBI!$A$1:$B$105,2,0)))</f>
        <v/>
      </c>
    </row>
    <row r="3109" customFormat="false" ht="13.8" hidden="false" customHeight="false" outlineLevel="0" collapsed="false">
      <c r="A3109" s="0" t="s">
        <v>6351</v>
      </c>
      <c r="B3109" s="0" t="s">
        <v>6352</v>
      </c>
      <c r="C3109" s="0" t="str">
        <f aca="false">IF(ISNA(VLOOKUP(A3109,OBI!$A$1:$B$105,2,0)),"","y")</f>
        <v/>
      </c>
      <c r="D3109" s="2" t="str">
        <f aca="false">IF(ISNA(VLOOKUP(A3109,OBI!$A$1:$B$105,2,0)),"",IF(EXACT(B3109,VLOOKUP(A3109,OBI!$A$1:$B$105,2,0)),"",VLOOKUP(A3109,OBI!$A$1:$B$105,2,0)))</f>
        <v/>
      </c>
    </row>
    <row r="3110" customFormat="false" ht="13.8" hidden="false" customHeight="false" outlineLevel="0" collapsed="false">
      <c r="A3110" s="0" t="s">
        <v>6353</v>
      </c>
      <c r="B3110" s="0" t="s">
        <v>6354</v>
      </c>
      <c r="C3110" s="0" t="str">
        <f aca="false">IF(ISNA(VLOOKUP(A3110,OBI!$A$1:$B$105,2,0)),"","y")</f>
        <v/>
      </c>
      <c r="D3110" s="2" t="str">
        <f aca="false">IF(ISNA(VLOOKUP(A3110,OBI!$A$1:$B$105,2,0)),"",IF(EXACT(B3110,VLOOKUP(A3110,OBI!$A$1:$B$105,2,0)),"",VLOOKUP(A3110,OBI!$A$1:$B$105,2,0)))</f>
        <v/>
      </c>
    </row>
    <row r="3111" customFormat="false" ht="13.8" hidden="false" customHeight="false" outlineLevel="0" collapsed="false">
      <c r="A3111" s="0" t="s">
        <v>6355</v>
      </c>
      <c r="B3111" s="0" t="s">
        <v>6356</v>
      </c>
      <c r="C3111" s="0" t="str">
        <f aca="false">IF(ISNA(VLOOKUP(A3111,OBI!$A$1:$B$105,2,0)),"","y")</f>
        <v/>
      </c>
      <c r="D3111" s="2" t="str">
        <f aca="false">IF(ISNA(VLOOKUP(A3111,OBI!$A$1:$B$105,2,0)),"",IF(EXACT(B3111,VLOOKUP(A3111,OBI!$A$1:$B$105,2,0)),"",VLOOKUP(A3111,OBI!$A$1:$B$105,2,0)))</f>
        <v/>
      </c>
    </row>
    <row r="3112" customFormat="false" ht="13.8" hidden="false" customHeight="false" outlineLevel="0" collapsed="false">
      <c r="A3112" s="0" t="s">
        <v>6357</v>
      </c>
      <c r="B3112" s="0" t="s">
        <v>6358</v>
      </c>
      <c r="C3112" s="0" t="str">
        <f aca="false">IF(ISNA(VLOOKUP(A3112,OBI!$A$1:$B$105,2,0)),"","y")</f>
        <v/>
      </c>
      <c r="D3112" s="2" t="str">
        <f aca="false">IF(ISNA(VLOOKUP(A3112,OBI!$A$1:$B$105,2,0)),"",IF(EXACT(B3112,VLOOKUP(A3112,OBI!$A$1:$B$105,2,0)),"",VLOOKUP(A3112,OBI!$A$1:$B$105,2,0)))</f>
        <v/>
      </c>
    </row>
    <row r="3113" customFormat="false" ht="13.8" hidden="false" customHeight="false" outlineLevel="0" collapsed="false">
      <c r="A3113" s="0" t="s">
        <v>6359</v>
      </c>
      <c r="B3113" s="0" t="s">
        <v>6360</v>
      </c>
      <c r="C3113" s="0" t="str">
        <f aca="false">IF(ISNA(VLOOKUP(A3113,OBI!$A$1:$B$105,2,0)),"","y")</f>
        <v/>
      </c>
      <c r="D3113" s="2" t="str">
        <f aca="false">IF(ISNA(VLOOKUP(A3113,OBI!$A$1:$B$105,2,0)),"",IF(EXACT(B3113,VLOOKUP(A3113,OBI!$A$1:$B$105,2,0)),"",VLOOKUP(A3113,OBI!$A$1:$B$105,2,0)))</f>
        <v/>
      </c>
    </row>
    <row r="3114" customFormat="false" ht="13.8" hidden="false" customHeight="false" outlineLevel="0" collapsed="false">
      <c r="A3114" s="0" t="s">
        <v>6361</v>
      </c>
      <c r="B3114" s="0" t="s">
        <v>6362</v>
      </c>
      <c r="C3114" s="0" t="str">
        <f aca="false">IF(ISNA(VLOOKUP(A3114,OBI!$A$1:$B$105,2,0)),"","y")</f>
        <v/>
      </c>
      <c r="D3114" s="2" t="str">
        <f aca="false">IF(ISNA(VLOOKUP(A3114,OBI!$A$1:$B$105,2,0)),"",IF(EXACT(B3114,VLOOKUP(A3114,OBI!$A$1:$B$105,2,0)),"",VLOOKUP(A3114,OBI!$A$1:$B$105,2,0)))</f>
        <v/>
      </c>
    </row>
    <row r="3115" customFormat="false" ht="13.8" hidden="false" customHeight="false" outlineLevel="0" collapsed="false">
      <c r="A3115" s="0" t="s">
        <v>6363</v>
      </c>
      <c r="B3115" s="0" t="s">
        <v>6364</v>
      </c>
      <c r="C3115" s="0" t="str">
        <f aca="false">IF(ISNA(VLOOKUP(A3115,OBI!$A$1:$B$105,2,0)),"","y")</f>
        <v/>
      </c>
      <c r="D3115" s="2" t="str">
        <f aca="false">IF(ISNA(VLOOKUP(A3115,OBI!$A$1:$B$105,2,0)),"",IF(EXACT(B3115,VLOOKUP(A3115,OBI!$A$1:$B$105,2,0)),"",VLOOKUP(A3115,OBI!$A$1:$B$105,2,0)))</f>
        <v/>
      </c>
    </row>
    <row r="3116" customFormat="false" ht="13.8" hidden="false" customHeight="false" outlineLevel="0" collapsed="false">
      <c r="A3116" s="0" t="s">
        <v>6365</v>
      </c>
      <c r="B3116" s="0" t="s">
        <v>6366</v>
      </c>
      <c r="C3116" s="0" t="str">
        <f aca="false">IF(ISNA(VLOOKUP(A3116,OBI!$A$1:$B$105,2,0)),"","y")</f>
        <v/>
      </c>
      <c r="D3116" s="2" t="str">
        <f aca="false">IF(ISNA(VLOOKUP(A3116,OBI!$A$1:$B$105,2,0)),"",IF(EXACT(B3116,VLOOKUP(A3116,OBI!$A$1:$B$105,2,0)),"",VLOOKUP(A3116,OBI!$A$1:$B$105,2,0)))</f>
        <v/>
      </c>
    </row>
    <row r="3117" customFormat="false" ht="13.8" hidden="false" customHeight="false" outlineLevel="0" collapsed="false">
      <c r="A3117" s="0" t="s">
        <v>6367</v>
      </c>
      <c r="B3117" s="0" t="s">
        <v>6368</v>
      </c>
      <c r="C3117" s="0" t="str">
        <f aca="false">IF(ISNA(VLOOKUP(A3117,OBI!$A$1:$B$105,2,0)),"","y")</f>
        <v/>
      </c>
      <c r="D3117" s="2" t="str">
        <f aca="false">IF(ISNA(VLOOKUP(A3117,OBI!$A$1:$B$105,2,0)),"",IF(EXACT(B3117,VLOOKUP(A3117,OBI!$A$1:$B$105,2,0)),"",VLOOKUP(A3117,OBI!$A$1:$B$105,2,0)))</f>
        <v/>
      </c>
    </row>
    <row r="3118" customFormat="false" ht="13.8" hidden="false" customHeight="false" outlineLevel="0" collapsed="false">
      <c r="A3118" s="0" t="s">
        <v>6369</v>
      </c>
      <c r="B3118" s="0" t="s">
        <v>6370</v>
      </c>
      <c r="C3118" s="0" t="str">
        <f aca="false">IF(ISNA(VLOOKUP(A3118,OBI!$A$1:$B$105,2,0)),"","y")</f>
        <v/>
      </c>
      <c r="D3118" s="2" t="str">
        <f aca="false">IF(ISNA(VLOOKUP(A3118,OBI!$A$1:$B$105,2,0)),"",IF(EXACT(B3118,VLOOKUP(A3118,OBI!$A$1:$B$105,2,0)),"",VLOOKUP(A3118,OBI!$A$1:$B$105,2,0)))</f>
        <v/>
      </c>
    </row>
    <row r="3119" customFormat="false" ht="13.8" hidden="false" customHeight="false" outlineLevel="0" collapsed="false">
      <c r="A3119" s="0" t="s">
        <v>6371</v>
      </c>
      <c r="B3119" s="0" t="s">
        <v>6372</v>
      </c>
      <c r="C3119" s="0" t="str">
        <f aca="false">IF(ISNA(VLOOKUP(A3119,OBI!$A$1:$B$105,2,0)),"","y")</f>
        <v/>
      </c>
      <c r="D3119" s="2" t="str">
        <f aca="false">IF(ISNA(VLOOKUP(A3119,OBI!$A$1:$B$105,2,0)),"",IF(EXACT(B3119,VLOOKUP(A3119,OBI!$A$1:$B$105,2,0)),"",VLOOKUP(A3119,OBI!$A$1:$B$105,2,0)))</f>
        <v/>
      </c>
    </row>
    <row r="3120" customFormat="false" ht="13.8" hidden="false" customHeight="false" outlineLevel="0" collapsed="false">
      <c r="A3120" s="0" t="s">
        <v>575</v>
      </c>
      <c r="B3120" s="0" t="s">
        <v>576</v>
      </c>
      <c r="C3120" s="0" t="str">
        <f aca="false">IF(ISNA(VLOOKUP(A3120,OBI!$A$1:$B$105,2,0)),"","y")</f>
        <v/>
      </c>
      <c r="D3120" s="2" t="str">
        <f aca="false">IF(ISNA(VLOOKUP(A3120,OBI!$A$1:$B$105,2,0)),"",IF(EXACT(B3120,VLOOKUP(A3120,OBI!$A$1:$B$105,2,0)),"",VLOOKUP(A3120,OBI!$A$1:$B$105,2,0)))</f>
        <v/>
      </c>
    </row>
    <row r="3121" customFormat="false" ht="13.8" hidden="false" customHeight="false" outlineLevel="0" collapsed="false">
      <c r="A3121" s="0" t="s">
        <v>577</v>
      </c>
      <c r="B3121" s="0" t="s">
        <v>578</v>
      </c>
      <c r="C3121" s="0" t="str">
        <f aca="false">IF(ISNA(VLOOKUP(A3121,OBI!$A$1:$B$105,2,0)),"","y")</f>
        <v/>
      </c>
      <c r="D3121" s="2" t="str">
        <f aca="false">IF(ISNA(VLOOKUP(A3121,OBI!$A$1:$B$105,2,0)),"",IF(EXACT(B3121,VLOOKUP(A3121,OBI!$A$1:$B$105,2,0)),"",VLOOKUP(A3121,OBI!$A$1:$B$105,2,0)))</f>
        <v/>
      </c>
    </row>
    <row r="3122" customFormat="false" ht="13.8" hidden="false" customHeight="false" outlineLevel="0" collapsed="false">
      <c r="A3122" s="0" t="s">
        <v>579</v>
      </c>
      <c r="B3122" s="0" t="s">
        <v>580</v>
      </c>
      <c r="C3122" s="0" t="str">
        <f aca="false">IF(ISNA(VLOOKUP(A3122,OBI!$A$1:$B$105,2,0)),"","y")</f>
        <v/>
      </c>
      <c r="D3122" s="2" t="str">
        <f aca="false">IF(ISNA(VLOOKUP(A3122,OBI!$A$1:$B$105,2,0)),"",IF(EXACT(B3122,VLOOKUP(A3122,OBI!$A$1:$B$105,2,0)),"",VLOOKUP(A3122,OBI!$A$1:$B$105,2,0)))</f>
        <v/>
      </c>
    </row>
    <row r="3123" customFormat="false" ht="13.8" hidden="false" customHeight="false" outlineLevel="0" collapsed="false">
      <c r="A3123" s="0" t="s">
        <v>581</v>
      </c>
      <c r="B3123" s="0" t="s">
        <v>582</v>
      </c>
      <c r="C3123" s="0" t="str">
        <f aca="false">IF(ISNA(VLOOKUP(A3123,OBI!$A$1:$B$105,2,0)),"","y")</f>
        <v/>
      </c>
      <c r="D3123" s="2" t="str">
        <f aca="false">IF(ISNA(VLOOKUP(A3123,OBI!$A$1:$B$105,2,0)),"",IF(EXACT(B3123,VLOOKUP(A3123,OBI!$A$1:$B$105,2,0)),"",VLOOKUP(A3123,OBI!$A$1:$B$105,2,0)))</f>
        <v/>
      </c>
    </row>
    <row r="3124" customFormat="false" ht="13.8" hidden="false" customHeight="false" outlineLevel="0" collapsed="false">
      <c r="A3124" s="0" t="s">
        <v>583</v>
      </c>
      <c r="B3124" s="0" t="s">
        <v>584</v>
      </c>
      <c r="C3124" s="0" t="str">
        <f aca="false">IF(ISNA(VLOOKUP(A3124,OBI!$A$1:$B$105,2,0)),"","y")</f>
        <v/>
      </c>
      <c r="D3124" s="2" t="str">
        <f aca="false">IF(ISNA(VLOOKUP(A3124,OBI!$A$1:$B$105,2,0)),"",IF(EXACT(B3124,VLOOKUP(A3124,OBI!$A$1:$B$105,2,0)),"",VLOOKUP(A3124,OBI!$A$1:$B$105,2,0)))</f>
        <v/>
      </c>
    </row>
    <row r="3125" customFormat="false" ht="13.8" hidden="false" customHeight="false" outlineLevel="0" collapsed="false">
      <c r="A3125" s="0" t="s">
        <v>585</v>
      </c>
      <c r="B3125" s="0" t="s">
        <v>586</v>
      </c>
      <c r="C3125" s="0" t="str">
        <f aca="false">IF(ISNA(VLOOKUP(A3125,OBI!$A$1:$B$105,2,0)),"","y")</f>
        <v/>
      </c>
      <c r="D3125" s="2" t="str">
        <f aca="false">IF(ISNA(VLOOKUP(A3125,OBI!$A$1:$B$105,2,0)),"",IF(EXACT(B3125,VLOOKUP(A3125,OBI!$A$1:$B$105,2,0)),"",VLOOKUP(A3125,OBI!$A$1:$B$105,2,0)))</f>
        <v/>
      </c>
    </row>
    <row r="3126" customFormat="false" ht="13.8" hidden="false" customHeight="false" outlineLevel="0" collapsed="false">
      <c r="A3126" s="0" t="s">
        <v>587</v>
      </c>
      <c r="B3126" s="0" t="s">
        <v>588</v>
      </c>
      <c r="C3126" s="0" t="str">
        <f aca="false">IF(ISNA(VLOOKUP(A3126,OBI!$A$1:$B$105,2,0)),"","y")</f>
        <v/>
      </c>
      <c r="D3126" s="2" t="str">
        <f aca="false">IF(ISNA(VLOOKUP(A3126,OBI!$A$1:$B$105,2,0)),"",IF(EXACT(B3126,VLOOKUP(A3126,OBI!$A$1:$B$105,2,0)),"",VLOOKUP(A3126,OBI!$A$1:$B$105,2,0)))</f>
        <v/>
      </c>
    </row>
    <row r="3127" customFormat="false" ht="13.8" hidden="false" customHeight="false" outlineLevel="0" collapsed="false">
      <c r="A3127" s="0" t="s">
        <v>589</v>
      </c>
      <c r="B3127" s="0" t="s">
        <v>590</v>
      </c>
      <c r="C3127" s="0" t="str">
        <f aca="false">IF(ISNA(VLOOKUP(A3127,OBI!$A$1:$B$105,2,0)),"","y")</f>
        <v/>
      </c>
      <c r="D3127" s="2" t="str">
        <f aca="false">IF(ISNA(VLOOKUP(A3127,OBI!$A$1:$B$105,2,0)),"",IF(EXACT(B3127,VLOOKUP(A3127,OBI!$A$1:$B$105,2,0)),"",VLOOKUP(A3127,OBI!$A$1:$B$105,2,0)))</f>
        <v/>
      </c>
    </row>
    <row r="3128" customFormat="false" ht="13.8" hidden="false" customHeight="false" outlineLevel="0" collapsed="false">
      <c r="A3128" s="0" t="s">
        <v>591</v>
      </c>
      <c r="B3128" s="0" t="s">
        <v>592</v>
      </c>
      <c r="C3128" s="0" t="str">
        <f aca="false">IF(ISNA(VLOOKUP(A3128,OBI!$A$1:$B$105,2,0)),"","y")</f>
        <v/>
      </c>
      <c r="D3128" s="2" t="str">
        <f aca="false">IF(ISNA(VLOOKUP(A3128,OBI!$A$1:$B$105,2,0)),"",IF(EXACT(B3128,VLOOKUP(A3128,OBI!$A$1:$B$105,2,0)),"",VLOOKUP(A3128,OBI!$A$1:$B$105,2,0)))</f>
        <v/>
      </c>
    </row>
    <row r="3129" customFormat="false" ht="13.8" hidden="false" customHeight="false" outlineLevel="0" collapsed="false">
      <c r="A3129" s="0" t="s">
        <v>593</v>
      </c>
      <c r="B3129" s="0" t="s">
        <v>594</v>
      </c>
      <c r="C3129" s="0" t="str">
        <f aca="false">IF(ISNA(VLOOKUP(A3129,OBI!$A$1:$B$105,2,0)),"","y")</f>
        <v/>
      </c>
      <c r="D3129" s="2" t="str">
        <f aca="false">IF(ISNA(VLOOKUP(A3129,OBI!$A$1:$B$105,2,0)),"",IF(EXACT(B3129,VLOOKUP(A3129,OBI!$A$1:$B$105,2,0)),"",VLOOKUP(A3129,OBI!$A$1:$B$105,2,0)))</f>
        <v/>
      </c>
    </row>
    <row r="3130" customFormat="false" ht="13.8" hidden="false" customHeight="false" outlineLevel="0" collapsed="false">
      <c r="A3130" s="0" t="s">
        <v>595</v>
      </c>
      <c r="B3130" s="0" t="s">
        <v>596</v>
      </c>
      <c r="C3130" s="0" t="str">
        <f aca="false">IF(ISNA(VLOOKUP(A3130,OBI!$A$1:$B$105,2,0)),"","y")</f>
        <v/>
      </c>
      <c r="D3130" s="2" t="str">
        <f aca="false">IF(ISNA(VLOOKUP(A3130,OBI!$A$1:$B$105,2,0)),"",IF(EXACT(B3130,VLOOKUP(A3130,OBI!$A$1:$B$105,2,0)),"",VLOOKUP(A3130,OBI!$A$1:$B$105,2,0)))</f>
        <v/>
      </c>
    </row>
    <row r="3131" customFormat="false" ht="13.8" hidden="false" customHeight="false" outlineLevel="0" collapsed="false">
      <c r="A3131" s="0" t="s">
        <v>597</v>
      </c>
      <c r="B3131" s="0" t="s">
        <v>598</v>
      </c>
      <c r="C3131" s="0" t="str">
        <f aca="false">IF(ISNA(VLOOKUP(A3131,OBI!$A$1:$B$105,2,0)),"","y")</f>
        <v/>
      </c>
      <c r="D3131" s="2" t="str">
        <f aca="false">IF(ISNA(VLOOKUP(A3131,OBI!$A$1:$B$105,2,0)),"",IF(EXACT(B3131,VLOOKUP(A3131,OBI!$A$1:$B$105,2,0)),"",VLOOKUP(A3131,OBI!$A$1:$B$105,2,0)))</f>
        <v/>
      </c>
    </row>
    <row r="3132" customFormat="false" ht="13.8" hidden="false" customHeight="false" outlineLevel="0" collapsed="false">
      <c r="A3132" s="0" t="s">
        <v>599</v>
      </c>
      <c r="B3132" s="0" t="s">
        <v>600</v>
      </c>
      <c r="C3132" s="0" t="str">
        <f aca="false">IF(ISNA(VLOOKUP(A3132,OBI!$A$1:$B$105,2,0)),"","y")</f>
        <v/>
      </c>
      <c r="D3132" s="2" t="str">
        <f aca="false">IF(ISNA(VLOOKUP(A3132,OBI!$A$1:$B$105,2,0)),"",IF(EXACT(B3132,VLOOKUP(A3132,OBI!$A$1:$B$105,2,0)),"",VLOOKUP(A3132,OBI!$A$1:$B$105,2,0)))</f>
        <v/>
      </c>
    </row>
    <row r="3133" customFormat="false" ht="13.8" hidden="false" customHeight="false" outlineLevel="0" collapsed="false">
      <c r="A3133" s="0" t="s">
        <v>601</v>
      </c>
      <c r="B3133" s="0" t="s">
        <v>602</v>
      </c>
      <c r="C3133" s="0" t="str">
        <f aca="false">IF(ISNA(VLOOKUP(A3133,OBI!$A$1:$B$105,2,0)),"","y")</f>
        <v/>
      </c>
      <c r="D3133" s="2" t="str">
        <f aca="false">IF(ISNA(VLOOKUP(A3133,OBI!$A$1:$B$105,2,0)),"",IF(EXACT(B3133,VLOOKUP(A3133,OBI!$A$1:$B$105,2,0)),"",VLOOKUP(A3133,OBI!$A$1:$B$105,2,0)))</f>
        <v/>
      </c>
    </row>
    <row r="3134" customFormat="false" ht="13.8" hidden="false" customHeight="false" outlineLevel="0" collapsed="false">
      <c r="A3134" s="0" t="s">
        <v>603</v>
      </c>
      <c r="B3134" s="0" t="s">
        <v>604</v>
      </c>
      <c r="C3134" s="0" t="str">
        <f aca="false">IF(ISNA(VLOOKUP(A3134,OBI!$A$1:$B$105,2,0)),"","y")</f>
        <v/>
      </c>
      <c r="D3134" s="2" t="str">
        <f aca="false">IF(ISNA(VLOOKUP(A3134,OBI!$A$1:$B$105,2,0)),"",IF(EXACT(B3134,VLOOKUP(A3134,OBI!$A$1:$B$105,2,0)),"",VLOOKUP(A3134,OBI!$A$1:$B$105,2,0)))</f>
        <v/>
      </c>
    </row>
    <row r="3135" customFormat="false" ht="13.8" hidden="false" customHeight="false" outlineLevel="0" collapsed="false">
      <c r="A3135" s="0" t="s">
        <v>605</v>
      </c>
      <c r="B3135" s="0" t="s">
        <v>606</v>
      </c>
      <c r="C3135" s="0" t="str">
        <f aca="false">IF(ISNA(VLOOKUP(A3135,OBI!$A$1:$B$105,2,0)),"","y")</f>
        <v/>
      </c>
      <c r="D3135" s="2" t="str">
        <f aca="false">IF(ISNA(VLOOKUP(A3135,OBI!$A$1:$B$105,2,0)),"",IF(EXACT(B3135,VLOOKUP(A3135,OBI!$A$1:$B$105,2,0)),"",VLOOKUP(A3135,OBI!$A$1:$B$105,2,0)))</f>
        <v/>
      </c>
    </row>
    <row r="3136" customFormat="false" ht="13.8" hidden="false" customHeight="false" outlineLevel="0" collapsed="false">
      <c r="A3136" s="0" t="s">
        <v>607</v>
      </c>
      <c r="B3136" s="0" t="s">
        <v>608</v>
      </c>
      <c r="C3136" s="0" t="str">
        <f aca="false">IF(ISNA(VLOOKUP(A3136,OBI!$A$1:$B$105,2,0)),"","y")</f>
        <v/>
      </c>
      <c r="D3136" s="2" t="str">
        <f aca="false">IF(ISNA(VLOOKUP(A3136,OBI!$A$1:$B$105,2,0)),"",IF(EXACT(B3136,VLOOKUP(A3136,OBI!$A$1:$B$105,2,0)),"",VLOOKUP(A3136,OBI!$A$1:$B$105,2,0)))</f>
        <v/>
      </c>
    </row>
    <row r="3137" customFormat="false" ht="13.8" hidden="false" customHeight="false" outlineLevel="0" collapsed="false">
      <c r="A3137" s="0" t="s">
        <v>609</v>
      </c>
      <c r="B3137" s="0" t="s">
        <v>610</v>
      </c>
      <c r="C3137" s="0" t="str">
        <f aca="false">IF(ISNA(VLOOKUP(A3137,OBI!$A$1:$B$105,2,0)),"","y")</f>
        <v/>
      </c>
      <c r="D3137" s="2" t="str">
        <f aca="false">IF(ISNA(VLOOKUP(A3137,OBI!$A$1:$B$105,2,0)),"",IF(EXACT(B3137,VLOOKUP(A3137,OBI!$A$1:$B$105,2,0)),"",VLOOKUP(A3137,OBI!$A$1:$B$105,2,0)))</f>
        <v/>
      </c>
    </row>
    <row r="3138" customFormat="false" ht="13.8" hidden="false" customHeight="false" outlineLevel="0" collapsed="false">
      <c r="A3138" s="0" t="s">
        <v>611</v>
      </c>
      <c r="B3138" s="0" t="s">
        <v>612</v>
      </c>
      <c r="C3138" s="0" t="str">
        <f aca="false">IF(ISNA(VLOOKUP(A3138,OBI!$A$1:$B$105,2,0)),"","y")</f>
        <v/>
      </c>
      <c r="D3138" s="2" t="str">
        <f aca="false">IF(ISNA(VLOOKUP(A3138,OBI!$A$1:$B$105,2,0)),"",IF(EXACT(B3138,VLOOKUP(A3138,OBI!$A$1:$B$105,2,0)),"",VLOOKUP(A3138,OBI!$A$1:$B$105,2,0)))</f>
        <v/>
      </c>
    </row>
    <row r="3139" customFormat="false" ht="13.8" hidden="false" customHeight="false" outlineLevel="0" collapsed="false">
      <c r="A3139" s="0" t="s">
        <v>613</v>
      </c>
      <c r="B3139" s="0" t="s">
        <v>614</v>
      </c>
      <c r="C3139" s="0" t="str">
        <f aca="false">IF(ISNA(VLOOKUP(A3139,OBI!$A$1:$B$105,2,0)),"","y")</f>
        <v/>
      </c>
      <c r="D3139" s="2" t="str">
        <f aca="false">IF(ISNA(VLOOKUP(A3139,OBI!$A$1:$B$105,2,0)),"",IF(EXACT(B3139,VLOOKUP(A3139,OBI!$A$1:$B$105,2,0)),"",VLOOKUP(A3139,OBI!$A$1:$B$105,2,0)))</f>
        <v/>
      </c>
    </row>
    <row r="3140" customFormat="false" ht="13.8" hidden="false" customHeight="false" outlineLevel="0" collapsed="false">
      <c r="A3140" s="0" t="s">
        <v>615</v>
      </c>
      <c r="B3140" s="0" t="s">
        <v>616</v>
      </c>
      <c r="C3140" s="0" t="str">
        <f aca="false">IF(ISNA(VLOOKUP(A3140,OBI!$A$1:$B$105,2,0)),"","y")</f>
        <v/>
      </c>
      <c r="D3140" s="2" t="str">
        <f aca="false">IF(ISNA(VLOOKUP(A3140,OBI!$A$1:$B$105,2,0)),"",IF(EXACT(B3140,VLOOKUP(A3140,OBI!$A$1:$B$105,2,0)),"",VLOOKUP(A3140,OBI!$A$1:$B$105,2,0)))</f>
        <v/>
      </c>
    </row>
    <row r="3141" customFormat="false" ht="13.8" hidden="false" customHeight="false" outlineLevel="0" collapsed="false">
      <c r="A3141" s="0" t="s">
        <v>6373</v>
      </c>
      <c r="B3141" s="0" t="s">
        <v>6374</v>
      </c>
      <c r="C3141" s="0" t="str">
        <f aca="false">IF(ISNA(VLOOKUP(A3141,OBI!$A$1:$B$105,2,0)),"","y")</f>
        <v/>
      </c>
      <c r="D3141" s="2" t="str">
        <f aca="false">IF(ISNA(VLOOKUP(A3141,OBI!$A$1:$B$105,2,0)),"",IF(EXACT(B3141,VLOOKUP(A3141,OBI!$A$1:$B$105,2,0)),"",VLOOKUP(A3141,OBI!$A$1:$B$105,2,0)))</f>
        <v/>
      </c>
    </row>
    <row r="3142" customFormat="false" ht="13.8" hidden="false" customHeight="false" outlineLevel="0" collapsed="false">
      <c r="A3142" s="0" t="s">
        <v>6375</v>
      </c>
      <c r="B3142" s="0" t="s">
        <v>6376</v>
      </c>
      <c r="C3142" s="0" t="str">
        <f aca="false">IF(ISNA(VLOOKUP(A3142,OBI!$A$1:$B$105,2,0)),"","y")</f>
        <v/>
      </c>
      <c r="D3142" s="2" t="str">
        <f aca="false">IF(ISNA(VLOOKUP(A3142,OBI!$A$1:$B$105,2,0)),"",IF(EXACT(B3142,VLOOKUP(A3142,OBI!$A$1:$B$105,2,0)),"",VLOOKUP(A3142,OBI!$A$1:$B$105,2,0)))</f>
        <v/>
      </c>
    </row>
    <row r="3143" customFormat="false" ht="13.8" hidden="false" customHeight="false" outlineLevel="0" collapsed="false">
      <c r="A3143" s="0" t="s">
        <v>6377</v>
      </c>
      <c r="B3143" s="0" t="s">
        <v>6378</v>
      </c>
      <c r="C3143" s="0" t="str">
        <f aca="false">IF(ISNA(VLOOKUP(A3143,OBI!$A$1:$B$105,2,0)),"","y")</f>
        <v/>
      </c>
      <c r="D3143" s="2" t="str">
        <f aca="false">IF(ISNA(VLOOKUP(A3143,OBI!$A$1:$B$105,2,0)),"",IF(EXACT(B3143,VLOOKUP(A3143,OBI!$A$1:$B$105,2,0)),"",VLOOKUP(A3143,OBI!$A$1:$B$105,2,0)))</f>
        <v/>
      </c>
    </row>
    <row r="3144" customFormat="false" ht="13.8" hidden="false" customHeight="false" outlineLevel="0" collapsed="false">
      <c r="A3144" s="0" t="s">
        <v>6379</v>
      </c>
      <c r="B3144" s="0" t="s">
        <v>6380</v>
      </c>
      <c r="C3144" s="0" t="str">
        <f aca="false">IF(ISNA(VLOOKUP(A3144,OBI!$A$1:$B$105,2,0)),"","y")</f>
        <v/>
      </c>
      <c r="D3144" s="2" t="str">
        <f aca="false">IF(ISNA(VLOOKUP(A3144,OBI!$A$1:$B$105,2,0)),"",IF(EXACT(B3144,VLOOKUP(A3144,OBI!$A$1:$B$105,2,0)),"",VLOOKUP(A3144,OBI!$A$1:$B$105,2,0)))</f>
        <v/>
      </c>
    </row>
    <row r="3145" customFormat="false" ht="13.8" hidden="false" customHeight="false" outlineLevel="0" collapsed="false">
      <c r="A3145" s="0" t="s">
        <v>6381</v>
      </c>
      <c r="B3145" s="0" t="s">
        <v>6382</v>
      </c>
      <c r="C3145" s="0" t="str">
        <f aca="false">IF(ISNA(VLOOKUP(A3145,OBI!$A$1:$B$105,2,0)),"","y")</f>
        <v/>
      </c>
      <c r="D3145" s="2" t="str">
        <f aca="false">IF(ISNA(VLOOKUP(A3145,OBI!$A$1:$B$105,2,0)),"",IF(EXACT(B3145,VLOOKUP(A3145,OBI!$A$1:$B$105,2,0)),"",VLOOKUP(A3145,OBI!$A$1:$B$105,2,0)))</f>
        <v/>
      </c>
    </row>
    <row r="3146" customFormat="false" ht="13.8" hidden="false" customHeight="false" outlineLevel="0" collapsed="false">
      <c r="A3146" s="0" t="s">
        <v>6383</v>
      </c>
      <c r="B3146" s="0" t="s">
        <v>6384</v>
      </c>
      <c r="C3146" s="0" t="str">
        <f aca="false">IF(ISNA(VLOOKUP(A3146,OBI!$A$1:$B$105,2,0)),"","y")</f>
        <v/>
      </c>
      <c r="D3146" s="2" t="str">
        <f aca="false">IF(ISNA(VLOOKUP(A3146,OBI!$A$1:$B$105,2,0)),"",IF(EXACT(B3146,VLOOKUP(A3146,OBI!$A$1:$B$105,2,0)),"",VLOOKUP(A3146,OBI!$A$1:$B$105,2,0)))</f>
        <v/>
      </c>
    </row>
    <row r="3147" customFormat="false" ht="13.8" hidden="false" customHeight="false" outlineLevel="0" collapsed="false">
      <c r="A3147" s="0" t="s">
        <v>617</v>
      </c>
      <c r="B3147" s="0" t="s">
        <v>618</v>
      </c>
      <c r="C3147" s="0" t="str">
        <f aca="false">IF(ISNA(VLOOKUP(A3147,OBI!$A$1:$B$105,2,0)),"","y")</f>
        <v/>
      </c>
      <c r="D3147" s="2" t="str">
        <f aca="false">IF(ISNA(VLOOKUP(A3147,OBI!$A$1:$B$105,2,0)),"",IF(EXACT(B3147,VLOOKUP(A3147,OBI!$A$1:$B$105,2,0)),"",VLOOKUP(A3147,OBI!$A$1:$B$105,2,0)))</f>
        <v/>
      </c>
    </row>
    <row r="3148" customFormat="false" ht="13.8" hidden="false" customHeight="false" outlineLevel="0" collapsed="false">
      <c r="A3148" s="0" t="s">
        <v>619</v>
      </c>
      <c r="B3148" s="0" t="s">
        <v>620</v>
      </c>
      <c r="C3148" s="0" t="str">
        <f aca="false">IF(ISNA(VLOOKUP(A3148,OBI!$A$1:$B$105,2,0)),"","y")</f>
        <v/>
      </c>
      <c r="D3148" s="2" t="str">
        <f aca="false">IF(ISNA(VLOOKUP(A3148,OBI!$A$1:$B$105,2,0)),"",IF(EXACT(B3148,VLOOKUP(A3148,OBI!$A$1:$B$105,2,0)),"",VLOOKUP(A3148,OBI!$A$1:$B$105,2,0)))</f>
        <v/>
      </c>
    </row>
    <row r="3149" customFormat="false" ht="13.8" hidden="false" customHeight="false" outlineLevel="0" collapsed="false">
      <c r="A3149" s="0" t="s">
        <v>6385</v>
      </c>
      <c r="B3149" s="0" t="s">
        <v>6386</v>
      </c>
      <c r="C3149" s="0" t="str">
        <f aca="false">IF(ISNA(VLOOKUP(A3149,OBI!$A$1:$B$105,2,0)),"","y")</f>
        <v/>
      </c>
      <c r="D3149" s="2" t="str">
        <f aca="false">IF(ISNA(VLOOKUP(A3149,OBI!$A$1:$B$105,2,0)),"",IF(EXACT(B3149,VLOOKUP(A3149,OBI!$A$1:$B$105,2,0)),"",VLOOKUP(A3149,OBI!$A$1:$B$105,2,0)))</f>
        <v/>
      </c>
    </row>
    <row r="3150" customFormat="false" ht="13.8" hidden="false" customHeight="false" outlineLevel="0" collapsed="false">
      <c r="A3150" s="0" t="s">
        <v>6387</v>
      </c>
      <c r="B3150" s="0" t="s">
        <v>6388</v>
      </c>
      <c r="C3150" s="0" t="str">
        <f aca="false">IF(ISNA(VLOOKUP(A3150,OBI!$A$1:$B$105,2,0)),"","y")</f>
        <v/>
      </c>
      <c r="D3150" s="2" t="str">
        <f aca="false">IF(ISNA(VLOOKUP(A3150,OBI!$A$1:$B$105,2,0)),"",IF(EXACT(B3150,VLOOKUP(A3150,OBI!$A$1:$B$105,2,0)),"",VLOOKUP(A3150,OBI!$A$1:$B$105,2,0)))</f>
        <v/>
      </c>
    </row>
    <row r="3151" customFormat="false" ht="13.8" hidden="false" customHeight="false" outlineLevel="0" collapsed="false">
      <c r="A3151" s="0" t="s">
        <v>6389</v>
      </c>
      <c r="B3151" s="0" t="s">
        <v>6390</v>
      </c>
      <c r="C3151" s="0" t="str">
        <f aca="false">IF(ISNA(VLOOKUP(A3151,OBI!$A$1:$B$105,2,0)),"","y")</f>
        <v/>
      </c>
      <c r="D3151" s="2" t="str">
        <f aca="false">IF(ISNA(VLOOKUP(A3151,OBI!$A$1:$B$105,2,0)),"",IF(EXACT(B3151,VLOOKUP(A3151,OBI!$A$1:$B$105,2,0)),"",VLOOKUP(A3151,OBI!$A$1:$B$105,2,0)))</f>
        <v/>
      </c>
    </row>
    <row r="3152" customFormat="false" ht="13.8" hidden="false" customHeight="false" outlineLevel="0" collapsed="false">
      <c r="A3152" s="0" t="s">
        <v>6391</v>
      </c>
      <c r="B3152" s="0" t="s">
        <v>6392</v>
      </c>
      <c r="C3152" s="0" t="str">
        <f aca="false">IF(ISNA(VLOOKUP(A3152,OBI!$A$1:$B$105,2,0)),"","y")</f>
        <v/>
      </c>
      <c r="D3152" s="2" t="str">
        <f aca="false">IF(ISNA(VLOOKUP(A3152,OBI!$A$1:$B$105,2,0)),"",IF(EXACT(B3152,VLOOKUP(A3152,OBI!$A$1:$B$105,2,0)),"",VLOOKUP(A3152,OBI!$A$1:$B$105,2,0)))</f>
        <v/>
      </c>
    </row>
    <row r="3153" customFormat="false" ht="13.8" hidden="false" customHeight="false" outlineLevel="0" collapsed="false">
      <c r="A3153" s="0" t="s">
        <v>6393</v>
      </c>
      <c r="B3153" s="0" t="s">
        <v>6394</v>
      </c>
      <c r="C3153" s="0" t="str">
        <f aca="false">IF(ISNA(VLOOKUP(A3153,OBI!$A$1:$B$105,2,0)),"","y")</f>
        <v/>
      </c>
      <c r="D3153" s="2" t="str">
        <f aca="false">IF(ISNA(VLOOKUP(A3153,OBI!$A$1:$B$105,2,0)),"",IF(EXACT(B3153,VLOOKUP(A3153,OBI!$A$1:$B$105,2,0)),"",VLOOKUP(A3153,OBI!$A$1:$B$105,2,0)))</f>
        <v/>
      </c>
    </row>
    <row r="3154" customFormat="false" ht="13.8" hidden="false" customHeight="false" outlineLevel="0" collapsed="false">
      <c r="A3154" s="0" t="s">
        <v>6395</v>
      </c>
      <c r="B3154" s="0" t="s">
        <v>6396</v>
      </c>
      <c r="C3154" s="0" t="str">
        <f aca="false">IF(ISNA(VLOOKUP(A3154,OBI!$A$1:$B$105,2,0)),"","y")</f>
        <v/>
      </c>
      <c r="D3154" s="2" t="str">
        <f aca="false">IF(ISNA(VLOOKUP(A3154,OBI!$A$1:$B$105,2,0)),"",IF(EXACT(B3154,VLOOKUP(A3154,OBI!$A$1:$B$105,2,0)),"",VLOOKUP(A3154,OBI!$A$1:$B$105,2,0)))</f>
        <v/>
      </c>
    </row>
    <row r="3155" customFormat="false" ht="13.8" hidden="false" customHeight="false" outlineLevel="0" collapsed="false">
      <c r="A3155" s="0" t="s">
        <v>6397</v>
      </c>
      <c r="B3155" s="0" t="s">
        <v>6398</v>
      </c>
      <c r="C3155" s="0" t="str">
        <f aca="false">IF(ISNA(VLOOKUP(A3155,OBI!$A$1:$B$105,2,0)),"","y")</f>
        <v/>
      </c>
      <c r="D3155" s="2" t="str">
        <f aca="false">IF(ISNA(VLOOKUP(A3155,OBI!$A$1:$B$105,2,0)),"",IF(EXACT(B3155,VLOOKUP(A3155,OBI!$A$1:$B$105,2,0)),"",VLOOKUP(A3155,OBI!$A$1:$B$105,2,0)))</f>
        <v/>
      </c>
    </row>
    <row r="3156" customFormat="false" ht="13.8" hidden="false" customHeight="false" outlineLevel="0" collapsed="false">
      <c r="A3156" s="0" t="s">
        <v>6399</v>
      </c>
      <c r="B3156" s="0" t="s">
        <v>6400</v>
      </c>
      <c r="C3156" s="0" t="str">
        <f aca="false">IF(ISNA(VLOOKUP(A3156,OBI!$A$1:$B$105,2,0)),"","y")</f>
        <v/>
      </c>
      <c r="D3156" s="2" t="str">
        <f aca="false">IF(ISNA(VLOOKUP(A3156,OBI!$A$1:$B$105,2,0)),"",IF(EXACT(B3156,VLOOKUP(A3156,OBI!$A$1:$B$105,2,0)),"",VLOOKUP(A3156,OBI!$A$1:$B$105,2,0)))</f>
        <v/>
      </c>
    </row>
    <row r="3157" customFormat="false" ht="13.8" hidden="false" customHeight="false" outlineLevel="0" collapsed="false">
      <c r="A3157" s="0" t="s">
        <v>6401</v>
      </c>
      <c r="B3157" s="0" t="s">
        <v>6402</v>
      </c>
      <c r="C3157" s="0" t="str">
        <f aca="false">IF(ISNA(VLOOKUP(A3157,OBI!$A$1:$B$105,2,0)),"","y")</f>
        <v/>
      </c>
      <c r="D3157" s="2" t="str">
        <f aca="false">IF(ISNA(VLOOKUP(A3157,OBI!$A$1:$B$105,2,0)),"",IF(EXACT(B3157,VLOOKUP(A3157,OBI!$A$1:$B$105,2,0)),"",VLOOKUP(A3157,OBI!$A$1:$B$105,2,0)))</f>
        <v/>
      </c>
    </row>
    <row r="3158" customFormat="false" ht="13.8" hidden="false" customHeight="false" outlineLevel="0" collapsed="false">
      <c r="A3158" s="0" t="s">
        <v>6403</v>
      </c>
      <c r="B3158" s="0" t="s">
        <v>6404</v>
      </c>
      <c r="C3158" s="0" t="str">
        <f aca="false">IF(ISNA(VLOOKUP(A3158,OBI!$A$1:$B$105,2,0)),"","y")</f>
        <v/>
      </c>
      <c r="D3158" s="2" t="str">
        <f aca="false">IF(ISNA(VLOOKUP(A3158,OBI!$A$1:$B$105,2,0)),"",IF(EXACT(B3158,VLOOKUP(A3158,OBI!$A$1:$B$105,2,0)),"",VLOOKUP(A3158,OBI!$A$1:$B$105,2,0)))</f>
        <v/>
      </c>
    </row>
    <row r="3159" customFormat="false" ht="13.8" hidden="false" customHeight="false" outlineLevel="0" collapsed="false">
      <c r="A3159" s="0" t="s">
        <v>6405</v>
      </c>
      <c r="B3159" s="0" t="s">
        <v>6406</v>
      </c>
      <c r="C3159" s="0" t="str">
        <f aca="false">IF(ISNA(VLOOKUP(A3159,OBI!$A$1:$B$105,2,0)),"","y")</f>
        <v/>
      </c>
      <c r="D3159" s="2" t="str">
        <f aca="false">IF(ISNA(VLOOKUP(A3159,OBI!$A$1:$B$105,2,0)),"",IF(EXACT(B3159,VLOOKUP(A3159,OBI!$A$1:$B$105,2,0)),"",VLOOKUP(A3159,OBI!$A$1:$B$105,2,0)))</f>
        <v/>
      </c>
    </row>
    <row r="3160" customFormat="false" ht="13.8" hidden="false" customHeight="false" outlineLevel="0" collapsed="false">
      <c r="A3160" s="0" t="s">
        <v>6407</v>
      </c>
      <c r="B3160" s="0" t="s">
        <v>6408</v>
      </c>
      <c r="C3160" s="0" t="str">
        <f aca="false">IF(ISNA(VLOOKUP(A3160,OBI!$A$1:$B$105,2,0)),"","y")</f>
        <v/>
      </c>
      <c r="D3160" s="2" t="str">
        <f aca="false">IF(ISNA(VLOOKUP(A3160,OBI!$A$1:$B$105,2,0)),"",IF(EXACT(B3160,VLOOKUP(A3160,OBI!$A$1:$B$105,2,0)),"",VLOOKUP(A3160,OBI!$A$1:$B$105,2,0)))</f>
        <v/>
      </c>
    </row>
    <row r="3161" customFormat="false" ht="13.8" hidden="false" customHeight="false" outlineLevel="0" collapsed="false">
      <c r="A3161" s="0" t="s">
        <v>6409</v>
      </c>
      <c r="B3161" s="0" t="s">
        <v>6410</v>
      </c>
      <c r="C3161" s="0" t="str">
        <f aca="false">IF(ISNA(VLOOKUP(A3161,OBI!$A$1:$B$105,2,0)),"","y")</f>
        <v/>
      </c>
      <c r="D3161" s="2" t="str">
        <f aca="false">IF(ISNA(VLOOKUP(A3161,OBI!$A$1:$B$105,2,0)),"",IF(EXACT(B3161,VLOOKUP(A3161,OBI!$A$1:$B$105,2,0)),"",VLOOKUP(A3161,OBI!$A$1:$B$105,2,0)))</f>
        <v/>
      </c>
    </row>
    <row r="3162" customFormat="false" ht="13.8" hidden="false" customHeight="false" outlineLevel="0" collapsed="false">
      <c r="A3162" s="0" t="s">
        <v>6411</v>
      </c>
      <c r="B3162" s="0" t="s">
        <v>6412</v>
      </c>
      <c r="C3162" s="0" t="str">
        <f aca="false">IF(ISNA(VLOOKUP(A3162,OBI!$A$1:$B$105,2,0)),"","y")</f>
        <v/>
      </c>
      <c r="D3162" s="2" t="str">
        <f aca="false">IF(ISNA(VLOOKUP(A3162,OBI!$A$1:$B$105,2,0)),"",IF(EXACT(B3162,VLOOKUP(A3162,OBI!$A$1:$B$105,2,0)),"",VLOOKUP(A3162,OBI!$A$1:$B$105,2,0)))</f>
        <v/>
      </c>
    </row>
    <row r="3163" customFormat="false" ht="13.8" hidden="false" customHeight="false" outlineLevel="0" collapsed="false">
      <c r="A3163" s="0" t="s">
        <v>6413</v>
      </c>
      <c r="B3163" s="0" t="s">
        <v>6414</v>
      </c>
      <c r="C3163" s="0" t="str">
        <f aca="false">IF(ISNA(VLOOKUP(A3163,OBI!$A$1:$B$105,2,0)),"","y")</f>
        <v/>
      </c>
      <c r="D3163" s="2" t="str">
        <f aca="false">IF(ISNA(VLOOKUP(A3163,OBI!$A$1:$B$105,2,0)),"",IF(EXACT(B3163,VLOOKUP(A3163,OBI!$A$1:$B$105,2,0)),"",VLOOKUP(A3163,OBI!$A$1:$B$105,2,0)))</f>
        <v/>
      </c>
    </row>
    <row r="3164" customFormat="false" ht="13.8" hidden="false" customHeight="false" outlineLevel="0" collapsed="false">
      <c r="A3164" s="0" t="s">
        <v>6415</v>
      </c>
      <c r="B3164" s="0" t="s">
        <v>6416</v>
      </c>
      <c r="C3164" s="0" t="str">
        <f aca="false">IF(ISNA(VLOOKUP(A3164,OBI!$A$1:$B$105,2,0)),"","y")</f>
        <v/>
      </c>
      <c r="D3164" s="2" t="str">
        <f aca="false">IF(ISNA(VLOOKUP(A3164,OBI!$A$1:$B$105,2,0)),"",IF(EXACT(B3164,VLOOKUP(A3164,OBI!$A$1:$B$105,2,0)),"",VLOOKUP(A3164,OBI!$A$1:$B$105,2,0)))</f>
        <v/>
      </c>
    </row>
    <row r="3165" customFormat="false" ht="13.8" hidden="false" customHeight="false" outlineLevel="0" collapsed="false">
      <c r="A3165" s="0" t="s">
        <v>6417</v>
      </c>
      <c r="B3165" s="0" t="s">
        <v>6418</v>
      </c>
      <c r="C3165" s="0" t="str">
        <f aca="false">IF(ISNA(VLOOKUP(A3165,OBI!$A$1:$B$105,2,0)),"","y")</f>
        <v/>
      </c>
      <c r="D3165" s="2" t="str">
        <f aca="false">IF(ISNA(VLOOKUP(A3165,OBI!$A$1:$B$105,2,0)),"",IF(EXACT(B3165,VLOOKUP(A3165,OBI!$A$1:$B$105,2,0)),"",VLOOKUP(A3165,OBI!$A$1:$B$105,2,0)))</f>
        <v/>
      </c>
    </row>
    <row r="3166" customFormat="false" ht="13.8" hidden="false" customHeight="false" outlineLevel="0" collapsed="false">
      <c r="A3166" s="0" t="s">
        <v>6419</v>
      </c>
      <c r="B3166" s="0" t="s">
        <v>6420</v>
      </c>
      <c r="C3166" s="0" t="str">
        <f aca="false">IF(ISNA(VLOOKUP(A3166,OBI!$A$1:$B$105,2,0)),"","y")</f>
        <v/>
      </c>
      <c r="D3166" s="2" t="str">
        <f aca="false">IF(ISNA(VLOOKUP(A3166,OBI!$A$1:$B$105,2,0)),"",IF(EXACT(B3166,VLOOKUP(A3166,OBI!$A$1:$B$105,2,0)),"",VLOOKUP(A3166,OBI!$A$1:$B$105,2,0)))</f>
        <v/>
      </c>
    </row>
    <row r="3167" customFormat="false" ht="13.8" hidden="false" customHeight="false" outlineLevel="0" collapsed="false">
      <c r="A3167" s="0" t="s">
        <v>6421</v>
      </c>
      <c r="B3167" s="0" t="s">
        <v>6422</v>
      </c>
      <c r="C3167" s="0" t="str">
        <f aca="false">IF(ISNA(VLOOKUP(A3167,OBI!$A$1:$B$105,2,0)),"","y")</f>
        <v/>
      </c>
      <c r="D3167" s="2" t="str">
        <f aca="false">IF(ISNA(VLOOKUP(A3167,OBI!$A$1:$B$105,2,0)),"",IF(EXACT(B3167,VLOOKUP(A3167,OBI!$A$1:$B$105,2,0)),"",VLOOKUP(A3167,OBI!$A$1:$B$105,2,0)))</f>
        <v/>
      </c>
    </row>
    <row r="3168" customFormat="false" ht="13.8" hidden="false" customHeight="false" outlineLevel="0" collapsed="false">
      <c r="A3168" s="0" t="s">
        <v>6423</v>
      </c>
      <c r="B3168" s="0" t="s">
        <v>6424</v>
      </c>
      <c r="C3168" s="0" t="str">
        <f aca="false">IF(ISNA(VLOOKUP(A3168,OBI!$A$1:$B$105,2,0)),"","y")</f>
        <v/>
      </c>
      <c r="D3168" s="2" t="str">
        <f aca="false">IF(ISNA(VLOOKUP(A3168,OBI!$A$1:$B$105,2,0)),"",IF(EXACT(B3168,VLOOKUP(A3168,OBI!$A$1:$B$105,2,0)),"",VLOOKUP(A3168,OBI!$A$1:$B$105,2,0)))</f>
        <v/>
      </c>
    </row>
    <row r="3169" customFormat="false" ht="13.8" hidden="false" customHeight="false" outlineLevel="0" collapsed="false">
      <c r="A3169" s="0" t="s">
        <v>6425</v>
      </c>
      <c r="B3169" s="0" t="s">
        <v>6426</v>
      </c>
      <c r="C3169" s="0" t="str">
        <f aca="false">IF(ISNA(VLOOKUP(A3169,OBI!$A$1:$B$105,2,0)),"","y")</f>
        <v/>
      </c>
      <c r="D3169" s="2" t="str">
        <f aca="false">IF(ISNA(VLOOKUP(A3169,OBI!$A$1:$B$105,2,0)),"",IF(EXACT(B3169,VLOOKUP(A3169,OBI!$A$1:$B$105,2,0)),"",VLOOKUP(A3169,OBI!$A$1:$B$105,2,0)))</f>
        <v/>
      </c>
    </row>
    <row r="3170" customFormat="false" ht="13.8" hidden="false" customHeight="false" outlineLevel="0" collapsed="false">
      <c r="A3170" s="0" t="s">
        <v>6427</v>
      </c>
      <c r="B3170" s="0" t="s">
        <v>6428</v>
      </c>
      <c r="C3170" s="0" t="str">
        <f aca="false">IF(ISNA(VLOOKUP(A3170,OBI!$A$1:$B$105,2,0)),"","y")</f>
        <v/>
      </c>
      <c r="D3170" s="2" t="str">
        <f aca="false">IF(ISNA(VLOOKUP(A3170,OBI!$A$1:$B$105,2,0)),"",IF(EXACT(B3170,VLOOKUP(A3170,OBI!$A$1:$B$105,2,0)),"",VLOOKUP(A3170,OBI!$A$1:$B$105,2,0)))</f>
        <v/>
      </c>
    </row>
    <row r="3171" customFormat="false" ht="13.8" hidden="false" customHeight="false" outlineLevel="0" collapsed="false">
      <c r="A3171" s="0" t="s">
        <v>6429</v>
      </c>
      <c r="B3171" s="0" t="s">
        <v>6430</v>
      </c>
      <c r="C3171" s="0" t="str">
        <f aca="false">IF(ISNA(VLOOKUP(A3171,OBI!$A$1:$B$105,2,0)),"","y")</f>
        <v/>
      </c>
      <c r="D3171" s="2" t="str">
        <f aca="false">IF(ISNA(VLOOKUP(A3171,OBI!$A$1:$B$105,2,0)),"",IF(EXACT(B3171,VLOOKUP(A3171,OBI!$A$1:$B$105,2,0)),"",VLOOKUP(A3171,OBI!$A$1:$B$105,2,0)))</f>
        <v/>
      </c>
    </row>
    <row r="3172" customFormat="false" ht="13.8" hidden="false" customHeight="false" outlineLevel="0" collapsed="false">
      <c r="A3172" s="0" t="s">
        <v>6431</v>
      </c>
      <c r="B3172" s="0" t="s">
        <v>6432</v>
      </c>
      <c r="C3172" s="0" t="str">
        <f aca="false">IF(ISNA(VLOOKUP(A3172,OBI!$A$1:$B$105,2,0)),"","y")</f>
        <v/>
      </c>
      <c r="D3172" s="2" t="str">
        <f aca="false">IF(ISNA(VLOOKUP(A3172,OBI!$A$1:$B$105,2,0)),"",IF(EXACT(B3172,VLOOKUP(A3172,OBI!$A$1:$B$105,2,0)),"",VLOOKUP(A3172,OBI!$A$1:$B$105,2,0)))</f>
        <v/>
      </c>
    </row>
    <row r="3173" customFormat="false" ht="13.8" hidden="false" customHeight="false" outlineLevel="0" collapsed="false">
      <c r="A3173" s="0" t="s">
        <v>6433</v>
      </c>
      <c r="B3173" s="0" t="s">
        <v>6434</v>
      </c>
      <c r="C3173" s="0" t="str">
        <f aca="false">IF(ISNA(VLOOKUP(A3173,OBI!$A$1:$B$105,2,0)),"","y")</f>
        <v/>
      </c>
      <c r="D3173" s="2" t="str">
        <f aca="false">IF(ISNA(VLOOKUP(A3173,OBI!$A$1:$B$105,2,0)),"",IF(EXACT(B3173,VLOOKUP(A3173,OBI!$A$1:$B$105,2,0)),"",VLOOKUP(A3173,OBI!$A$1:$B$105,2,0)))</f>
        <v/>
      </c>
    </row>
    <row r="3174" customFormat="false" ht="13.8" hidden="false" customHeight="false" outlineLevel="0" collapsed="false">
      <c r="A3174" s="0" t="s">
        <v>6435</v>
      </c>
      <c r="B3174" s="0" t="s">
        <v>6436</v>
      </c>
      <c r="C3174" s="0" t="str">
        <f aca="false">IF(ISNA(VLOOKUP(A3174,OBI!$A$1:$B$105,2,0)),"","y")</f>
        <v/>
      </c>
      <c r="D3174" s="2" t="str">
        <f aca="false">IF(ISNA(VLOOKUP(A3174,OBI!$A$1:$B$105,2,0)),"",IF(EXACT(B3174,VLOOKUP(A3174,OBI!$A$1:$B$105,2,0)),"",VLOOKUP(A3174,OBI!$A$1:$B$105,2,0)))</f>
        <v/>
      </c>
    </row>
    <row r="3175" customFormat="false" ht="13.8" hidden="false" customHeight="false" outlineLevel="0" collapsed="false">
      <c r="A3175" s="0" t="s">
        <v>6437</v>
      </c>
      <c r="B3175" s="0" t="s">
        <v>6438</v>
      </c>
      <c r="C3175" s="0" t="str">
        <f aca="false">IF(ISNA(VLOOKUP(A3175,OBI!$A$1:$B$105,2,0)),"","y")</f>
        <v/>
      </c>
      <c r="D3175" s="2" t="str">
        <f aca="false">IF(ISNA(VLOOKUP(A3175,OBI!$A$1:$B$105,2,0)),"",IF(EXACT(B3175,VLOOKUP(A3175,OBI!$A$1:$B$105,2,0)),"",VLOOKUP(A3175,OBI!$A$1:$B$105,2,0)))</f>
        <v/>
      </c>
    </row>
    <row r="3176" customFormat="false" ht="13.8" hidden="false" customHeight="false" outlineLevel="0" collapsed="false">
      <c r="A3176" s="0" t="s">
        <v>6439</v>
      </c>
      <c r="B3176" s="0" t="s">
        <v>6440</v>
      </c>
      <c r="C3176" s="0" t="str">
        <f aca="false">IF(ISNA(VLOOKUP(A3176,OBI!$A$1:$B$105,2,0)),"","y")</f>
        <v/>
      </c>
      <c r="D3176" s="2" t="str">
        <f aca="false">IF(ISNA(VLOOKUP(A3176,OBI!$A$1:$B$105,2,0)),"",IF(EXACT(B3176,VLOOKUP(A3176,OBI!$A$1:$B$105,2,0)),"",VLOOKUP(A3176,OBI!$A$1:$B$105,2,0)))</f>
        <v/>
      </c>
    </row>
    <row r="3177" customFormat="false" ht="13.8" hidden="false" customHeight="false" outlineLevel="0" collapsed="false">
      <c r="A3177" s="0" t="s">
        <v>6441</v>
      </c>
      <c r="B3177" s="0" t="s">
        <v>6442</v>
      </c>
      <c r="C3177" s="0" t="str">
        <f aca="false">IF(ISNA(VLOOKUP(A3177,OBI!$A$1:$B$105,2,0)),"","y")</f>
        <v/>
      </c>
      <c r="D3177" s="2" t="str">
        <f aca="false">IF(ISNA(VLOOKUP(A3177,OBI!$A$1:$B$105,2,0)),"",IF(EXACT(B3177,VLOOKUP(A3177,OBI!$A$1:$B$105,2,0)),"",VLOOKUP(A3177,OBI!$A$1:$B$105,2,0)))</f>
        <v/>
      </c>
    </row>
    <row r="3178" customFormat="false" ht="13.8" hidden="false" customHeight="false" outlineLevel="0" collapsed="false">
      <c r="A3178" s="0" t="s">
        <v>6443</v>
      </c>
      <c r="B3178" s="0" t="s">
        <v>6444</v>
      </c>
      <c r="C3178" s="0" t="str">
        <f aca="false">IF(ISNA(VLOOKUP(A3178,OBI!$A$1:$B$105,2,0)),"","y")</f>
        <v/>
      </c>
      <c r="D3178" s="2" t="str">
        <f aca="false">IF(ISNA(VLOOKUP(A3178,OBI!$A$1:$B$105,2,0)),"",IF(EXACT(B3178,VLOOKUP(A3178,OBI!$A$1:$B$105,2,0)),"",VLOOKUP(A3178,OBI!$A$1:$B$105,2,0)))</f>
        <v/>
      </c>
    </row>
    <row r="3179" customFormat="false" ht="13.8" hidden="false" customHeight="false" outlineLevel="0" collapsed="false">
      <c r="A3179" s="0" t="s">
        <v>6445</v>
      </c>
      <c r="B3179" s="0" t="s">
        <v>6446</v>
      </c>
      <c r="C3179" s="0" t="str">
        <f aca="false">IF(ISNA(VLOOKUP(A3179,OBI!$A$1:$B$105,2,0)),"","y")</f>
        <v/>
      </c>
      <c r="D3179" s="2" t="str">
        <f aca="false">IF(ISNA(VLOOKUP(A3179,OBI!$A$1:$B$105,2,0)),"",IF(EXACT(B3179,VLOOKUP(A3179,OBI!$A$1:$B$105,2,0)),"",VLOOKUP(A3179,OBI!$A$1:$B$105,2,0)))</f>
        <v/>
      </c>
    </row>
    <row r="3180" customFormat="false" ht="13.8" hidden="false" customHeight="false" outlineLevel="0" collapsed="false">
      <c r="A3180" s="0" t="s">
        <v>6447</v>
      </c>
      <c r="B3180" s="0" t="s">
        <v>6448</v>
      </c>
      <c r="C3180" s="0" t="str">
        <f aca="false">IF(ISNA(VLOOKUP(A3180,OBI!$A$1:$B$105,2,0)),"","y")</f>
        <v/>
      </c>
      <c r="D3180" s="2" t="str">
        <f aca="false">IF(ISNA(VLOOKUP(A3180,OBI!$A$1:$B$105,2,0)),"",IF(EXACT(B3180,VLOOKUP(A3180,OBI!$A$1:$B$105,2,0)),"",VLOOKUP(A3180,OBI!$A$1:$B$105,2,0)))</f>
        <v/>
      </c>
    </row>
    <row r="3181" customFormat="false" ht="13.8" hidden="false" customHeight="false" outlineLevel="0" collapsed="false">
      <c r="A3181" s="0" t="s">
        <v>6449</v>
      </c>
      <c r="B3181" s="0" t="s">
        <v>6450</v>
      </c>
      <c r="C3181" s="0" t="str">
        <f aca="false">IF(ISNA(VLOOKUP(A3181,OBI!$A$1:$B$105,2,0)),"","y")</f>
        <v/>
      </c>
      <c r="D3181" s="2" t="str">
        <f aca="false">IF(ISNA(VLOOKUP(A3181,OBI!$A$1:$B$105,2,0)),"",IF(EXACT(B3181,VLOOKUP(A3181,OBI!$A$1:$B$105,2,0)),"",VLOOKUP(A3181,OBI!$A$1:$B$105,2,0)))</f>
        <v/>
      </c>
    </row>
    <row r="3182" customFormat="false" ht="13.8" hidden="false" customHeight="false" outlineLevel="0" collapsed="false">
      <c r="A3182" s="0" t="s">
        <v>6451</v>
      </c>
      <c r="B3182" s="0" t="s">
        <v>6452</v>
      </c>
      <c r="C3182" s="0" t="str">
        <f aca="false">IF(ISNA(VLOOKUP(A3182,OBI!$A$1:$B$105,2,0)),"","y")</f>
        <v/>
      </c>
      <c r="D3182" s="2" t="str">
        <f aca="false">IF(ISNA(VLOOKUP(A3182,OBI!$A$1:$B$105,2,0)),"",IF(EXACT(B3182,VLOOKUP(A3182,OBI!$A$1:$B$105,2,0)),"",VLOOKUP(A3182,OBI!$A$1:$B$105,2,0)))</f>
        <v/>
      </c>
    </row>
    <row r="3183" customFormat="false" ht="13.8" hidden="false" customHeight="false" outlineLevel="0" collapsed="false">
      <c r="A3183" s="0" t="s">
        <v>6453</v>
      </c>
      <c r="B3183" s="0" t="s">
        <v>6454</v>
      </c>
      <c r="C3183" s="0" t="str">
        <f aca="false">IF(ISNA(VLOOKUP(A3183,OBI!$A$1:$B$105,2,0)),"","y")</f>
        <v/>
      </c>
      <c r="D3183" s="2" t="str">
        <f aca="false">IF(ISNA(VLOOKUP(A3183,OBI!$A$1:$B$105,2,0)),"",IF(EXACT(B3183,VLOOKUP(A3183,OBI!$A$1:$B$105,2,0)),"",VLOOKUP(A3183,OBI!$A$1:$B$105,2,0)))</f>
        <v/>
      </c>
    </row>
    <row r="3184" customFormat="false" ht="13.8" hidden="false" customHeight="false" outlineLevel="0" collapsed="false">
      <c r="A3184" s="0" t="s">
        <v>6455</v>
      </c>
      <c r="B3184" s="0" t="s">
        <v>6456</v>
      </c>
      <c r="C3184" s="0" t="str">
        <f aca="false">IF(ISNA(VLOOKUP(A3184,OBI!$A$1:$B$105,2,0)),"","y")</f>
        <v/>
      </c>
      <c r="D3184" s="2" t="str">
        <f aca="false">IF(ISNA(VLOOKUP(A3184,OBI!$A$1:$B$105,2,0)),"",IF(EXACT(B3184,VLOOKUP(A3184,OBI!$A$1:$B$105,2,0)),"",VLOOKUP(A3184,OBI!$A$1:$B$105,2,0)))</f>
        <v/>
      </c>
    </row>
    <row r="3185" customFormat="false" ht="13.8" hidden="false" customHeight="false" outlineLevel="0" collapsed="false">
      <c r="A3185" s="0" t="s">
        <v>6457</v>
      </c>
      <c r="B3185" s="0" t="s">
        <v>6458</v>
      </c>
      <c r="C3185" s="0" t="str">
        <f aca="false">IF(ISNA(VLOOKUP(A3185,OBI!$A$1:$B$105,2,0)),"","y")</f>
        <v/>
      </c>
      <c r="D3185" s="2" t="str">
        <f aca="false">IF(ISNA(VLOOKUP(A3185,OBI!$A$1:$B$105,2,0)),"",IF(EXACT(B3185,VLOOKUP(A3185,OBI!$A$1:$B$105,2,0)),"",VLOOKUP(A3185,OBI!$A$1:$B$105,2,0)))</f>
        <v/>
      </c>
    </row>
    <row r="3186" customFormat="false" ht="13.8" hidden="false" customHeight="false" outlineLevel="0" collapsed="false">
      <c r="A3186" s="0" t="s">
        <v>6459</v>
      </c>
      <c r="B3186" s="0" t="s">
        <v>6460</v>
      </c>
      <c r="C3186" s="0" t="str">
        <f aca="false">IF(ISNA(VLOOKUP(A3186,OBI!$A$1:$B$105,2,0)),"","y")</f>
        <v/>
      </c>
      <c r="D3186" s="2" t="str">
        <f aca="false">IF(ISNA(VLOOKUP(A3186,OBI!$A$1:$B$105,2,0)),"",IF(EXACT(B3186,VLOOKUP(A3186,OBI!$A$1:$B$105,2,0)),"",VLOOKUP(A3186,OBI!$A$1:$B$105,2,0)))</f>
        <v/>
      </c>
    </row>
    <row r="3187" customFormat="false" ht="13.8" hidden="false" customHeight="false" outlineLevel="0" collapsed="false">
      <c r="A3187" s="0" t="s">
        <v>6461</v>
      </c>
      <c r="B3187" s="0" t="s">
        <v>6462</v>
      </c>
      <c r="C3187" s="0" t="str">
        <f aca="false">IF(ISNA(VLOOKUP(A3187,OBI!$A$1:$B$105,2,0)),"","y")</f>
        <v/>
      </c>
      <c r="D3187" s="2" t="str">
        <f aca="false">IF(ISNA(VLOOKUP(A3187,OBI!$A$1:$B$105,2,0)),"",IF(EXACT(B3187,VLOOKUP(A3187,OBI!$A$1:$B$105,2,0)),"",VLOOKUP(A3187,OBI!$A$1:$B$105,2,0)))</f>
        <v/>
      </c>
    </row>
    <row r="3188" customFormat="false" ht="13.8" hidden="false" customHeight="false" outlineLevel="0" collapsed="false">
      <c r="A3188" s="0" t="s">
        <v>6463</v>
      </c>
      <c r="B3188" s="0" t="s">
        <v>6464</v>
      </c>
      <c r="C3188" s="0" t="str">
        <f aca="false">IF(ISNA(VLOOKUP(A3188,OBI!$A$1:$B$105,2,0)),"","y")</f>
        <v/>
      </c>
      <c r="D3188" s="2" t="str">
        <f aca="false">IF(ISNA(VLOOKUP(A3188,OBI!$A$1:$B$105,2,0)),"",IF(EXACT(B3188,VLOOKUP(A3188,OBI!$A$1:$B$105,2,0)),"",VLOOKUP(A3188,OBI!$A$1:$B$105,2,0)))</f>
        <v/>
      </c>
    </row>
    <row r="3189" customFormat="false" ht="13.8" hidden="false" customHeight="false" outlineLevel="0" collapsed="false">
      <c r="A3189" s="0" t="s">
        <v>6465</v>
      </c>
      <c r="B3189" s="0" t="s">
        <v>6466</v>
      </c>
      <c r="C3189" s="0" t="str">
        <f aca="false">IF(ISNA(VLOOKUP(A3189,OBI!$A$1:$B$105,2,0)),"","y")</f>
        <v/>
      </c>
      <c r="D3189" s="2" t="str">
        <f aca="false">IF(ISNA(VLOOKUP(A3189,OBI!$A$1:$B$105,2,0)),"",IF(EXACT(B3189,VLOOKUP(A3189,OBI!$A$1:$B$105,2,0)),"",VLOOKUP(A3189,OBI!$A$1:$B$105,2,0)))</f>
        <v/>
      </c>
    </row>
    <row r="3190" customFormat="false" ht="13.8" hidden="false" customHeight="false" outlineLevel="0" collapsed="false">
      <c r="A3190" s="0" t="s">
        <v>6467</v>
      </c>
      <c r="B3190" s="0" t="s">
        <v>6468</v>
      </c>
      <c r="C3190" s="0" t="str">
        <f aca="false">IF(ISNA(VLOOKUP(A3190,OBI!$A$1:$B$105,2,0)),"","y")</f>
        <v/>
      </c>
      <c r="D3190" s="2" t="str">
        <f aca="false">IF(ISNA(VLOOKUP(A3190,OBI!$A$1:$B$105,2,0)),"",IF(EXACT(B3190,VLOOKUP(A3190,OBI!$A$1:$B$105,2,0)),"",VLOOKUP(A3190,OBI!$A$1:$B$105,2,0)))</f>
        <v/>
      </c>
    </row>
    <row r="3191" customFormat="false" ht="13.8" hidden="false" customHeight="false" outlineLevel="0" collapsed="false">
      <c r="A3191" s="0" t="s">
        <v>6469</v>
      </c>
      <c r="B3191" s="0" t="s">
        <v>6470</v>
      </c>
      <c r="C3191" s="0" t="str">
        <f aca="false">IF(ISNA(VLOOKUP(A3191,OBI!$A$1:$B$105,2,0)),"","y")</f>
        <v/>
      </c>
      <c r="D3191" s="2" t="str">
        <f aca="false">IF(ISNA(VLOOKUP(A3191,OBI!$A$1:$B$105,2,0)),"",IF(EXACT(B3191,VLOOKUP(A3191,OBI!$A$1:$B$105,2,0)),"",VLOOKUP(A3191,OBI!$A$1:$B$105,2,0)))</f>
        <v/>
      </c>
    </row>
    <row r="3192" customFormat="false" ht="13.8" hidden="false" customHeight="false" outlineLevel="0" collapsed="false">
      <c r="A3192" s="0" t="s">
        <v>6471</v>
      </c>
      <c r="B3192" s="0" t="s">
        <v>6472</v>
      </c>
      <c r="C3192" s="0" t="str">
        <f aca="false">IF(ISNA(VLOOKUP(A3192,OBI!$A$1:$B$105,2,0)),"","y")</f>
        <v/>
      </c>
      <c r="D3192" s="2" t="str">
        <f aca="false">IF(ISNA(VLOOKUP(A3192,OBI!$A$1:$B$105,2,0)),"",IF(EXACT(B3192,VLOOKUP(A3192,OBI!$A$1:$B$105,2,0)),"",VLOOKUP(A3192,OBI!$A$1:$B$105,2,0)))</f>
        <v/>
      </c>
    </row>
    <row r="3193" customFormat="false" ht="13.8" hidden="false" customHeight="false" outlineLevel="0" collapsed="false">
      <c r="A3193" s="0" t="s">
        <v>6473</v>
      </c>
      <c r="B3193" s="0" t="s">
        <v>6474</v>
      </c>
      <c r="C3193" s="0" t="str">
        <f aca="false">IF(ISNA(VLOOKUP(A3193,OBI!$A$1:$B$105,2,0)),"","y")</f>
        <v/>
      </c>
      <c r="D3193" s="2" t="str">
        <f aca="false">IF(ISNA(VLOOKUP(A3193,OBI!$A$1:$B$105,2,0)),"",IF(EXACT(B3193,VLOOKUP(A3193,OBI!$A$1:$B$105,2,0)),"",VLOOKUP(A3193,OBI!$A$1:$B$105,2,0)))</f>
        <v/>
      </c>
    </row>
    <row r="3194" customFormat="false" ht="13.8" hidden="false" customHeight="false" outlineLevel="0" collapsed="false">
      <c r="A3194" s="0" t="s">
        <v>6475</v>
      </c>
      <c r="B3194" s="0" t="s">
        <v>6476</v>
      </c>
      <c r="C3194" s="0" t="str">
        <f aca="false">IF(ISNA(VLOOKUP(A3194,OBI!$A$1:$B$105,2,0)),"","y")</f>
        <v/>
      </c>
      <c r="D3194" s="2" t="str">
        <f aca="false">IF(ISNA(VLOOKUP(A3194,OBI!$A$1:$B$105,2,0)),"",IF(EXACT(B3194,VLOOKUP(A3194,OBI!$A$1:$B$105,2,0)),"",VLOOKUP(A3194,OBI!$A$1:$B$105,2,0)))</f>
        <v/>
      </c>
    </row>
    <row r="3195" customFormat="false" ht="13.8" hidden="false" customHeight="false" outlineLevel="0" collapsed="false">
      <c r="A3195" s="0" t="s">
        <v>6477</v>
      </c>
      <c r="B3195" s="0" t="s">
        <v>6478</v>
      </c>
      <c r="C3195" s="0" t="str">
        <f aca="false">IF(ISNA(VLOOKUP(A3195,OBI!$A$1:$B$105,2,0)),"","y")</f>
        <v/>
      </c>
      <c r="D3195" s="2" t="str">
        <f aca="false">IF(ISNA(VLOOKUP(A3195,OBI!$A$1:$B$105,2,0)),"",IF(EXACT(B3195,VLOOKUP(A3195,OBI!$A$1:$B$105,2,0)),"",VLOOKUP(A3195,OBI!$A$1:$B$105,2,0)))</f>
        <v/>
      </c>
    </row>
    <row r="3196" customFormat="false" ht="13.8" hidden="false" customHeight="false" outlineLevel="0" collapsed="false">
      <c r="A3196" s="0" t="s">
        <v>6479</v>
      </c>
      <c r="B3196" s="0" t="s">
        <v>6480</v>
      </c>
      <c r="C3196" s="0" t="str">
        <f aca="false">IF(ISNA(VLOOKUP(A3196,OBI!$A$1:$B$105,2,0)),"","y")</f>
        <v/>
      </c>
      <c r="D3196" s="2" t="str">
        <f aca="false">IF(ISNA(VLOOKUP(A3196,OBI!$A$1:$B$105,2,0)),"",IF(EXACT(B3196,VLOOKUP(A3196,OBI!$A$1:$B$105,2,0)),"",VLOOKUP(A3196,OBI!$A$1:$B$105,2,0)))</f>
        <v/>
      </c>
    </row>
    <row r="3197" customFormat="false" ht="13.8" hidden="false" customHeight="false" outlineLevel="0" collapsed="false">
      <c r="A3197" s="0" t="s">
        <v>6481</v>
      </c>
      <c r="B3197" s="0" t="s">
        <v>6482</v>
      </c>
      <c r="C3197" s="0" t="str">
        <f aca="false">IF(ISNA(VLOOKUP(A3197,OBI!$A$1:$B$105,2,0)),"","y")</f>
        <v/>
      </c>
      <c r="D3197" s="2" t="str">
        <f aca="false">IF(ISNA(VLOOKUP(A3197,OBI!$A$1:$B$105,2,0)),"",IF(EXACT(B3197,VLOOKUP(A3197,OBI!$A$1:$B$105,2,0)),"",VLOOKUP(A3197,OBI!$A$1:$B$105,2,0)))</f>
        <v/>
      </c>
    </row>
    <row r="3198" customFormat="false" ht="13.8" hidden="false" customHeight="false" outlineLevel="0" collapsed="false">
      <c r="A3198" s="0" t="s">
        <v>6483</v>
      </c>
      <c r="B3198" s="0" t="s">
        <v>6484</v>
      </c>
      <c r="C3198" s="0" t="str">
        <f aca="false">IF(ISNA(VLOOKUP(A3198,OBI!$A$1:$B$105,2,0)),"","y")</f>
        <v/>
      </c>
      <c r="D3198" s="2" t="str">
        <f aca="false">IF(ISNA(VLOOKUP(A3198,OBI!$A$1:$B$105,2,0)),"",IF(EXACT(B3198,VLOOKUP(A3198,OBI!$A$1:$B$105,2,0)),"",VLOOKUP(A3198,OBI!$A$1:$B$105,2,0)))</f>
        <v/>
      </c>
    </row>
    <row r="3199" customFormat="false" ht="13.8" hidden="false" customHeight="false" outlineLevel="0" collapsed="false">
      <c r="A3199" s="0" t="s">
        <v>6485</v>
      </c>
      <c r="B3199" s="0" t="s">
        <v>6486</v>
      </c>
      <c r="C3199" s="0" t="str">
        <f aca="false">IF(ISNA(VLOOKUP(A3199,OBI!$A$1:$B$105,2,0)),"","y")</f>
        <v/>
      </c>
      <c r="D3199" s="2" t="str">
        <f aca="false">IF(ISNA(VLOOKUP(A3199,OBI!$A$1:$B$105,2,0)),"",IF(EXACT(B3199,VLOOKUP(A3199,OBI!$A$1:$B$105,2,0)),"",VLOOKUP(A3199,OBI!$A$1:$B$105,2,0)))</f>
        <v/>
      </c>
    </row>
    <row r="3200" customFormat="false" ht="13.8" hidden="false" customHeight="false" outlineLevel="0" collapsed="false">
      <c r="A3200" s="0" t="s">
        <v>6487</v>
      </c>
      <c r="B3200" s="0" t="s">
        <v>6488</v>
      </c>
      <c r="C3200" s="0" t="str">
        <f aca="false">IF(ISNA(VLOOKUP(A3200,OBI!$A$1:$B$105,2,0)),"","y")</f>
        <v/>
      </c>
      <c r="D3200" s="2" t="str">
        <f aca="false">IF(ISNA(VLOOKUP(A3200,OBI!$A$1:$B$105,2,0)),"",IF(EXACT(B3200,VLOOKUP(A3200,OBI!$A$1:$B$105,2,0)),"",VLOOKUP(A3200,OBI!$A$1:$B$105,2,0)))</f>
        <v/>
      </c>
    </row>
    <row r="3201" customFormat="false" ht="13.8" hidden="false" customHeight="false" outlineLevel="0" collapsed="false">
      <c r="A3201" s="0" t="s">
        <v>6489</v>
      </c>
      <c r="B3201" s="0" t="s">
        <v>6490</v>
      </c>
      <c r="C3201" s="0" t="str">
        <f aca="false">IF(ISNA(VLOOKUP(A3201,OBI!$A$1:$B$105,2,0)),"","y")</f>
        <v/>
      </c>
      <c r="D3201" s="2" t="str">
        <f aca="false">IF(ISNA(VLOOKUP(A3201,OBI!$A$1:$B$105,2,0)),"",IF(EXACT(B3201,VLOOKUP(A3201,OBI!$A$1:$B$105,2,0)),"",VLOOKUP(A3201,OBI!$A$1:$B$105,2,0)))</f>
        <v/>
      </c>
    </row>
    <row r="3202" customFormat="false" ht="13.8" hidden="false" customHeight="false" outlineLevel="0" collapsed="false">
      <c r="A3202" s="0" t="s">
        <v>6491</v>
      </c>
      <c r="B3202" s="0" t="s">
        <v>6492</v>
      </c>
      <c r="C3202" s="0" t="str">
        <f aca="false">IF(ISNA(VLOOKUP(A3202,OBI!$A$1:$B$105,2,0)),"","y")</f>
        <v/>
      </c>
      <c r="D3202" s="2" t="str">
        <f aca="false">IF(ISNA(VLOOKUP(A3202,OBI!$A$1:$B$105,2,0)),"",IF(EXACT(B3202,VLOOKUP(A3202,OBI!$A$1:$B$105,2,0)),"",VLOOKUP(A3202,OBI!$A$1:$B$105,2,0)))</f>
        <v/>
      </c>
    </row>
    <row r="3203" customFormat="false" ht="13.8" hidden="false" customHeight="false" outlineLevel="0" collapsed="false">
      <c r="A3203" s="0" t="s">
        <v>6493</v>
      </c>
      <c r="B3203" s="0" t="s">
        <v>6494</v>
      </c>
      <c r="C3203" s="0" t="str">
        <f aca="false">IF(ISNA(VLOOKUP(A3203,OBI!$A$1:$B$105,2,0)),"","y")</f>
        <v/>
      </c>
      <c r="D3203" s="2" t="str">
        <f aca="false">IF(ISNA(VLOOKUP(A3203,OBI!$A$1:$B$105,2,0)),"",IF(EXACT(B3203,VLOOKUP(A3203,OBI!$A$1:$B$105,2,0)),"",VLOOKUP(A3203,OBI!$A$1:$B$105,2,0)))</f>
        <v/>
      </c>
    </row>
    <row r="3204" customFormat="false" ht="13.8" hidden="false" customHeight="false" outlineLevel="0" collapsed="false">
      <c r="A3204" s="0" t="s">
        <v>6495</v>
      </c>
      <c r="B3204" s="0" t="s">
        <v>6496</v>
      </c>
      <c r="C3204" s="0" t="str">
        <f aca="false">IF(ISNA(VLOOKUP(A3204,OBI!$A$1:$B$105,2,0)),"","y")</f>
        <v/>
      </c>
      <c r="D3204" s="2" t="str">
        <f aca="false">IF(ISNA(VLOOKUP(A3204,OBI!$A$1:$B$105,2,0)),"",IF(EXACT(B3204,VLOOKUP(A3204,OBI!$A$1:$B$105,2,0)),"",VLOOKUP(A3204,OBI!$A$1:$B$105,2,0)))</f>
        <v/>
      </c>
    </row>
    <row r="3205" customFormat="false" ht="13.8" hidden="false" customHeight="false" outlineLevel="0" collapsed="false">
      <c r="A3205" s="0" t="s">
        <v>6497</v>
      </c>
      <c r="B3205" s="0" t="s">
        <v>6498</v>
      </c>
      <c r="C3205" s="0" t="str">
        <f aca="false">IF(ISNA(VLOOKUP(A3205,OBI!$A$1:$B$105,2,0)),"","y")</f>
        <v/>
      </c>
      <c r="D3205" s="2" t="str">
        <f aca="false">IF(ISNA(VLOOKUP(A3205,OBI!$A$1:$B$105,2,0)),"",IF(EXACT(B3205,VLOOKUP(A3205,OBI!$A$1:$B$105,2,0)),"",VLOOKUP(A3205,OBI!$A$1:$B$105,2,0)))</f>
        <v/>
      </c>
    </row>
    <row r="3206" customFormat="false" ht="13.8" hidden="false" customHeight="false" outlineLevel="0" collapsed="false">
      <c r="A3206" s="0" t="s">
        <v>6499</v>
      </c>
      <c r="B3206" s="0" t="s">
        <v>6500</v>
      </c>
      <c r="C3206" s="0" t="str">
        <f aca="false">IF(ISNA(VLOOKUP(A3206,OBI!$A$1:$B$105,2,0)),"","y")</f>
        <v/>
      </c>
      <c r="D3206" s="2" t="str">
        <f aca="false">IF(ISNA(VLOOKUP(A3206,OBI!$A$1:$B$105,2,0)),"",IF(EXACT(B3206,VLOOKUP(A3206,OBI!$A$1:$B$105,2,0)),"",VLOOKUP(A3206,OBI!$A$1:$B$105,2,0)))</f>
        <v/>
      </c>
    </row>
    <row r="3207" customFormat="false" ht="13.8" hidden="false" customHeight="false" outlineLevel="0" collapsed="false">
      <c r="A3207" s="0" t="s">
        <v>6501</v>
      </c>
      <c r="B3207" s="0" t="s">
        <v>6502</v>
      </c>
      <c r="C3207" s="0" t="str">
        <f aca="false">IF(ISNA(VLOOKUP(A3207,OBI!$A$1:$B$105,2,0)),"","y")</f>
        <v/>
      </c>
      <c r="D3207" s="2" t="str">
        <f aca="false">IF(ISNA(VLOOKUP(A3207,OBI!$A$1:$B$105,2,0)),"",IF(EXACT(B3207,VLOOKUP(A3207,OBI!$A$1:$B$105,2,0)),"",VLOOKUP(A3207,OBI!$A$1:$B$105,2,0)))</f>
        <v/>
      </c>
    </row>
    <row r="3208" customFormat="false" ht="13.8" hidden="false" customHeight="false" outlineLevel="0" collapsed="false">
      <c r="A3208" s="0" t="s">
        <v>6503</v>
      </c>
      <c r="B3208" s="0" t="s">
        <v>6504</v>
      </c>
      <c r="C3208" s="0" t="str">
        <f aca="false">IF(ISNA(VLOOKUP(A3208,OBI!$A$1:$B$105,2,0)),"","y")</f>
        <v/>
      </c>
      <c r="D3208" s="2" t="str">
        <f aca="false">IF(ISNA(VLOOKUP(A3208,OBI!$A$1:$B$105,2,0)),"",IF(EXACT(B3208,VLOOKUP(A3208,OBI!$A$1:$B$105,2,0)),"",VLOOKUP(A3208,OBI!$A$1:$B$105,2,0)))</f>
        <v/>
      </c>
    </row>
    <row r="3209" customFormat="false" ht="13.8" hidden="false" customHeight="false" outlineLevel="0" collapsed="false">
      <c r="A3209" s="0" t="s">
        <v>6505</v>
      </c>
      <c r="B3209" s="0" t="s">
        <v>6506</v>
      </c>
      <c r="C3209" s="0" t="str">
        <f aca="false">IF(ISNA(VLOOKUP(A3209,OBI!$A$1:$B$105,2,0)),"","y")</f>
        <v/>
      </c>
      <c r="D3209" s="2" t="str">
        <f aca="false">IF(ISNA(VLOOKUP(A3209,OBI!$A$1:$B$105,2,0)),"",IF(EXACT(B3209,VLOOKUP(A3209,OBI!$A$1:$B$105,2,0)),"",VLOOKUP(A3209,OBI!$A$1:$B$105,2,0)))</f>
        <v/>
      </c>
    </row>
    <row r="3210" customFormat="false" ht="13.8" hidden="false" customHeight="false" outlineLevel="0" collapsed="false">
      <c r="A3210" s="0" t="s">
        <v>6507</v>
      </c>
      <c r="B3210" s="0" t="s">
        <v>6508</v>
      </c>
      <c r="C3210" s="0" t="str">
        <f aca="false">IF(ISNA(VLOOKUP(A3210,OBI!$A$1:$B$105,2,0)),"","y")</f>
        <v/>
      </c>
      <c r="D3210" s="2" t="str">
        <f aca="false">IF(ISNA(VLOOKUP(A3210,OBI!$A$1:$B$105,2,0)),"",IF(EXACT(B3210,VLOOKUP(A3210,OBI!$A$1:$B$105,2,0)),"",VLOOKUP(A3210,OBI!$A$1:$B$105,2,0)))</f>
        <v/>
      </c>
    </row>
    <row r="3211" customFormat="false" ht="13.8" hidden="false" customHeight="false" outlineLevel="0" collapsed="false">
      <c r="A3211" s="0" t="s">
        <v>6509</v>
      </c>
      <c r="B3211" s="0" t="s">
        <v>6510</v>
      </c>
      <c r="C3211" s="0" t="str">
        <f aca="false">IF(ISNA(VLOOKUP(A3211,OBI!$A$1:$B$105,2,0)),"","y")</f>
        <v/>
      </c>
      <c r="D3211" s="2" t="str">
        <f aca="false">IF(ISNA(VLOOKUP(A3211,OBI!$A$1:$B$105,2,0)),"",IF(EXACT(B3211,VLOOKUP(A3211,OBI!$A$1:$B$105,2,0)),"",VLOOKUP(A3211,OBI!$A$1:$B$105,2,0)))</f>
        <v/>
      </c>
    </row>
    <row r="3212" customFormat="false" ht="13.8" hidden="false" customHeight="false" outlineLevel="0" collapsed="false">
      <c r="A3212" s="0" t="s">
        <v>6511</v>
      </c>
      <c r="B3212" s="0" t="s">
        <v>6512</v>
      </c>
      <c r="C3212" s="0" t="str">
        <f aca="false">IF(ISNA(VLOOKUP(A3212,OBI!$A$1:$B$105,2,0)),"","y")</f>
        <v/>
      </c>
      <c r="D3212" s="2" t="str">
        <f aca="false">IF(ISNA(VLOOKUP(A3212,OBI!$A$1:$B$105,2,0)),"",IF(EXACT(B3212,VLOOKUP(A3212,OBI!$A$1:$B$105,2,0)),"",VLOOKUP(A3212,OBI!$A$1:$B$105,2,0)))</f>
        <v/>
      </c>
    </row>
    <row r="3213" customFormat="false" ht="13.8" hidden="false" customHeight="false" outlineLevel="0" collapsed="false">
      <c r="A3213" s="0" t="s">
        <v>6513</v>
      </c>
      <c r="B3213" s="0" t="s">
        <v>6514</v>
      </c>
      <c r="C3213" s="0" t="str">
        <f aca="false">IF(ISNA(VLOOKUP(A3213,OBI!$A$1:$B$105,2,0)),"","y")</f>
        <v/>
      </c>
      <c r="D3213" s="2" t="str">
        <f aca="false">IF(ISNA(VLOOKUP(A3213,OBI!$A$1:$B$105,2,0)),"",IF(EXACT(B3213,VLOOKUP(A3213,OBI!$A$1:$B$105,2,0)),"",VLOOKUP(A3213,OBI!$A$1:$B$105,2,0)))</f>
        <v/>
      </c>
    </row>
    <row r="3214" customFormat="false" ht="13.8" hidden="false" customHeight="false" outlineLevel="0" collapsed="false">
      <c r="A3214" s="0" t="s">
        <v>6515</v>
      </c>
      <c r="B3214" s="0" t="s">
        <v>6516</v>
      </c>
      <c r="C3214" s="0" t="str">
        <f aca="false">IF(ISNA(VLOOKUP(A3214,OBI!$A$1:$B$105,2,0)),"","y")</f>
        <v/>
      </c>
      <c r="D3214" s="2" t="str">
        <f aca="false">IF(ISNA(VLOOKUP(A3214,OBI!$A$1:$B$105,2,0)),"",IF(EXACT(B3214,VLOOKUP(A3214,OBI!$A$1:$B$105,2,0)),"",VLOOKUP(A3214,OBI!$A$1:$B$105,2,0)))</f>
        <v/>
      </c>
    </row>
    <row r="3215" customFormat="false" ht="13.8" hidden="false" customHeight="false" outlineLevel="0" collapsed="false">
      <c r="A3215" s="0" t="s">
        <v>6517</v>
      </c>
      <c r="B3215" s="0" t="s">
        <v>6518</v>
      </c>
      <c r="C3215" s="0" t="str">
        <f aca="false">IF(ISNA(VLOOKUP(A3215,OBI!$A$1:$B$105,2,0)),"","y")</f>
        <v/>
      </c>
      <c r="D3215" s="2" t="str">
        <f aca="false">IF(ISNA(VLOOKUP(A3215,OBI!$A$1:$B$105,2,0)),"",IF(EXACT(B3215,VLOOKUP(A3215,OBI!$A$1:$B$105,2,0)),"",VLOOKUP(A3215,OBI!$A$1:$B$105,2,0)))</f>
        <v/>
      </c>
    </row>
    <row r="3216" customFormat="false" ht="13.8" hidden="false" customHeight="false" outlineLevel="0" collapsed="false">
      <c r="A3216" s="0" t="s">
        <v>6519</v>
      </c>
      <c r="B3216" s="0" t="s">
        <v>6520</v>
      </c>
      <c r="C3216" s="0" t="str">
        <f aca="false">IF(ISNA(VLOOKUP(A3216,OBI!$A$1:$B$105,2,0)),"","y")</f>
        <v/>
      </c>
      <c r="D3216" s="2" t="str">
        <f aca="false">IF(ISNA(VLOOKUP(A3216,OBI!$A$1:$B$105,2,0)),"",IF(EXACT(B3216,VLOOKUP(A3216,OBI!$A$1:$B$105,2,0)),"",VLOOKUP(A3216,OBI!$A$1:$B$105,2,0)))</f>
        <v/>
      </c>
    </row>
    <row r="3217" customFormat="false" ht="13.8" hidden="false" customHeight="false" outlineLevel="0" collapsed="false">
      <c r="A3217" s="0" t="s">
        <v>6521</v>
      </c>
      <c r="B3217" s="0" t="s">
        <v>6522</v>
      </c>
      <c r="C3217" s="0" t="str">
        <f aca="false">IF(ISNA(VLOOKUP(A3217,OBI!$A$1:$B$105,2,0)),"","y")</f>
        <v/>
      </c>
      <c r="D3217" s="2" t="str">
        <f aca="false">IF(ISNA(VLOOKUP(A3217,OBI!$A$1:$B$105,2,0)),"",IF(EXACT(B3217,VLOOKUP(A3217,OBI!$A$1:$B$105,2,0)),"",VLOOKUP(A3217,OBI!$A$1:$B$105,2,0)))</f>
        <v/>
      </c>
    </row>
    <row r="3218" customFormat="false" ht="13.8" hidden="false" customHeight="false" outlineLevel="0" collapsed="false">
      <c r="A3218" s="0" t="s">
        <v>6523</v>
      </c>
      <c r="B3218" s="0" t="s">
        <v>6524</v>
      </c>
      <c r="C3218" s="0" t="str">
        <f aca="false">IF(ISNA(VLOOKUP(A3218,OBI!$A$1:$B$105,2,0)),"","y")</f>
        <v/>
      </c>
      <c r="D3218" s="2" t="str">
        <f aca="false">IF(ISNA(VLOOKUP(A3218,OBI!$A$1:$B$105,2,0)),"",IF(EXACT(B3218,VLOOKUP(A3218,OBI!$A$1:$B$105,2,0)),"",VLOOKUP(A3218,OBI!$A$1:$B$105,2,0)))</f>
        <v/>
      </c>
    </row>
    <row r="3219" customFormat="false" ht="13.8" hidden="false" customHeight="false" outlineLevel="0" collapsed="false">
      <c r="A3219" s="0" t="s">
        <v>6525</v>
      </c>
      <c r="B3219" s="0" t="s">
        <v>6526</v>
      </c>
      <c r="C3219" s="0" t="str">
        <f aca="false">IF(ISNA(VLOOKUP(A3219,OBI!$A$1:$B$105,2,0)),"","y")</f>
        <v/>
      </c>
      <c r="D3219" s="2" t="str">
        <f aca="false">IF(ISNA(VLOOKUP(A3219,OBI!$A$1:$B$105,2,0)),"",IF(EXACT(B3219,VLOOKUP(A3219,OBI!$A$1:$B$105,2,0)),"",VLOOKUP(A3219,OBI!$A$1:$B$105,2,0)))</f>
        <v/>
      </c>
    </row>
    <row r="3220" customFormat="false" ht="13.8" hidden="false" customHeight="false" outlineLevel="0" collapsed="false">
      <c r="A3220" s="0" t="s">
        <v>6527</v>
      </c>
      <c r="B3220" s="0" t="s">
        <v>6528</v>
      </c>
      <c r="C3220" s="0" t="str">
        <f aca="false">IF(ISNA(VLOOKUP(A3220,OBI!$A$1:$B$105,2,0)),"","y")</f>
        <v/>
      </c>
      <c r="D3220" s="2" t="str">
        <f aca="false">IF(ISNA(VLOOKUP(A3220,OBI!$A$1:$B$105,2,0)),"",IF(EXACT(B3220,VLOOKUP(A3220,OBI!$A$1:$B$105,2,0)),"",VLOOKUP(A3220,OBI!$A$1:$B$105,2,0)))</f>
        <v/>
      </c>
    </row>
    <row r="3221" customFormat="false" ht="13.8" hidden="false" customHeight="false" outlineLevel="0" collapsed="false">
      <c r="A3221" s="0" t="s">
        <v>6529</v>
      </c>
      <c r="B3221" s="0" t="s">
        <v>6530</v>
      </c>
      <c r="C3221" s="0" t="str">
        <f aca="false">IF(ISNA(VLOOKUP(A3221,OBI!$A$1:$B$105,2,0)),"","y")</f>
        <v/>
      </c>
      <c r="D3221" s="2" t="str">
        <f aca="false">IF(ISNA(VLOOKUP(A3221,OBI!$A$1:$B$105,2,0)),"",IF(EXACT(B3221,VLOOKUP(A3221,OBI!$A$1:$B$105,2,0)),"",VLOOKUP(A3221,OBI!$A$1:$B$105,2,0)))</f>
        <v/>
      </c>
    </row>
    <row r="3222" customFormat="false" ht="13.8" hidden="false" customHeight="false" outlineLevel="0" collapsed="false">
      <c r="A3222" s="0" t="s">
        <v>6531</v>
      </c>
      <c r="B3222" s="0" t="s">
        <v>6532</v>
      </c>
      <c r="C3222" s="0" t="str">
        <f aca="false">IF(ISNA(VLOOKUP(A3222,OBI!$A$1:$B$105,2,0)),"","y")</f>
        <v/>
      </c>
      <c r="D3222" s="2" t="str">
        <f aca="false">IF(ISNA(VLOOKUP(A3222,OBI!$A$1:$B$105,2,0)),"",IF(EXACT(B3222,VLOOKUP(A3222,OBI!$A$1:$B$105,2,0)),"",VLOOKUP(A3222,OBI!$A$1:$B$105,2,0)))</f>
        <v/>
      </c>
    </row>
    <row r="3223" customFormat="false" ht="13.8" hidden="false" customHeight="false" outlineLevel="0" collapsed="false">
      <c r="A3223" s="0" t="s">
        <v>6533</v>
      </c>
      <c r="B3223" s="0" t="s">
        <v>6534</v>
      </c>
      <c r="C3223" s="0" t="str">
        <f aca="false">IF(ISNA(VLOOKUP(A3223,OBI!$A$1:$B$105,2,0)),"","y")</f>
        <v/>
      </c>
      <c r="D3223" s="2" t="str">
        <f aca="false">IF(ISNA(VLOOKUP(A3223,OBI!$A$1:$B$105,2,0)),"",IF(EXACT(B3223,VLOOKUP(A3223,OBI!$A$1:$B$105,2,0)),"",VLOOKUP(A3223,OBI!$A$1:$B$105,2,0)))</f>
        <v/>
      </c>
    </row>
    <row r="3224" customFormat="false" ht="13.8" hidden="false" customHeight="false" outlineLevel="0" collapsed="false">
      <c r="A3224" s="0" t="s">
        <v>6535</v>
      </c>
      <c r="B3224" s="0" t="s">
        <v>6536</v>
      </c>
      <c r="C3224" s="0" t="str">
        <f aca="false">IF(ISNA(VLOOKUP(A3224,OBI!$A$1:$B$105,2,0)),"","y")</f>
        <v/>
      </c>
      <c r="D3224" s="2" t="str">
        <f aca="false">IF(ISNA(VLOOKUP(A3224,OBI!$A$1:$B$105,2,0)),"",IF(EXACT(B3224,VLOOKUP(A3224,OBI!$A$1:$B$105,2,0)),"",VLOOKUP(A3224,OBI!$A$1:$B$105,2,0)))</f>
        <v/>
      </c>
    </row>
    <row r="3225" customFormat="false" ht="13.8" hidden="false" customHeight="false" outlineLevel="0" collapsed="false">
      <c r="A3225" s="0" t="s">
        <v>6537</v>
      </c>
      <c r="B3225" s="0" t="s">
        <v>6538</v>
      </c>
      <c r="C3225" s="0" t="str">
        <f aca="false">IF(ISNA(VLOOKUP(A3225,OBI!$A$1:$B$105,2,0)),"","y")</f>
        <v/>
      </c>
      <c r="D3225" s="2" t="str">
        <f aca="false">IF(ISNA(VLOOKUP(A3225,OBI!$A$1:$B$105,2,0)),"",IF(EXACT(B3225,VLOOKUP(A3225,OBI!$A$1:$B$105,2,0)),"",VLOOKUP(A3225,OBI!$A$1:$B$105,2,0)))</f>
        <v/>
      </c>
    </row>
    <row r="3226" customFormat="false" ht="13.8" hidden="false" customHeight="false" outlineLevel="0" collapsed="false">
      <c r="A3226" s="0" t="s">
        <v>6539</v>
      </c>
      <c r="B3226" s="0" t="s">
        <v>6540</v>
      </c>
      <c r="C3226" s="0" t="str">
        <f aca="false">IF(ISNA(VLOOKUP(A3226,OBI!$A$1:$B$105,2,0)),"","y")</f>
        <v/>
      </c>
      <c r="D3226" s="2" t="str">
        <f aca="false">IF(ISNA(VLOOKUP(A3226,OBI!$A$1:$B$105,2,0)),"",IF(EXACT(B3226,VLOOKUP(A3226,OBI!$A$1:$B$105,2,0)),"",VLOOKUP(A3226,OBI!$A$1:$B$105,2,0)))</f>
        <v/>
      </c>
    </row>
    <row r="3227" customFormat="false" ht="13.8" hidden="false" customHeight="false" outlineLevel="0" collapsed="false">
      <c r="A3227" s="0" t="s">
        <v>6541</v>
      </c>
      <c r="B3227" s="0" t="s">
        <v>6542</v>
      </c>
      <c r="C3227" s="0" t="str">
        <f aca="false">IF(ISNA(VLOOKUP(A3227,OBI!$A$1:$B$105,2,0)),"","y")</f>
        <v/>
      </c>
      <c r="D3227" s="2" t="str">
        <f aca="false">IF(ISNA(VLOOKUP(A3227,OBI!$A$1:$B$105,2,0)),"",IF(EXACT(B3227,VLOOKUP(A3227,OBI!$A$1:$B$105,2,0)),"",VLOOKUP(A3227,OBI!$A$1:$B$105,2,0)))</f>
        <v/>
      </c>
    </row>
    <row r="3228" customFormat="false" ht="13.8" hidden="false" customHeight="false" outlineLevel="0" collapsed="false">
      <c r="A3228" s="0" t="s">
        <v>6543</v>
      </c>
      <c r="B3228" s="0" t="s">
        <v>6544</v>
      </c>
      <c r="C3228" s="0" t="str">
        <f aca="false">IF(ISNA(VLOOKUP(A3228,OBI!$A$1:$B$105,2,0)),"","y")</f>
        <v/>
      </c>
      <c r="D3228" s="2" t="str">
        <f aca="false">IF(ISNA(VLOOKUP(A3228,OBI!$A$1:$B$105,2,0)),"",IF(EXACT(B3228,VLOOKUP(A3228,OBI!$A$1:$B$105,2,0)),"",VLOOKUP(A3228,OBI!$A$1:$B$105,2,0)))</f>
        <v/>
      </c>
    </row>
    <row r="3229" customFormat="false" ht="13.8" hidden="false" customHeight="false" outlineLevel="0" collapsed="false">
      <c r="A3229" s="0" t="s">
        <v>6545</v>
      </c>
      <c r="B3229" s="0" t="s">
        <v>6546</v>
      </c>
      <c r="C3229" s="0" t="str">
        <f aca="false">IF(ISNA(VLOOKUP(A3229,OBI!$A$1:$B$105,2,0)),"","y")</f>
        <v/>
      </c>
      <c r="D3229" s="2" t="str">
        <f aca="false">IF(ISNA(VLOOKUP(A3229,OBI!$A$1:$B$105,2,0)),"",IF(EXACT(B3229,VLOOKUP(A3229,OBI!$A$1:$B$105,2,0)),"",VLOOKUP(A3229,OBI!$A$1:$B$105,2,0)))</f>
        <v/>
      </c>
    </row>
    <row r="3230" customFormat="false" ht="13.8" hidden="false" customHeight="false" outlineLevel="0" collapsed="false">
      <c r="A3230" s="0" t="s">
        <v>6547</v>
      </c>
      <c r="B3230" s="0" t="s">
        <v>6548</v>
      </c>
      <c r="C3230" s="0" t="str">
        <f aca="false">IF(ISNA(VLOOKUP(A3230,OBI!$A$1:$B$105,2,0)),"","y")</f>
        <v/>
      </c>
      <c r="D3230" s="2" t="str">
        <f aca="false">IF(ISNA(VLOOKUP(A3230,OBI!$A$1:$B$105,2,0)),"",IF(EXACT(B3230,VLOOKUP(A3230,OBI!$A$1:$B$105,2,0)),"",VLOOKUP(A3230,OBI!$A$1:$B$105,2,0)))</f>
        <v/>
      </c>
    </row>
    <row r="3231" customFormat="false" ht="13.8" hidden="false" customHeight="false" outlineLevel="0" collapsed="false">
      <c r="A3231" s="0" t="s">
        <v>6549</v>
      </c>
      <c r="B3231" s="0" t="s">
        <v>6550</v>
      </c>
      <c r="C3231" s="0" t="str">
        <f aca="false">IF(ISNA(VLOOKUP(A3231,OBI!$A$1:$B$105,2,0)),"","y")</f>
        <v/>
      </c>
      <c r="D3231" s="2" t="str">
        <f aca="false">IF(ISNA(VLOOKUP(A3231,OBI!$A$1:$B$105,2,0)),"",IF(EXACT(B3231,VLOOKUP(A3231,OBI!$A$1:$B$105,2,0)),"",VLOOKUP(A3231,OBI!$A$1:$B$105,2,0)))</f>
        <v/>
      </c>
    </row>
    <row r="3232" customFormat="false" ht="13.8" hidden="false" customHeight="false" outlineLevel="0" collapsed="false">
      <c r="A3232" s="0" t="s">
        <v>6551</v>
      </c>
      <c r="B3232" s="0" t="s">
        <v>6552</v>
      </c>
      <c r="C3232" s="0" t="str">
        <f aca="false">IF(ISNA(VLOOKUP(A3232,OBI!$A$1:$B$105,2,0)),"","y")</f>
        <v/>
      </c>
      <c r="D3232" s="2" t="str">
        <f aca="false">IF(ISNA(VLOOKUP(A3232,OBI!$A$1:$B$105,2,0)),"",IF(EXACT(B3232,VLOOKUP(A3232,OBI!$A$1:$B$105,2,0)),"",VLOOKUP(A3232,OBI!$A$1:$B$105,2,0)))</f>
        <v/>
      </c>
    </row>
    <row r="3233" customFormat="false" ht="13.8" hidden="false" customHeight="false" outlineLevel="0" collapsed="false">
      <c r="A3233" s="0" t="s">
        <v>621</v>
      </c>
      <c r="B3233" s="0" t="s">
        <v>622</v>
      </c>
      <c r="C3233" s="0" t="str">
        <f aca="false">IF(ISNA(VLOOKUP(A3233,OBI!$A$1:$B$105,2,0)),"","y")</f>
        <v/>
      </c>
      <c r="D3233" s="2" t="str">
        <f aca="false">IF(ISNA(VLOOKUP(A3233,OBI!$A$1:$B$105,2,0)),"",IF(EXACT(B3233,VLOOKUP(A3233,OBI!$A$1:$B$105,2,0)),"",VLOOKUP(A3233,OBI!$A$1:$B$105,2,0)))</f>
        <v/>
      </c>
    </row>
    <row r="3234" customFormat="false" ht="13.8" hidden="false" customHeight="false" outlineLevel="0" collapsed="false">
      <c r="A3234" s="0" t="s">
        <v>623</v>
      </c>
      <c r="B3234" s="0" t="s">
        <v>624</v>
      </c>
      <c r="C3234" s="0" t="str">
        <f aca="false">IF(ISNA(VLOOKUP(A3234,OBI!$A$1:$B$105,2,0)),"","y")</f>
        <v/>
      </c>
      <c r="D3234" s="2" t="str">
        <f aca="false">IF(ISNA(VLOOKUP(A3234,OBI!$A$1:$B$105,2,0)),"",IF(EXACT(B3234,VLOOKUP(A3234,OBI!$A$1:$B$105,2,0)),"",VLOOKUP(A3234,OBI!$A$1:$B$105,2,0)))</f>
        <v/>
      </c>
    </row>
    <row r="3235" customFormat="false" ht="13.8" hidden="false" customHeight="false" outlineLevel="0" collapsed="false">
      <c r="A3235" s="0" t="s">
        <v>625</v>
      </c>
      <c r="B3235" s="0" t="s">
        <v>626</v>
      </c>
      <c r="C3235" s="0" t="str">
        <f aca="false">IF(ISNA(VLOOKUP(A3235,OBI!$A$1:$B$105,2,0)),"","y")</f>
        <v/>
      </c>
      <c r="D3235" s="2" t="str">
        <f aca="false">IF(ISNA(VLOOKUP(A3235,OBI!$A$1:$B$105,2,0)),"",IF(EXACT(B3235,VLOOKUP(A3235,OBI!$A$1:$B$105,2,0)),"",VLOOKUP(A3235,OBI!$A$1:$B$105,2,0)))</f>
        <v/>
      </c>
    </row>
    <row r="3236" customFormat="false" ht="13.8" hidden="false" customHeight="false" outlineLevel="0" collapsed="false">
      <c r="A3236" s="0" t="s">
        <v>6553</v>
      </c>
      <c r="B3236" s="0" t="s">
        <v>6554</v>
      </c>
      <c r="C3236" s="0" t="str">
        <f aca="false">IF(ISNA(VLOOKUP(A3236,OBI!$A$1:$B$105,2,0)),"","y")</f>
        <v/>
      </c>
      <c r="D3236" s="2" t="str">
        <f aca="false">IF(ISNA(VLOOKUP(A3236,OBI!$A$1:$B$105,2,0)),"",IF(EXACT(B3236,VLOOKUP(A3236,OBI!$A$1:$B$105,2,0)),"",VLOOKUP(A3236,OBI!$A$1:$B$105,2,0)))</f>
        <v/>
      </c>
    </row>
    <row r="3237" customFormat="false" ht="13.8" hidden="false" customHeight="false" outlineLevel="0" collapsed="false">
      <c r="A3237" s="0" t="s">
        <v>6555</v>
      </c>
      <c r="B3237" s="0" t="s">
        <v>6556</v>
      </c>
      <c r="C3237" s="0" t="str">
        <f aca="false">IF(ISNA(VLOOKUP(A3237,OBI!$A$1:$B$105,2,0)),"","y")</f>
        <v/>
      </c>
      <c r="D3237" s="2" t="str">
        <f aca="false">IF(ISNA(VLOOKUP(A3237,OBI!$A$1:$B$105,2,0)),"",IF(EXACT(B3237,VLOOKUP(A3237,OBI!$A$1:$B$105,2,0)),"",VLOOKUP(A3237,OBI!$A$1:$B$105,2,0)))</f>
        <v/>
      </c>
    </row>
    <row r="3238" customFormat="false" ht="13.8" hidden="false" customHeight="false" outlineLevel="0" collapsed="false">
      <c r="A3238" s="0" t="s">
        <v>6557</v>
      </c>
      <c r="B3238" s="0" t="s">
        <v>6558</v>
      </c>
      <c r="C3238" s="0" t="str">
        <f aca="false">IF(ISNA(VLOOKUP(A3238,OBI!$A$1:$B$105,2,0)),"","y")</f>
        <v/>
      </c>
      <c r="D3238" s="2" t="str">
        <f aca="false">IF(ISNA(VLOOKUP(A3238,OBI!$A$1:$B$105,2,0)),"",IF(EXACT(B3238,VLOOKUP(A3238,OBI!$A$1:$B$105,2,0)),"",VLOOKUP(A3238,OBI!$A$1:$B$105,2,0)))</f>
        <v/>
      </c>
    </row>
    <row r="3239" customFormat="false" ht="13.8" hidden="false" customHeight="false" outlineLevel="0" collapsed="false">
      <c r="A3239" s="0" t="s">
        <v>6559</v>
      </c>
      <c r="B3239" s="0" t="s">
        <v>6560</v>
      </c>
      <c r="C3239" s="0" t="str">
        <f aca="false">IF(ISNA(VLOOKUP(A3239,OBI!$A$1:$B$105,2,0)),"","y")</f>
        <v/>
      </c>
      <c r="D3239" s="2" t="str">
        <f aca="false">IF(ISNA(VLOOKUP(A3239,OBI!$A$1:$B$105,2,0)),"",IF(EXACT(B3239,VLOOKUP(A3239,OBI!$A$1:$B$105,2,0)),"",VLOOKUP(A3239,OBI!$A$1:$B$105,2,0)))</f>
        <v/>
      </c>
    </row>
    <row r="3240" customFormat="false" ht="13.8" hidden="false" customHeight="false" outlineLevel="0" collapsed="false">
      <c r="A3240" s="0" t="s">
        <v>6561</v>
      </c>
      <c r="B3240" s="0" t="s">
        <v>6562</v>
      </c>
      <c r="C3240" s="0" t="str">
        <f aca="false">IF(ISNA(VLOOKUP(A3240,OBI!$A$1:$B$105,2,0)),"","y")</f>
        <v/>
      </c>
      <c r="D3240" s="2" t="str">
        <f aca="false">IF(ISNA(VLOOKUP(A3240,OBI!$A$1:$B$105,2,0)),"",IF(EXACT(B3240,VLOOKUP(A3240,OBI!$A$1:$B$105,2,0)),"",VLOOKUP(A3240,OBI!$A$1:$B$105,2,0)))</f>
        <v/>
      </c>
    </row>
    <row r="3241" customFormat="false" ht="13.8" hidden="false" customHeight="false" outlineLevel="0" collapsed="false">
      <c r="A3241" s="0" t="s">
        <v>6563</v>
      </c>
      <c r="B3241" s="0" t="s">
        <v>6564</v>
      </c>
      <c r="C3241" s="0" t="str">
        <f aca="false">IF(ISNA(VLOOKUP(A3241,OBI!$A$1:$B$105,2,0)),"","y")</f>
        <v/>
      </c>
      <c r="D3241" s="2" t="str">
        <f aca="false">IF(ISNA(VLOOKUP(A3241,OBI!$A$1:$B$105,2,0)),"",IF(EXACT(B3241,VLOOKUP(A3241,OBI!$A$1:$B$105,2,0)),"",VLOOKUP(A3241,OBI!$A$1:$B$105,2,0)))</f>
        <v/>
      </c>
    </row>
    <row r="3242" customFormat="false" ht="13.8" hidden="false" customHeight="false" outlineLevel="0" collapsed="false">
      <c r="A3242" s="0" t="s">
        <v>6565</v>
      </c>
      <c r="B3242" s="0" t="s">
        <v>6566</v>
      </c>
      <c r="C3242" s="0" t="str">
        <f aca="false">IF(ISNA(VLOOKUP(A3242,OBI!$A$1:$B$105,2,0)),"","y")</f>
        <v/>
      </c>
      <c r="D3242" s="2" t="str">
        <f aca="false">IF(ISNA(VLOOKUP(A3242,OBI!$A$1:$B$105,2,0)),"",IF(EXACT(B3242,VLOOKUP(A3242,OBI!$A$1:$B$105,2,0)),"",VLOOKUP(A3242,OBI!$A$1:$B$105,2,0)))</f>
        <v/>
      </c>
    </row>
    <row r="3243" customFormat="false" ht="13.8" hidden="false" customHeight="false" outlineLevel="0" collapsed="false">
      <c r="A3243" s="0" t="s">
        <v>6567</v>
      </c>
      <c r="B3243" s="0" t="s">
        <v>6568</v>
      </c>
      <c r="C3243" s="0" t="str">
        <f aca="false">IF(ISNA(VLOOKUP(A3243,OBI!$A$1:$B$105,2,0)),"","y")</f>
        <v/>
      </c>
      <c r="D3243" s="2" t="str">
        <f aca="false">IF(ISNA(VLOOKUP(A3243,OBI!$A$1:$B$105,2,0)),"",IF(EXACT(B3243,VLOOKUP(A3243,OBI!$A$1:$B$105,2,0)),"",VLOOKUP(A3243,OBI!$A$1:$B$105,2,0)))</f>
        <v/>
      </c>
    </row>
    <row r="3244" customFormat="false" ht="13.8" hidden="false" customHeight="false" outlineLevel="0" collapsed="false">
      <c r="A3244" s="0" t="s">
        <v>6569</v>
      </c>
      <c r="B3244" s="0" t="s">
        <v>6570</v>
      </c>
      <c r="C3244" s="0" t="str">
        <f aca="false">IF(ISNA(VLOOKUP(A3244,OBI!$A$1:$B$105,2,0)),"","y")</f>
        <v/>
      </c>
      <c r="D3244" s="2" t="str">
        <f aca="false">IF(ISNA(VLOOKUP(A3244,OBI!$A$1:$B$105,2,0)),"",IF(EXACT(B3244,VLOOKUP(A3244,OBI!$A$1:$B$105,2,0)),"",VLOOKUP(A3244,OBI!$A$1:$B$105,2,0)))</f>
        <v/>
      </c>
    </row>
    <row r="3245" customFormat="false" ht="13.8" hidden="false" customHeight="false" outlineLevel="0" collapsed="false">
      <c r="A3245" s="0" t="s">
        <v>6571</v>
      </c>
      <c r="B3245" s="0" t="s">
        <v>6572</v>
      </c>
      <c r="C3245" s="0" t="str">
        <f aca="false">IF(ISNA(VLOOKUP(A3245,OBI!$A$1:$B$105,2,0)),"","y")</f>
        <v/>
      </c>
      <c r="D3245" s="2" t="str">
        <f aca="false">IF(ISNA(VLOOKUP(A3245,OBI!$A$1:$B$105,2,0)),"",IF(EXACT(B3245,VLOOKUP(A3245,OBI!$A$1:$B$105,2,0)),"",VLOOKUP(A3245,OBI!$A$1:$B$105,2,0)))</f>
        <v/>
      </c>
    </row>
    <row r="3246" customFormat="false" ht="13.8" hidden="false" customHeight="false" outlineLevel="0" collapsed="false">
      <c r="A3246" s="0" t="s">
        <v>6573</v>
      </c>
      <c r="B3246" s="0" t="s">
        <v>6574</v>
      </c>
      <c r="C3246" s="0" t="str">
        <f aca="false">IF(ISNA(VLOOKUP(A3246,OBI!$A$1:$B$105,2,0)),"","y")</f>
        <v/>
      </c>
      <c r="D3246" s="2" t="str">
        <f aca="false">IF(ISNA(VLOOKUP(A3246,OBI!$A$1:$B$105,2,0)),"",IF(EXACT(B3246,VLOOKUP(A3246,OBI!$A$1:$B$105,2,0)),"",VLOOKUP(A3246,OBI!$A$1:$B$105,2,0)))</f>
        <v/>
      </c>
    </row>
    <row r="3247" customFormat="false" ht="13.8" hidden="false" customHeight="false" outlineLevel="0" collapsed="false">
      <c r="A3247" s="0" t="s">
        <v>6575</v>
      </c>
      <c r="B3247" s="0" t="s">
        <v>6576</v>
      </c>
      <c r="C3247" s="0" t="str">
        <f aca="false">IF(ISNA(VLOOKUP(A3247,OBI!$A$1:$B$105,2,0)),"","y")</f>
        <v/>
      </c>
      <c r="D3247" s="2" t="str">
        <f aca="false">IF(ISNA(VLOOKUP(A3247,OBI!$A$1:$B$105,2,0)),"",IF(EXACT(B3247,VLOOKUP(A3247,OBI!$A$1:$B$105,2,0)),"",VLOOKUP(A3247,OBI!$A$1:$B$105,2,0)))</f>
        <v/>
      </c>
    </row>
    <row r="3248" customFormat="false" ht="13.8" hidden="false" customHeight="false" outlineLevel="0" collapsed="false">
      <c r="A3248" s="0" t="s">
        <v>6577</v>
      </c>
      <c r="B3248" s="0" t="s">
        <v>6578</v>
      </c>
      <c r="C3248" s="0" t="str">
        <f aca="false">IF(ISNA(VLOOKUP(A3248,OBI!$A$1:$B$105,2,0)),"","y")</f>
        <v/>
      </c>
      <c r="D3248" s="2" t="str">
        <f aca="false">IF(ISNA(VLOOKUP(A3248,OBI!$A$1:$B$105,2,0)),"",IF(EXACT(B3248,VLOOKUP(A3248,OBI!$A$1:$B$105,2,0)),"",VLOOKUP(A3248,OBI!$A$1:$B$105,2,0)))</f>
        <v/>
      </c>
    </row>
    <row r="3249" customFormat="false" ht="13.8" hidden="false" customHeight="false" outlineLevel="0" collapsed="false">
      <c r="A3249" s="0" t="s">
        <v>6579</v>
      </c>
      <c r="B3249" s="0" t="s">
        <v>6580</v>
      </c>
      <c r="C3249" s="0" t="str">
        <f aca="false">IF(ISNA(VLOOKUP(A3249,OBI!$A$1:$B$105,2,0)),"","y")</f>
        <v/>
      </c>
      <c r="D3249" s="2" t="str">
        <f aca="false">IF(ISNA(VLOOKUP(A3249,OBI!$A$1:$B$105,2,0)),"",IF(EXACT(B3249,VLOOKUP(A3249,OBI!$A$1:$B$105,2,0)),"",VLOOKUP(A3249,OBI!$A$1:$B$105,2,0)))</f>
        <v/>
      </c>
    </row>
    <row r="3250" customFormat="false" ht="13.8" hidden="false" customHeight="false" outlineLevel="0" collapsed="false">
      <c r="A3250" s="0" t="s">
        <v>6581</v>
      </c>
      <c r="B3250" s="0" t="s">
        <v>6582</v>
      </c>
      <c r="C3250" s="0" t="str">
        <f aca="false">IF(ISNA(VLOOKUP(A3250,OBI!$A$1:$B$105,2,0)),"","y")</f>
        <v/>
      </c>
      <c r="D3250" s="2" t="str">
        <f aca="false">IF(ISNA(VLOOKUP(A3250,OBI!$A$1:$B$105,2,0)),"",IF(EXACT(B3250,VLOOKUP(A3250,OBI!$A$1:$B$105,2,0)),"",VLOOKUP(A3250,OBI!$A$1:$B$105,2,0)))</f>
        <v/>
      </c>
    </row>
    <row r="3251" customFormat="false" ht="13.8" hidden="false" customHeight="false" outlineLevel="0" collapsed="false">
      <c r="A3251" s="0" t="s">
        <v>6583</v>
      </c>
      <c r="B3251" s="0" t="s">
        <v>6584</v>
      </c>
      <c r="C3251" s="0" t="str">
        <f aca="false">IF(ISNA(VLOOKUP(A3251,OBI!$A$1:$B$105,2,0)),"","y")</f>
        <v/>
      </c>
      <c r="D3251" s="2" t="str">
        <f aca="false">IF(ISNA(VLOOKUP(A3251,OBI!$A$1:$B$105,2,0)),"",IF(EXACT(B3251,VLOOKUP(A3251,OBI!$A$1:$B$105,2,0)),"",VLOOKUP(A3251,OBI!$A$1:$B$105,2,0)))</f>
        <v/>
      </c>
    </row>
    <row r="3252" customFormat="false" ht="13.8" hidden="false" customHeight="false" outlineLevel="0" collapsed="false">
      <c r="A3252" s="0" t="s">
        <v>6585</v>
      </c>
      <c r="B3252" s="0" t="s">
        <v>6586</v>
      </c>
      <c r="C3252" s="0" t="str">
        <f aca="false">IF(ISNA(VLOOKUP(A3252,OBI!$A$1:$B$105,2,0)),"","y")</f>
        <v/>
      </c>
      <c r="D3252" s="2" t="str">
        <f aca="false">IF(ISNA(VLOOKUP(A3252,OBI!$A$1:$B$105,2,0)),"",IF(EXACT(B3252,VLOOKUP(A3252,OBI!$A$1:$B$105,2,0)),"",VLOOKUP(A3252,OBI!$A$1:$B$105,2,0)))</f>
        <v/>
      </c>
    </row>
    <row r="3253" customFormat="false" ht="13.8" hidden="false" customHeight="false" outlineLevel="0" collapsed="false">
      <c r="A3253" s="0" t="s">
        <v>6587</v>
      </c>
      <c r="B3253" s="0" t="s">
        <v>6588</v>
      </c>
      <c r="C3253" s="0" t="str">
        <f aca="false">IF(ISNA(VLOOKUP(A3253,OBI!$A$1:$B$105,2,0)),"","y")</f>
        <v/>
      </c>
      <c r="D3253" s="2" t="str">
        <f aca="false">IF(ISNA(VLOOKUP(A3253,OBI!$A$1:$B$105,2,0)),"",IF(EXACT(B3253,VLOOKUP(A3253,OBI!$A$1:$B$105,2,0)),"",VLOOKUP(A3253,OBI!$A$1:$B$105,2,0)))</f>
        <v/>
      </c>
    </row>
    <row r="3254" customFormat="false" ht="13.8" hidden="false" customHeight="false" outlineLevel="0" collapsed="false">
      <c r="A3254" s="0" t="s">
        <v>6589</v>
      </c>
      <c r="B3254" s="0" t="s">
        <v>6590</v>
      </c>
      <c r="C3254" s="0" t="str">
        <f aca="false">IF(ISNA(VLOOKUP(A3254,OBI!$A$1:$B$105,2,0)),"","y")</f>
        <v/>
      </c>
      <c r="D3254" s="2" t="str">
        <f aca="false">IF(ISNA(VLOOKUP(A3254,OBI!$A$1:$B$105,2,0)),"",IF(EXACT(B3254,VLOOKUP(A3254,OBI!$A$1:$B$105,2,0)),"",VLOOKUP(A3254,OBI!$A$1:$B$105,2,0)))</f>
        <v/>
      </c>
    </row>
    <row r="3255" customFormat="false" ht="13.8" hidden="false" customHeight="false" outlineLevel="0" collapsed="false">
      <c r="A3255" s="0" t="s">
        <v>6591</v>
      </c>
      <c r="B3255" s="0" t="s">
        <v>6592</v>
      </c>
      <c r="C3255" s="0" t="str">
        <f aca="false">IF(ISNA(VLOOKUP(A3255,OBI!$A$1:$B$105,2,0)),"","y")</f>
        <v/>
      </c>
      <c r="D3255" s="2" t="str">
        <f aca="false">IF(ISNA(VLOOKUP(A3255,OBI!$A$1:$B$105,2,0)),"",IF(EXACT(B3255,VLOOKUP(A3255,OBI!$A$1:$B$105,2,0)),"",VLOOKUP(A3255,OBI!$A$1:$B$105,2,0)))</f>
        <v/>
      </c>
    </row>
    <row r="3256" customFormat="false" ht="13.8" hidden="false" customHeight="false" outlineLevel="0" collapsed="false">
      <c r="A3256" s="0" t="s">
        <v>6593</v>
      </c>
      <c r="B3256" s="0" t="s">
        <v>6594</v>
      </c>
      <c r="C3256" s="0" t="str">
        <f aca="false">IF(ISNA(VLOOKUP(A3256,OBI!$A$1:$B$105,2,0)),"","y")</f>
        <v/>
      </c>
      <c r="D3256" s="2" t="str">
        <f aca="false">IF(ISNA(VLOOKUP(A3256,OBI!$A$1:$B$105,2,0)),"",IF(EXACT(B3256,VLOOKUP(A3256,OBI!$A$1:$B$105,2,0)),"",VLOOKUP(A3256,OBI!$A$1:$B$105,2,0)))</f>
        <v/>
      </c>
    </row>
    <row r="3257" customFormat="false" ht="13.8" hidden="false" customHeight="false" outlineLevel="0" collapsed="false">
      <c r="A3257" s="0" t="s">
        <v>6595</v>
      </c>
      <c r="B3257" s="0" t="s">
        <v>6596</v>
      </c>
      <c r="C3257" s="0" t="str">
        <f aca="false">IF(ISNA(VLOOKUP(A3257,OBI!$A$1:$B$105,2,0)),"","y")</f>
        <v/>
      </c>
      <c r="D3257" s="2" t="str">
        <f aca="false">IF(ISNA(VLOOKUP(A3257,OBI!$A$1:$B$105,2,0)),"",IF(EXACT(B3257,VLOOKUP(A3257,OBI!$A$1:$B$105,2,0)),"",VLOOKUP(A3257,OBI!$A$1:$B$105,2,0)))</f>
        <v/>
      </c>
    </row>
    <row r="3258" customFormat="false" ht="13.8" hidden="false" customHeight="false" outlineLevel="0" collapsed="false">
      <c r="A3258" s="0" t="s">
        <v>6597</v>
      </c>
      <c r="B3258" s="0" t="s">
        <v>6598</v>
      </c>
      <c r="C3258" s="0" t="str">
        <f aca="false">IF(ISNA(VLOOKUP(A3258,OBI!$A$1:$B$105,2,0)),"","y")</f>
        <v/>
      </c>
      <c r="D3258" s="2" t="str">
        <f aca="false">IF(ISNA(VLOOKUP(A3258,OBI!$A$1:$B$105,2,0)),"",IF(EXACT(B3258,VLOOKUP(A3258,OBI!$A$1:$B$105,2,0)),"",VLOOKUP(A3258,OBI!$A$1:$B$105,2,0)))</f>
        <v/>
      </c>
    </row>
    <row r="3259" customFormat="false" ht="13.8" hidden="false" customHeight="false" outlineLevel="0" collapsed="false">
      <c r="A3259" s="0" t="s">
        <v>6599</v>
      </c>
      <c r="B3259" s="0" t="s">
        <v>6600</v>
      </c>
      <c r="C3259" s="0" t="str">
        <f aca="false">IF(ISNA(VLOOKUP(A3259,OBI!$A$1:$B$105,2,0)),"","y")</f>
        <v/>
      </c>
      <c r="D3259" s="2" t="str">
        <f aca="false">IF(ISNA(VLOOKUP(A3259,OBI!$A$1:$B$105,2,0)),"",IF(EXACT(B3259,VLOOKUP(A3259,OBI!$A$1:$B$105,2,0)),"",VLOOKUP(A3259,OBI!$A$1:$B$105,2,0)))</f>
        <v/>
      </c>
    </row>
    <row r="3260" customFormat="false" ht="13.8" hidden="false" customHeight="false" outlineLevel="0" collapsed="false">
      <c r="A3260" s="0" t="s">
        <v>6601</v>
      </c>
      <c r="B3260" s="0" t="s">
        <v>6602</v>
      </c>
      <c r="C3260" s="0" t="str">
        <f aca="false">IF(ISNA(VLOOKUP(A3260,OBI!$A$1:$B$105,2,0)),"","y")</f>
        <v/>
      </c>
      <c r="D3260" s="2" t="str">
        <f aca="false">IF(ISNA(VLOOKUP(A3260,OBI!$A$1:$B$105,2,0)),"",IF(EXACT(B3260,VLOOKUP(A3260,OBI!$A$1:$B$105,2,0)),"",VLOOKUP(A3260,OBI!$A$1:$B$105,2,0)))</f>
        <v/>
      </c>
    </row>
    <row r="3261" customFormat="false" ht="13.8" hidden="false" customHeight="false" outlineLevel="0" collapsed="false">
      <c r="A3261" s="0" t="s">
        <v>627</v>
      </c>
      <c r="B3261" s="0" t="s">
        <v>628</v>
      </c>
      <c r="C3261" s="0" t="str">
        <f aca="false">IF(ISNA(VLOOKUP(A3261,OBI!$A$1:$B$105,2,0)),"","y")</f>
        <v/>
      </c>
      <c r="D3261" s="2" t="str">
        <f aca="false">IF(ISNA(VLOOKUP(A3261,OBI!$A$1:$B$105,2,0)),"",IF(EXACT(B3261,VLOOKUP(A3261,OBI!$A$1:$B$105,2,0)),"",VLOOKUP(A3261,OBI!$A$1:$B$105,2,0)))</f>
        <v/>
      </c>
    </row>
    <row r="3262" customFormat="false" ht="13.8" hidden="false" customHeight="false" outlineLevel="0" collapsed="false">
      <c r="A3262" s="0" t="s">
        <v>629</v>
      </c>
      <c r="B3262" s="0" t="s">
        <v>630</v>
      </c>
      <c r="C3262" s="0" t="str">
        <f aca="false">IF(ISNA(VLOOKUP(A3262,OBI!$A$1:$B$105,2,0)),"","y")</f>
        <v/>
      </c>
      <c r="D3262" s="2" t="str">
        <f aca="false">IF(ISNA(VLOOKUP(A3262,OBI!$A$1:$B$105,2,0)),"",IF(EXACT(B3262,VLOOKUP(A3262,OBI!$A$1:$B$105,2,0)),"",VLOOKUP(A3262,OBI!$A$1:$B$105,2,0)))</f>
        <v/>
      </c>
    </row>
    <row r="3263" customFormat="false" ht="13.8" hidden="false" customHeight="false" outlineLevel="0" collapsed="false">
      <c r="A3263" s="0" t="s">
        <v>6603</v>
      </c>
      <c r="B3263" s="0" t="s">
        <v>6604</v>
      </c>
      <c r="C3263" s="0" t="str">
        <f aca="false">IF(ISNA(VLOOKUP(A3263,OBI!$A$1:$B$105,2,0)),"","y")</f>
        <v/>
      </c>
      <c r="D3263" s="2" t="str">
        <f aca="false">IF(ISNA(VLOOKUP(A3263,OBI!$A$1:$B$105,2,0)),"",IF(EXACT(B3263,VLOOKUP(A3263,OBI!$A$1:$B$105,2,0)),"",VLOOKUP(A3263,OBI!$A$1:$B$105,2,0)))</f>
        <v/>
      </c>
    </row>
    <row r="3264" customFormat="false" ht="13.8" hidden="false" customHeight="false" outlineLevel="0" collapsed="false">
      <c r="C3264" s="0" t="str">
        <f aca="false">IF(ISNA(VLOOKUP(A3264,OBI!$A$1:$B$105,2,0)),"","y")</f>
        <v/>
      </c>
      <c r="D3264" s="2" t="str">
        <f aca="false">IF(ISNA(VLOOKUP(A3264,OBI!$A$1:$B$105,2,0)),"",IF(EXACT(B3264,VLOOKUP(A3264,OBI!$A$1:$B$105,2,0)),"",VLOOKUP(A3264,OBI!$A$1:$B$105,2,0)))</f>
        <v/>
      </c>
    </row>
    <row r="3265" customFormat="false" ht="13.8" hidden="false" customHeight="false" outlineLevel="0" collapsed="false">
      <c r="C3265" s="0" t="str">
        <f aca="false">IF(ISNA(VLOOKUP(A3265,OBI!$A$1:$B$105,2,0)),"","y")</f>
        <v/>
      </c>
      <c r="D3265" s="2" t="str">
        <f aca="false">IF(ISNA(VLOOKUP(A3265,OBI!$A$1:$B$105,2,0)),"",IF(EXACT(B3265,VLOOKUP(A3265,OBI!$A$1:$B$105,2,0)),"",VLOOKUP(A3265,OBI!$A$1:$B$105,2,0)))</f>
        <v/>
      </c>
    </row>
    <row r="3266" customFormat="false" ht="13.8" hidden="false" customHeight="false" outlineLevel="0" collapsed="false">
      <c r="C3266" s="0" t="str">
        <f aca="false">IF(ISNA(VLOOKUP(A3266,OBI!$A$1:$B$105,2,0)),"","y")</f>
        <v/>
      </c>
      <c r="D3266" s="2" t="str">
        <f aca="false">IF(ISNA(VLOOKUP(A3266,OBI!$A$1:$B$105,2,0)),"",IF(EXACT(B3266,VLOOKUP(A3266,OBI!$A$1:$B$105,2,0)),"",VLOOKUP(A3266,OBI!$A$1:$B$105,2,0)))</f>
        <v/>
      </c>
    </row>
    <row r="3267" customFormat="false" ht="13.8" hidden="false" customHeight="false" outlineLevel="0" collapsed="false">
      <c r="C3267" s="0" t="str">
        <f aca="false">IF(ISNA(VLOOKUP(A3267,OBI!$A$1:$B$105,2,0)),"","y")</f>
        <v/>
      </c>
      <c r="D3267" s="2" t="str">
        <f aca="false">IF(ISNA(VLOOKUP(A3267,OBI!$A$1:$B$105,2,0)),"",IF(EXACT(B3267,VLOOKUP(A3267,OBI!$A$1:$B$105,2,0)),"",VLOOKUP(A3267,OBI!$A$1:$B$105,2,0)))</f>
        <v/>
      </c>
    </row>
    <row r="3268" customFormat="false" ht="13.8" hidden="false" customHeight="false" outlineLevel="0" collapsed="false">
      <c r="C3268" s="0" t="str">
        <f aca="false">IF(ISNA(VLOOKUP(A3268,OBI!$A$1:$B$105,2,0)),"","y")</f>
        <v/>
      </c>
      <c r="D3268" s="2" t="str">
        <f aca="false">IF(ISNA(VLOOKUP(A3268,OBI!$A$1:$B$105,2,0)),"",IF(EXACT(B3268,VLOOKUP(A3268,OBI!$A$1:$B$105,2,0)),"",VLOOKUP(A3268,OBI!$A$1:$B$105,2,0)))</f>
        <v/>
      </c>
    </row>
    <row r="3269" customFormat="false" ht="13.8" hidden="false" customHeight="false" outlineLevel="0" collapsed="false">
      <c r="C3269" s="0" t="str">
        <f aca="false">IF(ISNA(VLOOKUP(A3269,OBI!$A$1:$B$105,2,0)),"","y")</f>
        <v/>
      </c>
      <c r="D3269" s="2" t="str">
        <f aca="false">IF(ISNA(VLOOKUP(A3269,OBI!$A$1:$B$105,2,0)),"",IF(EXACT(B3269,VLOOKUP(A3269,OBI!$A$1:$B$105,2,0)),"",VLOOKUP(A3269,OBI!$A$1:$B$105,2,0)))</f>
        <v/>
      </c>
    </row>
    <row r="3270" customFormat="false" ht="13.8" hidden="false" customHeight="false" outlineLevel="0" collapsed="false">
      <c r="C3270" s="0" t="str">
        <f aca="false">IF(ISNA(VLOOKUP(A3270,OBI!$A$1:$B$105,2,0)),"","y")</f>
        <v/>
      </c>
      <c r="D3270" s="2" t="str">
        <f aca="false">IF(ISNA(VLOOKUP(A3270,OBI!$A$1:$B$105,2,0)),"",IF(EXACT(B3270,VLOOKUP(A3270,OBI!$A$1:$B$105,2,0)),"",VLOOKUP(A3270,OBI!$A$1:$B$105,2,0)))</f>
        <v/>
      </c>
    </row>
    <row r="3271" customFormat="false" ht="13.8" hidden="false" customHeight="false" outlineLevel="0" collapsed="false">
      <c r="C3271" s="0" t="str">
        <f aca="false">IF(ISNA(VLOOKUP(A3271,OBI!$A$1:$B$105,2,0)),"","y")</f>
        <v/>
      </c>
      <c r="D3271" s="2" t="str">
        <f aca="false">IF(ISNA(VLOOKUP(A3271,OBI!$A$1:$B$105,2,0)),"",IF(EXACT(B3271,VLOOKUP(A3271,OBI!$A$1:$B$105,2,0)),"",VLOOKUP(A3271,OBI!$A$1:$B$105,2,0)))</f>
        <v/>
      </c>
    </row>
    <row r="3272" customFormat="false" ht="13.8" hidden="false" customHeight="false" outlineLevel="0" collapsed="false">
      <c r="C3272" s="0" t="str">
        <f aca="false">IF(ISNA(VLOOKUP(A3272,OBI!$A$1:$B$105,2,0)),"","y")</f>
        <v/>
      </c>
      <c r="D3272" s="2" t="str">
        <f aca="false">IF(ISNA(VLOOKUP(A3272,OBI!$A$1:$B$105,2,0)),"",IF(EXACT(B3272,VLOOKUP(A3272,OBI!$A$1:$B$105,2,0)),"",VLOOKUP(A3272,OBI!$A$1:$B$105,2,0)))</f>
        <v/>
      </c>
    </row>
    <row r="3273" customFormat="false" ht="13.8" hidden="false" customHeight="false" outlineLevel="0" collapsed="false">
      <c r="C3273" s="0" t="str">
        <f aca="false">IF(ISNA(VLOOKUP(A3273,OBI!$A$1:$B$105,2,0)),"","y")</f>
        <v/>
      </c>
      <c r="D3273" s="2" t="str">
        <f aca="false">IF(ISNA(VLOOKUP(A3273,OBI!$A$1:$B$105,2,0)),"",IF(EXACT(B3273,VLOOKUP(A3273,OBI!$A$1:$B$105,2,0)),"",VLOOKUP(A3273,OBI!$A$1:$B$105,2,0)))</f>
        <v/>
      </c>
    </row>
    <row r="3274" customFormat="false" ht="13.8" hidden="false" customHeight="false" outlineLevel="0" collapsed="false">
      <c r="C3274" s="0" t="str">
        <f aca="false">IF(ISNA(VLOOKUP(A3274,OBI!$A$1:$B$105,2,0)),"","y")</f>
        <v/>
      </c>
      <c r="D3274" s="2" t="str">
        <f aca="false">IF(ISNA(VLOOKUP(A3274,OBI!$A$1:$B$105,2,0)),"",IF(EXACT(B3274,VLOOKUP(A3274,OBI!$A$1:$B$105,2,0)),"",VLOOKUP(A3274,OBI!$A$1:$B$105,2,0)))</f>
        <v/>
      </c>
    </row>
    <row r="3275" customFormat="false" ht="13.8" hidden="false" customHeight="false" outlineLevel="0" collapsed="false">
      <c r="C3275" s="0" t="str">
        <f aca="false">IF(ISNA(VLOOKUP(A3275,OBI!$A$1:$B$105,2,0)),"","y")</f>
        <v/>
      </c>
      <c r="D3275" s="2" t="str">
        <f aca="false">IF(ISNA(VLOOKUP(A3275,OBI!$A$1:$B$105,2,0)),"",IF(EXACT(B3275,VLOOKUP(A3275,OBI!$A$1:$B$105,2,0)),"",VLOOKUP(A3275,OBI!$A$1:$B$105,2,0)))</f>
        <v/>
      </c>
    </row>
    <row r="3276" customFormat="false" ht="13.8" hidden="false" customHeight="false" outlineLevel="0" collapsed="false">
      <c r="C3276" s="0" t="str">
        <f aca="false">IF(ISNA(VLOOKUP(A3276,OBI!$A$1:$B$105,2,0)),"","y")</f>
        <v/>
      </c>
      <c r="D3276" s="2" t="str">
        <f aca="false">IF(ISNA(VLOOKUP(A3276,OBI!$A$1:$B$105,2,0)),"",IF(EXACT(B3276,VLOOKUP(A3276,OBI!$A$1:$B$105,2,0)),"",VLOOKUP(A3276,OBI!$A$1:$B$105,2,0)))</f>
        <v/>
      </c>
    </row>
    <row r="3277" customFormat="false" ht="13.8" hidden="false" customHeight="false" outlineLevel="0" collapsed="false">
      <c r="C3277" s="0" t="str">
        <f aca="false">IF(ISNA(VLOOKUP(A3277,OBI!$A$1:$B$105,2,0)),"","y")</f>
        <v/>
      </c>
      <c r="D3277" s="2" t="str">
        <f aca="false">IF(ISNA(VLOOKUP(A3277,OBI!$A$1:$B$105,2,0)),"",IF(EXACT(B3277,VLOOKUP(A3277,OBI!$A$1:$B$105,2,0)),"",VLOOKUP(A3277,OBI!$A$1:$B$105,2,0)))</f>
        <v/>
      </c>
    </row>
    <row r="3278" customFormat="false" ht="13.8" hidden="false" customHeight="false" outlineLevel="0" collapsed="false">
      <c r="C3278" s="0" t="str">
        <f aca="false">IF(ISNA(VLOOKUP(A3278,OBI!$A$1:$B$105,2,0)),"","y")</f>
        <v/>
      </c>
      <c r="D3278" s="2" t="str">
        <f aca="false">IF(ISNA(VLOOKUP(A3278,OBI!$A$1:$B$105,2,0)),"",IF(EXACT(B3278,VLOOKUP(A3278,OBI!$A$1:$B$105,2,0)),"",VLOOKUP(A3278,OBI!$A$1:$B$105,2,0)))</f>
        <v/>
      </c>
    </row>
    <row r="3279" customFormat="false" ht="13.8" hidden="false" customHeight="false" outlineLevel="0" collapsed="false">
      <c r="C3279" s="0" t="str">
        <f aca="false">IF(ISNA(VLOOKUP(A3279,OBI!$A$1:$B$105,2,0)),"","y")</f>
        <v/>
      </c>
      <c r="D3279" s="2" t="str">
        <f aca="false">IF(ISNA(VLOOKUP(A3279,OBI!$A$1:$B$105,2,0)),"",IF(EXACT(B3279,VLOOKUP(A3279,OBI!$A$1:$B$105,2,0)),"",VLOOKUP(A3279,OBI!$A$1:$B$105,2,0)))</f>
        <v/>
      </c>
    </row>
    <row r="3280" customFormat="false" ht="13.8" hidden="false" customHeight="false" outlineLevel="0" collapsed="false">
      <c r="C3280" s="0" t="str">
        <f aca="false">IF(ISNA(VLOOKUP(A3280,OBI!$A$1:$B$105,2,0)),"","y")</f>
        <v/>
      </c>
      <c r="D3280" s="2" t="str">
        <f aca="false">IF(ISNA(VLOOKUP(A3280,OBI!$A$1:$B$105,2,0)),"",IF(EXACT(B3280,VLOOKUP(A3280,OBI!$A$1:$B$105,2,0)),"",VLOOKUP(A3280,OBI!$A$1:$B$105,2,0)))</f>
        <v/>
      </c>
    </row>
    <row r="3281" customFormat="false" ht="13.8" hidden="false" customHeight="false" outlineLevel="0" collapsed="false">
      <c r="C3281" s="0" t="str">
        <f aca="false">IF(ISNA(VLOOKUP(A3281,OBI!$A$1:$B$105,2,0)),"","y")</f>
        <v/>
      </c>
      <c r="D3281" s="2" t="str">
        <f aca="false">IF(ISNA(VLOOKUP(A3281,OBI!$A$1:$B$105,2,0)),"",IF(EXACT(B3281,VLOOKUP(A3281,OBI!$A$1:$B$105,2,0)),"",VLOOKUP(A3281,OBI!$A$1:$B$105,2,0)))</f>
        <v/>
      </c>
    </row>
    <row r="3282" customFormat="false" ht="13.8" hidden="false" customHeight="false" outlineLevel="0" collapsed="false">
      <c r="C3282" s="0" t="str">
        <f aca="false">IF(ISNA(VLOOKUP(A3282,OBI!$A$1:$B$105,2,0)),"","y")</f>
        <v/>
      </c>
      <c r="D3282" s="2" t="str">
        <f aca="false">IF(ISNA(VLOOKUP(A3282,OBI!$A$1:$B$105,2,0)),"",IF(EXACT(B3282,VLOOKUP(A3282,OBI!$A$1:$B$105,2,0)),"",VLOOKUP(A3282,OBI!$A$1:$B$105,2,0)))</f>
        <v/>
      </c>
    </row>
    <row r="3283" customFormat="false" ht="13.8" hidden="false" customHeight="false" outlineLevel="0" collapsed="false">
      <c r="C3283" s="0" t="str">
        <f aca="false">IF(ISNA(VLOOKUP(A3283,OBI!$A$1:$B$105,2,0)),"","y")</f>
        <v/>
      </c>
      <c r="D3283" s="2" t="str">
        <f aca="false">IF(ISNA(VLOOKUP(A3283,OBI!$A$1:$B$105,2,0)),"",IF(EXACT(B3283,VLOOKUP(A3283,OBI!$A$1:$B$105,2,0)),"",VLOOKUP(A3283,OBI!$A$1:$B$105,2,0)))</f>
        <v/>
      </c>
    </row>
    <row r="3284" customFormat="false" ht="13.8" hidden="false" customHeight="false" outlineLevel="0" collapsed="false">
      <c r="C3284" s="0" t="str">
        <f aca="false">IF(ISNA(VLOOKUP(A3284,OBI!$A$1:$B$105,2,0)),"","y")</f>
        <v/>
      </c>
      <c r="D3284" s="2" t="str">
        <f aca="false">IF(ISNA(VLOOKUP(A3284,OBI!$A$1:$B$105,2,0)),"",IF(EXACT(B3284,VLOOKUP(A3284,OBI!$A$1:$B$105,2,0)),"",VLOOKUP(A3284,OBI!$A$1:$B$105,2,0)))</f>
        <v/>
      </c>
    </row>
    <row r="3285" customFormat="false" ht="13.8" hidden="false" customHeight="false" outlineLevel="0" collapsed="false">
      <c r="C3285" s="0" t="str">
        <f aca="false">IF(ISNA(VLOOKUP(A3285,OBI!$A$1:$B$105,2,0)),"","y")</f>
        <v/>
      </c>
      <c r="D3285" s="2" t="str">
        <f aca="false">IF(ISNA(VLOOKUP(A3285,OBI!$A$1:$B$105,2,0)),"",IF(EXACT(B3285,VLOOKUP(A3285,OBI!$A$1:$B$105,2,0)),"",VLOOKUP(A3285,OBI!$A$1:$B$105,2,0)))</f>
        <v/>
      </c>
    </row>
    <row r="3286" customFormat="false" ht="13.8" hidden="false" customHeight="false" outlineLevel="0" collapsed="false">
      <c r="C3286" s="0" t="str">
        <f aca="false">IF(ISNA(VLOOKUP(A3286,OBI!$A$1:$B$105,2,0)),"","y")</f>
        <v/>
      </c>
      <c r="D3286" s="2" t="str">
        <f aca="false">IF(ISNA(VLOOKUP(A3286,OBI!$A$1:$B$105,2,0)),"",IF(EXACT(B3286,VLOOKUP(A3286,OBI!$A$1:$B$105,2,0)),"",VLOOKUP(A3286,OBI!$A$1:$B$105,2,0)))</f>
        <v/>
      </c>
    </row>
    <row r="3287" customFormat="false" ht="13.8" hidden="false" customHeight="false" outlineLevel="0" collapsed="false">
      <c r="C3287" s="0" t="str">
        <f aca="false">IF(ISNA(VLOOKUP(A3287,OBI!$A$1:$B$105,2,0)),"","y")</f>
        <v/>
      </c>
      <c r="D3287" s="2" t="str">
        <f aca="false">IF(ISNA(VLOOKUP(A3287,OBI!$A$1:$B$105,2,0)),"",IF(EXACT(B3287,VLOOKUP(A3287,OBI!$A$1:$B$105,2,0)),"",VLOOKUP(A3287,OBI!$A$1:$B$105,2,0)))</f>
        <v/>
      </c>
    </row>
    <row r="3288" customFormat="false" ht="13.8" hidden="false" customHeight="false" outlineLevel="0" collapsed="false">
      <c r="C3288" s="0" t="str">
        <f aca="false">IF(ISNA(VLOOKUP(A3288,OBI!$A$1:$B$105,2,0)),"","y")</f>
        <v/>
      </c>
      <c r="D3288" s="2" t="str">
        <f aca="false">IF(ISNA(VLOOKUP(A3288,OBI!$A$1:$B$105,2,0)),"",IF(EXACT(B3288,VLOOKUP(A3288,OBI!$A$1:$B$105,2,0)),"",VLOOKUP(A3288,OBI!$A$1:$B$105,2,0)))</f>
        <v/>
      </c>
    </row>
    <row r="3289" customFormat="false" ht="13.8" hidden="false" customHeight="false" outlineLevel="0" collapsed="false">
      <c r="C3289" s="0" t="str">
        <f aca="false">IF(ISNA(VLOOKUP(A3289,OBI!$A$1:$B$105,2,0)),"","y")</f>
        <v/>
      </c>
      <c r="D3289" s="2" t="str">
        <f aca="false">IF(ISNA(VLOOKUP(A3289,OBI!$A$1:$B$105,2,0)),"",IF(EXACT(B3289,VLOOKUP(A3289,OBI!$A$1:$B$105,2,0)),"",VLOOKUP(A3289,OBI!$A$1:$B$105,2,0)))</f>
        <v/>
      </c>
    </row>
    <row r="3290" customFormat="false" ht="13.8" hidden="false" customHeight="false" outlineLevel="0" collapsed="false">
      <c r="C3290" s="0" t="str">
        <f aca="false">IF(ISNA(VLOOKUP(A3290,OBI!$A$1:$B$105,2,0)),"","y")</f>
        <v/>
      </c>
      <c r="D3290" s="2" t="str">
        <f aca="false">IF(ISNA(VLOOKUP(A3290,OBI!$A$1:$B$105,2,0)),"",IF(EXACT(B3290,VLOOKUP(A3290,OBI!$A$1:$B$105,2,0)),"",VLOOKUP(A3290,OBI!$A$1:$B$105,2,0)))</f>
        <v/>
      </c>
    </row>
    <row r="3291" customFormat="false" ht="13.8" hidden="false" customHeight="false" outlineLevel="0" collapsed="false">
      <c r="C3291" s="0" t="str">
        <f aca="false">IF(ISNA(VLOOKUP(A3291,OBI!$A$1:$B$105,2,0)),"","y")</f>
        <v/>
      </c>
      <c r="D3291" s="2" t="str">
        <f aca="false">IF(ISNA(VLOOKUP(A3291,OBI!$A$1:$B$105,2,0)),"",IF(EXACT(B3291,VLOOKUP(A3291,OBI!$A$1:$B$105,2,0)),"",VLOOKUP(A3291,OBI!$A$1:$B$105,2,0)))</f>
        <v/>
      </c>
    </row>
    <row r="3292" customFormat="false" ht="13.8" hidden="false" customHeight="false" outlineLevel="0" collapsed="false">
      <c r="C3292" s="0" t="str">
        <f aca="false">IF(ISNA(VLOOKUP(A3292,OBI!$A$1:$B$105,2,0)),"","y")</f>
        <v/>
      </c>
      <c r="D3292" s="2" t="str">
        <f aca="false">IF(ISNA(VLOOKUP(A3292,OBI!$A$1:$B$105,2,0)),"",IF(EXACT(B3292,VLOOKUP(A3292,OBI!$A$1:$B$105,2,0)),"",VLOOKUP(A3292,OBI!$A$1:$B$105,2,0)))</f>
        <v/>
      </c>
    </row>
    <row r="3293" customFormat="false" ht="13.8" hidden="false" customHeight="false" outlineLevel="0" collapsed="false">
      <c r="C3293" s="0" t="str">
        <f aca="false">IF(ISNA(VLOOKUP(A3293,OBI!$A$1:$B$105,2,0)),"","y")</f>
        <v/>
      </c>
      <c r="D3293" s="2" t="str">
        <f aca="false">IF(ISNA(VLOOKUP(A3293,OBI!$A$1:$B$105,2,0)),"",IF(EXACT(B3293,VLOOKUP(A3293,OBI!$A$1:$B$105,2,0)),"",VLOOKUP(A3293,OBI!$A$1:$B$105,2,0)))</f>
        <v/>
      </c>
    </row>
    <row r="3294" customFormat="false" ht="13.8" hidden="false" customHeight="false" outlineLevel="0" collapsed="false">
      <c r="C3294" s="0" t="str">
        <f aca="false">IF(ISNA(VLOOKUP(A3294,OBI!$A$1:$B$105,2,0)),"","y")</f>
        <v/>
      </c>
      <c r="D3294" s="2" t="str">
        <f aca="false">IF(ISNA(VLOOKUP(A3294,OBI!$A$1:$B$105,2,0)),"",IF(EXACT(B3294,VLOOKUP(A3294,OBI!$A$1:$B$105,2,0)),"",VLOOKUP(A3294,OBI!$A$1:$B$105,2,0)))</f>
        <v/>
      </c>
    </row>
    <row r="3295" customFormat="false" ht="13.8" hidden="false" customHeight="false" outlineLevel="0" collapsed="false">
      <c r="C3295" s="0" t="str">
        <f aca="false">IF(ISNA(VLOOKUP(A3295,OBI!$A$1:$B$105,2,0)),"","y")</f>
        <v/>
      </c>
      <c r="D3295" s="2" t="str">
        <f aca="false">IF(ISNA(VLOOKUP(A3295,OBI!$A$1:$B$105,2,0)),"",IF(EXACT(B3295,VLOOKUP(A3295,OBI!$A$1:$B$105,2,0)),"",VLOOKUP(A3295,OBI!$A$1:$B$105,2,0)))</f>
        <v/>
      </c>
    </row>
    <row r="3296" customFormat="false" ht="13.8" hidden="false" customHeight="false" outlineLevel="0" collapsed="false">
      <c r="C3296" s="0" t="str">
        <f aca="false">IF(ISNA(VLOOKUP(A3296,OBI!$A$1:$B$105,2,0)),"","y")</f>
        <v/>
      </c>
      <c r="D3296" s="2" t="str">
        <f aca="false">IF(ISNA(VLOOKUP(A3296,OBI!$A$1:$B$105,2,0)),"",IF(EXACT(B3296,VLOOKUP(A3296,OBI!$A$1:$B$105,2,0)),"",VLOOKUP(A3296,OBI!$A$1:$B$105,2,0)))</f>
        <v/>
      </c>
    </row>
    <row r="3297" customFormat="false" ht="13.8" hidden="false" customHeight="false" outlineLevel="0" collapsed="false">
      <c r="C3297" s="0" t="str">
        <f aca="false">IF(ISNA(VLOOKUP(A3297,OBI!$A$1:$B$105,2,0)),"","y")</f>
        <v/>
      </c>
      <c r="D3297" s="2" t="str">
        <f aca="false">IF(ISNA(VLOOKUP(A3297,OBI!$A$1:$B$105,2,0)),"",IF(EXACT(B3297,VLOOKUP(A3297,OBI!$A$1:$B$105,2,0)),"",VLOOKUP(A3297,OBI!$A$1:$B$105,2,0)))</f>
        <v/>
      </c>
    </row>
    <row r="3298" customFormat="false" ht="13.8" hidden="false" customHeight="false" outlineLevel="0" collapsed="false">
      <c r="C3298" s="0" t="str">
        <f aca="false">IF(ISNA(VLOOKUP(A3298,OBI!$A$1:$B$105,2,0)),"","y")</f>
        <v/>
      </c>
      <c r="D3298" s="2" t="str">
        <f aca="false">IF(ISNA(VLOOKUP(A3298,OBI!$A$1:$B$105,2,0)),"",IF(EXACT(B3298,VLOOKUP(A3298,OBI!$A$1:$B$105,2,0)),"",VLOOKUP(A3298,OBI!$A$1:$B$105,2,0)))</f>
        <v/>
      </c>
    </row>
    <row r="3299" customFormat="false" ht="13.8" hidden="false" customHeight="false" outlineLevel="0" collapsed="false">
      <c r="C3299" s="0" t="str">
        <f aca="false">IF(ISNA(VLOOKUP(A3299,OBI!$A$1:$B$105,2,0)),"","y")</f>
        <v/>
      </c>
      <c r="D3299" s="2" t="str">
        <f aca="false">IF(ISNA(VLOOKUP(A3299,OBI!$A$1:$B$105,2,0)),"",IF(EXACT(B3299,VLOOKUP(A3299,OBI!$A$1:$B$105,2,0)),"",VLOOKUP(A3299,OBI!$A$1:$B$105,2,0)))</f>
        <v/>
      </c>
    </row>
    <row r="3300" customFormat="false" ht="13.8" hidden="false" customHeight="false" outlineLevel="0" collapsed="false">
      <c r="C3300" s="0" t="str">
        <f aca="false">IF(ISNA(VLOOKUP(A3300,OBI!$A$1:$B$105,2,0)),"","y")</f>
        <v/>
      </c>
      <c r="D3300" s="2" t="str">
        <f aca="false">IF(ISNA(VLOOKUP(A3300,OBI!$A$1:$B$105,2,0)),"",IF(EXACT(B3300,VLOOKUP(A3300,OBI!$A$1:$B$105,2,0)),"",VLOOKUP(A3300,OBI!$A$1:$B$105,2,0)))</f>
        <v/>
      </c>
    </row>
    <row r="3301" customFormat="false" ht="13.8" hidden="false" customHeight="false" outlineLevel="0" collapsed="false">
      <c r="C3301" s="0" t="str">
        <f aca="false">IF(ISNA(VLOOKUP(A3301,OBI!$A$1:$B$105,2,0)),"","y")</f>
        <v/>
      </c>
      <c r="D3301" s="2" t="str">
        <f aca="false">IF(ISNA(VLOOKUP(A3301,OBI!$A$1:$B$105,2,0)),"",IF(EXACT(B3301,VLOOKUP(A3301,OBI!$A$1:$B$105,2,0)),"",VLOOKUP(A3301,OBI!$A$1:$B$105,2,0)))</f>
        <v/>
      </c>
    </row>
    <row r="3302" customFormat="false" ht="13.8" hidden="false" customHeight="false" outlineLevel="0" collapsed="false">
      <c r="C3302" s="0" t="str">
        <f aca="false">IF(ISNA(VLOOKUP(A3302,OBI!$A$1:$B$105,2,0)),"","y")</f>
        <v/>
      </c>
      <c r="D3302" s="2" t="str">
        <f aca="false">IF(ISNA(VLOOKUP(A3302,OBI!$A$1:$B$105,2,0)),"",IF(EXACT(B3302,VLOOKUP(A3302,OBI!$A$1:$B$105,2,0)),"",VLOOKUP(A3302,OBI!$A$1:$B$105,2,0)))</f>
        <v/>
      </c>
    </row>
    <row r="3303" customFormat="false" ht="13.8" hidden="false" customHeight="false" outlineLevel="0" collapsed="false">
      <c r="C3303" s="0" t="str">
        <f aca="false">IF(ISNA(VLOOKUP(A3303,OBI!$A$1:$B$105,2,0)),"","y")</f>
        <v/>
      </c>
      <c r="D3303" s="2" t="str">
        <f aca="false">IF(ISNA(VLOOKUP(A3303,OBI!$A$1:$B$105,2,0)),"",IF(EXACT(B3303,VLOOKUP(A3303,OBI!$A$1:$B$105,2,0)),"",VLOOKUP(A3303,OBI!$A$1:$B$105,2,0)))</f>
        <v/>
      </c>
    </row>
    <row r="3304" customFormat="false" ht="13.8" hidden="false" customHeight="false" outlineLevel="0" collapsed="false">
      <c r="C3304" s="0" t="str">
        <f aca="false">IF(ISNA(VLOOKUP(A3304,OBI!$A$1:$B$105,2,0)),"","y")</f>
        <v/>
      </c>
      <c r="D3304" s="2" t="str">
        <f aca="false">IF(ISNA(VLOOKUP(A3304,OBI!$A$1:$B$105,2,0)),"",IF(EXACT(B3304,VLOOKUP(A3304,OBI!$A$1:$B$105,2,0)),"",VLOOKUP(A3304,OBI!$A$1:$B$105,2,0)))</f>
        <v/>
      </c>
    </row>
    <row r="3305" customFormat="false" ht="13.8" hidden="false" customHeight="false" outlineLevel="0" collapsed="false">
      <c r="C3305" s="0" t="str">
        <f aca="false">IF(ISNA(VLOOKUP(A3305,OBI!$A$1:$B$105,2,0)),"","y")</f>
        <v/>
      </c>
      <c r="D3305" s="2" t="str">
        <f aca="false">IF(ISNA(VLOOKUP(A3305,OBI!$A$1:$B$105,2,0)),"",IF(EXACT(B3305,VLOOKUP(A3305,OBI!$A$1:$B$105,2,0)),"",VLOOKUP(A3305,OBI!$A$1:$B$105,2,0)))</f>
        <v/>
      </c>
    </row>
    <row r="3306" customFormat="false" ht="13.8" hidden="false" customHeight="false" outlineLevel="0" collapsed="false">
      <c r="C3306" s="0" t="str">
        <f aca="false">IF(ISNA(VLOOKUP(A3306,OBI!$A$1:$B$105,2,0)),"","y")</f>
        <v/>
      </c>
      <c r="D3306" s="2" t="str">
        <f aca="false">IF(ISNA(VLOOKUP(A3306,OBI!$A$1:$B$105,2,0)),"",IF(EXACT(B3306,VLOOKUP(A3306,OBI!$A$1:$B$105,2,0)),"",VLOOKUP(A3306,OBI!$A$1:$B$105,2,0)))</f>
        <v/>
      </c>
    </row>
    <row r="3307" customFormat="false" ht="13.8" hidden="false" customHeight="false" outlineLevel="0" collapsed="false">
      <c r="C3307" s="0" t="str">
        <f aca="false">IF(ISNA(VLOOKUP(A3307,OBI!$A$1:$B$105,2,0)),"","y")</f>
        <v/>
      </c>
      <c r="D3307" s="2" t="str">
        <f aca="false">IF(ISNA(VLOOKUP(A3307,OBI!$A$1:$B$105,2,0)),"",IF(EXACT(B3307,VLOOKUP(A3307,OBI!$A$1:$B$105,2,0)),"",VLOOKUP(A3307,OBI!$A$1:$B$105,2,0)))</f>
        <v/>
      </c>
    </row>
    <row r="3308" customFormat="false" ht="13.8" hidden="false" customHeight="false" outlineLevel="0" collapsed="false">
      <c r="C3308" s="0" t="str">
        <f aca="false">IF(ISNA(VLOOKUP(A3308,OBI!$A$1:$B$105,2,0)),"","y")</f>
        <v/>
      </c>
      <c r="D3308" s="2" t="str">
        <f aca="false">IF(ISNA(VLOOKUP(A3308,OBI!$A$1:$B$105,2,0)),"",IF(EXACT(B3308,VLOOKUP(A3308,OBI!$A$1:$B$105,2,0)),"",VLOOKUP(A3308,OBI!$A$1:$B$105,2,0)))</f>
        <v/>
      </c>
    </row>
    <row r="3309" customFormat="false" ht="13.8" hidden="false" customHeight="false" outlineLevel="0" collapsed="false">
      <c r="C3309" s="0" t="str">
        <f aca="false">IF(ISNA(VLOOKUP(A3309,OBI!$A$1:$B$105,2,0)),"","y")</f>
        <v/>
      </c>
      <c r="D3309" s="2" t="str">
        <f aca="false">IF(ISNA(VLOOKUP(A3309,OBI!$A$1:$B$105,2,0)),"",IF(EXACT(B3309,VLOOKUP(A3309,OBI!$A$1:$B$105,2,0)),"",VLOOKUP(A3309,OBI!$A$1:$B$105,2,0)))</f>
        <v/>
      </c>
    </row>
    <row r="3310" customFormat="false" ht="13.8" hidden="false" customHeight="false" outlineLevel="0" collapsed="false">
      <c r="C3310" s="0" t="str">
        <f aca="false">IF(ISNA(VLOOKUP(A3310,OBI!$A$1:$B$105,2,0)),"","y")</f>
        <v/>
      </c>
      <c r="D3310" s="2" t="str">
        <f aca="false">IF(ISNA(VLOOKUP(A3310,OBI!$A$1:$B$105,2,0)),"",IF(EXACT(B3310,VLOOKUP(A3310,OBI!$A$1:$B$105,2,0)),"",VLOOKUP(A3310,OBI!$A$1:$B$105,2,0)))</f>
        <v/>
      </c>
    </row>
    <row r="3311" customFormat="false" ht="13.8" hidden="false" customHeight="false" outlineLevel="0" collapsed="false">
      <c r="C3311" s="0" t="str">
        <f aca="false">IF(ISNA(VLOOKUP(A3311,OBI!$A$1:$B$105,2,0)),"","y")</f>
        <v/>
      </c>
      <c r="D3311" s="2" t="str">
        <f aca="false">IF(ISNA(VLOOKUP(A3311,OBI!$A$1:$B$105,2,0)),"",IF(EXACT(B3311,VLOOKUP(A3311,OBI!$A$1:$B$105,2,0)),"",VLOOKUP(A3311,OBI!$A$1:$B$105,2,0)))</f>
        <v/>
      </c>
    </row>
    <row r="3312" customFormat="false" ht="13.8" hidden="false" customHeight="false" outlineLevel="0" collapsed="false">
      <c r="C3312" s="0" t="str">
        <f aca="false">IF(ISNA(VLOOKUP(A3312,OBI!$A$1:$B$105,2,0)),"","y")</f>
        <v/>
      </c>
      <c r="D3312" s="2" t="str">
        <f aca="false">IF(ISNA(VLOOKUP(A3312,OBI!$A$1:$B$105,2,0)),"",IF(EXACT(B3312,VLOOKUP(A3312,OBI!$A$1:$B$105,2,0)),"",VLOOKUP(A3312,OBI!$A$1:$B$105,2,0)))</f>
        <v/>
      </c>
    </row>
    <row r="3313" customFormat="false" ht="13.8" hidden="false" customHeight="false" outlineLevel="0" collapsed="false">
      <c r="C3313" s="0" t="str">
        <f aca="false">IF(ISNA(VLOOKUP(A3313,OBI!$A$1:$B$105,2,0)),"","y")</f>
        <v/>
      </c>
      <c r="D3313" s="2" t="str">
        <f aca="false">IF(ISNA(VLOOKUP(A3313,OBI!$A$1:$B$105,2,0)),"",IF(EXACT(B3313,VLOOKUP(A3313,OBI!$A$1:$B$105,2,0)),"",VLOOKUP(A3313,OBI!$A$1:$B$105,2,0)))</f>
        <v/>
      </c>
    </row>
    <row r="3314" customFormat="false" ht="13.8" hidden="false" customHeight="false" outlineLevel="0" collapsed="false">
      <c r="C3314" s="0" t="str">
        <f aca="false">IF(ISNA(VLOOKUP(A3314,OBI!$A$1:$B$105,2,0)),"","y")</f>
        <v/>
      </c>
      <c r="D3314" s="2" t="str">
        <f aca="false">IF(ISNA(VLOOKUP(A3314,OBI!$A$1:$B$105,2,0)),"",IF(EXACT(B3314,VLOOKUP(A3314,OBI!$A$1:$B$105,2,0)),"",VLOOKUP(A3314,OBI!$A$1:$B$105,2,0)))</f>
        <v/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 zeroHeight="false" outlineLevelRow="0" outlineLevelCol="0"/>
  <cols>
    <col collapsed="false" customWidth="true" hidden="false" outlineLevel="0" max="1" min="1" style="0" width="36.19"/>
    <col collapsed="false" customWidth="true" hidden="false" outlineLevel="0" max="2" min="2" style="0" width="24.53"/>
    <col collapsed="false" customWidth="true" hidden="false" outlineLevel="0" max="3" min="3" style="0" width="14.32"/>
    <col collapsed="false" customWidth="true" hidden="false" outlineLevel="0" max="4" min="4" style="0" width="18.55"/>
    <col collapsed="false" customWidth="true" hidden="false" outlineLevel="0" max="1025" min="5" style="0" width="9.14"/>
  </cols>
  <sheetData>
    <row r="1" customFormat="false" ht="13.8" hidden="false" customHeight="false" outlineLevel="0" collapsed="false">
      <c r="A1" s="5" t="s">
        <v>66</v>
      </c>
      <c r="B1" s="5" t="s">
        <v>67</v>
      </c>
      <c r="C1" s="5" t="s">
        <v>68</v>
      </c>
      <c r="D1" s="5" t="s">
        <v>69</v>
      </c>
      <c r="E1" s="5" t="s">
        <v>70</v>
      </c>
    </row>
    <row r="2" customFormat="false" ht="13.8" hidden="false" customHeight="false" outlineLevel="0" collapsed="false">
      <c r="A2" s="0" t="s">
        <v>6339</v>
      </c>
      <c r="C2" s="0" t="s">
        <v>6659</v>
      </c>
      <c r="D2" s="0" t="s">
        <v>21659</v>
      </c>
    </row>
    <row r="3" customFormat="false" ht="13.8" hidden="false" customHeight="false" outlineLevel="0" collapsed="false">
      <c r="A3" s="0" t="s">
        <v>21660</v>
      </c>
      <c r="C3" s="0" t="s">
        <v>6659</v>
      </c>
      <c r="D3" s="0" t="s">
        <v>21661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4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2.8" zeroHeight="false" outlineLevelRow="0" outlineLevelCol="0"/>
  <cols>
    <col collapsed="false" customWidth="true" hidden="false" outlineLevel="0" max="1" min="1" style="0" width="36.19"/>
    <col collapsed="false" customWidth="true" hidden="false" outlineLevel="0" max="2" min="2" style="0" width="13.28"/>
    <col collapsed="false" customWidth="true" hidden="false" outlineLevel="0" max="1025" min="3" style="0" width="9.14"/>
  </cols>
  <sheetData>
    <row r="1" customFormat="false" ht="12.8" hidden="false" customHeight="false" outlineLevel="0" collapsed="false">
      <c r="A1" s="0" t="s">
        <v>6339</v>
      </c>
      <c r="B1" s="0" t="s">
        <v>21659</v>
      </c>
    </row>
    <row r="2" customFormat="false" ht="12.8" hidden="false" customHeight="false" outlineLevel="0" collapsed="false">
      <c r="A2" s="0" t="s">
        <v>21660</v>
      </c>
      <c r="B2" s="0" t="s">
        <v>21661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4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7" activeCellId="0" sqref="D7"/>
    </sheetView>
  </sheetViews>
  <sheetFormatPr defaultRowHeight="12.8" zeroHeight="false" outlineLevelRow="0" outlineLevelCol="0"/>
  <cols>
    <col collapsed="false" customWidth="true" hidden="false" outlineLevel="0" max="1" min="1" style="0" width="40.06"/>
    <col collapsed="false" customWidth="true" hidden="false" outlineLevel="0" max="2" min="2" style="0" width="26.17"/>
    <col collapsed="false" customWidth="true" hidden="false" outlineLevel="0" max="3" min="3" style="0" width="15.26"/>
    <col collapsed="false" customWidth="true" hidden="false" outlineLevel="0" max="4" min="4" style="0" width="20.54"/>
    <col collapsed="false" customWidth="true" hidden="false" outlineLevel="0" max="1025" min="5" style="0" width="9.14"/>
  </cols>
  <sheetData>
    <row r="1" customFormat="false" ht="13.8" hidden="false" customHeight="false" outlineLevel="0" collapsed="false">
      <c r="A1" s="5" t="s">
        <v>66</v>
      </c>
      <c r="B1" s="5" t="s">
        <v>67</v>
      </c>
      <c r="C1" s="5" t="s">
        <v>68</v>
      </c>
      <c r="D1" s="5" t="s">
        <v>69</v>
      </c>
      <c r="E1" s="5" t="s">
        <v>70</v>
      </c>
    </row>
    <row r="2" customFormat="false" ht="13.8" hidden="false" customHeight="false" outlineLevel="0" collapsed="false">
      <c r="A2" s="0" t="s">
        <v>21662</v>
      </c>
      <c r="C2" s="0" t="s">
        <v>6659</v>
      </c>
      <c r="D2" s="0" t="s">
        <v>21663</v>
      </c>
    </row>
    <row r="3" customFormat="false" ht="13.8" hidden="false" customHeight="false" outlineLevel="0" collapsed="false">
      <c r="A3" s="0" t="s">
        <v>829</v>
      </c>
      <c r="C3" s="0" t="s">
        <v>6659</v>
      </c>
      <c r="D3" s="0" t="s">
        <v>21664</v>
      </c>
    </row>
    <row r="4" customFormat="false" ht="13.8" hidden="false" customHeight="false" outlineLevel="0" collapsed="false">
      <c r="A4" s="0" t="s">
        <v>21665</v>
      </c>
      <c r="C4" s="0" t="s">
        <v>6659</v>
      </c>
      <c r="D4" s="0" t="s">
        <v>21666</v>
      </c>
    </row>
    <row r="5" customFormat="false" ht="13.8" hidden="false" customHeight="false" outlineLevel="0" collapsed="false">
      <c r="A5" s="0" t="s">
        <v>21667</v>
      </c>
      <c r="C5" s="0" t="s">
        <v>6659</v>
      </c>
      <c r="D5" s="0" t="s">
        <v>21668</v>
      </c>
    </row>
    <row r="6" customFormat="false" ht="13.8" hidden="false" customHeight="false" outlineLevel="0" collapsed="false">
      <c r="A6" s="0" t="s">
        <v>21669</v>
      </c>
      <c r="C6" s="0" t="s">
        <v>6659</v>
      </c>
      <c r="D6" s="0" t="s">
        <v>21670</v>
      </c>
    </row>
    <row r="7" customFormat="false" ht="15" hidden="false" customHeight="false" outlineLevel="0" collapsed="false">
      <c r="A7" s="6" t="s">
        <v>21671</v>
      </c>
      <c r="B7" s="0" t="s">
        <v>21672</v>
      </c>
      <c r="C7" s="0" t="s">
        <v>6659</v>
      </c>
      <c r="D7" s="0" t="s">
        <v>21673</v>
      </c>
    </row>
    <row r="8" customFormat="false" ht="13.8" hidden="false" customHeight="false" outlineLevel="0" collapsed="false">
      <c r="A8" s="0" t="s">
        <v>21674</v>
      </c>
      <c r="C8" s="0" t="s">
        <v>6659</v>
      </c>
      <c r="D8" s="0" t="s">
        <v>21675</v>
      </c>
    </row>
    <row r="9" customFormat="false" ht="13.8" hidden="false" customHeight="false" outlineLevel="0" collapsed="false">
      <c r="A9" s="0" t="s">
        <v>21676</v>
      </c>
      <c r="C9" s="0" t="s">
        <v>6659</v>
      </c>
      <c r="D9" s="0" t="s">
        <v>21677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4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6" activeCellId="0" sqref="A6"/>
    </sheetView>
  </sheetViews>
  <sheetFormatPr defaultRowHeight="12.8" zeroHeight="false" outlineLevelRow="0" outlineLevelCol="0"/>
  <cols>
    <col collapsed="false" customWidth="true" hidden="false" outlineLevel="0" max="1" min="1" style="0" width="40.06"/>
    <col collapsed="false" customWidth="true" hidden="false" outlineLevel="0" max="2" min="2" style="0" width="20.54"/>
    <col collapsed="false" customWidth="true" hidden="false" outlineLevel="0" max="1025" min="3" style="0" width="9.14"/>
  </cols>
  <sheetData>
    <row r="1" customFormat="false" ht="12.8" hidden="false" customHeight="false" outlineLevel="0" collapsed="false">
      <c r="A1" s="0" t="s">
        <v>21662</v>
      </c>
      <c r="B1" s="0" t="s">
        <v>21663</v>
      </c>
    </row>
    <row r="2" customFormat="false" ht="12.8" hidden="false" customHeight="false" outlineLevel="0" collapsed="false">
      <c r="A2" s="0" t="s">
        <v>829</v>
      </c>
      <c r="B2" s="0" t="s">
        <v>21664</v>
      </c>
    </row>
    <row r="3" customFormat="false" ht="12.8" hidden="false" customHeight="false" outlineLevel="0" collapsed="false">
      <c r="A3" s="0" t="s">
        <v>21665</v>
      </c>
      <c r="B3" s="0" t="s">
        <v>21666</v>
      </c>
    </row>
    <row r="4" customFormat="false" ht="12.8" hidden="false" customHeight="false" outlineLevel="0" collapsed="false">
      <c r="A4" s="0" t="s">
        <v>21667</v>
      </c>
      <c r="B4" s="0" t="s">
        <v>21668</v>
      </c>
    </row>
    <row r="5" customFormat="false" ht="12.8" hidden="false" customHeight="false" outlineLevel="0" collapsed="false">
      <c r="A5" s="0" t="s">
        <v>21669</v>
      </c>
      <c r="B5" s="0" t="s">
        <v>21670</v>
      </c>
    </row>
    <row r="6" customFormat="false" ht="14.9" hidden="false" customHeight="false" outlineLevel="0" collapsed="false">
      <c r="A6" s="6" t="s">
        <v>21671</v>
      </c>
      <c r="B6" s="0" t="s">
        <v>21673</v>
      </c>
    </row>
    <row r="7" customFormat="false" ht="12.8" hidden="false" customHeight="false" outlineLevel="0" collapsed="false">
      <c r="A7" s="0" t="s">
        <v>21674</v>
      </c>
      <c r="B7" s="0" t="s">
        <v>21675</v>
      </c>
    </row>
    <row r="8" customFormat="false" ht="13.8" hidden="false" customHeight="false" outlineLevel="0" collapsed="false">
      <c r="A8" s="0" t="s">
        <v>21676</v>
      </c>
      <c r="B8" s="0" t="s">
        <v>21677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4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 zeroHeight="false" outlineLevelRow="0" outlineLevelCol="0"/>
  <cols>
    <col collapsed="false" customWidth="true" hidden="false" outlineLevel="0" max="1" min="1" style="0" width="34.23"/>
    <col collapsed="false" customWidth="true" hidden="false" outlineLevel="0" max="2" min="2" style="0" width="24.53"/>
    <col collapsed="false" customWidth="true" hidden="false" outlineLevel="0" max="3" min="3" style="0" width="14.32"/>
    <col collapsed="false" customWidth="true" hidden="false" outlineLevel="0" max="4" min="4" style="0" width="18.55"/>
    <col collapsed="false" customWidth="true" hidden="false" outlineLevel="0" max="1025" min="5" style="0" width="9.14"/>
  </cols>
  <sheetData>
    <row r="1" customFormat="false" ht="13.8" hidden="false" customHeight="false" outlineLevel="0" collapsed="false">
      <c r="A1" s="5" t="s">
        <v>66</v>
      </c>
      <c r="B1" s="5" t="s">
        <v>67</v>
      </c>
      <c r="C1" s="5" t="s">
        <v>68</v>
      </c>
      <c r="D1" s="5" t="s">
        <v>69</v>
      </c>
      <c r="E1" s="5" t="s">
        <v>70</v>
      </c>
    </row>
    <row r="2" customFormat="false" ht="13.8" hidden="false" customHeight="false" outlineLevel="0" collapsed="false">
      <c r="A2" s="0" t="s">
        <v>21678</v>
      </c>
      <c r="C2" s="0" t="s">
        <v>6659</v>
      </c>
      <c r="D2" s="0" t="s">
        <v>21679</v>
      </c>
    </row>
    <row r="3" customFormat="false" ht="13.8" hidden="false" customHeight="false" outlineLevel="0" collapsed="false">
      <c r="A3" s="0" t="s">
        <v>21680</v>
      </c>
      <c r="C3" s="0" t="s">
        <v>6659</v>
      </c>
      <c r="D3" s="0" t="s">
        <v>21681</v>
      </c>
    </row>
    <row r="4" customFormat="false" ht="13.8" hidden="false" customHeight="false" outlineLevel="0" collapsed="false">
      <c r="A4" s="0" t="s">
        <v>21682</v>
      </c>
      <c r="C4" s="0" t="s">
        <v>6659</v>
      </c>
      <c r="D4" s="0" t="s">
        <v>21683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4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7" activeCellId="0" sqref="C7"/>
    </sheetView>
  </sheetViews>
  <sheetFormatPr defaultRowHeight="12.8" zeroHeight="false" outlineLevelRow="0" outlineLevelCol="0"/>
  <cols>
    <col collapsed="false" customWidth="true" hidden="false" outlineLevel="0" max="1" min="1" style="0" width="34.23"/>
    <col collapsed="false" customWidth="true" hidden="false" outlineLevel="0" max="2" min="2" style="0" width="18.19"/>
    <col collapsed="false" customWidth="true" hidden="false" outlineLevel="0" max="1025" min="3" style="0" width="9.14"/>
  </cols>
  <sheetData>
    <row r="1" customFormat="false" ht="12.8" hidden="false" customHeight="false" outlineLevel="0" collapsed="false">
      <c r="A1" s="0" t="s">
        <v>21678</v>
      </c>
      <c r="B1" s="0" t="s">
        <v>21679</v>
      </c>
    </row>
    <row r="2" customFormat="false" ht="12.8" hidden="false" customHeight="false" outlineLevel="0" collapsed="false">
      <c r="A2" s="0" t="s">
        <v>21680</v>
      </c>
      <c r="B2" s="0" t="s">
        <v>21681</v>
      </c>
    </row>
    <row r="3" customFormat="false" ht="12.8" hidden="false" customHeight="false" outlineLevel="0" collapsed="false">
      <c r="A3" s="0" t="s">
        <v>21682</v>
      </c>
      <c r="B3" s="0" t="s">
        <v>21683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4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" activeCellId="0" sqref="E3"/>
    </sheetView>
  </sheetViews>
  <sheetFormatPr defaultRowHeight="12.8" zeroHeight="false" outlineLevelRow="0" outlineLevelCol="0"/>
  <cols>
    <col collapsed="false" customWidth="true" hidden="false" outlineLevel="0" max="1" min="1" style="0" width="33.4"/>
    <col collapsed="false" customWidth="true" hidden="false" outlineLevel="0" max="2" min="2" style="0" width="24.53"/>
    <col collapsed="false" customWidth="true" hidden="false" outlineLevel="0" max="3" min="3" style="0" width="14.32"/>
    <col collapsed="false" customWidth="true" hidden="false" outlineLevel="0" max="4" min="4" style="0" width="33.09"/>
    <col collapsed="false" customWidth="true" hidden="false" outlineLevel="0" max="1025" min="5" style="0" width="9.14"/>
  </cols>
  <sheetData>
    <row r="1" customFormat="false" ht="13.8" hidden="false" customHeight="false" outlineLevel="0" collapsed="false">
      <c r="A1" s="5" t="s">
        <v>66</v>
      </c>
      <c r="B1" s="5" t="s">
        <v>67</v>
      </c>
      <c r="C1" s="5" t="s">
        <v>68</v>
      </c>
      <c r="D1" s="5" t="s">
        <v>69</v>
      </c>
      <c r="E1" s="5" t="s">
        <v>70</v>
      </c>
    </row>
    <row r="2" customFormat="false" ht="13.8" hidden="false" customHeight="false" outlineLevel="0" collapsed="false">
      <c r="A2" s="0" t="s">
        <v>21684</v>
      </c>
      <c r="C2" s="0" t="s">
        <v>6659</v>
      </c>
      <c r="D2" s="0" t="s">
        <v>21685</v>
      </c>
    </row>
    <row r="3" customFormat="false" ht="13.8" hidden="false" customHeight="false" outlineLevel="0" collapsed="false">
      <c r="A3" s="0" t="s">
        <v>21686</v>
      </c>
      <c r="C3" s="0" t="s">
        <v>6659</v>
      </c>
      <c r="D3" s="0" t="s">
        <v>21687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4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2.8" zeroHeight="false" outlineLevelRow="0" outlineLevelCol="0"/>
  <cols>
    <col collapsed="false" customWidth="true" hidden="false" outlineLevel="0" max="1" min="1" style="0" width="36.94"/>
    <col collapsed="false" customWidth="true" hidden="false" outlineLevel="0" max="2" min="2" style="0" width="36.27"/>
    <col collapsed="false" customWidth="true" hidden="false" outlineLevel="0" max="1025" min="3" style="0" width="9.14"/>
  </cols>
  <sheetData>
    <row r="1" customFormat="false" ht="12.8" hidden="false" customHeight="false" outlineLevel="0" collapsed="false">
      <c r="A1" s="0" t="s">
        <v>21684</v>
      </c>
      <c r="B1" s="0" t="s">
        <v>21685</v>
      </c>
    </row>
    <row r="2" customFormat="false" ht="12.8" hidden="false" customHeight="false" outlineLevel="0" collapsed="false">
      <c r="A2" s="0" t="s">
        <v>21686</v>
      </c>
      <c r="B2" s="0" t="s">
        <v>21687</v>
      </c>
    </row>
    <row r="3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4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6" activeCellId="0" sqref="A6"/>
    </sheetView>
  </sheetViews>
  <sheetFormatPr defaultRowHeight="12.8" zeroHeight="false" outlineLevelRow="0" outlineLevelCol="0"/>
  <cols>
    <col collapsed="false" customWidth="true" hidden="false" outlineLevel="0" max="1" min="1" style="0" width="38.36"/>
    <col collapsed="false" customWidth="true" hidden="false" outlineLevel="0" max="2" min="2" style="0" width="38.81"/>
    <col collapsed="false" customWidth="true" hidden="false" outlineLevel="0" max="3" min="3" style="0" width="14.32"/>
    <col collapsed="false" customWidth="true" hidden="false" outlineLevel="0" max="4" min="4" style="0" width="39.47"/>
    <col collapsed="false" customWidth="true" hidden="false" outlineLevel="0" max="1025" min="5" style="0" width="9.14"/>
  </cols>
  <sheetData>
    <row r="1" customFormat="false" ht="13.8" hidden="false" customHeight="false" outlineLevel="0" collapsed="false">
      <c r="A1" s="5" t="s">
        <v>66</v>
      </c>
      <c r="B1" s="5" t="s">
        <v>67</v>
      </c>
      <c r="C1" s="5" t="s">
        <v>68</v>
      </c>
      <c r="D1" s="5" t="s">
        <v>69</v>
      </c>
      <c r="E1" s="5" t="s">
        <v>70</v>
      </c>
    </row>
    <row r="2" customFormat="false" ht="13.8" hidden="false" customHeight="false" outlineLevel="0" collapsed="false">
      <c r="A2" s="0" t="s">
        <v>773</v>
      </c>
      <c r="C2" s="0" t="s">
        <v>6659</v>
      </c>
      <c r="D2" s="0" t="s">
        <v>21688</v>
      </c>
    </row>
    <row r="3" customFormat="false" ht="13.8" hidden="false" customHeight="false" outlineLevel="0" collapsed="false">
      <c r="A3" s="0" t="s">
        <v>21689</v>
      </c>
      <c r="C3" s="0" t="s">
        <v>6659</v>
      </c>
      <c r="D3" s="0" t="s">
        <v>21690</v>
      </c>
    </row>
    <row r="4" customFormat="false" ht="13.8" hidden="false" customHeight="false" outlineLevel="0" collapsed="false">
      <c r="A4" s="0" t="s">
        <v>21691</v>
      </c>
      <c r="B4" s="0" t="s">
        <v>21692</v>
      </c>
      <c r="C4" s="0" t="s">
        <v>6659</v>
      </c>
      <c r="D4" s="0" t="s">
        <v>21693</v>
      </c>
    </row>
    <row r="5" customFormat="false" ht="13.8" hidden="false" customHeight="false" outlineLevel="0" collapsed="false">
      <c r="A5" s="0" t="s">
        <v>21694</v>
      </c>
      <c r="B5" s="0" t="s">
        <v>21695</v>
      </c>
      <c r="C5" s="0" t="s">
        <v>6659</v>
      </c>
      <c r="D5" s="0" t="s">
        <v>21696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4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RowHeight="12.8" zeroHeight="false" outlineLevelRow="0" outlineLevelCol="0"/>
  <cols>
    <col collapsed="false" customWidth="true" hidden="false" outlineLevel="0" max="1" min="1" style="0" width="40.46"/>
    <col collapsed="false" customWidth="true" hidden="false" outlineLevel="0" max="2" min="2" style="0" width="39.13"/>
    <col collapsed="false" customWidth="true" hidden="false" outlineLevel="0" max="1025" min="3" style="0" width="9.14"/>
  </cols>
  <sheetData>
    <row r="1" customFormat="false" ht="12.8" hidden="false" customHeight="false" outlineLevel="0" collapsed="false">
      <c r="A1" s="0" t="s">
        <v>773</v>
      </c>
      <c r="B1" s="0" t="s">
        <v>21688</v>
      </c>
    </row>
    <row r="2" customFormat="false" ht="12.8" hidden="false" customHeight="false" outlineLevel="0" collapsed="false">
      <c r="A2" s="0" t="s">
        <v>21689</v>
      </c>
      <c r="B2" s="0" t="s">
        <v>21690</v>
      </c>
    </row>
    <row r="3" customFormat="false" ht="13.8" hidden="false" customHeight="false" outlineLevel="0" collapsed="false">
      <c r="A3" s="0" t="s">
        <v>21691</v>
      </c>
      <c r="B3" s="0" t="s">
        <v>21693</v>
      </c>
    </row>
    <row r="4" customFormat="false" ht="13.8" hidden="false" customHeight="false" outlineLevel="0" collapsed="false">
      <c r="A4" s="0" t="s">
        <v>21694</v>
      </c>
      <c r="B4" s="0" t="s">
        <v>21696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8" activeCellId="0" sqref="B38"/>
    </sheetView>
  </sheetViews>
  <sheetFormatPr defaultRowHeight="13.8" zeroHeight="false" outlineLevelRow="0" outlineLevelCol="0"/>
  <cols>
    <col collapsed="false" customWidth="true" hidden="false" outlineLevel="0" max="1" min="1" style="0" width="37.96"/>
    <col collapsed="false" customWidth="true" hidden="false" outlineLevel="0" max="2" min="2" style="0" width="62.21"/>
    <col collapsed="false" customWidth="true" hidden="false" outlineLevel="0" max="1025" min="3" style="0" width="9.14"/>
  </cols>
  <sheetData>
    <row r="1" customFormat="false" ht="13.8" hidden="false" customHeight="false" outlineLevel="0" collapsed="false">
      <c r="A1" s="0" t="s">
        <v>1289</v>
      </c>
      <c r="B1" s="0" t="s">
        <v>6605</v>
      </c>
    </row>
    <row r="2" customFormat="false" ht="13.8" hidden="false" customHeight="false" outlineLevel="0" collapsed="false">
      <c r="A2" s="0" t="s">
        <v>1293</v>
      </c>
      <c r="B2" s="0" t="s">
        <v>6606</v>
      </c>
    </row>
    <row r="3" customFormat="false" ht="13.8" hidden="false" customHeight="false" outlineLevel="0" collapsed="false">
      <c r="A3" s="0" t="s">
        <v>1317</v>
      </c>
      <c r="B3" s="0" t="s">
        <v>6607</v>
      </c>
    </row>
    <row r="4" customFormat="false" ht="13.8" hidden="false" customHeight="false" outlineLevel="0" collapsed="false">
      <c r="A4" s="0" t="s">
        <v>1317</v>
      </c>
      <c r="B4" s="0" t="s">
        <v>6608</v>
      </c>
    </row>
    <row r="5" customFormat="false" ht="13.8" hidden="false" customHeight="false" outlineLevel="0" collapsed="false">
      <c r="A5" s="0" t="s">
        <v>1339</v>
      </c>
      <c r="B5" s="0" t="s">
        <v>6609</v>
      </c>
    </row>
    <row r="6" customFormat="false" ht="13.8" hidden="false" customHeight="false" outlineLevel="0" collapsed="false">
      <c r="A6" s="0" t="s">
        <v>1483</v>
      </c>
      <c r="B6" s="0" t="s">
        <v>6610</v>
      </c>
    </row>
    <row r="7" customFormat="false" ht="13.8" hidden="false" customHeight="false" outlineLevel="0" collapsed="false">
      <c r="A7" s="0" t="s">
        <v>1615</v>
      </c>
      <c r="B7" s="0" t="s">
        <v>6611</v>
      </c>
    </row>
    <row r="8" customFormat="false" ht="13.8" hidden="false" customHeight="false" outlineLevel="0" collapsed="false">
      <c r="A8" s="0" t="s">
        <v>1627</v>
      </c>
      <c r="B8" s="0" t="s">
        <v>6612</v>
      </c>
    </row>
    <row r="9" customFormat="false" ht="13.8" hidden="false" customHeight="false" outlineLevel="0" collapsed="false">
      <c r="A9" s="0" t="s">
        <v>1635</v>
      </c>
      <c r="B9" s="0" t="s">
        <v>6613</v>
      </c>
    </row>
    <row r="10" customFormat="false" ht="13.8" hidden="false" customHeight="false" outlineLevel="0" collapsed="false">
      <c r="A10" s="0" t="s">
        <v>1639</v>
      </c>
      <c r="B10" s="0" t="s">
        <v>6614</v>
      </c>
    </row>
    <row r="11" customFormat="false" ht="13.8" hidden="false" customHeight="false" outlineLevel="0" collapsed="false">
      <c r="A11" s="0" t="s">
        <v>1701</v>
      </c>
      <c r="B11" s="0" t="s">
        <v>6615</v>
      </c>
    </row>
    <row r="12" customFormat="false" ht="13.8" hidden="false" customHeight="false" outlineLevel="0" collapsed="false">
      <c r="A12" s="0" t="s">
        <v>1977</v>
      </c>
      <c r="B12" s="0" t="s">
        <v>6616</v>
      </c>
    </row>
    <row r="13" customFormat="false" ht="13.8" hidden="false" customHeight="false" outlineLevel="0" collapsed="false">
      <c r="A13" s="0" t="s">
        <v>1999</v>
      </c>
      <c r="B13" s="0" t="s">
        <v>2000</v>
      </c>
    </row>
    <row r="14" customFormat="false" ht="13.8" hidden="false" customHeight="false" outlineLevel="0" collapsed="false">
      <c r="A14" s="0" t="s">
        <v>2059</v>
      </c>
      <c r="B14" s="0" t="s">
        <v>6617</v>
      </c>
    </row>
    <row r="15" customFormat="false" ht="13.8" hidden="false" customHeight="false" outlineLevel="0" collapsed="false">
      <c r="A15" s="0" t="s">
        <v>2159</v>
      </c>
      <c r="B15" s="0" t="s">
        <v>6618</v>
      </c>
    </row>
    <row r="16" customFormat="false" ht="13.8" hidden="false" customHeight="false" outlineLevel="0" collapsed="false">
      <c r="A16" s="0" t="s">
        <v>2177</v>
      </c>
      <c r="B16" s="0" t="s">
        <v>6619</v>
      </c>
    </row>
    <row r="17" customFormat="false" ht="13.8" hidden="false" customHeight="false" outlineLevel="0" collapsed="false">
      <c r="A17" s="0" t="s">
        <v>2179</v>
      </c>
      <c r="B17" s="0" t="s">
        <v>6620</v>
      </c>
    </row>
    <row r="18" customFormat="false" ht="13.8" hidden="false" customHeight="false" outlineLevel="0" collapsed="false">
      <c r="A18" s="0" t="s">
        <v>2185</v>
      </c>
      <c r="B18" s="0" t="s">
        <v>6621</v>
      </c>
    </row>
    <row r="19" customFormat="false" ht="13.8" hidden="false" customHeight="false" outlineLevel="0" collapsed="false">
      <c r="A19" s="0" t="s">
        <v>2221</v>
      </c>
      <c r="B19" s="0" t="s">
        <v>6622</v>
      </c>
    </row>
    <row r="20" customFormat="false" ht="13.8" hidden="false" customHeight="false" outlineLevel="0" collapsed="false">
      <c r="A20" s="0" t="s">
        <v>2253</v>
      </c>
      <c r="B20" s="0" t="s">
        <v>6623</v>
      </c>
    </row>
    <row r="21" customFormat="false" ht="13.8" hidden="false" customHeight="false" outlineLevel="0" collapsed="false">
      <c r="A21" s="0" t="s">
        <v>2337</v>
      </c>
      <c r="B21" s="0" t="s">
        <v>6624</v>
      </c>
    </row>
    <row r="22" customFormat="false" ht="13.8" hidden="false" customHeight="false" outlineLevel="0" collapsed="false">
      <c r="A22" s="0" t="s">
        <v>2441</v>
      </c>
      <c r="B22" s="0" t="s">
        <v>2442</v>
      </c>
    </row>
    <row r="23" customFormat="false" ht="13.8" hidden="false" customHeight="false" outlineLevel="0" collapsed="false">
      <c r="A23" s="0" t="s">
        <v>2449</v>
      </c>
      <c r="B23" s="0" t="s">
        <v>6625</v>
      </c>
    </row>
    <row r="24" customFormat="false" ht="13.8" hidden="false" customHeight="false" outlineLevel="0" collapsed="false">
      <c r="A24" s="0" t="s">
        <v>2541</v>
      </c>
      <c r="B24" s="0" t="s">
        <v>6626</v>
      </c>
    </row>
    <row r="25" customFormat="false" ht="13.8" hidden="false" customHeight="false" outlineLevel="0" collapsed="false">
      <c r="A25" s="0" t="s">
        <v>2591</v>
      </c>
      <c r="B25" s="0" t="s">
        <v>6627</v>
      </c>
    </row>
    <row r="26" customFormat="false" ht="13.8" hidden="false" customHeight="false" outlineLevel="0" collapsed="false">
      <c r="A26" s="0" t="s">
        <v>2715</v>
      </c>
      <c r="B26" s="0" t="s">
        <v>6628</v>
      </c>
    </row>
    <row r="27" customFormat="false" ht="13.8" hidden="false" customHeight="false" outlineLevel="0" collapsed="false">
      <c r="A27" s="0" t="s">
        <v>2983</v>
      </c>
      <c r="B27" s="0" t="s">
        <v>6629</v>
      </c>
    </row>
    <row r="28" customFormat="false" ht="13.8" hidden="false" customHeight="false" outlineLevel="0" collapsed="false">
      <c r="A28" s="0" t="s">
        <v>3077</v>
      </c>
      <c r="B28" s="0" t="s">
        <v>6630</v>
      </c>
    </row>
    <row r="29" customFormat="false" ht="13.8" hidden="false" customHeight="false" outlineLevel="0" collapsed="false">
      <c r="A29" s="0" t="s">
        <v>3121</v>
      </c>
      <c r="B29" s="0" t="s">
        <v>2940</v>
      </c>
    </row>
    <row r="30" customFormat="false" ht="13.8" hidden="false" customHeight="false" outlineLevel="0" collapsed="false">
      <c r="A30" s="0" t="s">
        <v>3659</v>
      </c>
      <c r="B30" s="0" t="s">
        <v>6631</v>
      </c>
    </row>
    <row r="31" customFormat="false" ht="13.8" hidden="false" customHeight="false" outlineLevel="0" collapsed="false">
      <c r="A31" s="0" t="s">
        <v>3905</v>
      </c>
      <c r="B31" s="0" t="s">
        <v>6632</v>
      </c>
    </row>
    <row r="32" customFormat="false" ht="13.8" hidden="false" customHeight="false" outlineLevel="0" collapsed="false">
      <c r="A32" s="0" t="s">
        <v>4223</v>
      </c>
      <c r="B32" s="0" t="s">
        <v>6633</v>
      </c>
    </row>
    <row r="33" customFormat="false" ht="13.8" hidden="false" customHeight="false" outlineLevel="0" collapsed="false">
      <c r="A33" s="0" t="s">
        <v>4227</v>
      </c>
      <c r="B33" s="0" t="s">
        <v>6634</v>
      </c>
    </row>
    <row r="34" customFormat="false" ht="13.8" hidden="false" customHeight="false" outlineLevel="0" collapsed="false">
      <c r="A34" s="0" t="s">
        <v>4273</v>
      </c>
      <c r="B34" s="0" t="s">
        <v>6635</v>
      </c>
    </row>
    <row r="35" customFormat="false" ht="13.8" hidden="false" customHeight="false" outlineLevel="0" collapsed="false">
      <c r="A35" s="0" t="s">
        <v>4437</v>
      </c>
      <c r="B35" s="0" t="s">
        <v>6636</v>
      </c>
    </row>
    <row r="36" customFormat="false" ht="13.8" hidden="false" customHeight="false" outlineLevel="0" collapsed="false">
      <c r="A36" s="0" t="s">
        <v>4489</v>
      </c>
      <c r="B36" s="0" t="s">
        <v>6637</v>
      </c>
    </row>
    <row r="37" customFormat="false" ht="13.8" hidden="false" customHeight="false" outlineLevel="0" collapsed="false">
      <c r="A37" s="0" t="s">
        <v>4491</v>
      </c>
      <c r="B37" s="0" t="s">
        <v>6638</v>
      </c>
    </row>
    <row r="38" customFormat="false" ht="13.8" hidden="false" customHeight="false" outlineLevel="0" collapsed="false">
      <c r="A38" s="0" t="s">
        <v>4753</v>
      </c>
      <c r="B38" s="0" t="s">
        <v>6639</v>
      </c>
    </row>
    <row r="39" customFormat="false" ht="13.8" hidden="false" customHeight="false" outlineLevel="0" collapsed="false">
      <c r="A39" s="0" t="s">
        <v>5033</v>
      </c>
      <c r="B39" s="0" t="s">
        <v>6640</v>
      </c>
    </row>
    <row r="40" customFormat="false" ht="13.8" hidden="false" customHeight="false" outlineLevel="0" collapsed="false">
      <c r="A40" s="0" t="s">
        <v>5063</v>
      </c>
      <c r="B40" s="0" t="s">
        <v>6641</v>
      </c>
    </row>
    <row r="41" customFormat="false" ht="13.8" hidden="false" customHeight="false" outlineLevel="0" collapsed="false">
      <c r="A41" s="0" t="s">
        <v>5431</v>
      </c>
      <c r="B41" s="0" t="s">
        <v>6642</v>
      </c>
    </row>
    <row r="42" customFormat="false" ht="13.8" hidden="false" customHeight="false" outlineLevel="0" collapsed="false">
      <c r="A42" s="0" t="s">
        <v>5453</v>
      </c>
      <c r="B42" s="0" t="s">
        <v>6643</v>
      </c>
    </row>
    <row r="43" customFormat="false" ht="13.8" hidden="false" customHeight="false" outlineLevel="0" collapsed="false">
      <c r="A43" s="0" t="s">
        <v>5501</v>
      </c>
      <c r="B43" s="0" t="s">
        <v>6644</v>
      </c>
    </row>
    <row r="44" customFormat="false" ht="13.8" hidden="false" customHeight="false" outlineLevel="0" collapsed="false">
      <c r="A44" s="0" t="s">
        <v>5505</v>
      </c>
      <c r="B44" s="0" t="s">
        <v>6645</v>
      </c>
    </row>
    <row r="45" customFormat="false" ht="13.8" hidden="false" customHeight="false" outlineLevel="0" collapsed="false">
      <c r="A45" s="0" t="s">
        <v>5519</v>
      </c>
      <c r="B45" s="0" t="s">
        <v>6646</v>
      </c>
    </row>
    <row r="46" customFormat="false" ht="13.8" hidden="false" customHeight="false" outlineLevel="0" collapsed="false">
      <c r="A46" s="0" t="s">
        <v>5751</v>
      </c>
      <c r="B46" s="0" t="s">
        <v>5752</v>
      </c>
    </row>
    <row r="47" customFormat="false" ht="13.8" hidden="false" customHeight="false" outlineLevel="0" collapsed="false">
      <c r="A47" s="0" t="s">
        <v>569</v>
      </c>
      <c r="B47" s="0" t="s">
        <v>6647</v>
      </c>
    </row>
    <row r="48" customFormat="false" ht="13.8" hidden="false" customHeight="false" outlineLevel="0" collapsed="false">
      <c r="A48" s="0" t="s">
        <v>5827</v>
      </c>
      <c r="B48" s="0" t="s">
        <v>6648</v>
      </c>
    </row>
    <row r="49" customFormat="false" ht="13.8" hidden="false" customHeight="false" outlineLevel="0" collapsed="false">
      <c r="A49" s="0" t="s">
        <v>5851</v>
      </c>
      <c r="B49" s="0" t="s">
        <v>6649</v>
      </c>
    </row>
    <row r="50" customFormat="false" ht="13.8" hidden="false" customHeight="false" outlineLevel="0" collapsed="false">
      <c r="A50" s="0" t="s">
        <v>5863</v>
      </c>
      <c r="B50" s="0" t="s">
        <v>6650</v>
      </c>
    </row>
    <row r="51" customFormat="false" ht="13.8" hidden="false" customHeight="false" outlineLevel="0" collapsed="false">
      <c r="A51" s="0" t="s">
        <v>5915</v>
      </c>
      <c r="B51" s="0" t="s">
        <v>6651</v>
      </c>
    </row>
    <row r="52" customFormat="false" ht="13.8" hidden="false" customHeight="false" outlineLevel="0" collapsed="false">
      <c r="A52" s="0" t="s">
        <v>5927</v>
      </c>
      <c r="B52" s="0" t="s">
        <v>6652</v>
      </c>
    </row>
    <row r="53" customFormat="false" ht="13.8" hidden="false" customHeight="false" outlineLevel="0" collapsed="false">
      <c r="A53" s="0" t="s">
        <v>5933</v>
      </c>
      <c r="B53" s="0" t="s">
        <v>6653</v>
      </c>
    </row>
    <row r="54" customFormat="false" ht="13.8" hidden="false" customHeight="false" outlineLevel="0" collapsed="false">
      <c r="A54" s="0" t="s">
        <v>5965</v>
      </c>
      <c r="B54" s="0" t="s">
        <v>6654</v>
      </c>
    </row>
    <row r="55" customFormat="false" ht="13.8" hidden="false" customHeight="false" outlineLevel="0" collapsed="false">
      <c r="A55" s="0" t="s">
        <v>5999</v>
      </c>
      <c r="B55" s="0" t="s">
        <v>6655</v>
      </c>
    </row>
    <row r="56" customFormat="false" ht="13.8" hidden="false" customHeight="false" outlineLevel="0" collapsed="false">
      <c r="A56" s="0" t="s">
        <v>6209</v>
      </c>
      <c r="B56" s="0" t="s">
        <v>6656</v>
      </c>
    </row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4" activeCellId="0" sqref="D4"/>
    </sheetView>
  </sheetViews>
  <sheetFormatPr defaultRowHeight="12.8" zeroHeight="false" outlineLevelRow="0" outlineLevelCol="0"/>
  <cols>
    <col collapsed="false" customWidth="true" hidden="false" outlineLevel="0" max="1" min="1" style="0" width="36.91"/>
    <col collapsed="false" customWidth="true" hidden="false" outlineLevel="0" max="2" min="2" style="0" width="24.53"/>
    <col collapsed="false" customWidth="true" hidden="false" outlineLevel="0" max="3" min="3" style="0" width="14.32"/>
    <col collapsed="false" customWidth="true" hidden="false" outlineLevel="0" max="4" min="4" style="0" width="39.59"/>
    <col collapsed="false" customWidth="true" hidden="false" outlineLevel="0" max="1025" min="5" style="0" width="9.14"/>
  </cols>
  <sheetData>
    <row r="1" customFormat="false" ht="13.8" hidden="false" customHeight="false" outlineLevel="0" collapsed="false">
      <c r="A1" s="5" t="s">
        <v>66</v>
      </c>
      <c r="B1" s="5" t="s">
        <v>67</v>
      </c>
      <c r="C1" s="5" t="s">
        <v>68</v>
      </c>
      <c r="D1" s="5" t="s">
        <v>69</v>
      </c>
      <c r="E1" s="5" t="s">
        <v>70</v>
      </c>
    </row>
    <row r="2" customFormat="false" ht="13.8" hidden="false" customHeight="false" outlineLevel="0" collapsed="false">
      <c r="A2" s="0" t="s">
        <v>21697</v>
      </c>
      <c r="C2" s="0" t="s">
        <v>6659</v>
      </c>
      <c r="D2" s="0" t="s">
        <v>17898</v>
      </c>
    </row>
    <row r="3" customFormat="false" ht="13.8" hidden="false" customHeight="false" outlineLevel="0" collapsed="false">
      <c r="A3" s="0" t="s">
        <v>21698</v>
      </c>
      <c r="C3" s="0" t="s">
        <v>6659</v>
      </c>
      <c r="D3" s="0" t="s">
        <v>21699</v>
      </c>
    </row>
    <row r="4" customFormat="false" ht="13.8" hidden="false" customHeight="false" outlineLevel="0" collapsed="false">
      <c r="A4" s="0" t="s">
        <v>21700</v>
      </c>
      <c r="C4" s="0" t="s">
        <v>6659</v>
      </c>
      <c r="D4" s="0" t="s">
        <v>21701</v>
      </c>
    </row>
    <row r="5" customFormat="false" ht="13.8" hidden="false" customHeight="false" outlineLevel="0" collapsed="false">
      <c r="A5" s="0" t="s">
        <v>21702</v>
      </c>
      <c r="C5" s="0" t="s">
        <v>6659</v>
      </c>
      <c r="D5" s="0" t="s">
        <v>14707</v>
      </c>
    </row>
    <row r="6" customFormat="false" ht="13.8" hidden="false" customHeight="false" outlineLevel="0" collapsed="false">
      <c r="A6" s="0" t="s">
        <v>21703</v>
      </c>
      <c r="C6" s="0" t="s">
        <v>6659</v>
      </c>
      <c r="D6" s="0" t="s">
        <v>21704</v>
      </c>
    </row>
    <row r="7" customFormat="false" ht="13.8" hidden="false" customHeight="false" outlineLevel="0" collapsed="false">
      <c r="A7" s="0" t="s">
        <v>21705</v>
      </c>
      <c r="C7" s="0" t="s">
        <v>6659</v>
      </c>
      <c r="D7" s="0" t="s">
        <v>21706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5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RowHeight="12.8" zeroHeight="false" outlineLevelRow="0" outlineLevelCol="0"/>
  <cols>
    <col collapsed="false" customWidth="true" hidden="false" outlineLevel="0" max="1" min="1" style="0" width="36.91"/>
    <col collapsed="false" customWidth="true" hidden="false" outlineLevel="0" max="2" min="2" style="0" width="39.59"/>
    <col collapsed="false" customWidth="true" hidden="false" outlineLevel="0" max="1025" min="3" style="0" width="9.14"/>
  </cols>
  <sheetData>
    <row r="1" customFormat="false" ht="12.8" hidden="false" customHeight="false" outlineLevel="0" collapsed="false">
      <c r="A1" s="0" t="s">
        <v>21697</v>
      </c>
      <c r="B1" s="0" t="s">
        <v>17898</v>
      </c>
    </row>
    <row r="2" customFormat="false" ht="12.8" hidden="false" customHeight="false" outlineLevel="0" collapsed="false">
      <c r="A2" s="0" t="s">
        <v>21698</v>
      </c>
      <c r="B2" s="0" t="s">
        <v>21699</v>
      </c>
    </row>
    <row r="3" customFormat="false" ht="12.8" hidden="false" customHeight="false" outlineLevel="0" collapsed="false">
      <c r="A3" s="0" t="s">
        <v>21700</v>
      </c>
      <c r="B3" s="0" t="s">
        <v>21701</v>
      </c>
    </row>
    <row r="4" customFormat="false" ht="12.8" hidden="false" customHeight="false" outlineLevel="0" collapsed="false">
      <c r="A4" s="0" t="s">
        <v>21702</v>
      </c>
      <c r="B4" s="0" t="s">
        <v>14707</v>
      </c>
    </row>
    <row r="5" customFormat="false" ht="12.8" hidden="false" customHeight="false" outlineLevel="0" collapsed="false">
      <c r="A5" s="0" t="s">
        <v>21703</v>
      </c>
      <c r="B5" s="0" t="s">
        <v>21704</v>
      </c>
    </row>
    <row r="6" customFormat="false" ht="12.8" hidden="false" customHeight="false" outlineLevel="0" collapsed="false">
      <c r="A6" s="0" t="s">
        <v>21705</v>
      </c>
      <c r="B6" s="0" t="s">
        <v>21706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5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8" activeCellId="0" sqref="B8"/>
    </sheetView>
  </sheetViews>
  <sheetFormatPr defaultRowHeight="12.8" zeroHeight="false" outlineLevelRow="0" outlineLevelCol="0"/>
  <cols>
    <col collapsed="false" customWidth="true" hidden="false" outlineLevel="0" max="1" min="1" style="0" width="46.45"/>
    <col collapsed="false" customWidth="true" hidden="false" outlineLevel="0" max="2" min="2" style="0" width="24.53"/>
    <col collapsed="false" customWidth="true" hidden="false" outlineLevel="0" max="3" min="3" style="0" width="14.32"/>
    <col collapsed="false" customWidth="true" hidden="false" outlineLevel="0" max="4" min="4" style="0" width="19.77"/>
    <col collapsed="false" customWidth="true" hidden="false" outlineLevel="0" max="1025" min="5" style="0" width="9.14"/>
  </cols>
  <sheetData>
    <row r="1" customFormat="false" ht="13.8" hidden="false" customHeight="false" outlineLevel="0" collapsed="false">
      <c r="A1" s="5" t="s">
        <v>66</v>
      </c>
      <c r="B1" s="5" t="s">
        <v>67</v>
      </c>
      <c r="C1" s="5" t="s">
        <v>68</v>
      </c>
      <c r="D1" s="5" t="s">
        <v>69</v>
      </c>
      <c r="E1" s="5" t="s">
        <v>70</v>
      </c>
    </row>
    <row r="2" customFormat="false" ht="13.8" hidden="false" customHeight="false" outlineLevel="0" collapsed="false">
      <c r="A2" s="0" t="s">
        <v>21707</v>
      </c>
      <c r="B2" s="0" t="s">
        <v>21708</v>
      </c>
      <c r="C2" s="7" t="str">
        <f aca="false">IF(ISNA(VLOOKUP(A2,CHEMINF!$A$1:$B$152,1,0)),"","y")</f>
        <v>y</v>
      </c>
      <c r="D2" s="0" t="str">
        <f aca="false">IF(ISNA(VLOOKUP(A2,CHEMINF!$A$1:$B$362,2,0)),"",IF(EXACT(B2,VLOOKUP(A2,CHEMINF!$A$1:$B$362,2,0)),"",VLOOKUP(A2,CHEMINF!$A$1:$B$362,2,0)))</f>
        <v>Systematic name</v>
      </c>
    </row>
    <row r="3" customFormat="false" ht="13.8" hidden="false" customHeight="false" outlineLevel="0" collapsed="false">
      <c r="A3" s="0" t="s">
        <v>21709</v>
      </c>
      <c r="B3" s="0" t="s">
        <v>21710</v>
      </c>
      <c r="C3" s="7" t="str">
        <f aca="false">IF(ISNA(VLOOKUP(A3,CHEMINF!$A$1:$B$152,1,0)),"","y")</f>
        <v>y</v>
      </c>
      <c r="D3" s="0" t="str">
        <f aca="false">IF(ISNA(VLOOKUP(A3,CHEMINF!$A$1:$B$362,2,0)),"",IF(EXACT(B3,VLOOKUP(A3,CHEMINF!$A$1:$B$362,2,0)),"",VLOOKUP(A3,CHEMINF!$A$1:$B$362,2,0)))</f>
        <v>Chemical descriptor</v>
      </c>
    </row>
    <row r="4" customFormat="false" ht="13.8" hidden="false" customHeight="false" outlineLevel="0" collapsed="false">
      <c r="A4" s="0" t="s">
        <v>21711</v>
      </c>
      <c r="B4" s="0" t="s">
        <v>21712</v>
      </c>
      <c r="C4" s="7" t="str">
        <f aca="false">IF(ISNA(VLOOKUP(A4,CHEMINF!$A$1:$B$152,1,0)),"","y")</f>
        <v>y</v>
      </c>
      <c r="D4" s="0" t="str">
        <f aca="false">IF(ISNA(VLOOKUP(A4,CHEMINF!$A$1:$B$362,2,0)),"",IF(EXACT(B4,VLOOKUP(A4,CHEMINF!$A$1:$B$362,2,0)),"",VLOOKUP(A4,CHEMINF!$A$1:$B$362,2,0)))</f>
        <v>logP</v>
      </c>
    </row>
    <row r="5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5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2.8" zeroHeight="false" outlineLevelRow="0" outlineLevelCol="0"/>
  <cols>
    <col collapsed="false" customWidth="true" hidden="false" outlineLevel="0" max="1" min="1" style="0" width="46.45"/>
    <col collapsed="false" customWidth="true" hidden="false" outlineLevel="0" max="2" min="2" style="0" width="16.48"/>
    <col collapsed="false" customWidth="true" hidden="false" outlineLevel="0" max="1025" min="3" style="0" width="9.14"/>
  </cols>
  <sheetData>
    <row r="1" customFormat="false" ht="12.8" hidden="false" customHeight="false" outlineLevel="0" collapsed="false">
      <c r="A1" s="0" t="s">
        <v>21707</v>
      </c>
      <c r="B1" s="0" t="s">
        <v>21713</v>
      </c>
    </row>
    <row r="2" customFormat="false" ht="12.8" hidden="false" customHeight="false" outlineLevel="0" collapsed="false">
      <c r="A2" s="0" t="s">
        <v>21709</v>
      </c>
      <c r="B2" s="0" t="s">
        <v>21714</v>
      </c>
    </row>
    <row r="3" customFormat="false" ht="12.8" hidden="false" customHeight="false" outlineLevel="0" collapsed="false">
      <c r="A3" s="0" t="s">
        <v>21711</v>
      </c>
      <c r="B3" s="0" t="s">
        <v>21715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5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" activeCellId="0" sqref="C3"/>
    </sheetView>
  </sheetViews>
  <sheetFormatPr defaultRowHeight="12.8" zeroHeight="false" outlineLevelRow="0" outlineLevelCol="0"/>
  <cols>
    <col collapsed="false" customWidth="true" hidden="false" outlineLevel="0" max="1" min="1" style="0" width="39.28"/>
    <col collapsed="false" customWidth="true" hidden="false" outlineLevel="0" max="2" min="2" style="0" width="24.53"/>
    <col collapsed="false" customWidth="true" hidden="false" outlineLevel="0" max="3" min="3" style="0" width="14.32"/>
    <col collapsed="false" customWidth="true" hidden="false" outlineLevel="0" max="4" min="4" style="0" width="23.7"/>
    <col collapsed="false" customWidth="true" hidden="false" outlineLevel="0" max="1025" min="5" style="0" width="9.14"/>
  </cols>
  <sheetData>
    <row r="1" customFormat="false" ht="13.8" hidden="false" customHeight="false" outlineLevel="0" collapsed="false">
      <c r="A1" s="5" t="s">
        <v>66</v>
      </c>
      <c r="B1" s="5" t="s">
        <v>67</v>
      </c>
      <c r="C1" s="5" t="s">
        <v>68</v>
      </c>
      <c r="D1" s="5" t="s">
        <v>69</v>
      </c>
      <c r="E1" s="5" t="s">
        <v>70</v>
      </c>
    </row>
    <row r="2" customFormat="false" ht="13.8" hidden="false" customHeight="false" outlineLevel="0" collapsed="false">
      <c r="A2" s="0" t="s">
        <v>21716</v>
      </c>
      <c r="C2" s="0" t="s">
        <v>6659</v>
      </c>
      <c r="D2" s="0" t="s">
        <v>21717</v>
      </c>
    </row>
    <row r="3" customFormat="false" ht="13.8" hidden="false" customHeight="false" outlineLevel="0" collapsed="false">
      <c r="A3" s="0" t="s">
        <v>21718</v>
      </c>
      <c r="C3" s="0" t="s">
        <v>6659</v>
      </c>
      <c r="D3" s="0" t="s">
        <v>21719</v>
      </c>
    </row>
    <row r="4" customFormat="false" ht="13.8" hidden="false" customHeight="false" outlineLevel="0" collapsed="false">
      <c r="A4" s="0" t="s">
        <v>21720</v>
      </c>
      <c r="C4" s="0" t="s">
        <v>6659</v>
      </c>
      <c r="D4" s="0" t="s">
        <v>21721</v>
      </c>
    </row>
    <row r="5" customFormat="false" ht="13.8" hidden="false" customHeight="false" outlineLevel="0" collapsed="false">
      <c r="A5" s="0" t="s">
        <v>21722</v>
      </c>
      <c r="C5" s="0" t="s">
        <v>6659</v>
      </c>
      <c r="D5" s="0" t="s">
        <v>21723</v>
      </c>
    </row>
    <row r="6" customFormat="false" ht="13.8" hidden="false" customHeight="false" outlineLevel="0" collapsed="false">
      <c r="A6" s="0" t="s">
        <v>21724</v>
      </c>
      <c r="C6" s="0" t="s">
        <v>6659</v>
      </c>
      <c r="D6" s="0" t="s">
        <v>21725</v>
      </c>
    </row>
    <row r="7" customFormat="false" ht="13.8" hidden="false" customHeight="false" outlineLevel="0" collapsed="false">
      <c r="A7" s="0" t="s">
        <v>21726</v>
      </c>
      <c r="C7" s="0" t="s">
        <v>6659</v>
      </c>
      <c r="D7" s="0" t="s">
        <v>21727</v>
      </c>
    </row>
    <row r="8" customFormat="false" ht="13.8" hidden="false" customHeight="false" outlineLevel="0" collapsed="false">
      <c r="A8" s="0" t="s">
        <v>21728</v>
      </c>
      <c r="C8" s="0" t="s">
        <v>6659</v>
      </c>
      <c r="D8" s="0" t="s">
        <v>21729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5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RowHeight="12.8" zeroHeight="false" outlineLevelRow="0" outlineLevelCol="0"/>
  <cols>
    <col collapsed="false" customWidth="true" hidden="false" outlineLevel="0" max="1" min="1" style="0" width="39.28"/>
    <col collapsed="false" customWidth="true" hidden="false" outlineLevel="0" max="2" min="2" style="0" width="23.7"/>
    <col collapsed="false" customWidth="true" hidden="false" outlineLevel="0" max="1025" min="3" style="0" width="9.14"/>
  </cols>
  <sheetData>
    <row r="1" customFormat="false" ht="12.8" hidden="false" customHeight="false" outlineLevel="0" collapsed="false">
      <c r="A1" s="0" t="s">
        <v>21716</v>
      </c>
      <c r="B1" s="0" t="s">
        <v>21717</v>
      </c>
    </row>
    <row r="2" customFormat="false" ht="12.8" hidden="false" customHeight="false" outlineLevel="0" collapsed="false">
      <c r="A2" s="0" t="s">
        <v>21718</v>
      </c>
      <c r="B2" s="0" t="s">
        <v>21719</v>
      </c>
    </row>
    <row r="3" customFormat="false" ht="12.8" hidden="false" customHeight="false" outlineLevel="0" collapsed="false">
      <c r="A3" s="0" t="s">
        <v>21720</v>
      </c>
      <c r="B3" s="0" t="s">
        <v>21721</v>
      </c>
    </row>
    <row r="4" customFormat="false" ht="12.8" hidden="false" customHeight="false" outlineLevel="0" collapsed="false">
      <c r="A4" s="0" t="s">
        <v>21722</v>
      </c>
      <c r="B4" s="0" t="s">
        <v>21723</v>
      </c>
    </row>
    <row r="5" customFormat="false" ht="12.8" hidden="false" customHeight="false" outlineLevel="0" collapsed="false">
      <c r="A5" s="0" t="s">
        <v>21724</v>
      </c>
      <c r="B5" s="0" t="s">
        <v>21725</v>
      </c>
    </row>
    <row r="6" customFormat="false" ht="12.8" hidden="false" customHeight="false" outlineLevel="0" collapsed="false">
      <c r="A6" s="0" t="s">
        <v>21726</v>
      </c>
      <c r="B6" s="0" t="s">
        <v>21727</v>
      </c>
    </row>
    <row r="7" customFormat="false" ht="12.8" hidden="false" customHeight="false" outlineLevel="0" collapsed="false">
      <c r="A7" s="0" t="s">
        <v>21728</v>
      </c>
      <c r="B7" s="0" t="s">
        <v>21729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5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RowHeight="12.8" zeroHeight="false" outlineLevelRow="0" outlineLevelCol="0"/>
  <cols>
    <col collapsed="false" customWidth="true" hidden="false" outlineLevel="0" max="1" min="1" style="0" width="39.18"/>
    <col collapsed="false" customWidth="true" hidden="false" outlineLevel="0" max="2" min="2" style="0" width="24.53"/>
    <col collapsed="false" customWidth="true" hidden="false" outlineLevel="0" max="3" min="3" style="0" width="14.32"/>
    <col collapsed="false" customWidth="true" hidden="false" outlineLevel="0" max="4" min="4" style="0" width="18.55"/>
    <col collapsed="false" customWidth="true" hidden="false" outlineLevel="0" max="1025" min="5" style="0" width="9.14"/>
  </cols>
  <sheetData>
    <row r="1" customFormat="false" ht="13.8" hidden="false" customHeight="false" outlineLevel="0" collapsed="false">
      <c r="A1" s="5" t="s">
        <v>66</v>
      </c>
      <c r="B1" s="5" t="s">
        <v>67</v>
      </c>
      <c r="C1" s="5" t="s">
        <v>68</v>
      </c>
      <c r="D1" s="5" t="s">
        <v>69</v>
      </c>
      <c r="E1" s="5" t="s">
        <v>70</v>
      </c>
    </row>
    <row r="2" customFormat="false" ht="13.8" hidden="false" customHeight="false" outlineLevel="0" collapsed="false">
      <c r="A2" s="0" t="s">
        <v>21730</v>
      </c>
      <c r="C2" s="0" t="s">
        <v>6659</v>
      </c>
      <c r="D2" s="0" t="s">
        <v>21731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5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39.18"/>
    <col collapsed="false" customWidth="true" hidden="false" outlineLevel="0" max="1025" min="2" style="0" width="9.14"/>
  </cols>
  <sheetData>
    <row r="1" customFormat="false" ht="13.8" hidden="false" customHeight="false" outlineLevel="0" collapsed="false">
      <c r="A1" s="0" t="s">
        <v>21730</v>
      </c>
      <c r="B1" s="0" t="s">
        <v>21731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5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 zeroHeight="false" outlineLevelRow="0" outlineLevelCol="0"/>
  <cols>
    <col collapsed="false" customWidth="true" hidden="false" outlineLevel="0" max="1" min="1" style="0" width="34.43"/>
    <col collapsed="false" customWidth="true" hidden="false" outlineLevel="0" max="2" min="2" style="0" width="24.53"/>
    <col collapsed="false" customWidth="true" hidden="false" outlineLevel="0" max="3" min="3" style="0" width="14.32"/>
    <col collapsed="false" customWidth="true" hidden="false" outlineLevel="0" max="4" min="4" style="0" width="28.66"/>
    <col collapsed="false" customWidth="true" hidden="false" outlineLevel="0" max="1025" min="5" style="0" width="9.14"/>
  </cols>
  <sheetData>
    <row r="1" customFormat="false" ht="13.8" hidden="false" customHeight="false" outlineLevel="0" collapsed="false">
      <c r="A1" s="5" t="s">
        <v>66</v>
      </c>
      <c r="B1" s="5" t="s">
        <v>67</v>
      </c>
      <c r="C1" s="5" t="s">
        <v>68</v>
      </c>
      <c r="D1" s="5" t="s">
        <v>69</v>
      </c>
      <c r="E1" s="5" t="s">
        <v>70</v>
      </c>
    </row>
    <row r="2" customFormat="false" ht="13.8" hidden="false" customHeight="false" outlineLevel="0" collapsed="false">
      <c r="A2" s="0" t="s">
        <v>21732</v>
      </c>
      <c r="C2" s="0" t="s">
        <v>6659</v>
      </c>
      <c r="D2" s="0" t="s">
        <v>21733</v>
      </c>
    </row>
    <row r="3" customFormat="false" ht="13.8" hidden="false" customHeight="false" outlineLevel="0" collapsed="false">
      <c r="A3" s="0" t="s">
        <v>21734</v>
      </c>
      <c r="C3" s="0" t="s">
        <v>6659</v>
      </c>
      <c r="D3" s="0" t="s">
        <v>21735</v>
      </c>
    </row>
    <row r="4" customFormat="false" ht="13.8" hidden="false" customHeight="false" outlineLevel="0" collapsed="false">
      <c r="A4" s="0" t="s">
        <v>21736</v>
      </c>
      <c r="C4" s="0" t="s">
        <v>6659</v>
      </c>
      <c r="D4" s="0" t="s">
        <v>21737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5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2.8" zeroHeight="false" outlineLevelRow="0" outlineLevelCol="0"/>
  <cols>
    <col collapsed="false" customWidth="true" hidden="false" outlineLevel="0" max="1" min="1" style="0" width="34.43"/>
    <col collapsed="false" customWidth="true" hidden="false" outlineLevel="0" max="2" min="2" style="0" width="28.66"/>
    <col collapsed="false" customWidth="true" hidden="false" outlineLevel="0" max="1025" min="3" style="0" width="9.14"/>
  </cols>
  <sheetData>
    <row r="1" customFormat="false" ht="12.8" hidden="false" customHeight="false" outlineLevel="0" collapsed="false">
      <c r="A1" s="0" t="s">
        <v>21732</v>
      </c>
      <c r="B1" s="0" t="s">
        <v>21733</v>
      </c>
    </row>
    <row r="2" customFormat="false" ht="12.8" hidden="false" customHeight="false" outlineLevel="0" collapsed="false">
      <c r="A2" s="0" t="s">
        <v>21734</v>
      </c>
      <c r="B2" s="0" t="s">
        <v>21735</v>
      </c>
    </row>
    <row r="3" customFormat="false" ht="12.8" hidden="false" customHeight="false" outlineLevel="0" collapsed="false">
      <c r="A3" s="0" t="s">
        <v>21736</v>
      </c>
      <c r="B3" s="0" t="s">
        <v>21737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2" activeCellId="0" sqref="D22"/>
    </sheetView>
  </sheetViews>
  <sheetFormatPr defaultRowHeight="12.8" zeroHeight="false" outlineLevelRow="0" outlineLevelCol="0"/>
  <cols>
    <col collapsed="false" customWidth="true" hidden="false" outlineLevel="0" max="1" min="1" style="0" width="37.19"/>
    <col collapsed="false" customWidth="true" hidden="false" outlineLevel="0" max="2" min="2" style="0" width="26.38"/>
    <col collapsed="false" customWidth="true" hidden="false" outlineLevel="0" max="3" min="3" style="0" width="15.47"/>
    <col collapsed="false" customWidth="true" hidden="false" outlineLevel="0" max="4" min="4" style="0" width="26.38"/>
    <col collapsed="false" customWidth="true" hidden="false" outlineLevel="0" max="5" min="5" style="0" width="14.47"/>
    <col collapsed="false" customWidth="true" hidden="false" outlineLevel="0" max="1025" min="6" style="0" width="9.14"/>
  </cols>
  <sheetData>
    <row r="1" s="5" customFormat="true" ht="13.8" hidden="false" customHeight="false" outlineLevel="0" collapsed="false">
      <c r="A1" s="5" t="s">
        <v>66</v>
      </c>
      <c r="B1" s="5" t="s">
        <v>67</v>
      </c>
      <c r="C1" s="5" t="s">
        <v>68</v>
      </c>
      <c r="D1" s="5" t="s">
        <v>69</v>
      </c>
      <c r="E1" s="5" t="s">
        <v>70</v>
      </c>
    </row>
    <row r="2" customFormat="false" ht="13.8" hidden="false" customHeight="false" outlineLevel="0" collapsed="false">
      <c r="A2" s="2" t="s">
        <v>6657</v>
      </c>
      <c r="B2" s="2" t="s">
        <v>6658</v>
      </c>
      <c r="C2" s="2" t="s">
        <v>6659</v>
      </c>
      <c r="D2" s="2" t="s">
        <v>6660</v>
      </c>
      <c r="E2" s="2"/>
    </row>
    <row r="3" customFormat="false" ht="13.8" hidden="false" customHeight="false" outlineLevel="0" collapsed="false">
      <c r="A3" s="2" t="s">
        <v>6661</v>
      </c>
      <c r="B3" s="2" t="s">
        <v>6662</v>
      </c>
      <c r="C3" s="2" t="s">
        <v>6659</v>
      </c>
      <c r="D3" s="2" t="s">
        <v>6663</v>
      </c>
      <c r="E3" s="2"/>
    </row>
    <row r="4" customFormat="false" ht="13.8" hidden="false" customHeight="false" outlineLevel="0" collapsed="false">
      <c r="A4" s="2" t="s">
        <v>6664</v>
      </c>
      <c r="B4" s="2" t="s">
        <v>6665</v>
      </c>
      <c r="C4" s="2" t="s">
        <v>6659</v>
      </c>
      <c r="D4" s="2" t="s">
        <v>6666</v>
      </c>
      <c r="E4" s="2"/>
    </row>
    <row r="5" customFormat="false" ht="13.8" hidden="false" customHeight="false" outlineLevel="0" collapsed="false">
      <c r="A5" s="2" t="s">
        <v>649</v>
      </c>
      <c r="B5" s="2" t="s">
        <v>650</v>
      </c>
      <c r="C5" s="2" t="s">
        <v>6659</v>
      </c>
      <c r="D5" s="2" t="s">
        <v>6667</v>
      </c>
      <c r="E5" s="2"/>
    </row>
    <row r="6" customFormat="false" ht="13.8" hidden="false" customHeight="false" outlineLevel="0" collapsed="false">
      <c r="A6" s="2" t="s">
        <v>651</v>
      </c>
      <c r="B6" s="0" t="s">
        <v>652</v>
      </c>
      <c r="C6" s="2" t="s">
        <v>6659</v>
      </c>
      <c r="D6" s="2" t="s">
        <v>6668</v>
      </c>
      <c r="E6" s="2"/>
    </row>
    <row r="7" customFormat="false" ht="13.8" hidden="false" customHeight="false" outlineLevel="0" collapsed="false">
      <c r="A7" s="2" t="s">
        <v>655</v>
      </c>
      <c r="B7" s="2" t="s">
        <v>656</v>
      </c>
      <c r="C7" s="2" t="s">
        <v>6659</v>
      </c>
      <c r="D7" s="2" t="s">
        <v>6669</v>
      </c>
      <c r="E7" s="2"/>
    </row>
    <row r="8" customFormat="false" ht="13.8" hidden="false" customHeight="false" outlineLevel="0" collapsed="false">
      <c r="A8" s="2" t="s">
        <v>6670</v>
      </c>
      <c r="B8" s="2" t="s">
        <v>6082</v>
      </c>
      <c r="C8" s="2" t="s">
        <v>6659</v>
      </c>
      <c r="D8" s="2" t="s">
        <v>6671</v>
      </c>
      <c r="E8" s="2"/>
    </row>
    <row r="9" customFormat="false" ht="13.8" hidden="false" customHeight="false" outlineLevel="0" collapsed="false">
      <c r="A9" s="2" t="s">
        <v>6672</v>
      </c>
      <c r="B9" s="2" t="s">
        <v>6673</v>
      </c>
      <c r="C9" s="2" t="s">
        <v>6659</v>
      </c>
      <c r="D9" s="2" t="s">
        <v>6674</v>
      </c>
      <c r="E9" s="2"/>
    </row>
    <row r="10" customFormat="false" ht="13.8" hidden="false" customHeight="false" outlineLevel="0" collapsed="false">
      <c r="A10" s="2" t="s">
        <v>6675</v>
      </c>
      <c r="B10" s="2" t="s">
        <v>6676</v>
      </c>
      <c r="C10" s="2" t="s">
        <v>6659</v>
      </c>
      <c r="D10" s="2" t="s">
        <v>6677</v>
      </c>
      <c r="E10" s="2"/>
    </row>
    <row r="11" customFormat="false" ht="13.8" hidden="false" customHeight="false" outlineLevel="0" collapsed="false">
      <c r="A11" s="2" t="s">
        <v>6678</v>
      </c>
      <c r="B11" s="2" t="s">
        <v>6679</v>
      </c>
      <c r="C11" s="2" t="s">
        <v>6659</v>
      </c>
      <c r="D11" s="2" t="s">
        <v>6680</v>
      </c>
      <c r="E11" s="2"/>
    </row>
    <row r="12" customFormat="false" ht="13.8" hidden="false" customHeight="false" outlineLevel="0" collapsed="false">
      <c r="A12" s="2" t="s">
        <v>659</v>
      </c>
      <c r="B12" s="2" t="s">
        <v>660</v>
      </c>
      <c r="C12" s="2" t="s">
        <v>6659</v>
      </c>
      <c r="D12" s="2" t="s">
        <v>6681</v>
      </c>
      <c r="E12" s="2"/>
    </row>
    <row r="13" customFormat="false" ht="13.8" hidden="false" customHeight="false" outlineLevel="0" collapsed="false">
      <c r="A13" s="2" t="s">
        <v>6682</v>
      </c>
      <c r="B13" s="2" t="s">
        <v>6683</v>
      </c>
      <c r="C13" s="2" t="s">
        <v>6659</v>
      </c>
      <c r="D13" s="2" t="s">
        <v>6684</v>
      </c>
      <c r="E13" s="2"/>
    </row>
    <row r="14" customFormat="false" ht="13.8" hidden="false" customHeight="false" outlineLevel="0" collapsed="false">
      <c r="A14" s="2" t="s">
        <v>6685</v>
      </c>
      <c r="B14" s="2" t="s">
        <v>6686</v>
      </c>
      <c r="C14" s="2" t="s">
        <v>6659</v>
      </c>
      <c r="D14" s="2" t="s">
        <v>6687</v>
      </c>
      <c r="E14" s="2"/>
    </row>
    <row r="15" customFormat="false" ht="13.8" hidden="false" customHeight="false" outlineLevel="0" collapsed="false">
      <c r="A15" s="2" t="s">
        <v>665</v>
      </c>
      <c r="B15" s="2" t="s">
        <v>666</v>
      </c>
      <c r="C15" s="2" t="s">
        <v>6659</v>
      </c>
      <c r="D15" s="2" t="s">
        <v>6688</v>
      </c>
      <c r="E15" s="2"/>
    </row>
    <row r="16" customFormat="false" ht="13.8" hidden="false" customHeight="false" outlineLevel="0" collapsed="false">
      <c r="A16" s="2" t="s">
        <v>6689</v>
      </c>
      <c r="B16" s="2" t="s">
        <v>6690</v>
      </c>
      <c r="C16" s="2" t="s">
        <v>6659</v>
      </c>
      <c r="D16" s="2" t="s">
        <v>6691</v>
      </c>
      <c r="E16" s="2"/>
    </row>
    <row r="17" customFormat="false" ht="13.8" hidden="false" customHeight="false" outlineLevel="0" collapsed="false">
      <c r="A17" s="2" t="s">
        <v>6692</v>
      </c>
      <c r="B17" s="2" t="s">
        <v>6693</v>
      </c>
      <c r="C17" s="2" t="s">
        <v>6659</v>
      </c>
      <c r="D17" s="2" t="s">
        <v>6694</v>
      </c>
      <c r="E17" s="2"/>
    </row>
    <row r="18" customFormat="false" ht="13.8" hidden="false" customHeight="false" outlineLevel="0" collapsed="false">
      <c r="A18" s="2" t="s">
        <v>6695</v>
      </c>
      <c r="B18" s="2" t="s">
        <v>6696</v>
      </c>
      <c r="C18" s="2" t="s">
        <v>6659</v>
      </c>
      <c r="D18" s="2" t="s">
        <v>6697</v>
      </c>
      <c r="E18" s="2"/>
    </row>
    <row r="19" customFormat="false" ht="13.8" hidden="false" customHeight="false" outlineLevel="0" collapsed="false">
      <c r="A19" s="2" t="s">
        <v>6698</v>
      </c>
      <c r="B19" s="2" t="s">
        <v>6699</v>
      </c>
      <c r="C19" s="2" t="s">
        <v>6659</v>
      </c>
      <c r="D19" s="2" t="s">
        <v>6700</v>
      </c>
      <c r="E19" s="2"/>
    </row>
    <row r="20" customFormat="false" ht="13.8" hidden="false" customHeight="false" outlineLevel="0" collapsed="false">
      <c r="A20" s="2" t="s">
        <v>6701</v>
      </c>
      <c r="B20" s="0" t="s">
        <v>6702</v>
      </c>
      <c r="C20" s="2" t="s">
        <v>6659</v>
      </c>
      <c r="D20" s="2" t="s">
        <v>6703</v>
      </c>
      <c r="E20" s="2"/>
    </row>
    <row r="21" customFormat="false" ht="13.8" hidden="false" customHeight="false" outlineLevel="0" collapsed="false">
      <c r="A21" s="2" t="s">
        <v>701</v>
      </c>
      <c r="B21" s="2" t="s">
        <v>702</v>
      </c>
      <c r="C21" s="2" t="s">
        <v>6659</v>
      </c>
      <c r="D21" s="2" t="s">
        <v>6704</v>
      </c>
      <c r="E21" s="2"/>
    </row>
    <row r="22" customFormat="false" ht="13.8" hidden="false" customHeight="false" outlineLevel="0" collapsed="false">
      <c r="A22" s="2" t="s">
        <v>703</v>
      </c>
      <c r="B22" s="0" t="s">
        <v>704</v>
      </c>
      <c r="C22" s="2" t="s">
        <v>6659</v>
      </c>
      <c r="D22" s="2" t="s">
        <v>6705</v>
      </c>
      <c r="E22" s="2"/>
    </row>
    <row r="23" customFormat="false" ht="13.8" hidden="false" customHeight="false" outlineLevel="0" collapsed="false">
      <c r="A23" s="2" t="s">
        <v>6706</v>
      </c>
      <c r="B23" s="2" t="s">
        <v>6707</v>
      </c>
      <c r="C23" s="2" t="s">
        <v>6659</v>
      </c>
      <c r="D23" s="2" t="s">
        <v>6708</v>
      </c>
      <c r="E23" s="2"/>
    </row>
    <row r="24" customFormat="false" ht="13.8" hidden="false" customHeight="false" outlineLevel="0" collapsed="false">
      <c r="A24" s="2" t="s">
        <v>6709</v>
      </c>
      <c r="B24" s="2" t="s">
        <v>6710</v>
      </c>
      <c r="C24" s="2" t="s">
        <v>6659</v>
      </c>
      <c r="D24" s="2" t="s">
        <v>6711</v>
      </c>
      <c r="E24" s="2"/>
    </row>
    <row r="25" customFormat="false" ht="13.8" hidden="false" customHeight="false" outlineLevel="0" collapsed="false">
      <c r="A25" s="2" t="s">
        <v>6712</v>
      </c>
      <c r="B25" s="2" t="s">
        <v>4280</v>
      </c>
      <c r="C25" s="2" t="s">
        <v>6659</v>
      </c>
      <c r="D25" s="2" t="s">
        <v>6713</v>
      </c>
      <c r="E25" s="2"/>
    </row>
    <row r="26" customFormat="false" ht="13.8" hidden="false" customHeight="false" outlineLevel="0" collapsed="false">
      <c r="A26" s="2" t="s">
        <v>6714</v>
      </c>
      <c r="B26" s="0" t="s">
        <v>6715</v>
      </c>
      <c r="C26" s="2" t="s">
        <v>6659</v>
      </c>
      <c r="D26" s="2" t="s">
        <v>6716</v>
      </c>
      <c r="E26" s="2"/>
    </row>
    <row r="27" customFormat="false" ht="13.8" hidden="false" customHeight="false" outlineLevel="0" collapsed="false">
      <c r="A27" s="2" t="s">
        <v>6717</v>
      </c>
      <c r="B27" s="2" t="s">
        <v>6718</v>
      </c>
      <c r="C27" s="2" t="s">
        <v>6659</v>
      </c>
      <c r="D27" s="2" t="s">
        <v>6719</v>
      </c>
      <c r="E27" s="2"/>
    </row>
    <row r="28" customFormat="false" ht="13.8" hidden="false" customHeight="false" outlineLevel="0" collapsed="false">
      <c r="A28" s="2" t="s">
        <v>6720</v>
      </c>
      <c r="B28" s="2" t="s">
        <v>6721</v>
      </c>
      <c r="C28" s="2" t="s">
        <v>6659</v>
      </c>
      <c r="D28" s="2" t="s">
        <v>6722</v>
      </c>
      <c r="E28" s="2"/>
    </row>
    <row r="29" customFormat="false" ht="13.8" hidden="false" customHeight="false" outlineLevel="0" collapsed="false">
      <c r="A29" s="0" t="s">
        <v>6723</v>
      </c>
      <c r="B29" s="2" t="s">
        <v>6724</v>
      </c>
      <c r="C29" s="0" t="s">
        <v>6659</v>
      </c>
      <c r="D29" s="0" t="s">
        <v>6725</v>
      </c>
    </row>
    <row r="30" customFormat="false" ht="13.8" hidden="false" customHeight="false" outlineLevel="0" collapsed="false">
      <c r="A30" s="0" t="s">
        <v>6726</v>
      </c>
      <c r="B30" s="2" t="s">
        <v>6022</v>
      </c>
      <c r="C30" s="0" t="s">
        <v>6659</v>
      </c>
      <c r="D30" s="0" t="s">
        <v>6727</v>
      </c>
    </row>
    <row r="31" customFormat="false" ht="13.8" hidden="false" customHeight="false" outlineLevel="0" collapsed="false">
      <c r="A31" s="0" t="s">
        <v>6728</v>
      </c>
      <c r="B31" s="2" t="s">
        <v>6729</v>
      </c>
      <c r="C31" s="0" t="s">
        <v>6659</v>
      </c>
      <c r="D31" s="0" t="s">
        <v>6730</v>
      </c>
    </row>
    <row r="32" customFormat="false" ht="13.8" hidden="false" customHeight="false" outlineLevel="0" collapsed="false">
      <c r="A32" s="0" t="s">
        <v>6731</v>
      </c>
      <c r="B32" s="2" t="s">
        <v>6732</v>
      </c>
      <c r="C32" s="0" t="s">
        <v>6659</v>
      </c>
      <c r="D32" s="0" t="s">
        <v>6733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4" activeCellId="0" sqref="C24"/>
    </sheetView>
  </sheetViews>
  <sheetFormatPr defaultRowHeight="12.8" zeroHeight="false" outlineLevelRow="0" outlineLevelCol="0"/>
  <cols>
    <col collapsed="false" customWidth="true" hidden="false" outlineLevel="0" max="1" min="1" style="0" width="38.07"/>
    <col collapsed="false" customWidth="true" hidden="false" outlineLevel="0" max="2" min="2" style="0" width="24.53"/>
    <col collapsed="false" customWidth="true" hidden="false" outlineLevel="0" max="3" min="3" style="0" width="14.32"/>
    <col collapsed="false" customWidth="true" hidden="false" outlineLevel="0" max="4" min="4" style="0" width="22.98"/>
    <col collapsed="false" customWidth="true" hidden="false" outlineLevel="0" max="1025" min="5" style="0" width="9.14"/>
  </cols>
  <sheetData>
    <row r="1" customFormat="false" ht="13.8" hidden="false" customHeight="false" outlineLevel="0" collapsed="false">
      <c r="A1" s="5" t="s">
        <v>66</v>
      </c>
      <c r="B1" s="5" t="s">
        <v>67</v>
      </c>
      <c r="C1" s="5" t="s">
        <v>68</v>
      </c>
      <c r="D1" s="5" t="s">
        <v>69</v>
      </c>
      <c r="E1" s="5" t="s">
        <v>70</v>
      </c>
    </row>
    <row r="2" customFormat="false" ht="13.8" hidden="false" customHeight="false" outlineLevel="0" collapsed="false">
      <c r="A2" s="0" t="s">
        <v>21738</v>
      </c>
      <c r="C2" s="0" t="s">
        <v>6659</v>
      </c>
      <c r="D2" s="0" t="s">
        <v>21739</v>
      </c>
    </row>
    <row r="3" customFormat="false" ht="13.8" hidden="false" customHeight="false" outlineLevel="0" collapsed="false">
      <c r="A3" s="0" t="s">
        <v>21740</v>
      </c>
      <c r="B3" s="0" t="s">
        <v>21741</v>
      </c>
      <c r="C3" s="0" t="s">
        <v>6659</v>
      </c>
      <c r="D3" s="0" t="s">
        <v>21742</v>
      </c>
    </row>
    <row r="4" customFormat="false" ht="13.8" hidden="false" customHeight="false" outlineLevel="0" collapsed="false">
      <c r="A4" s="0" t="s">
        <v>21743</v>
      </c>
      <c r="C4" s="0" t="s">
        <v>6659</v>
      </c>
      <c r="D4" s="0" t="s">
        <v>21744</v>
      </c>
    </row>
    <row r="5" customFormat="false" ht="13.8" hidden="false" customHeight="false" outlineLevel="0" collapsed="false">
      <c r="A5" s="0" t="s">
        <v>21745</v>
      </c>
      <c r="C5" s="0" t="s">
        <v>6659</v>
      </c>
      <c r="D5" s="0" t="s">
        <v>21746</v>
      </c>
    </row>
    <row r="6" customFormat="false" ht="13.8" hidden="false" customHeight="false" outlineLevel="0" collapsed="false">
      <c r="A6" s="0" t="s">
        <v>21747</v>
      </c>
      <c r="C6" s="0" t="s">
        <v>6659</v>
      </c>
      <c r="D6" s="0" t="s">
        <v>21748</v>
      </c>
    </row>
    <row r="7" customFormat="false" ht="13.8" hidden="false" customHeight="false" outlineLevel="0" collapsed="false">
      <c r="A7" s="0" t="s">
        <v>21749</v>
      </c>
      <c r="C7" s="0" t="s">
        <v>6659</v>
      </c>
      <c r="D7" s="0" t="s">
        <v>21750</v>
      </c>
    </row>
    <row r="8" customFormat="false" ht="13.8" hidden="false" customHeight="false" outlineLevel="0" collapsed="false">
      <c r="A8" s="0" t="s">
        <v>21751</v>
      </c>
      <c r="B8" s="0" t="s">
        <v>21752</v>
      </c>
      <c r="C8" s="0" t="s">
        <v>6659</v>
      </c>
    </row>
    <row r="9" customFormat="false" ht="13.8" hidden="false" customHeight="false" outlineLevel="0" collapsed="false">
      <c r="A9" s="0" t="s">
        <v>21753</v>
      </c>
      <c r="C9" s="0" t="s">
        <v>6659</v>
      </c>
      <c r="D9" s="0" t="s">
        <v>21754</v>
      </c>
    </row>
    <row r="10" customFormat="false" ht="13.8" hidden="false" customHeight="false" outlineLevel="0" collapsed="false">
      <c r="A10" s="0" t="s">
        <v>21755</v>
      </c>
      <c r="C10" s="0" t="s">
        <v>6659</v>
      </c>
      <c r="D10" s="0" t="s">
        <v>21756</v>
      </c>
    </row>
    <row r="11" customFormat="false" ht="13.8" hidden="false" customHeight="false" outlineLevel="0" collapsed="false">
      <c r="A11" s="0" t="s">
        <v>21757</v>
      </c>
      <c r="C11" s="0" t="s">
        <v>6659</v>
      </c>
      <c r="D11" s="0" t="s">
        <v>21758</v>
      </c>
    </row>
    <row r="12" customFormat="false" ht="13.8" hidden="false" customHeight="false" outlineLevel="0" collapsed="false">
      <c r="A12" s="0" t="s">
        <v>21759</v>
      </c>
      <c r="C12" s="0" t="s">
        <v>6659</v>
      </c>
      <c r="D12" s="0" t="s">
        <v>21760</v>
      </c>
    </row>
    <row r="13" customFormat="false" ht="13.8" hidden="false" customHeight="false" outlineLevel="0" collapsed="false">
      <c r="A13" s="0" t="s">
        <v>21761</v>
      </c>
      <c r="C13" s="0" t="s">
        <v>6659</v>
      </c>
      <c r="D13" s="0" t="s">
        <v>21762</v>
      </c>
    </row>
    <row r="14" customFormat="false" ht="13.8" hidden="false" customHeight="false" outlineLevel="0" collapsed="false">
      <c r="A14" s="0" t="s">
        <v>21763</v>
      </c>
      <c r="C14" s="0" t="s">
        <v>6659</v>
      </c>
      <c r="D14" s="0" t="s">
        <v>21764</v>
      </c>
    </row>
    <row r="15" customFormat="false" ht="15" hidden="false" customHeight="false" outlineLevel="0" collapsed="false">
      <c r="A15" s="6" t="s">
        <v>21765</v>
      </c>
      <c r="B15" s="0" t="s">
        <v>21766</v>
      </c>
      <c r="C15" s="0" t="s">
        <v>6659</v>
      </c>
      <c r="D15" s="0" t="s">
        <v>17566</v>
      </c>
    </row>
    <row r="16" customFormat="false" ht="13.8" hidden="false" customHeight="false" outlineLevel="0" collapsed="false">
      <c r="A16" s="0" t="s">
        <v>21767</v>
      </c>
      <c r="C16" s="0" t="s">
        <v>6659</v>
      </c>
      <c r="D16" s="0" t="s">
        <v>21768</v>
      </c>
    </row>
    <row r="17" customFormat="false" ht="13.8" hidden="false" customHeight="false" outlineLevel="0" collapsed="false">
      <c r="A17" s="0" t="s">
        <v>21769</v>
      </c>
      <c r="C17" s="0" t="s">
        <v>6659</v>
      </c>
      <c r="D17" s="0" t="s">
        <v>21770</v>
      </c>
    </row>
    <row r="18" customFormat="false" ht="15" hidden="false" customHeight="false" outlineLevel="0" collapsed="false">
      <c r="A18" s="6" t="s">
        <v>21771</v>
      </c>
      <c r="B18" s="0" t="s">
        <v>21772</v>
      </c>
      <c r="C18" s="0" t="s">
        <v>6659</v>
      </c>
      <c r="D18" s="0" t="s">
        <v>21773</v>
      </c>
    </row>
    <row r="19" customFormat="false" ht="13.8" hidden="false" customHeight="false" outlineLevel="0" collapsed="false">
      <c r="A19" s="0" t="s">
        <v>21774</v>
      </c>
      <c r="C19" s="0" t="s">
        <v>6659</v>
      </c>
      <c r="D19" s="0" t="s">
        <v>21775</v>
      </c>
    </row>
    <row r="20" customFormat="false" ht="13.8" hidden="false" customHeight="false" outlineLevel="0" collapsed="false">
      <c r="A20" s="0" t="s">
        <v>21776</v>
      </c>
      <c r="C20" s="0" t="s">
        <v>6659</v>
      </c>
      <c r="D20" s="0" t="s">
        <v>21777</v>
      </c>
    </row>
    <row r="21" customFormat="false" ht="13.8" hidden="false" customHeight="false" outlineLevel="0" collapsed="false">
      <c r="A21" s="0" t="s">
        <v>21769</v>
      </c>
      <c r="C21" s="0" t="s">
        <v>6659</v>
      </c>
      <c r="D21" s="0" t="s">
        <v>21770</v>
      </c>
    </row>
    <row r="22" customFormat="false" ht="13.8" hidden="false" customHeight="false" outlineLevel="0" collapsed="false">
      <c r="A22" s="0" t="s">
        <v>21778</v>
      </c>
      <c r="C22" s="0" t="s">
        <v>6659</v>
      </c>
    </row>
    <row r="23" customFormat="false" ht="13.8" hidden="false" customHeight="false" outlineLevel="0" collapsed="false">
      <c r="A23" s="0" t="s">
        <v>21779</v>
      </c>
      <c r="C23" s="0" t="s">
        <v>6659</v>
      </c>
      <c r="D23" s="0" t="s">
        <v>21780</v>
      </c>
    </row>
    <row r="24" customFormat="false" ht="13.8" hidden="false" customHeight="false" outlineLevel="0" collapsed="false">
      <c r="A24" s="0" t="s">
        <v>21781</v>
      </c>
      <c r="B24" s="0" t="s">
        <v>21782</v>
      </c>
      <c r="C24" s="0" t="s">
        <v>6659</v>
      </c>
      <c r="D24" s="0" t="s">
        <v>21783</v>
      </c>
    </row>
    <row r="25" customFormat="false" ht="13.8" hidden="false" customHeight="false" outlineLevel="0" collapsed="false">
      <c r="A25" s="0" t="s">
        <v>21784</v>
      </c>
      <c r="C25" s="0" t="s">
        <v>6659</v>
      </c>
      <c r="D25" s="0" t="s">
        <v>21785</v>
      </c>
    </row>
    <row r="26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6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3" activeCellId="0" sqref="A23"/>
    </sheetView>
  </sheetViews>
  <sheetFormatPr defaultRowHeight="12.8" zeroHeight="false" outlineLevelRow="0" outlineLevelCol="0"/>
  <cols>
    <col collapsed="false" customWidth="true" hidden="false" outlineLevel="0" max="1" min="1" style="0" width="45.09"/>
    <col collapsed="false" customWidth="true" hidden="false" outlineLevel="0" max="2" min="2" style="0" width="22.98"/>
    <col collapsed="false" customWidth="true" hidden="false" outlineLevel="0" max="1025" min="3" style="0" width="9.14"/>
  </cols>
  <sheetData>
    <row r="1" customFormat="false" ht="12.8" hidden="false" customHeight="false" outlineLevel="0" collapsed="false">
      <c r="A1" s="0" t="s">
        <v>21738</v>
      </c>
      <c r="B1" s="0" t="s">
        <v>21739</v>
      </c>
    </row>
    <row r="2" customFormat="false" ht="13.8" hidden="false" customHeight="false" outlineLevel="0" collapsed="false">
      <c r="A2" s="0" t="s">
        <v>21740</v>
      </c>
      <c r="B2" s="0" t="s">
        <v>21742</v>
      </c>
    </row>
    <row r="3" customFormat="false" ht="12.8" hidden="false" customHeight="false" outlineLevel="0" collapsed="false">
      <c r="A3" s="0" t="s">
        <v>21743</v>
      </c>
      <c r="B3" s="0" t="s">
        <v>21744</v>
      </c>
    </row>
    <row r="4" customFormat="false" ht="12.8" hidden="false" customHeight="false" outlineLevel="0" collapsed="false">
      <c r="A4" s="0" t="s">
        <v>21745</v>
      </c>
      <c r="B4" s="0" t="s">
        <v>21746</v>
      </c>
    </row>
    <row r="5" customFormat="false" ht="12.8" hidden="false" customHeight="false" outlineLevel="0" collapsed="false">
      <c r="A5" s="0" t="s">
        <v>21747</v>
      </c>
      <c r="B5" s="0" t="s">
        <v>21748</v>
      </c>
    </row>
    <row r="6" customFormat="false" ht="12.8" hidden="false" customHeight="false" outlineLevel="0" collapsed="false">
      <c r="A6" s="0" t="s">
        <v>21749</v>
      </c>
      <c r="B6" s="0" t="s">
        <v>21750</v>
      </c>
    </row>
    <row r="7" customFormat="false" ht="13.8" hidden="false" customHeight="false" outlineLevel="0" collapsed="false">
      <c r="A7" s="0" t="s">
        <v>21751</v>
      </c>
      <c r="B7" s="0" t="s">
        <v>21752</v>
      </c>
    </row>
    <row r="8" customFormat="false" ht="12.8" hidden="false" customHeight="false" outlineLevel="0" collapsed="false">
      <c r="A8" s="0" t="s">
        <v>21753</v>
      </c>
      <c r="B8" s="0" t="s">
        <v>21754</v>
      </c>
    </row>
    <row r="9" customFormat="false" ht="12.8" hidden="false" customHeight="false" outlineLevel="0" collapsed="false">
      <c r="A9" s="0" t="s">
        <v>21755</v>
      </c>
      <c r="B9" s="0" t="s">
        <v>21756</v>
      </c>
    </row>
    <row r="10" customFormat="false" ht="12.8" hidden="false" customHeight="false" outlineLevel="0" collapsed="false">
      <c r="A10" s="0" t="s">
        <v>21757</v>
      </c>
      <c r="B10" s="0" t="s">
        <v>21758</v>
      </c>
    </row>
    <row r="11" customFormat="false" ht="12.8" hidden="false" customHeight="false" outlineLevel="0" collapsed="false">
      <c r="A11" s="0" t="s">
        <v>21759</v>
      </c>
      <c r="B11" s="0" t="s">
        <v>21760</v>
      </c>
    </row>
    <row r="12" customFormat="false" ht="12.8" hidden="false" customHeight="false" outlineLevel="0" collapsed="false">
      <c r="A12" s="0" t="s">
        <v>21761</v>
      </c>
      <c r="B12" s="0" t="s">
        <v>21762</v>
      </c>
    </row>
    <row r="13" customFormat="false" ht="12.8" hidden="false" customHeight="false" outlineLevel="0" collapsed="false">
      <c r="A13" s="0" t="s">
        <v>21763</v>
      </c>
      <c r="B13" s="0" t="s">
        <v>21764</v>
      </c>
    </row>
    <row r="14" customFormat="false" ht="14.9" hidden="false" customHeight="false" outlineLevel="0" collapsed="false">
      <c r="A14" s="6" t="s">
        <v>21765</v>
      </c>
      <c r="B14" s="0" t="s">
        <v>17566</v>
      </c>
    </row>
    <row r="15" customFormat="false" ht="12.8" hidden="false" customHeight="false" outlineLevel="0" collapsed="false">
      <c r="A15" s="0" t="s">
        <v>21767</v>
      </c>
      <c r="B15" s="0" t="s">
        <v>21768</v>
      </c>
    </row>
    <row r="16" customFormat="false" ht="12.8" hidden="false" customHeight="false" outlineLevel="0" collapsed="false">
      <c r="A16" s="0" t="s">
        <v>21769</v>
      </c>
      <c r="B16" s="0" t="s">
        <v>21770</v>
      </c>
    </row>
    <row r="17" customFormat="false" ht="12.8" hidden="false" customHeight="false" outlineLevel="0" collapsed="false">
      <c r="A17" s="0" t="s">
        <v>21774</v>
      </c>
      <c r="B17" s="0" t="s">
        <v>21775</v>
      </c>
    </row>
    <row r="18" customFormat="false" ht="12.8" hidden="false" customHeight="false" outlineLevel="0" collapsed="false">
      <c r="A18" s="0" t="s">
        <v>21776</v>
      </c>
      <c r="B18" s="0" t="s">
        <v>21777</v>
      </c>
    </row>
    <row r="19" customFormat="false" ht="12.8" hidden="false" customHeight="false" outlineLevel="0" collapsed="false">
      <c r="A19" s="0" t="s">
        <v>21769</v>
      </c>
      <c r="B19" s="0" t="s">
        <v>21770</v>
      </c>
    </row>
    <row r="20" customFormat="false" ht="15" hidden="false" customHeight="false" outlineLevel="0" collapsed="false">
      <c r="A20" s="6" t="s">
        <v>21771</v>
      </c>
      <c r="B20" s="0" t="s">
        <v>21773</v>
      </c>
    </row>
    <row r="21" customFormat="false" ht="13.8" hidden="false" customHeight="false" outlineLevel="0" collapsed="false">
      <c r="A21" s="0" t="s">
        <v>21778</v>
      </c>
      <c r="B21" s="0" t="s">
        <v>21786</v>
      </c>
    </row>
    <row r="22" customFormat="false" ht="13.8" hidden="false" customHeight="false" outlineLevel="0" collapsed="false">
      <c r="A22" s="0" t="s">
        <v>21779</v>
      </c>
      <c r="B22" s="0" t="s">
        <v>21780</v>
      </c>
    </row>
    <row r="23" customFormat="false" ht="13.8" hidden="false" customHeight="false" outlineLevel="0" collapsed="false">
      <c r="A23" s="0" t="s">
        <v>21781</v>
      </c>
      <c r="B23" s="0" t="s">
        <v>21783</v>
      </c>
    </row>
    <row r="24" customFormat="false" ht="13.8" hidden="false" customHeight="false" outlineLevel="0" collapsed="false">
      <c r="A24" s="0" t="s">
        <v>21784</v>
      </c>
      <c r="B24" s="0" t="s">
        <v>21785</v>
      </c>
    </row>
    <row r="25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6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" activeCellId="0" sqref="D2"/>
    </sheetView>
  </sheetViews>
  <sheetFormatPr defaultRowHeight="12.8" zeroHeight="false" outlineLevelRow="0" outlineLevelCol="0"/>
  <cols>
    <col collapsed="false" customWidth="true" hidden="false" outlineLevel="0" max="1" min="1" style="0" width="33.92"/>
    <col collapsed="false" customWidth="true" hidden="false" outlineLevel="0" max="2" min="2" style="0" width="24.53"/>
    <col collapsed="false" customWidth="true" hidden="false" outlineLevel="0" max="3" min="3" style="0" width="14.32"/>
    <col collapsed="false" customWidth="true" hidden="false" outlineLevel="0" max="4" min="4" style="0" width="17.31"/>
    <col collapsed="false" customWidth="true" hidden="false" outlineLevel="0" max="1025" min="5" style="0" width="9.14"/>
  </cols>
  <sheetData>
    <row r="1" customFormat="false" ht="13.8" hidden="false" customHeight="false" outlineLevel="0" collapsed="false">
      <c r="A1" s="5" t="s">
        <v>66</v>
      </c>
      <c r="B1" s="5" t="s">
        <v>67</v>
      </c>
      <c r="C1" s="5" t="s">
        <v>68</v>
      </c>
      <c r="D1" s="5" t="s">
        <v>69</v>
      </c>
      <c r="E1" s="5" t="s">
        <v>70</v>
      </c>
    </row>
    <row r="2" customFormat="false" ht="13.8" hidden="false" customHeight="false" outlineLevel="0" collapsed="false">
      <c r="A2" s="0" t="s">
        <v>21787</v>
      </c>
      <c r="C2" s="0" t="s">
        <v>6659</v>
      </c>
      <c r="D2" s="0" t="s">
        <v>21788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6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 zeroHeight="false" outlineLevelRow="0" outlineLevelCol="0"/>
  <cols>
    <col collapsed="false" customWidth="true" hidden="false" outlineLevel="0" max="1" min="1" style="0" width="33.92"/>
    <col collapsed="false" customWidth="true" hidden="false" outlineLevel="0" max="1025" min="2" style="0" width="9.14"/>
  </cols>
  <sheetData>
    <row r="1" customFormat="false" ht="13.8" hidden="false" customHeight="false" outlineLevel="0" collapsed="false">
      <c r="A1" s="0" t="s">
        <v>21787</v>
      </c>
      <c r="B1" s="0" t="s">
        <v>21788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6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RowHeight="12.8" zeroHeight="false" outlineLevelRow="0" outlineLevelCol="0"/>
  <cols>
    <col collapsed="false" customWidth="true" hidden="false" outlineLevel="0" max="1" min="1" style="0" width="36.39"/>
    <col collapsed="false" customWidth="true" hidden="false" outlineLevel="0" max="2" min="2" style="0" width="24.53"/>
    <col collapsed="false" customWidth="true" hidden="false" outlineLevel="0" max="3" min="3" style="0" width="14.32"/>
    <col collapsed="false" customWidth="true" hidden="false" outlineLevel="0" max="4" min="4" style="0" width="18.55"/>
    <col collapsed="false" customWidth="true" hidden="false" outlineLevel="0" max="1025" min="5" style="0" width="9.14"/>
  </cols>
  <sheetData>
    <row r="1" customFormat="false" ht="13.8" hidden="false" customHeight="false" outlineLevel="0" collapsed="false">
      <c r="A1" s="5" t="s">
        <v>66</v>
      </c>
      <c r="B1" s="5" t="s">
        <v>67</v>
      </c>
      <c r="C1" s="5" t="s">
        <v>68</v>
      </c>
      <c r="D1" s="5" t="s">
        <v>69</v>
      </c>
      <c r="E1" s="5" t="s">
        <v>70</v>
      </c>
    </row>
    <row r="2" customFormat="false" ht="13.8" hidden="false" customHeight="false" outlineLevel="0" collapsed="false">
      <c r="A2" s="0" t="s">
        <v>21789</v>
      </c>
      <c r="C2" s="0" t="s">
        <v>6659</v>
      </c>
      <c r="D2" s="0" t="s">
        <v>21790</v>
      </c>
    </row>
    <row r="3" customFormat="false" ht="13.8" hidden="false" customHeight="false" outlineLevel="0" collapsed="false">
      <c r="A3" s="0" t="s">
        <v>21791</v>
      </c>
      <c r="C3" s="0" t="s">
        <v>6659</v>
      </c>
      <c r="D3" s="0" t="s">
        <v>21792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6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2.8" zeroHeight="false" outlineLevelRow="0" outlineLevelCol="0"/>
  <cols>
    <col collapsed="false" customWidth="true" hidden="false" outlineLevel="0" max="1" min="1" style="0" width="36.39"/>
    <col collapsed="false" customWidth="true" hidden="false" outlineLevel="0" max="2" min="2" style="0" width="15.87"/>
    <col collapsed="false" customWidth="true" hidden="false" outlineLevel="0" max="1025" min="3" style="0" width="9.14"/>
  </cols>
  <sheetData>
    <row r="1" customFormat="false" ht="12.8" hidden="false" customHeight="false" outlineLevel="0" collapsed="false">
      <c r="A1" s="0" t="s">
        <v>21789</v>
      </c>
      <c r="B1" s="0" t="s">
        <v>21790</v>
      </c>
    </row>
    <row r="2" customFormat="false" ht="12.8" hidden="false" customHeight="false" outlineLevel="0" collapsed="false">
      <c r="A2" s="0" t="s">
        <v>21791</v>
      </c>
      <c r="B2" s="0" t="s">
        <v>21792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6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 zeroHeight="false" outlineLevelRow="0" outlineLevelCol="0"/>
  <cols>
    <col collapsed="false" customWidth="true" hidden="false" outlineLevel="0" max="1" min="1" style="0" width="34.43"/>
    <col collapsed="false" customWidth="true" hidden="false" outlineLevel="0" max="2" min="2" style="0" width="24.53"/>
    <col collapsed="false" customWidth="true" hidden="false" outlineLevel="0" max="3" min="3" style="0" width="14.32"/>
    <col collapsed="false" customWidth="true" hidden="false" outlineLevel="0" max="4" min="4" style="0" width="18.55"/>
    <col collapsed="false" customWidth="true" hidden="false" outlineLevel="0" max="1025" min="5" style="0" width="9.14"/>
  </cols>
  <sheetData>
    <row r="1" customFormat="false" ht="13.8" hidden="false" customHeight="false" outlineLevel="0" collapsed="false">
      <c r="A1" s="5" t="s">
        <v>66</v>
      </c>
      <c r="B1" s="5" t="s">
        <v>67</v>
      </c>
      <c r="C1" s="5" t="s">
        <v>68</v>
      </c>
      <c r="D1" s="5" t="s">
        <v>69</v>
      </c>
      <c r="E1" s="5" t="s">
        <v>70</v>
      </c>
    </row>
    <row r="2" customFormat="false" ht="13.8" hidden="false" customHeight="false" outlineLevel="0" collapsed="false">
      <c r="A2" s="0" t="s">
        <v>6569</v>
      </c>
      <c r="C2" s="0" t="s">
        <v>6659</v>
      </c>
      <c r="D2" s="0" t="s">
        <v>21793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6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38.06"/>
    <col collapsed="false" customWidth="true" hidden="false" outlineLevel="0" max="1025" min="2" style="0" width="9.14"/>
  </cols>
  <sheetData>
    <row r="1" customFormat="false" ht="13.8" hidden="false" customHeight="false" outlineLevel="0" collapsed="false">
      <c r="A1" s="0" t="s">
        <v>6569</v>
      </c>
      <c r="B1" s="0" t="s">
        <v>21793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6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2.8" zeroHeight="false" outlineLevelRow="0" outlineLevelCol="0"/>
  <cols>
    <col collapsed="false" customWidth="true" hidden="false" outlineLevel="0" max="1" min="1" style="0" width="34.53"/>
    <col collapsed="false" customWidth="true" hidden="false" outlineLevel="0" max="2" min="2" style="0" width="24.53"/>
    <col collapsed="false" customWidth="true" hidden="false" outlineLevel="0" max="3" min="3" style="0" width="14.32"/>
    <col collapsed="false" customWidth="true" hidden="false" outlineLevel="0" max="4" min="4" style="0" width="18.55"/>
    <col collapsed="false" customWidth="true" hidden="false" outlineLevel="0" max="1025" min="5" style="0" width="9.14"/>
  </cols>
  <sheetData>
    <row r="1" customFormat="false" ht="13.8" hidden="false" customHeight="false" outlineLevel="0" collapsed="false">
      <c r="A1" s="5" t="s">
        <v>66</v>
      </c>
      <c r="B1" s="5" t="s">
        <v>67</v>
      </c>
      <c r="C1" s="5" t="s">
        <v>68</v>
      </c>
      <c r="D1" s="5" t="s">
        <v>69</v>
      </c>
      <c r="E1" s="5" t="s">
        <v>70</v>
      </c>
    </row>
    <row r="2" customFormat="false" ht="13.8" hidden="false" customHeight="false" outlineLevel="0" collapsed="false">
      <c r="A2" s="0" t="s">
        <v>21794</v>
      </c>
      <c r="C2" s="0" t="s">
        <v>6659</v>
      </c>
      <c r="D2" s="0" t="s">
        <v>21795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6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34.53"/>
    <col collapsed="false" customWidth="true" hidden="false" outlineLevel="0" max="1025" min="2" style="0" width="9.14"/>
  </cols>
  <sheetData>
    <row r="1" customFormat="false" ht="13.8" hidden="false" customHeight="false" outlineLevel="0" collapsed="false">
      <c r="A1" s="0" t="s">
        <v>21794</v>
      </c>
      <c r="B1" s="0" t="s">
        <v>21795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1" activeCellId="0" sqref="B21"/>
    </sheetView>
  </sheetViews>
  <sheetFormatPr defaultRowHeight="12.8" zeroHeight="false" outlineLevelRow="0" outlineLevelCol="0"/>
  <cols>
    <col collapsed="false" customWidth="true" hidden="false" outlineLevel="0" max="1" min="1" style="0" width="37.19"/>
    <col collapsed="false" customWidth="true" hidden="false" outlineLevel="0" max="2" min="2" style="0" width="26.38"/>
    <col collapsed="false" customWidth="true" hidden="false" outlineLevel="0" max="1025" min="3" style="0" width="9.14"/>
  </cols>
  <sheetData>
    <row r="1" customFormat="false" ht="13.8" hidden="false" customHeight="false" outlineLevel="0" collapsed="false">
      <c r="A1" s="2" t="s">
        <v>6657</v>
      </c>
      <c r="B1" s="2" t="s">
        <v>6660</v>
      </c>
    </row>
    <row r="2" customFormat="false" ht="13.8" hidden="false" customHeight="false" outlineLevel="0" collapsed="false">
      <c r="A2" s="2" t="s">
        <v>6661</v>
      </c>
      <c r="B2" s="2" t="s">
        <v>6663</v>
      </c>
    </row>
    <row r="3" customFormat="false" ht="13.8" hidden="false" customHeight="false" outlineLevel="0" collapsed="false">
      <c r="A3" s="2" t="s">
        <v>6664</v>
      </c>
      <c r="B3" s="2" t="s">
        <v>6666</v>
      </c>
    </row>
    <row r="4" customFormat="false" ht="13.8" hidden="false" customHeight="false" outlineLevel="0" collapsed="false">
      <c r="A4" s="2" t="s">
        <v>649</v>
      </c>
      <c r="B4" s="2" t="s">
        <v>6667</v>
      </c>
    </row>
    <row r="5" customFormat="false" ht="13.8" hidden="false" customHeight="false" outlineLevel="0" collapsed="false">
      <c r="A5" s="2" t="s">
        <v>651</v>
      </c>
      <c r="B5" s="2" t="s">
        <v>6668</v>
      </c>
    </row>
    <row r="6" customFormat="false" ht="13.8" hidden="false" customHeight="false" outlineLevel="0" collapsed="false">
      <c r="A6" s="2" t="s">
        <v>655</v>
      </c>
      <c r="B6" s="2" t="s">
        <v>6669</v>
      </c>
    </row>
    <row r="7" customFormat="false" ht="13.8" hidden="false" customHeight="false" outlineLevel="0" collapsed="false">
      <c r="A7" s="2" t="s">
        <v>6670</v>
      </c>
      <c r="B7" s="2" t="s">
        <v>6671</v>
      </c>
    </row>
    <row r="8" customFormat="false" ht="13.8" hidden="false" customHeight="false" outlineLevel="0" collapsed="false">
      <c r="A8" s="2" t="s">
        <v>6672</v>
      </c>
      <c r="B8" s="2" t="s">
        <v>6674</v>
      </c>
    </row>
    <row r="9" customFormat="false" ht="13.8" hidden="false" customHeight="false" outlineLevel="0" collapsed="false">
      <c r="A9" s="2" t="s">
        <v>6675</v>
      </c>
      <c r="B9" s="2" t="s">
        <v>6677</v>
      </c>
    </row>
    <row r="10" customFormat="false" ht="13.8" hidden="false" customHeight="false" outlineLevel="0" collapsed="false">
      <c r="A10" s="2" t="s">
        <v>6678</v>
      </c>
      <c r="B10" s="2" t="s">
        <v>6680</v>
      </c>
    </row>
    <row r="11" customFormat="false" ht="13.8" hidden="false" customHeight="false" outlineLevel="0" collapsed="false">
      <c r="A11" s="2" t="s">
        <v>659</v>
      </c>
      <c r="B11" s="2" t="s">
        <v>6681</v>
      </c>
    </row>
    <row r="12" customFormat="false" ht="13.8" hidden="false" customHeight="false" outlineLevel="0" collapsed="false">
      <c r="A12" s="2" t="s">
        <v>6682</v>
      </c>
      <c r="B12" s="2" t="s">
        <v>6684</v>
      </c>
    </row>
    <row r="13" customFormat="false" ht="13.8" hidden="false" customHeight="false" outlineLevel="0" collapsed="false">
      <c r="A13" s="2" t="s">
        <v>6685</v>
      </c>
      <c r="B13" s="2" t="s">
        <v>6687</v>
      </c>
    </row>
    <row r="14" customFormat="false" ht="13.8" hidden="false" customHeight="false" outlineLevel="0" collapsed="false">
      <c r="A14" s="2" t="s">
        <v>665</v>
      </c>
      <c r="B14" s="2" t="s">
        <v>6688</v>
      </c>
    </row>
    <row r="15" customFormat="false" ht="13.8" hidden="false" customHeight="false" outlineLevel="0" collapsed="false">
      <c r="A15" s="2" t="s">
        <v>6689</v>
      </c>
      <c r="B15" s="2" t="s">
        <v>6691</v>
      </c>
    </row>
    <row r="16" customFormat="false" ht="13.8" hidden="false" customHeight="false" outlineLevel="0" collapsed="false">
      <c r="A16" s="2" t="s">
        <v>6692</v>
      </c>
      <c r="B16" s="2" t="s">
        <v>6694</v>
      </c>
    </row>
    <row r="17" customFormat="false" ht="13.8" hidden="false" customHeight="false" outlineLevel="0" collapsed="false">
      <c r="A17" s="2" t="s">
        <v>6695</v>
      </c>
      <c r="B17" s="2" t="s">
        <v>6697</v>
      </c>
    </row>
    <row r="18" customFormat="false" ht="13.8" hidden="false" customHeight="false" outlineLevel="0" collapsed="false">
      <c r="A18" s="2" t="s">
        <v>6698</v>
      </c>
      <c r="B18" s="2" t="s">
        <v>6700</v>
      </c>
    </row>
    <row r="19" customFormat="false" ht="13.8" hidden="false" customHeight="false" outlineLevel="0" collapsed="false">
      <c r="A19" s="2" t="s">
        <v>6701</v>
      </c>
      <c r="B19" s="2" t="s">
        <v>6703</v>
      </c>
    </row>
    <row r="20" customFormat="false" ht="13.8" hidden="false" customHeight="false" outlineLevel="0" collapsed="false">
      <c r="A20" s="2" t="s">
        <v>701</v>
      </c>
      <c r="B20" s="2" t="s">
        <v>6704</v>
      </c>
    </row>
    <row r="21" customFormat="false" ht="13.8" hidden="false" customHeight="false" outlineLevel="0" collapsed="false">
      <c r="A21" s="2" t="s">
        <v>703</v>
      </c>
      <c r="B21" s="2" t="s">
        <v>6705</v>
      </c>
    </row>
    <row r="22" customFormat="false" ht="13.8" hidden="false" customHeight="false" outlineLevel="0" collapsed="false">
      <c r="A22" s="2" t="s">
        <v>6706</v>
      </c>
      <c r="B22" s="2" t="s">
        <v>6708</v>
      </c>
    </row>
    <row r="23" customFormat="false" ht="13.8" hidden="false" customHeight="false" outlineLevel="0" collapsed="false">
      <c r="A23" s="2" t="s">
        <v>6709</v>
      </c>
      <c r="B23" s="2" t="s">
        <v>6711</v>
      </c>
    </row>
    <row r="24" customFormat="false" ht="13.8" hidden="false" customHeight="false" outlineLevel="0" collapsed="false">
      <c r="A24" s="2" t="s">
        <v>6712</v>
      </c>
      <c r="B24" s="2" t="s">
        <v>6713</v>
      </c>
    </row>
    <row r="25" customFormat="false" ht="13.8" hidden="false" customHeight="false" outlineLevel="0" collapsed="false">
      <c r="A25" s="2" t="s">
        <v>6714</v>
      </c>
      <c r="B25" s="2" t="s">
        <v>6716</v>
      </c>
    </row>
    <row r="26" customFormat="false" ht="13.8" hidden="false" customHeight="false" outlineLevel="0" collapsed="false">
      <c r="A26" s="2" t="s">
        <v>6717</v>
      </c>
      <c r="B26" s="2" t="s">
        <v>6719</v>
      </c>
    </row>
    <row r="27" customFormat="false" ht="13.8" hidden="false" customHeight="false" outlineLevel="0" collapsed="false">
      <c r="A27" s="2" t="s">
        <v>6720</v>
      </c>
      <c r="B27" s="2" t="s">
        <v>6722</v>
      </c>
    </row>
    <row r="28" customFormat="false" ht="13.8" hidden="false" customHeight="false" outlineLevel="0" collapsed="false">
      <c r="A28" s="0" t="s">
        <v>6723</v>
      </c>
      <c r="B28" s="0" t="s">
        <v>6725</v>
      </c>
    </row>
    <row r="29" customFormat="false" ht="13.8" hidden="false" customHeight="false" outlineLevel="0" collapsed="false">
      <c r="A29" s="0" t="s">
        <v>6726</v>
      </c>
      <c r="B29" s="0" t="s">
        <v>6727</v>
      </c>
    </row>
    <row r="30" customFormat="false" ht="13.8" hidden="false" customHeight="false" outlineLevel="0" collapsed="false">
      <c r="A30" s="0" t="s">
        <v>6728</v>
      </c>
      <c r="B30" s="0" t="s">
        <v>6730</v>
      </c>
    </row>
    <row r="31" customFormat="false" ht="12.8" hidden="false" customHeight="false" outlineLevel="0" collapsed="false">
      <c r="A31" s="0" t="s">
        <v>6731</v>
      </c>
      <c r="B31" s="0" t="s">
        <v>6733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" activeCellId="0" sqref="E3"/>
    </sheetView>
  </sheetViews>
  <sheetFormatPr defaultRowHeight="12.8" zeroHeight="false" outlineLevelRow="0" outlineLevelCol="0"/>
  <cols>
    <col collapsed="false" customWidth="true" hidden="false" outlineLevel="0" max="1" min="1" style="0" width="37.11"/>
    <col collapsed="false" customWidth="true" hidden="false" outlineLevel="0" max="2" min="2" style="0" width="24.53"/>
    <col collapsed="false" customWidth="true" hidden="false" outlineLevel="0" max="3" min="3" style="0" width="14.32"/>
    <col collapsed="false" customWidth="true" hidden="false" outlineLevel="0" max="4" min="4" style="0" width="32.37"/>
    <col collapsed="false" customWidth="true" hidden="false" outlineLevel="0" max="1025" min="5" style="0" width="9.14"/>
  </cols>
  <sheetData>
    <row r="1" customFormat="false" ht="13.8" hidden="false" customHeight="false" outlineLevel="0" collapsed="false">
      <c r="A1" s="5" t="s">
        <v>66</v>
      </c>
      <c r="B1" s="5" t="s">
        <v>67</v>
      </c>
      <c r="C1" s="5" t="s">
        <v>68</v>
      </c>
      <c r="D1" s="5" t="s">
        <v>69</v>
      </c>
      <c r="E1" s="5" t="s">
        <v>70</v>
      </c>
    </row>
    <row r="2" customFormat="false" ht="13.8" hidden="false" customHeight="false" outlineLevel="0" collapsed="false">
      <c r="A2" s="0" t="s">
        <v>21796</v>
      </c>
      <c r="C2" s="0" t="s">
        <v>6659</v>
      </c>
      <c r="D2" s="0" t="s">
        <v>21797</v>
      </c>
    </row>
    <row r="3" customFormat="false" ht="13.8" hidden="false" customHeight="false" outlineLevel="0" collapsed="false">
      <c r="A3" s="0" t="s">
        <v>21798</v>
      </c>
      <c r="C3" s="0" t="s">
        <v>6659</v>
      </c>
      <c r="D3" s="0" t="s">
        <v>21799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7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2.8" zeroHeight="false" outlineLevelRow="0" outlineLevelCol="0"/>
  <cols>
    <col collapsed="false" customWidth="true" hidden="false" outlineLevel="0" max="1" min="1" style="0" width="40.79"/>
    <col collapsed="false" customWidth="true" hidden="false" outlineLevel="0" max="2" min="2" style="0" width="35.06"/>
    <col collapsed="false" customWidth="true" hidden="false" outlineLevel="0" max="1025" min="3" style="0" width="9.14"/>
  </cols>
  <sheetData>
    <row r="1" customFormat="false" ht="12.8" hidden="false" customHeight="false" outlineLevel="0" collapsed="false">
      <c r="A1" s="0" t="s">
        <v>21796</v>
      </c>
      <c r="B1" s="0" t="s">
        <v>21797</v>
      </c>
    </row>
    <row r="2" customFormat="false" ht="12.8" hidden="false" customHeight="false" outlineLevel="0" collapsed="false">
      <c r="A2" s="0" t="s">
        <v>21798</v>
      </c>
      <c r="B2" s="0" t="s">
        <v>21799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7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" activeCellId="0" sqref="C3"/>
    </sheetView>
  </sheetViews>
  <sheetFormatPr defaultRowHeight="12.8" zeroHeight="false" outlineLevelRow="0" outlineLevelCol="0"/>
  <cols>
    <col collapsed="false" customWidth="true" hidden="false" outlineLevel="0" max="1" min="1" style="0" width="34.34"/>
    <col collapsed="false" customWidth="true" hidden="false" outlineLevel="0" max="2" min="2" style="0" width="24.53"/>
    <col collapsed="false" customWidth="true" hidden="false" outlineLevel="0" max="3" min="3" style="0" width="14.32"/>
    <col collapsed="false" customWidth="true" hidden="false" outlineLevel="0" max="4" min="4" style="0" width="20.61"/>
    <col collapsed="false" customWidth="true" hidden="false" outlineLevel="0" max="1025" min="5" style="0" width="9.14"/>
  </cols>
  <sheetData>
    <row r="1" customFormat="false" ht="13.8" hidden="false" customHeight="false" outlineLevel="0" collapsed="false">
      <c r="A1" s="5" t="s">
        <v>66</v>
      </c>
      <c r="B1" s="5" t="s">
        <v>67</v>
      </c>
      <c r="C1" s="5" t="s">
        <v>68</v>
      </c>
      <c r="D1" s="5" t="s">
        <v>69</v>
      </c>
      <c r="E1" s="5" t="s">
        <v>70</v>
      </c>
    </row>
    <row r="2" customFormat="false" ht="13.8" hidden="false" customHeight="false" outlineLevel="0" collapsed="false">
      <c r="A2" s="0" t="s">
        <v>21800</v>
      </c>
      <c r="C2" s="0" t="s">
        <v>6659</v>
      </c>
      <c r="D2" s="0" t="s">
        <v>21801</v>
      </c>
    </row>
    <row r="3" customFormat="false" ht="13.8" hidden="false" customHeight="false" outlineLevel="0" collapsed="false">
      <c r="A3" s="0" t="s">
        <v>21802</v>
      </c>
      <c r="C3" s="0" t="s">
        <v>6659</v>
      </c>
      <c r="D3" s="0" t="s">
        <v>21803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7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 zeroHeight="false" outlineLevelRow="0" outlineLevelCol="0"/>
  <cols>
    <col collapsed="false" customWidth="true" hidden="false" outlineLevel="0" max="1" min="1" style="0" width="34.34"/>
    <col collapsed="false" customWidth="true" hidden="false" outlineLevel="0" max="2" min="2" style="0" width="20.61"/>
    <col collapsed="false" customWidth="true" hidden="false" outlineLevel="0" max="1025" min="3" style="0" width="9.14"/>
  </cols>
  <sheetData>
    <row r="1" customFormat="false" ht="12.8" hidden="false" customHeight="false" outlineLevel="0" collapsed="false">
      <c r="A1" s="0" t="s">
        <v>21800</v>
      </c>
      <c r="B1" s="0" t="s">
        <v>21801</v>
      </c>
    </row>
    <row r="2" customFormat="false" ht="12.8" hidden="false" customHeight="false" outlineLevel="0" collapsed="false">
      <c r="A2" s="0" t="s">
        <v>21802</v>
      </c>
      <c r="B2" s="0" t="s">
        <v>21803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7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" activeCellId="0" sqref="D2"/>
    </sheetView>
  </sheetViews>
  <sheetFormatPr defaultRowHeight="12.8" zeroHeight="false" outlineLevelRow="0" outlineLevelCol="0"/>
  <cols>
    <col collapsed="false" customWidth="true" hidden="false" outlineLevel="0" max="1" min="1" style="0" width="35.67"/>
    <col collapsed="false" customWidth="true" hidden="false" outlineLevel="0" max="2" min="2" style="0" width="24.53"/>
    <col collapsed="false" customWidth="true" hidden="false" outlineLevel="0" max="3" min="3" style="0" width="14.32"/>
    <col collapsed="false" customWidth="true" hidden="false" outlineLevel="0" max="4" min="4" style="0" width="28.87"/>
    <col collapsed="false" customWidth="true" hidden="false" outlineLevel="0" max="1025" min="5" style="0" width="9.14"/>
  </cols>
  <sheetData>
    <row r="1" customFormat="false" ht="13.8" hidden="false" customHeight="false" outlineLevel="0" collapsed="false">
      <c r="A1" s="5" t="s">
        <v>66</v>
      </c>
      <c r="B1" s="5" t="s">
        <v>67</v>
      </c>
      <c r="C1" s="5" t="s">
        <v>68</v>
      </c>
      <c r="D1" s="5" t="s">
        <v>69</v>
      </c>
      <c r="E1" s="5" t="s">
        <v>70</v>
      </c>
    </row>
    <row r="2" customFormat="false" ht="13.8" hidden="false" customHeight="false" outlineLevel="0" collapsed="false">
      <c r="A2" s="0" t="s">
        <v>21804</v>
      </c>
      <c r="C2" s="0" t="s">
        <v>6659</v>
      </c>
      <c r="D2" s="0" t="s">
        <v>21805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7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35.67"/>
    <col collapsed="false" customWidth="true" hidden="false" outlineLevel="0" max="1025" min="2" style="0" width="9.14"/>
  </cols>
  <sheetData>
    <row r="1" customFormat="false" ht="13.8" hidden="false" customHeight="false" outlineLevel="0" collapsed="false">
      <c r="A1" s="0" t="s">
        <v>21804</v>
      </c>
      <c r="B1" s="0" t="s">
        <v>21805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7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RowHeight="12.8" zeroHeight="false" outlineLevelRow="0" outlineLevelCol="0"/>
  <cols>
    <col collapsed="false" customWidth="true" hidden="false" outlineLevel="0" max="1" min="1" style="0" width="35.05"/>
    <col collapsed="false" customWidth="true" hidden="false" outlineLevel="0" max="2" min="2" style="0" width="24.53"/>
    <col collapsed="false" customWidth="true" hidden="false" outlineLevel="0" max="3" min="3" style="0" width="14.32"/>
    <col collapsed="false" customWidth="true" hidden="false" outlineLevel="0" max="4" min="4" style="0" width="20.61"/>
    <col collapsed="false" customWidth="true" hidden="false" outlineLevel="0" max="1025" min="5" style="0" width="9.14"/>
  </cols>
  <sheetData>
    <row r="1" customFormat="false" ht="13.8" hidden="false" customHeight="false" outlineLevel="0" collapsed="false">
      <c r="A1" s="5" t="s">
        <v>66</v>
      </c>
      <c r="B1" s="5" t="s">
        <v>67</v>
      </c>
      <c r="C1" s="5" t="s">
        <v>68</v>
      </c>
      <c r="D1" s="5" t="s">
        <v>69</v>
      </c>
      <c r="E1" s="5" t="s">
        <v>70</v>
      </c>
    </row>
    <row r="2" customFormat="false" ht="13.8" hidden="false" customHeight="false" outlineLevel="0" collapsed="false">
      <c r="A2" s="0" t="s">
        <v>21806</v>
      </c>
      <c r="C2" s="0" t="s">
        <v>6659</v>
      </c>
      <c r="D2" s="0" t="s">
        <v>21807</v>
      </c>
    </row>
    <row r="3" customFormat="false" ht="13.8" hidden="false" customHeight="false" outlineLevel="0" collapsed="false">
      <c r="A3" s="0" t="s">
        <v>21808</v>
      </c>
      <c r="C3" s="0" t="s">
        <v>6659</v>
      </c>
      <c r="D3" s="0" t="s">
        <v>21809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7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 zeroHeight="false" outlineLevelRow="0" outlineLevelCol="0"/>
  <cols>
    <col collapsed="false" customWidth="true" hidden="false" outlineLevel="0" max="1" min="1" style="0" width="35.05"/>
    <col collapsed="false" customWidth="true" hidden="false" outlineLevel="0" max="2" min="2" style="0" width="20.61"/>
    <col collapsed="false" customWidth="true" hidden="false" outlineLevel="0" max="1025" min="3" style="0" width="9.14"/>
  </cols>
  <sheetData>
    <row r="1" customFormat="false" ht="12.8" hidden="false" customHeight="false" outlineLevel="0" collapsed="false">
      <c r="A1" s="0" t="s">
        <v>21806</v>
      </c>
      <c r="B1" s="0" t="s">
        <v>21807</v>
      </c>
    </row>
    <row r="2" customFormat="false" ht="12.8" hidden="false" customHeight="false" outlineLevel="0" collapsed="false">
      <c r="A2" s="0" t="s">
        <v>21808</v>
      </c>
      <c r="B2" s="0" t="s">
        <v>21809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7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RowHeight="12.8" zeroHeight="false" outlineLevelRow="0" outlineLevelCol="0"/>
  <cols>
    <col collapsed="false" customWidth="true" hidden="false" outlineLevel="0" max="1" min="1" style="0" width="36.5"/>
    <col collapsed="false" customWidth="true" hidden="false" outlineLevel="0" max="2" min="2" style="0" width="24.53"/>
    <col collapsed="false" customWidth="true" hidden="false" outlineLevel="0" max="3" min="3" style="0" width="14.32"/>
    <col collapsed="false" customWidth="true" hidden="false" outlineLevel="0" max="4" min="4" style="0" width="18.55"/>
    <col collapsed="false" customWidth="true" hidden="false" outlineLevel="0" max="1025" min="5" style="0" width="9.14"/>
  </cols>
  <sheetData>
    <row r="1" customFormat="false" ht="13.8" hidden="false" customHeight="false" outlineLevel="0" collapsed="false">
      <c r="A1" s="5" t="s">
        <v>66</v>
      </c>
      <c r="B1" s="5" t="s">
        <v>67</v>
      </c>
      <c r="C1" s="5" t="s">
        <v>68</v>
      </c>
      <c r="D1" s="5" t="s">
        <v>69</v>
      </c>
      <c r="E1" s="5" t="s">
        <v>70</v>
      </c>
    </row>
    <row r="2" customFormat="false" ht="13.8" hidden="false" customHeight="false" outlineLevel="0" collapsed="false">
      <c r="A2" s="0" t="s">
        <v>21810</v>
      </c>
      <c r="C2" s="0" t="s">
        <v>6659</v>
      </c>
      <c r="D2" s="0" t="s">
        <v>21811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7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36.5"/>
    <col collapsed="false" customWidth="true" hidden="false" outlineLevel="0" max="1025" min="2" style="0" width="9.14"/>
  </cols>
  <sheetData>
    <row r="1" customFormat="false" ht="13.8" hidden="false" customHeight="false" outlineLevel="0" collapsed="false">
      <c r="A1" s="0" t="s">
        <v>21810</v>
      </c>
      <c r="B1" s="0" t="s">
        <v>21811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76"/>
  <sheetViews>
    <sheetView showFormulas="false" showGridLines="true" showRowColHeaders="true" showZeros="true" rightToLeft="false" tabSelected="false" showOutlineSymbols="true" defaultGridColor="true" view="normal" topLeftCell="A16" colorId="64" zoomScale="100" zoomScaleNormal="100" zoomScalePageLayoutView="100" workbookViewId="0">
      <selection pane="topLeft" activeCell="D75" activeCellId="0" sqref="D75"/>
    </sheetView>
  </sheetViews>
  <sheetFormatPr defaultRowHeight="13.8" zeroHeight="false" outlineLevelRow="0" outlineLevelCol="0"/>
  <cols>
    <col collapsed="false" customWidth="true" hidden="false" outlineLevel="0" max="1" min="1" style="0" width="37.74"/>
    <col collapsed="false" customWidth="true" hidden="false" outlineLevel="0" max="2" min="2" style="0" width="27.01"/>
    <col collapsed="false" customWidth="true" hidden="false" outlineLevel="0" max="3" min="3" style="0" width="15.47"/>
    <col collapsed="false" customWidth="true" hidden="false" outlineLevel="0" max="4" min="4" style="0" width="49.5"/>
    <col collapsed="false" customWidth="true" hidden="false" outlineLevel="0" max="5" min="5" style="0" width="17.98"/>
    <col collapsed="false" customWidth="true" hidden="false" outlineLevel="0" max="1025" min="6" style="0" width="9.14"/>
  </cols>
  <sheetData>
    <row r="1" s="5" customFormat="true" ht="13.8" hidden="false" customHeight="false" outlineLevel="0" collapsed="false">
      <c r="A1" s="5" t="s">
        <v>66</v>
      </c>
      <c r="B1" s="5" t="s">
        <v>67</v>
      </c>
      <c r="C1" s="5" t="s">
        <v>68</v>
      </c>
      <c r="D1" s="5" t="s">
        <v>69</v>
      </c>
      <c r="E1" s="5" t="s">
        <v>70</v>
      </c>
    </row>
    <row r="2" s="5" customFormat="true" ht="28.5" hidden="false" customHeight="false" outlineLevel="0" collapsed="false">
      <c r="A2" s="0" t="s">
        <v>6734</v>
      </c>
      <c r="B2" s="6" t="s">
        <v>6735</v>
      </c>
      <c r="C2" s="2" t="s">
        <v>6659</v>
      </c>
      <c r="D2" s="0" t="s">
        <v>6736</v>
      </c>
    </row>
    <row r="3" customFormat="false" ht="13.8" hidden="false" customHeight="false" outlineLevel="0" collapsed="false">
      <c r="A3" s="0" t="s">
        <v>6737</v>
      </c>
      <c r="C3" s="0" t="s">
        <v>6659</v>
      </c>
      <c r="D3" s="0" t="s">
        <v>6738</v>
      </c>
    </row>
    <row r="4" customFormat="false" ht="13.8" hidden="false" customHeight="false" outlineLevel="0" collapsed="false">
      <c r="A4" s="0" t="s">
        <v>861</v>
      </c>
      <c r="C4" s="0" t="s">
        <v>6659</v>
      </c>
      <c r="D4" s="0" t="s">
        <v>6739</v>
      </c>
    </row>
    <row r="5" customFormat="false" ht="13.8" hidden="false" customHeight="false" outlineLevel="0" collapsed="false">
      <c r="A5" s="0" t="s">
        <v>6740</v>
      </c>
      <c r="B5" s="0" t="s">
        <v>6741</v>
      </c>
      <c r="C5" s="0" t="s">
        <v>6659</v>
      </c>
      <c r="D5" s="0" t="s">
        <v>6742</v>
      </c>
    </row>
    <row r="6" customFormat="false" ht="13.8" hidden="false" customHeight="false" outlineLevel="0" collapsed="false">
      <c r="A6" s="0" t="s">
        <v>865</v>
      </c>
      <c r="C6" s="0" t="s">
        <v>6659</v>
      </c>
      <c r="D6" s="0" t="s">
        <v>6743</v>
      </c>
    </row>
    <row r="7" customFormat="false" ht="13.8" hidden="false" customHeight="false" outlineLevel="0" collapsed="false">
      <c r="A7" s="0" t="s">
        <v>869</v>
      </c>
      <c r="C7" s="0" t="s">
        <v>6659</v>
      </c>
      <c r="D7" s="0" t="s">
        <v>6744</v>
      </c>
    </row>
    <row r="8" customFormat="false" ht="13.8" hidden="false" customHeight="false" outlineLevel="0" collapsed="false">
      <c r="A8" s="0" t="s">
        <v>6745</v>
      </c>
      <c r="C8" s="0" t="s">
        <v>6659</v>
      </c>
      <c r="D8" s="0" t="s">
        <v>6746</v>
      </c>
    </row>
    <row r="9" customFormat="false" ht="13.8" hidden="false" customHeight="false" outlineLevel="0" collapsed="false">
      <c r="A9" s="0" t="s">
        <v>871</v>
      </c>
      <c r="C9" s="0" t="s">
        <v>6659</v>
      </c>
      <c r="D9" s="0" t="s">
        <v>6747</v>
      </c>
    </row>
    <row r="10" customFormat="false" ht="13.8" hidden="false" customHeight="false" outlineLevel="0" collapsed="false">
      <c r="A10" s="0" t="s">
        <v>6748</v>
      </c>
      <c r="C10" s="0" t="s">
        <v>6659</v>
      </c>
      <c r="D10" s="0" t="s">
        <v>6749</v>
      </c>
    </row>
    <row r="11" customFormat="false" ht="13.8" hidden="false" customHeight="false" outlineLevel="0" collapsed="false">
      <c r="A11" s="0" t="s">
        <v>6750</v>
      </c>
      <c r="C11" s="0" t="s">
        <v>6659</v>
      </c>
      <c r="D11" s="0" t="s">
        <v>6751</v>
      </c>
    </row>
    <row r="12" customFormat="false" ht="13.8" hidden="false" customHeight="false" outlineLevel="0" collapsed="false">
      <c r="A12" s="0" t="s">
        <v>873</v>
      </c>
      <c r="C12" s="0" t="s">
        <v>6659</v>
      </c>
      <c r="D12" s="0" t="s">
        <v>6752</v>
      </c>
    </row>
    <row r="13" customFormat="false" ht="13.8" hidden="false" customHeight="false" outlineLevel="0" collapsed="false">
      <c r="A13" s="0" t="s">
        <v>875</v>
      </c>
      <c r="C13" s="0" t="s">
        <v>6659</v>
      </c>
      <c r="D13" s="0" t="s">
        <v>6753</v>
      </c>
    </row>
    <row r="14" customFormat="false" ht="13.8" hidden="false" customHeight="false" outlineLevel="0" collapsed="false">
      <c r="A14" s="0" t="s">
        <v>6754</v>
      </c>
      <c r="C14" s="0" t="s">
        <v>6659</v>
      </c>
      <c r="D14" s="0" t="s">
        <v>6755</v>
      </c>
    </row>
    <row r="15" customFormat="false" ht="13.8" hidden="false" customHeight="false" outlineLevel="0" collapsed="false">
      <c r="A15" s="0" t="s">
        <v>877</v>
      </c>
      <c r="C15" s="0" t="s">
        <v>6659</v>
      </c>
      <c r="D15" s="0" t="s">
        <v>6756</v>
      </c>
    </row>
    <row r="16" customFormat="false" ht="13.8" hidden="false" customHeight="false" outlineLevel="0" collapsed="false">
      <c r="A16" s="0" t="s">
        <v>881</v>
      </c>
      <c r="C16" s="0" t="s">
        <v>6659</v>
      </c>
      <c r="D16" s="0" t="s">
        <v>882</v>
      </c>
    </row>
    <row r="17" customFormat="false" ht="13.8" hidden="false" customHeight="false" outlineLevel="0" collapsed="false">
      <c r="A17" s="0" t="s">
        <v>883</v>
      </c>
      <c r="C17" s="0" t="s">
        <v>6659</v>
      </c>
      <c r="D17" s="0" t="s">
        <v>6757</v>
      </c>
    </row>
    <row r="18" customFormat="false" ht="13.8" hidden="false" customHeight="false" outlineLevel="0" collapsed="false">
      <c r="A18" s="0" t="s">
        <v>6758</v>
      </c>
      <c r="C18" s="0" t="s">
        <v>6659</v>
      </c>
      <c r="D18" s="0" t="s">
        <v>6759</v>
      </c>
    </row>
    <row r="19" customFormat="false" ht="13.8" hidden="false" customHeight="false" outlineLevel="0" collapsed="false">
      <c r="A19" s="0" t="s">
        <v>6760</v>
      </c>
      <c r="C19" s="0" t="s">
        <v>6659</v>
      </c>
      <c r="D19" s="0" t="s">
        <v>6761</v>
      </c>
    </row>
    <row r="20" customFormat="false" ht="13.8" hidden="false" customHeight="false" outlineLevel="0" collapsed="false">
      <c r="A20" s="0" t="s">
        <v>6762</v>
      </c>
      <c r="C20" s="0" t="s">
        <v>6659</v>
      </c>
      <c r="D20" s="0" t="s">
        <v>6763</v>
      </c>
    </row>
    <row r="21" customFormat="false" ht="13.8" hidden="false" customHeight="false" outlineLevel="0" collapsed="false">
      <c r="A21" s="0" t="s">
        <v>6764</v>
      </c>
      <c r="C21" s="0" t="s">
        <v>6659</v>
      </c>
      <c r="D21" s="0" t="s">
        <v>6765</v>
      </c>
    </row>
    <row r="22" customFormat="false" ht="13.8" hidden="false" customHeight="false" outlineLevel="0" collapsed="false">
      <c r="A22" s="0" t="s">
        <v>6766</v>
      </c>
      <c r="C22" s="0" t="s">
        <v>6659</v>
      </c>
      <c r="D22" s="0" t="s">
        <v>6767</v>
      </c>
    </row>
    <row r="23" customFormat="false" ht="13.8" hidden="false" customHeight="false" outlineLevel="0" collapsed="false">
      <c r="A23" s="0" t="s">
        <v>6768</v>
      </c>
      <c r="C23" s="0" t="s">
        <v>6659</v>
      </c>
      <c r="D23" s="0" t="s">
        <v>6769</v>
      </c>
    </row>
    <row r="24" customFormat="false" ht="13.8" hidden="false" customHeight="false" outlineLevel="0" collapsed="false">
      <c r="A24" s="0" t="s">
        <v>6770</v>
      </c>
      <c r="C24" s="0" t="s">
        <v>6659</v>
      </c>
      <c r="D24" s="0" t="s">
        <v>6771</v>
      </c>
    </row>
    <row r="25" customFormat="false" ht="13.8" hidden="false" customHeight="false" outlineLevel="0" collapsed="false">
      <c r="A25" s="0" t="s">
        <v>891</v>
      </c>
      <c r="C25" s="0" t="s">
        <v>6659</v>
      </c>
      <c r="D25" s="0" t="s">
        <v>6772</v>
      </c>
    </row>
    <row r="26" customFormat="false" ht="13.8" hidden="false" customHeight="false" outlineLevel="0" collapsed="false">
      <c r="A26" s="0" t="s">
        <v>6773</v>
      </c>
      <c r="C26" s="0" t="s">
        <v>6659</v>
      </c>
      <c r="D26" s="0" t="s">
        <v>6774</v>
      </c>
    </row>
    <row r="27" customFormat="false" ht="13.8" hidden="false" customHeight="false" outlineLevel="0" collapsed="false">
      <c r="A27" s="0" t="s">
        <v>6775</v>
      </c>
      <c r="C27" s="0" t="s">
        <v>6659</v>
      </c>
      <c r="D27" s="0" t="s">
        <v>6776</v>
      </c>
    </row>
    <row r="28" customFormat="false" ht="13.8" hidden="false" customHeight="false" outlineLevel="0" collapsed="false">
      <c r="A28" s="0" t="s">
        <v>6777</v>
      </c>
      <c r="C28" s="0" t="s">
        <v>6659</v>
      </c>
      <c r="D28" s="0" t="s">
        <v>6778</v>
      </c>
    </row>
    <row r="29" customFormat="false" ht="13.8" hidden="false" customHeight="false" outlineLevel="0" collapsed="false">
      <c r="A29" s="0" t="s">
        <v>6779</v>
      </c>
      <c r="C29" s="0" t="s">
        <v>6659</v>
      </c>
      <c r="D29" s="0" t="s">
        <v>6780</v>
      </c>
    </row>
    <row r="30" customFormat="false" ht="13.8" hidden="false" customHeight="false" outlineLevel="0" collapsed="false">
      <c r="A30" s="0" t="s">
        <v>6781</v>
      </c>
      <c r="C30" s="0" t="s">
        <v>6659</v>
      </c>
      <c r="D30" s="0" t="s">
        <v>6782</v>
      </c>
    </row>
    <row r="31" customFormat="false" ht="13.8" hidden="false" customHeight="false" outlineLevel="0" collapsed="false">
      <c r="A31" s="0" t="s">
        <v>6783</v>
      </c>
      <c r="C31" s="0" t="s">
        <v>6659</v>
      </c>
      <c r="D31" s="0" t="s">
        <v>6784</v>
      </c>
    </row>
    <row r="32" customFormat="false" ht="13.8" hidden="false" customHeight="false" outlineLevel="0" collapsed="false">
      <c r="A32" s="0" t="s">
        <v>6785</v>
      </c>
      <c r="C32" s="0" t="s">
        <v>6659</v>
      </c>
      <c r="D32" s="0" t="s">
        <v>6786</v>
      </c>
    </row>
    <row r="33" customFormat="false" ht="13.8" hidden="false" customHeight="false" outlineLevel="0" collapsed="false">
      <c r="A33" s="0" t="s">
        <v>6787</v>
      </c>
      <c r="C33" s="0" t="s">
        <v>6659</v>
      </c>
      <c r="D33" s="0" t="s">
        <v>6788</v>
      </c>
    </row>
    <row r="34" customFormat="false" ht="13.8" hidden="false" customHeight="false" outlineLevel="0" collapsed="false">
      <c r="A34" s="0" t="s">
        <v>895</v>
      </c>
      <c r="C34" s="0" t="s">
        <v>6659</v>
      </c>
      <c r="D34" s="0" t="s">
        <v>6789</v>
      </c>
    </row>
    <row r="35" customFormat="false" ht="13.8" hidden="false" customHeight="false" outlineLevel="0" collapsed="false">
      <c r="A35" s="0" t="s">
        <v>6790</v>
      </c>
      <c r="C35" s="0" t="s">
        <v>6659</v>
      </c>
      <c r="D35" s="0" t="s">
        <v>6791</v>
      </c>
    </row>
    <row r="36" customFormat="false" ht="13.8" hidden="false" customHeight="false" outlineLevel="0" collapsed="false">
      <c r="A36" s="0" t="s">
        <v>6792</v>
      </c>
      <c r="C36" s="0" t="s">
        <v>6659</v>
      </c>
      <c r="D36" s="0" t="s">
        <v>6793</v>
      </c>
    </row>
    <row r="37" customFormat="false" ht="13.8" hidden="false" customHeight="false" outlineLevel="0" collapsed="false">
      <c r="A37" s="0" t="s">
        <v>6794</v>
      </c>
      <c r="C37" s="0" t="s">
        <v>6659</v>
      </c>
      <c r="D37" s="0" t="s">
        <v>6795</v>
      </c>
    </row>
    <row r="38" customFormat="false" ht="13.8" hidden="false" customHeight="false" outlineLevel="0" collapsed="false">
      <c r="A38" s="0" t="s">
        <v>6796</v>
      </c>
      <c r="C38" s="0" t="s">
        <v>6659</v>
      </c>
      <c r="D38" s="0" t="s">
        <v>6797</v>
      </c>
    </row>
    <row r="39" customFormat="false" ht="13.8" hidden="false" customHeight="false" outlineLevel="0" collapsed="false">
      <c r="A39" s="0" t="s">
        <v>905</v>
      </c>
      <c r="C39" s="0" t="s">
        <v>6659</v>
      </c>
      <c r="D39" s="0" t="s">
        <v>6798</v>
      </c>
    </row>
    <row r="40" customFormat="false" ht="13.8" hidden="false" customHeight="false" outlineLevel="0" collapsed="false">
      <c r="A40" s="0" t="s">
        <v>6799</v>
      </c>
      <c r="C40" s="0" t="s">
        <v>6659</v>
      </c>
      <c r="D40" s="0" t="s">
        <v>6800</v>
      </c>
    </row>
    <row r="41" customFormat="false" ht="13.8" hidden="false" customHeight="false" outlineLevel="0" collapsed="false">
      <c r="A41" s="0" t="s">
        <v>6801</v>
      </c>
      <c r="C41" s="0" t="s">
        <v>6659</v>
      </c>
      <c r="D41" s="0" t="s">
        <v>6802</v>
      </c>
    </row>
    <row r="42" customFormat="false" ht="13.8" hidden="false" customHeight="false" outlineLevel="0" collapsed="false">
      <c r="A42" s="0" t="s">
        <v>6803</v>
      </c>
      <c r="C42" s="0" t="s">
        <v>6659</v>
      </c>
      <c r="D42" s="0" t="s">
        <v>6804</v>
      </c>
    </row>
    <row r="43" customFormat="false" ht="13.8" hidden="false" customHeight="false" outlineLevel="0" collapsed="false">
      <c r="A43" s="0" t="s">
        <v>6805</v>
      </c>
      <c r="C43" s="0" t="s">
        <v>6659</v>
      </c>
      <c r="D43" s="0" t="s">
        <v>6806</v>
      </c>
    </row>
    <row r="44" customFormat="false" ht="13.8" hidden="false" customHeight="false" outlineLevel="0" collapsed="false">
      <c r="A44" s="0" t="s">
        <v>6807</v>
      </c>
      <c r="C44" s="0" t="s">
        <v>6659</v>
      </c>
      <c r="D44" s="0" t="s">
        <v>6808</v>
      </c>
    </row>
    <row r="45" customFormat="false" ht="13.8" hidden="false" customHeight="false" outlineLevel="0" collapsed="false">
      <c r="A45" s="0" t="s">
        <v>6809</v>
      </c>
      <c r="C45" s="0" t="s">
        <v>6659</v>
      </c>
      <c r="D45" s="0" t="s">
        <v>6810</v>
      </c>
    </row>
    <row r="46" customFormat="false" ht="13.8" hidden="false" customHeight="false" outlineLevel="0" collapsed="false">
      <c r="A46" s="0" t="s">
        <v>913</v>
      </c>
      <c r="C46" s="0" t="s">
        <v>6659</v>
      </c>
      <c r="D46" s="0" t="s">
        <v>6811</v>
      </c>
    </row>
    <row r="47" customFormat="false" ht="13.8" hidden="false" customHeight="false" outlineLevel="0" collapsed="false">
      <c r="A47" s="0" t="s">
        <v>915</v>
      </c>
      <c r="C47" s="0" t="s">
        <v>6659</v>
      </c>
      <c r="D47" s="0" t="s">
        <v>916</v>
      </c>
    </row>
    <row r="48" customFormat="false" ht="13.8" hidden="false" customHeight="false" outlineLevel="0" collapsed="false">
      <c r="A48" s="0" t="s">
        <v>6812</v>
      </c>
      <c r="C48" s="0" t="s">
        <v>6659</v>
      </c>
      <c r="D48" s="0" t="s">
        <v>6813</v>
      </c>
    </row>
    <row r="49" customFormat="false" ht="13.8" hidden="false" customHeight="false" outlineLevel="0" collapsed="false">
      <c r="A49" s="0" t="s">
        <v>6814</v>
      </c>
      <c r="C49" s="0" t="s">
        <v>6659</v>
      </c>
      <c r="D49" s="0" t="s">
        <v>6815</v>
      </c>
    </row>
    <row r="50" customFormat="false" ht="13.8" hidden="false" customHeight="false" outlineLevel="0" collapsed="false">
      <c r="A50" s="0" t="s">
        <v>6816</v>
      </c>
      <c r="C50" s="0" t="s">
        <v>6659</v>
      </c>
      <c r="D50" s="0" t="s">
        <v>6817</v>
      </c>
    </row>
    <row r="51" customFormat="false" ht="13.8" hidden="false" customHeight="false" outlineLevel="0" collapsed="false">
      <c r="A51" s="0" t="s">
        <v>6818</v>
      </c>
      <c r="C51" s="0" t="s">
        <v>6659</v>
      </c>
      <c r="D51" s="0" t="s">
        <v>6819</v>
      </c>
    </row>
    <row r="52" customFormat="false" ht="13.8" hidden="false" customHeight="false" outlineLevel="0" collapsed="false">
      <c r="A52" s="0" t="s">
        <v>6820</v>
      </c>
      <c r="C52" s="0" t="s">
        <v>6659</v>
      </c>
      <c r="D52" s="0" t="s">
        <v>6821</v>
      </c>
    </row>
    <row r="53" customFormat="false" ht="13.8" hidden="false" customHeight="false" outlineLevel="0" collapsed="false">
      <c r="A53" s="0" t="s">
        <v>6822</v>
      </c>
      <c r="C53" s="0" t="s">
        <v>6659</v>
      </c>
      <c r="D53" s="0" t="s">
        <v>6823</v>
      </c>
    </row>
    <row r="54" customFormat="false" ht="13.8" hidden="false" customHeight="false" outlineLevel="0" collapsed="false">
      <c r="A54" s="0" t="s">
        <v>6824</v>
      </c>
      <c r="C54" s="0" t="s">
        <v>6659</v>
      </c>
      <c r="D54" s="0" t="s">
        <v>6825</v>
      </c>
    </row>
    <row r="55" customFormat="false" ht="13.8" hidden="false" customHeight="false" outlineLevel="0" collapsed="false">
      <c r="A55" s="0" t="s">
        <v>1037</v>
      </c>
      <c r="C55" s="0" t="s">
        <v>6659</v>
      </c>
      <c r="D55" s="0" t="s">
        <v>1038</v>
      </c>
    </row>
    <row r="56" customFormat="false" ht="13.8" hidden="false" customHeight="false" outlineLevel="0" collapsed="false">
      <c r="A56" s="0" t="s">
        <v>1041</v>
      </c>
      <c r="C56" s="0" t="s">
        <v>6659</v>
      </c>
      <c r="D56" s="0" t="s">
        <v>6826</v>
      </c>
    </row>
    <row r="57" customFormat="false" ht="13.8" hidden="false" customHeight="false" outlineLevel="0" collapsed="false">
      <c r="A57" s="0" t="s">
        <v>6827</v>
      </c>
      <c r="C57" s="0" t="s">
        <v>6659</v>
      </c>
      <c r="D57" s="0" t="s">
        <v>6828</v>
      </c>
    </row>
    <row r="58" customFormat="false" ht="13.8" hidden="false" customHeight="false" outlineLevel="0" collapsed="false">
      <c r="A58" s="0" t="s">
        <v>6829</v>
      </c>
      <c r="C58" s="0" t="s">
        <v>6659</v>
      </c>
      <c r="D58" s="0" t="s">
        <v>6830</v>
      </c>
    </row>
    <row r="59" customFormat="false" ht="13.8" hidden="false" customHeight="false" outlineLevel="0" collapsed="false">
      <c r="A59" s="0" t="s">
        <v>6831</v>
      </c>
      <c r="C59" s="0" t="s">
        <v>6659</v>
      </c>
      <c r="D59" s="0" t="s">
        <v>6832</v>
      </c>
    </row>
    <row r="60" customFormat="false" ht="13.8" hidden="false" customHeight="false" outlineLevel="0" collapsed="false">
      <c r="A60" s="0" t="s">
        <v>6833</v>
      </c>
      <c r="C60" s="0" t="s">
        <v>6659</v>
      </c>
      <c r="D60" s="0" t="s">
        <v>6834</v>
      </c>
    </row>
    <row r="61" customFormat="false" ht="13.8" hidden="false" customHeight="false" outlineLevel="0" collapsed="false">
      <c r="A61" s="0" t="s">
        <v>6835</v>
      </c>
      <c r="C61" s="0" t="s">
        <v>6659</v>
      </c>
      <c r="D61" s="0" t="s">
        <v>6836</v>
      </c>
    </row>
    <row r="62" customFormat="false" ht="13.8" hidden="false" customHeight="false" outlineLevel="0" collapsed="false">
      <c r="A62" s="0" t="s">
        <v>6837</v>
      </c>
      <c r="C62" s="0" t="s">
        <v>6659</v>
      </c>
      <c r="D62" s="0" t="s">
        <v>6838</v>
      </c>
    </row>
    <row r="63" customFormat="false" ht="13.8" hidden="false" customHeight="false" outlineLevel="0" collapsed="false">
      <c r="A63" s="0" t="s">
        <v>6839</v>
      </c>
      <c r="C63" s="0" t="s">
        <v>6659</v>
      </c>
      <c r="D63" s="0" t="s">
        <v>6840</v>
      </c>
    </row>
    <row r="64" customFormat="false" ht="13.8" hidden="false" customHeight="false" outlineLevel="0" collapsed="false">
      <c r="A64" s="0" t="s">
        <v>6841</v>
      </c>
      <c r="C64" s="0" t="s">
        <v>6659</v>
      </c>
      <c r="D64" s="0" t="s">
        <v>6842</v>
      </c>
    </row>
    <row r="65" customFormat="false" ht="13.8" hidden="false" customHeight="false" outlineLevel="0" collapsed="false">
      <c r="A65" s="0" t="s">
        <v>6843</v>
      </c>
      <c r="C65" s="0" t="s">
        <v>6659</v>
      </c>
      <c r="D65" s="0" t="s">
        <v>6844</v>
      </c>
    </row>
    <row r="66" customFormat="false" ht="13.8" hidden="false" customHeight="false" outlineLevel="0" collapsed="false">
      <c r="A66" s="0" t="s">
        <v>6845</v>
      </c>
      <c r="C66" s="0" t="s">
        <v>6659</v>
      </c>
      <c r="D66" s="0" t="s">
        <v>6846</v>
      </c>
    </row>
    <row r="67" customFormat="false" ht="13.8" hidden="false" customHeight="false" outlineLevel="0" collapsed="false">
      <c r="A67" s="0" t="s">
        <v>6847</v>
      </c>
      <c r="C67" s="0" t="s">
        <v>6659</v>
      </c>
      <c r="D67" s="0" t="s">
        <v>6848</v>
      </c>
    </row>
    <row r="68" customFormat="false" ht="13.8" hidden="false" customHeight="false" outlineLevel="0" collapsed="false">
      <c r="A68" s="0" t="s">
        <v>6849</v>
      </c>
      <c r="C68" s="0" t="s">
        <v>6659</v>
      </c>
      <c r="D68" s="0" t="s">
        <v>6850</v>
      </c>
    </row>
    <row r="69" customFormat="false" ht="13.8" hidden="false" customHeight="false" outlineLevel="0" collapsed="false">
      <c r="A69" s="0" t="s">
        <v>6851</v>
      </c>
      <c r="C69" s="0" t="s">
        <v>6659</v>
      </c>
      <c r="D69" s="0" t="s">
        <v>6852</v>
      </c>
    </row>
    <row r="70" customFormat="false" ht="13.8" hidden="false" customHeight="false" outlineLevel="0" collapsed="false">
      <c r="A70" s="0" t="s">
        <v>6853</v>
      </c>
      <c r="C70" s="0" t="s">
        <v>6659</v>
      </c>
      <c r="D70" s="0" t="s">
        <v>6854</v>
      </c>
    </row>
    <row r="71" customFormat="false" ht="13.8" hidden="false" customHeight="false" outlineLevel="0" collapsed="false">
      <c r="A71" s="0" t="s">
        <v>6855</v>
      </c>
      <c r="C71" s="0" t="s">
        <v>6659</v>
      </c>
      <c r="D71" s="0" t="s">
        <v>6856</v>
      </c>
    </row>
    <row r="72" customFormat="false" ht="13.8" hidden="false" customHeight="false" outlineLevel="0" collapsed="false">
      <c r="A72" s="0" t="s">
        <v>6857</v>
      </c>
      <c r="C72" s="0" t="s">
        <v>6659</v>
      </c>
      <c r="D72" s="0" t="s">
        <v>6858</v>
      </c>
    </row>
    <row r="73" customFormat="false" ht="13.8" hidden="false" customHeight="false" outlineLevel="0" collapsed="false">
      <c r="A73" s="0" t="s">
        <v>6859</v>
      </c>
      <c r="C73" s="0" t="s">
        <v>6659</v>
      </c>
      <c r="D73" s="0" t="s">
        <v>6860</v>
      </c>
    </row>
    <row r="74" customFormat="false" ht="13.8" hidden="false" customHeight="false" outlineLevel="0" collapsed="false">
      <c r="A74" s="0" t="s">
        <v>6861</v>
      </c>
      <c r="C74" s="0" t="s">
        <v>6659</v>
      </c>
      <c r="D74" s="0" t="s">
        <v>6862</v>
      </c>
    </row>
    <row r="75" customFormat="false" ht="13.8" hidden="false" customHeight="false" outlineLevel="0" collapsed="false">
      <c r="A75" s="0" t="s">
        <v>6863</v>
      </c>
      <c r="C75" s="0" t="s">
        <v>6659</v>
      </c>
      <c r="D75" s="0" t="s">
        <v>6864</v>
      </c>
    </row>
    <row r="76" customFormat="false" ht="13.8" hidden="false" customHeight="false" outlineLevel="0" collapsed="false">
      <c r="A76" s="0" t="s">
        <v>6865</v>
      </c>
      <c r="C76" s="0" t="s">
        <v>6659</v>
      </c>
      <c r="D76" s="0" t="s">
        <v>6866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 zeroHeight="false" outlineLevelRow="0" outlineLevelCol="0"/>
  <cols>
    <col collapsed="false" customWidth="true" hidden="false" outlineLevel="0" max="1" min="1" style="0" width="35.36"/>
    <col collapsed="false" customWidth="true" hidden="false" outlineLevel="0" max="2" min="2" style="0" width="24.53"/>
    <col collapsed="false" customWidth="true" hidden="false" outlineLevel="0" max="3" min="3" style="0" width="14.32"/>
    <col collapsed="false" customWidth="true" hidden="false" outlineLevel="0" max="4" min="4" style="0" width="18.55"/>
    <col collapsed="false" customWidth="true" hidden="false" outlineLevel="0" max="1025" min="5" style="0" width="9.14"/>
  </cols>
  <sheetData>
    <row r="1" customFormat="false" ht="13.8" hidden="false" customHeight="false" outlineLevel="0" collapsed="false">
      <c r="A1" s="5" t="s">
        <v>66</v>
      </c>
      <c r="B1" s="5" t="s">
        <v>67</v>
      </c>
      <c r="C1" s="5" t="s">
        <v>68</v>
      </c>
      <c r="D1" s="5" t="s">
        <v>69</v>
      </c>
      <c r="E1" s="5" t="s">
        <v>70</v>
      </c>
    </row>
    <row r="2" customFormat="false" ht="13.8" hidden="false" customHeight="false" outlineLevel="0" collapsed="false">
      <c r="A2" s="0" t="s">
        <v>21812</v>
      </c>
      <c r="C2" s="0" t="s">
        <v>6659</v>
      </c>
      <c r="D2" s="0" t="s">
        <v>21813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8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35.36"/>
    <col collapsed="false" customWidth="true" hidden="false" outlineLevel="0" max="1025" min="2" style="0" width="9.14"/>
  </cols>
  <sheetData>
    <row r="1" customFormat="false" ht="13.8" hidden="false" customHeight="false" outlineLevel="0" collapsed="false">
      <c r="A1" s="0" t="s">
        <v>21812</v>
      </c>
      <c r="B1" s="0" t="s">
        <v>21813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8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 zeroHeight="false" outlineLevelRow="0" outlineLevelCol="0"/>
  <cols>
    <col collapsed="false" customWidth="true" hidden="false" outlineLevel="0" max="1" min="1" style="0" width="34.53"/>
    <col collapsed="false" customWidth="true" hidden="false" outlineLevel="0" max="2" min="2" style="0" width="24.53"/>
    <col collapsed="false" customWidth="true" hidden="false" outlineLevel="0" max="3" min="3" style="0" width="14.32"/>
    <col collapsed="false" customWidth="true" hidden="false" outlineLevel="0" max="4" min="4" style="0" width="18.55"/>
    <col collapsed="false" customWidth="true" hidden="false" outlineLevel="0" max="1025" min="5" style="0" width="9.14"/>
  </cols>
  <sheetData>
    <row r="1" customFormat="false" ht="13.8" hidden="false" customHeight="false" outlineLevel="0" collapsed="false">
      <c r="A1" s="5" t="s">
        <v>66</v>
      </c>
      <c r="B1" s="5" t="s">
        <v>67</v>
      </c>
      <c r="C1" s="5" t="s">
        <v>68</v>
      </c>
      <c r="D1" s="5" t="s">
        <v>69</v>
      </c>
      <c r="E1" s="5" t="s">
        <v>70</v>
      </c>
    </row>
    <row r="2" customFormat="false" ht="13.8" hidden="false" customHeight="false" outlineLevel="0" collapsed="false">
      <c r="A2" s="0" t="s">
        <v>21814</v>
      </c>
      <c r="C2" s="0" t="s">
        <v>6659</v>
      </c>
      <c r="D2" s="0" t="s">
        <v>21815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8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34.53"/>
    <col collapsed="false" customWidth="true" hidden="false" outlineLevel="0" max="1025" min="2" style="0" width="9.14"/>
  </cols>
  <sheetData>
    <row r="1" customFormat="false" ht="13.8" hidden="false" customHeight="false" outlineLevel="0" collapsed="false">
      <c r="A1" s="0" t="s">
        <v>21814</v>
      </c>
      <c r="B1" s="0" t="s">
        <v>21815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8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 zeroHeight="false" outlineLevelRow="0" outlineLevelCol="0"/>
  <cols>
    <col collapsed="false" customWidth="true" hidden="false" outlineLevel="0" max="1" min="1" style="0" width="36.91"/>
    <col collapsed="false" customWidth="true" hidden="false" outlineLevel="0" max="2" min="2" style="0" width="24.53"/>
    <col collapsed="false" customWidth="true" hidden="false" outlineLevel="0" max="3" min="3" style="0" width="14.32"/>
    <col collapsed="false" customWidth="true" hidden="false" outlineLevel="0" max="4" min="4" style="0" width="18.55"/>
    <col collapsed="false" customWidth="true" hidden="false" outlineLevel="0" max="1025" min="5" style="0" width="9.14"/>
  </cols>
  <sheetData>
    <row r="1" customFormat="false" ht="13.8" hidden="false" customHeight="false" outlineLevel="0" collapsed="false">
      <c r="A1" s="5" t="s">
        <v>66</v>
      </c>
      <c r="B1" s="5" t="s">
        <v>67</v>
      </c>
      <c r="C1" s="5" t="s">
        <v>68</v>
      </c>
      <c r="D1" s="5" t="s">
        <v>69</v>
      </c>
      <c r="E1" s="5" t="s">
        <v>70</v>
      </c>
    </row>
    <row r="2" customFormat="false" ht="13.8" hidden="false" customHeight="false" outlineLevel="0" collapsed="false">
      <c r="A2" s="0" t="s">
        <v>21816</v>
      </c>
      <c r="C2" s="0" t="s">
        <v>6659</v>
      </c>
      <c r="D2" s="0" t="s">
        <v>21817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8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41.26"/>
    <col collapsed="false" customWidth="true" hidden="false" outlineLevel="0" max="1025" min="2" style="0" width="9.14"/>
  </cols>
  <sheetData>
    <row r="1" customFormat="false" ht="13.8" hidden="false" customHeight="false" outlineLevel="0" collapsed="false">
      <c r="A1" s="0" t="s">
        <v>21816</v>
      </c>
      <c r="B1" s="0" t="s">
        <v>21817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8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" activeCellId="0" sqref="D2"/>
    </sheetView>
  </sheetViews>
  <sheetFormatPr defaultRowHeight="12.8" zeroHeight="false" outlineLevelRow="0" outlineLevelCol="0"/>
  <cols>
    <col collapsed="false" customWidth="true" hidden="false" outlineLevel="0" max="1" min="1" style="0" width="38.25"/>
    <col collapsed="false" customWidth="true" hidden="false" outlineLevel="0" max="2" min="2" style="0" width="24.53"/>
    <col collapsed="false" customWidth="true" hidden="false" outlineLevel="0" max="3" min="3" style="0" width="14.32"/>
    <col collapsed="false" customWidth="true" hidden="false" outlineLevel="0" max="4" min="4" style="0" width="33.51"/>
    <col collapsed="false" customWidth="true" hidden="false" outlineLevel="0" max="1025" min="5" style="0" width="9.14"/>
  </cols>
  <sheetData>
    <row r="1" customFormat="false" ht="13.8" hidden="false" customHeight="false" outlineLevel="0" collapsed="false">
      <c r="A1" s="5" t="s">
        <v>66</v>
      </c>
      <c r="B1" s="5" t="s">
        <v>67</v>
      </c>
      <c r="C1" s="5" t="s">
        <v>68</v>
      </c>
      <c r="D1" s="5" t="s">
        <v>69</v>
      </c>
      <c r="E1" s="5" t="s">
        <v>70</v>
      </c>
    </row>
    <row r="2" customFormat="false" ht="13.8" hidden="false" customHeight="false" outlineLevel="0" collapsed="false">
      <c r="A2" s="0" t="s">
        <v>21818</v>
      </c>
      <c r="C2" s="0" t="s">
        <v>6659</v>
      </c>
      <c r="D2" s="0" t="s">
        <v>21819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8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RowHeight="12.8" zeroHeight="false" outlineLevelRow="0" outlineLevelCol="0"/>
  <cols>
    <col collapsed="false" customWidth="true" hidden="false" outlineLevel="0" max="1" min="1" style="0" width="38.25"/>
    <col collapsed="false" customWidth="true" hidden="false" outlineLevel="0" max="1025" min="2" style="0" width="9.14"/>
  </cols>
  <sheetData>
    <row r="1" customFormat="false" ht="13.8" hidden="false" customHeight="false" outlineLevel="0" collapsed="false">
      <c r="A1" s="0" t="s">
        <v>21818</v>
      </c>
      <c r="B1" s="0" t="s">
        <v>21819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8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 zeroHeight="false" outlineLevelRow="0" outlineLevelCol="0"/>
  <cols>
    <col collapsed="false" customWidth="true" hidden="false" outlineLevel="0" max="1" min="1" style="0" width="34.34"/>
    <col collapsed="false" customWidth="true" hidden="false" outlineLevel="0" max="2" min="2" style="0" width="24.53"/>
    <col collapsed="false" customWidth="true" hidden="false" outlineLevel="0" max="3" min="3" style="0" width="14.32"/>
    <col collapsed="false" customWidth="true" hidden="false" outlineLevel="0" max="4" min="4" style="0" width="18.55"/>
    <col collapsed="false" customWidth="true" hidden="false" outlineLevel="0" max="1025" min="5" style="0" width="9.14"/>
  </cols>
  <sheetData>
    <row r="1" customFormat="false" ht="13.8" hidden="false" customHeight="false" outlineLevel="0" collapsed="false">
      <c r="A1" s="5" t="s">
        <v>66</v>
      </c>
      <c r="B1" s="5" t="s">
        <v>67</v>
      </c>
      <c r="C1" s="5" t="s">
        <v>68</v>
      </c>
      <c r="D1" s="5" t="s">
        <v>69</v>
      </c>
      <c r="E1" s="5" t="s">
        <v>70</v>
      </c>
    </row>
    <row r="2" customFormat="false" ht="13.8" hidden="false" customHeight="false" outlineLevel="0" collapsed="false">
      <c r="A2" s="0" t="s">
        <v>21820</v>
      </c>
      <c r="C2" s="0" t="s">
        <v>6659</v>
      </c>
      <c r="D2" s="0" t="s">
        <v>21821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8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8" zeroHeight="false" outlineLevelRow="0" outlineLevelCol="0"/>
  <cols>
    <col collapsed="false" customWidth="true" hidden="false" outlineLevel="0" max="1" min="1" style="0" width="34.34"/>
    <col collapsed="false" customWidth="true" hidden="false" outlineLevel="0" max="1025" min="2" style="0" width="9.14"/>
  </cols>
  <sheetData>
    <row r="1" customFormat="false" ht="13.8" hidden="false" customHeight="false" outlineLevel="0" collapsed="false">
      <c r="A1" s="0" t="s">
        <v>21820</v>
      </c>
      <c r="B1" s="0" t="s">
        <v>21822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048576"/>
  <sheetViews>
    <sheetView showFormulas="false" showGridLines="true" showRowColHeaders="true" showZeros="true" rightToLeft="false" tabSelected="false" showOutlineSymbols="true" defaultGridColor="true" view="normal" topLeftCell="A43" colorId="64" zoomScale="100" zoomScaleNormal="100" zoomScalePageLayoutView="100" workbookViewId="0">
      <selection pane="topLeft" activeCell="B74" activeCellId="0" sqref="B74"/>
    </sheetView>
  </sheetViews>
  <sheetFormatPr defaultRowHeight="13.8" zeroHeight="false" outlineLevelRow="0" outlineLevelCol="0"/>
  <cols>
    <col collapsed="false" customWidth="true" hidden="false" outlineLevel="0" max="1" min="1" style="0" width="37.74"/>
    <col collapsed="false" customWidth="true" hidden="false" outlineLevel="0" max="2" min="2" style="0" width="49.98"/>
    <col collapsed="false" customWidth="true" hidden="false" outlineLevel="0" max="1025" min="3" style="0" width="9.14"/>
  </cols>
  <sheetData>
    <row r="1" customFormat="false" ht="13.8" hidden="false" customHeight="false" outlineLevel="0" collapsed="false">
      <c r="A1" s="0" t="s">
        <v>6734</v>
      </c>
      <c r="B1" s="0" t="s">
        <v>6736</v>
      </c>
    </row>
    <row r="2" customFormat="false" ht="13.8" hidden="false" customHeight="false" outlineLevel="0" collapsed="false">
      <c r="A2" s="0" t="s">
        <v>6737</v>
      </c>
      <c r="B2" s="0" t="s">
        <v>6738</v>
      </c>
    </row>
    <row r="3" customFormat="false" ht="13.8" hidden="false" customHeight="false" outlineLevel="0" collapsed="false">
      <c r="A3" s="0" t="s">
        <v>861</v>
      </c>
      <c r="B3" s="0" t="s">
        <v>6739</v>
      </c>
    </row>
    <row r="4" customFormat="false" ht="13.8" hidden="false" customHeight="false" outlineLevel="0" collapsed="false">
      <c r="A4" s="0" t="s">
        <v>6740</v>
      </c>
      <c r="B4" s="0" t="s">
        <v>6742</v>
      </c>
    </row>
    <row r="5" customFormat="false" ht="13.8" hidden="false" customHeight="false" outlineLevel="0" collapsed="false">
      <c r="A5" s="0" t="s">
        <v>865</v>
      </c>
      <c r="B5" s="0" t="s">
        <v>6743</v>
      </c>
    </row>
    <row r="6" customFormat="false" ht="13.8" hidden="false" customHeight="false" outlineLevel="0" collapsed="false">
      <c r="A6" s="0" t="s">
        <v>869</v>
      </c>
      <c r="B6" s="0" t="s">
        <v>6744</v>
      </c>
    </row>
    <row r="7" customFormat="false" ht="13.8" hidden="false" customHeight="false" outlineLevel="0" collapsed="false">
      <c r="A7" s="0" t="s">
        <v>6745</v>
      </c>
      <c r="B7" s="0" t="s">
        <v>6746</v>
      </c>
    </row>
    <row r="8" customFormat="false" ht="13.8" hidden="false" customHeight="false" outlineLevel="0" collapsed="false">
      <c r="A8" s="0" t="s">
        <v>871</v>
      </c>
      <c r="B8" s="0" t="s">
        <v>6747</v>
      </c>
    </row>
    <row r="9" customFormat="false" ht="13.8" hidden="false" customHeight="false" outlineLevel="0" collapsed="false">
      <c r="A9" s="0" t="s">
        <v>6748</v>
      </c>
      <c r="B9" s="0" t="s">
        <v>6749</v>
      </c>
    </row>
    <row r="10" customFormat="false" ht="13.8" hidden="false" customHeight="false" outlineLevel="0" collapsed="false">
      <c r="A10" s="0" t="s">
        <v>6750</v>
      </c>
      <c r="B10" s="0" t="s">
        <v>6751</v>
      </c>
    </row>
    <row r="11" customFormat="false" ht="13.8" hidden="false" customHeight="false" outlineLevel="0" collapsed="false">
      <c r="A11" s="0" t="s">
        <v>873</v>
      </c>
      <c r="B11" s="0" t="s">
        <v>6752</v>
      </c>
    </row>
    <row r="12" customFormat="false" ht="13.8" hidden="false" customHeight="false" outlineLevel="0" collapsed="false">
      <c r="A12" s="0" t="s">
        <v>875</v>
      </c>
      <c r="B12" s="0" t="s">
        <v>6753</v>
      </c>
    </row>
    <row r="13" customFormat="false" ht="13.8" hidden="false" customHeight="false" outlineLevel="0" collapsed="false">
      <c r="A13" s="0" t="s">
        <v>6754</v>
      </c>
      <c r="B13" s="0" t="s">
        <v>6755</v>
      </c>
    </row>
    <row r="14" customFormat="false" ht="13.8" hidden="false" customHeight="false" outlineLevel="0" collapsed="false">
      <c r="A14" s="0" t="s">
        <v>877</v>
      </c>
      <c r="B14" s="0" t="s">
        <v>6756</v>
      </c>
    </row>
    <row r="15" customFormat="false" ht="13.8" hidden="false" customHeight="false" outlineLevel="0" collapsed="false">
      <c r="A15" s="0" t="s">
        <v>881</v>
      </c>
      <c r="B15" s="0" t="s">
        <v>882</v>
      </c>
    </row>
    <row r="16" customFormat="false" ht="13.8" hidden="false" customHeight="false" outlineLevel="0" collapsed="false">
      <c r="A16" s="0" t="s">
        <v>883</v>
      </c>
      <c r="B16" s="0" t="s">
        <v>6757</v>
      </c>
    </row>
    <row r="17" customFormat="false" ht="13.8" hidden="false" customHeight="false" outlineLevel="0" collapsed="false">
      <c r="A17" s="0" t="s">
        <v>6758</v>
      </c>
      <c r="B17" s="0" t="s">
        <v>6759</v>
      </c>
    </row>
    <row r="18" customFormat="false" ht="13.8" hidden="false" customHeight="false" outlineLevel="0" collapsed="false">
      <c r="A18" s="0" t="s">
        <v>6760</v>
      </c>
      <c r="B18" s="0" t="s">
        <v>6761</v>
      </c>
    </row>
    <row r="19" customFormat="false" ht="13.8" hidden="false" customHeight="false" outlineLevel="0" collapsed="false">
      <c r="A19" s="0" t="s">
        <v>6762</v>
      </c>
      <c r="B19" s="0" t="s">
        <v>6763</v>
      </c>
    </row>
    <row r="20" customFormat="false" ht="13.8" hidden="false" customHeight="false" outlineLevel="0" collapsed="false">
      <c r="A20" s="0" t="s">
        <v>6764</v>
      </c>
      <c r="B20" s="0" t="s">
        <v>6765</v>
      </c>
    </row>
    <row r="21" customFormat="false" ht="13.8" hidden="false" customHeight="false" outlineLevel="0" collapsed="false">
      <c r="A21" s="0" t="s">
        <v>6766</v>
      </c>
      <c r="B21" s="0" t="s">
        <v>6767</v>
      </c>
    </row>
    <row r="22" customFormat="false" ht="13.8" hidden="false" customHeight="false" outlineLevel="0" collapsed="false">
      <c r="A22" s="0" t="s">
        <v>6768</v>
      </c>
      <c r="B22" s="0" t="s">
        <v>6769</v>
      </c>
    </row>
    <row r="23" customFormat="false" ht="13.8" hidden="false" customHeight="false" outlineLevel="0" collapsed="false">
      <c r="A23" s="0" t="s">
        <v>6770</v>
      </c>
      <c r="B23" s="0" t="s">
        <v>6771</v>
      </c>
    </row>
    <row r="24" customFormat="false" ht="13.8" hidden="false" customHeight="false" outlineLevel="0" collapsed="false">
      <c r="A24" s="0" t="s">
        <v>891</v>
      </c>
      <c r="B24" s="0" t="s">
        <v>6772</v>
      </c>
    </row>
    <row r="25" customFormat="false" ht="13.8" hidden="false" customHeight="false" outlineLevel="0" collapsed="false">
      <c r="A25" s="0" t="s">
        <v>6773</v>
      </c>
      <c r="B25" s="0" t="s">
        <v>6774</v>
      </c>
    </row>
    <row r="26" customFormat="false" ht="13.8" hidden="false" customHeight="false" outlineLevel="0" collapsed="false">
      <c r="A26" s="0" t="s">
        <v>6775</v>
      </c>
      <c r="B26" s="0" t="s">
        <v>6776</v>
      </c>
    </row>
    <row r="27" customFormat="false" ht="13.8" hidden="false" customHeight="false" outlineLevel="0" collapsed="false">
      <c r="A27" s="0" t="s">
        <v>6777</v>
      </c>
      <c r="B27" s="0" t="s">
        <v>6778</v>
      </c>
    </row>
    <row r="28" customFormat="false" ht="13.8" hidden="false" customHeight="false" outlineLevel="0" collapsed="false">
      <c r="A28" s="0" t="s">
        <v>6779</v>
      </c>
      <c r="B28" s="0" t="s">
        <v>6780</v>
      </c>
    </row>
    <row r="29" customFormat="false" ht="13.8" hidden="false" customHeight="false" outlineLevel="0" collapsed="false">
      <c r="A29" s="0" t="s">
        <v>6781</v>
      </c>
      <c r="B29" s="0" t="s">
        <v>6782</v>
      </c>
    </row>
    <row r="30" customFormat="false" ht="13.8" hidden="false" customHeight="false" outlineLevel="0" collapsed="false">
      <c r="A30" s="0" t="s">
        <v>6783</v>
      </c>
      <c r="B30" s="0" t="s">
        <v>6784</v>
      </c>
    </row>
    <row r="31" customFormat="false" ht="13.8" hidden="false" customHeight="false" outlineLevel="0" collapsed="false">
      <c r="A31" s="0" t="s">
        <v>6785</v>
      </c>
      <c r="B31" s="0" t="s">
        <v>6786</v>
      </c>
    </row>
    <row r="32" customFormat="false" ht="13.8" hidden="false" customHeight="false" outlineLevel="0" collapsed="false">
      <c r="A32" s="0" t="s">
        <v>6787</v>
      </c>
      <c r="B32" s="0" t="s">
        <v>6788</v>
      </c>
    </row>
    <row r="33" customFormat="false" ht="13.8" hidden="false" customHeight="false" outlineLevel="0" collapsed="false">
      <c r="A33" s="0" t="s">
        <v>895</v>
      </c>
      <c r="B33" s="0" t="s">
        <v>6789</v>
      </c>
    </row>
    <row r="34" customFormat="false" ht="13.8" hidden="false" customHeight="false" outlineLevel="0" collapsed="false">
      <c r="A34" s="0" t="s">
        <v>6790</v>
      </c>
      <c r="B34" s="0" t="s">
        <v>6791</v>
      </c>
    </row>
    <row r="35" customFormat="false" ht="13.8" hidden="false" customHeight="false" outlineLevel="0" collapsed="false">
      <c r="A35" s="0" t="s">
        <v>6792</v>
      </c>
      <c r="B35" s="0" t="s">
        <v>6793</v>
      </c>
    </row>
    <row r="36" customFormat="false" ht="13.8" hidden="false" customHeight="false" outlineLevel="0" collapsed="false">
      <c r="A36" s="0" t="s">
        <v>6794</v>
      </c>
      <c r="B36" s="0" t="s">
        <v>6795</v>
      </c>
    </row>
    <row r="37" customFormat="false" ht="13.8" hidden="false" customHeight="false" outlineLevel="0" collapsed="false">
      <c r="A37" s="0" t="s">
        <v>6796</v>
      </c>
      <c r="B37" s="0" t="s">
        <v>6797</v>
      </c>
    </row>
    <row r="38" customFormat="false" ht="13.8" hidden="false" customHeight="false" outlineLevel="0" collapsed="false">
      <c r="A38" s="0" t="s">
        <v>905</v>
      </c>
      <c r="B38" s="0" t="s">
        <v>6798</v>
      </c>
    </row>
    <row r="39" customFormat="false" ht="13.8" hidden="false" customHeight="false" outlineLevel="0" collapsed="false">
      <c r="A39" s="0" t="s">
        <v>6799</v>
      </c>
      <c r="B39" s="0" t="s">
        <v>6800</v>
      </c>
    </row>
    <row r="40" customFormat="false" ht="13.8" hidden="false" customHeight="false" outlineLevel="0" collapsed="false">
      <c r="A40" s="0" t="s">
        <v>6801</v>
      </c>
      <c r="B40" s="0" t="s">
        <v>6802</v>
      </c>
    </row>
    <row r="41" customFormat="false" ht="13.8" hidden="false" customHeight="false" outlineLevel="0" collapsed="false">
      <c r="A41" s="0" t="s">
        <v>6803</v>
      </c>
      <c r="B41" s="0" t="s">
        <v>6804</v>
      </c>
    </row>
    <row r="42" customFormat="false" ht="13.8" hidden="false" customHeight="false" outlineLevel="0" collapsed="false">
      <c r="A42" s="0" t="s">
        <v>6805</v>
      </c>
      <c r="B42" s="0" t="s">
        <v>6806</v>
      </c>
    </row>
    <row r="43" customFormat="false" ht="13.8" hidden="false" customHeight="false" outlineLevel="0" collapsed="false">
      <c r="A43" s="0" t="s">
        <v>6807</v>
      </c>
      <c r="B43" s="0" t="s">
        <v>6808</v>
      </c>
    </row>
    <row r="44" customFormat="false" ht="13.8" hidden="false" customHeight="false" outlineLevel="0" collapsed="false">
      <c r="A44" s="0" t="s">
        <v>6809</v>
      </c>
      <c r="B44" s="0" t="s">
        <v>6810</v>
      </c>
    </row>
    <row r="45" customFormat="false" ht="13.8" hidden="false" customHeight="false" outlineLevel="0" collapsed="false">
      <c r="A45" s="0" t="s">
        <v>913</v>
      </c>
      <c r="B45" s="0" t="s">
        <v>6811</v>
      </c>
    </row>
    <row r="46" customFormat="false" ht="13.8" hidden="false" customHeight="false" outlineLevel="0" collapsed="false">
      <c r="A46" s="0" t="s">
        <v>915</v>
      </c>
      <c r="B46" s="0" t="s">
        <v>916</v>
      </c>
    </row>
    <row r="47" customFormat="false" ht="13.8" hidden="false" customHeight="false" outlineLevel="0" collapsed="false">
      <c r="A47" s="0" t="s">
        <v>6812</v>
      </c>
      <c r="B47" s="0" t="s">
        <v>6813</v>
      </c>
    </row>
    <row r="48" customFormat="false" ht="13.8" hidden="false" customHeight="false" outlineLevel="0" collapsed="false">
      <c r="A48" s="0" t="s">
        <v>6814</v>
      </c>
      <c r="B48" s="0" t="s">
        <v>6815</v>
      </c>
    </row>
    <row r="49" customFormat="false" ht="13.8" hidden="false" customHeight="false" outlineLevel="0" collapsed="false">
      <c r="A49" s="0" t="s">
        <v>6816</v>
      </c>
      <c r="B49" s="0" t="s">
        <v>6817</v>
      </c>
    </row>
    <row r="50" customFormat="false" ht="13.8" hidden="false" customHeight="false" outlineLevel="0" collapsed="false">
      <c r="A50" s="0" t="s">
        <v>6818</v>
      </c>
      <c r="B50" s="0" t="s">
        <v>6819</v>
      </c>
    </row>
    <row r="51" customFormat="false" ht="13.8" hidden="false" customHeight="false" outlineLevel="0" collapsed="false">
      <c r="A51" s="0" t="s">
        <v>6820</v>
      </c>
      <c r="B51" s="0" t="s">
        <v>6821</v>
      </c>
    </row>
    <row r="52" customFormat="false" ht="13.8" hidden="false" customHeight="false" outlineLevel="0" collapsed="false">
      <c r="A52" s="0" t="s">
        <v>6822</v>
      </c>
      <c r="B52" s="0" t="s">
        <v>6823</v>
      </c>
    </row>
    <row r="53" customFormat="false" ht="13.8" hidden="false" customHeight="false" outlineLevel="0" collapsed="false">
      <c r="A53" s="0" t="s">
        <v>6824</v>
      </c>
      <c r="B53" s="0" t="s">
        <v>6825</v>
      </c>
    </row>
    <row r="54" customFormat="false" ht="13.8" hidden="false" customHeight="false" outlineLevel="0" collapsed="false">
      <c r="A54" s="0" t="s">
        <v>1037</v>
      </c>
      <c r="B54" s="0" t="s">
        <v>1038</v>
      </c>
    </row>
    <row r="55" customFormat="false" ht="13.8" hidden="false" customHeight="false" outlineLevel="0" collapsed="false">
      <c r="A55" s="0" t="s">
        <v>1041</v>
      </c>
      <c r="B55" s="0" t="s">
        <v>6826</v>
      </c>
    </row>
    <row r="56" customFormat="false" ht="13.8" hidden="false" customHeight="false" outlineLevel="0" collapsed="false">
      <c r="A56" s="0" t="s">
        <v>6827</v>
      </c>
      <c r="B56" s="0" t="s">
        <v>6828</v>
      </c>
    </row>
    <row r="57" customFormat="false" ht="13.8" hidden="false" customHeight="false" outlineLevel="0" collapsed="false">
      <c r="A57" s="0" t="s">
        <v>6829</v>
      </c>
      <c r="B57" s="0" t="s">
        <v>6830</v>
      </c>
    </row>
    <row r="58" customFormat="false" ht="13.8" hidden="false" customHeight="false" outlineLevel="0" collapsed="false">
      <c r="A58" s="0" t="s">
        <v>6831</v>
      </c>
      <c r="B58" s="0" t="s">
        <v>6832</v>
      </c>
    </row>
    <row r="59" customFormat="false" ht="13.8" hidden="false" customHeight="false" outlineLevel="0" collapsed="false">
      <c r="A59" s="0" t="s">
        <v>6833</v>
      </c>
      <c r="B59" s="0" t="s">
        <v>6834</v>
      </c>
    </row>
    <row r="60" customFormat="false" ht="13.8" hidden="false" customHeight="false" outlineLevel="0" collapsed="false">
      <c r="A60" s="0" t="s">
        <v>6835</v>
      </c>
      <c r="B60" s="0" t="s">
        <v>6836</v>
      </c>
    </row>
    <row r="61" customFormat="false" ht="13.8" hidden="false" customHeight="false" outlineLevel="0" collapsed="false">
      <c r="A61" s="0" t="s">
        <v>6837</v>
      </c>
      <c r="B61" s="0" t="s">
        <v>6838</v>
      </c>
    </row>
    <row r="62" customFormat="false" ht="13.8" hidden="false" customHeight="false" outlineLevel="0" collapsed="false">
      <c r="A62" s="0" t="s">
        <v>6839</v>
      </c>
      <c r="B62" s="0" t="s">
        <v>6840</v>
      </c>
    </row>
    <row r="63" customFormat="false" ht="13.8" hidden="false" customHeight="false" outlineLevel="0" collapsed="false">
      <c r="A63" s="0" t="s">
        <v>6841</v>
      </c>
      <c r="B63" s="0" t="s">
        <v>6842</v>
      </c>
    </row>
    <row r="64" customFormat="false" ht="13.8" hidden="false" customHeight="false" outlineLevel="0" collapsed="false">
      <c r="A64" s="0" t="s">
        <v>6843</v>
      </c>
      <c r="B64" s="0" t="s">
        <v>6844</v>
      </c>
    </row>
    <row r="65" customFormat="false" ht="13.8" hidden="false" customHeight="false" outlineLevel="0" collapsed="false">
      <c r="A65" s="0" t="s">
        <v>6845</v>
      </c>
      <c r="B65" s="0" t="s">
        <v>6846</v>
      </c>
    </row>
    <row r="66" customFormat="false" ht="13.8" hidden="false" customHeight="false" outlineLevel="0" collapsed="false">
      <c r="A66" s="0" t="s">
        <v>6847</v>
      </c>
      <c r="B66" s="0" t="s">
        <v>6848</v>
      </c>
    </row>
    <row r="67" customFormat="false" ht="13.8" hidden="false" customHeight="false" outlineLevel="0" collapsed="false">
      <c r="A67" s="0" t="s">
        <v>6849</v>
      </c>
      <c r="B67" s="0" t="s">
        <v>6850</v>
      </c>
    </row>
    <row r="68" customFormat="false" ht="13.8" hidden="false" customHeight="false" outlineLevel="0" collapsed="false">
      <c r="A68" s="0" t="s">
        <v>6851</v>
      </c>
      <c r="B68" s="0" t="s">
        <v>6852</v>
      </c>
    </row>
    <row r="69" customFormat="false" ht="13.8" hidden="false" customHeight="false" outlineLevel="0" collapsed="false">
      <c r="A69" s="0" t="s">
        <v>6853</v>
      </c>
      <c r="B69" s="0" t="s">
        <v>6854</v>
      </c>
    </row>
    <row r="70" customFormat="false" ht="13.8" hidden="false" customHeight="false" outlineLevel="0" collapsed="false">
      <c r="A70" s="0" t="s">
        <v>6855</v>
      </c>
      <c r="B70" s="0" t="s">
        <v>6856</v>
      </c>
    </row>
    <row r="71" customFormat="false" ht="13.8" hidden="false" customHeight="false" outlineLevel="0" collapsed="false">
      <c r="A71" s="0" t="s">
        <v>6857</v>
      </c>
      <c r="B71" s="0" t="s">
        <v>6858</v>
      </c>
    </row>
    <row r="72" customFormat="false" ht="13.8" hidden="false" customHeight="false" outlineLevel="0" collapsed="false">
      <c r="A72" s="0" t="s">
        <v>6859</v>
      </c>
      <c r="B72" s="0" t="s">
        <v>6860</v>
      </c>
    </row>
    <row r="73" customFormat="false" ht="13.8" hidden="false" customHeight="false" outlineLevel="0" collapsed="false">
      <c r="A73" s="0" t="s">
        <v>6861</v>
      </c>
      <c r="B73" s="0" t="s">
        <v>6862</v>
      </c>
    </row>
    <row r="74" customFormat="false" ht="13.8" hidden="false" customHeight="false" outlineLevel="0" collapsed="false">
      <c r="A74" s="0" t="s">
        <v>6863</v>
      </c>
      <c r="B74" s="0" t="s">
        <v>6864</v>
      </c>
    </row>
    <row r="75" customFormat="false" ht="13.8" hidden="false" customHeight="false" outlineLevel="0" collapsed="false">
      <c r="A75" s="0" t="s">
        <v>6865</v>
      </c>
      <c r="B75" s="0" t="s">
        <v>6866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RowHeight="12.8" zeroHeight="false" outlineLevelRow="0" outlineLevelCol="0"/>
  <cols>
    <col collapsed="false" customWidth="true" hidden="false" outlineLevel="0" max="1" min="1" style="0" width="37.83"/>
    <col collapsed="false" customWidth="true" hidden="false" outlineLevel="0" max="2" min="2" style="0" width="24.53"/>
    <col collapsed="false" customWidth="true" hidden="false" outlineLevel="0" max="3" min="3" style="0" width="14.32"/>
    <col collapsed="false" customWidth="true" hidden="false" outlineLevel="0" max="4" min="4" style="0" width="18.55"/>
    <col collapsed="false" customWidth="true" hidden="false" outlineLevel="0" max="1025" min="5" style="0" width="9.14"/>
  </cols>
  <sheetData>
    <row r="1" customFormat="false" ht="13.8" hidden="false" customHeight="false" outlineLevel="0" collapsed="false">
      <c r="A1" s="5" t="s">
        <v>66</v>
      </c>
      <c r="B1" s="5" t="s">
        <v>67</v>
      </c>
      <c r="C1" s="5" t="s">
        <v>68</v>
      </c>
      <c r="D1" s="5" t="s">
        <v>69</v>
      </c>
      <c r="E1" s="5" t="s">
        <v>70</v>
      </c>
    </row>
    <row r="2" customFormat="false" ht="13.8" hidden="false" customHeight="false" outlineLevel="0" collapsed="false">
      <c r="A2" s="0" t="s">
        <v>21823</v>
      </c>
      <c r="C2" s="0" t="s">
        <v>6659</v>
      </c>
      <c r="D2" s="0" t="s">
        <v>21824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9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37.83"/>
    <col collapsed="false" customWidth="true" hidden="false" outlineLevel="0" max="1025" min="2" style="0" width="9.14"/>
  </cols>
  <sheetData>
    <row r="1" customFormat="false" ht="13.8" hidden="false" customHeight="false" outlineLevel="0" collapsed="false">
      <c r="A1" s="0" t="s">
        <v>21823</v>
      </c>
      <c r="B1" s="0" t="s">
        <v>21824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9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" activeCellId="0" sqref="E1"/>
    </sheetView>
  </sheetViews>
  <sheetFormatPr defaultRowHeight="12.8" zeroHeight="false" outlineLevelRow="0" outlineLevelCol="0"/>
  <cols>
    <col collapsed="false" customWidth="true" hidden="false" outlineLevel="0" max="1" min="1" style="0" width="35.79"/>
    <col collapsed="false" customWidth="true" hidden="false" outlineLevel="0" max="2" min="2" style="0" width="24.53"/>
    <col collapsed="false" customWidth="true" hidden="false" outlineLevel="0" max="3" min="3" style="0" width="14.32"/>
    <col collapsed="false" customWidth="true" hidden="false" outlineLevel="0" max="4" min="4" style="0" width="18.55"/>
    <col collapsed="false" customWidth="true" hidden="false" outlineLevel="0" max="5" min="5" style="0" width="17.72"/>
    <col collapsed="false" customWidth="true" hidden="false" outlineLevel="0" max="1025" min="6" style="0" width="9.14"/>
  </cols>
  <sheetData>
    <row r="1" customFormat="false" ht="13.8" hidden="false" customHeight="false" outlineLevel="0" collapsed="false">
      <c r="A1" s="5" t="s">
        <v>66</v>
      </c>
      <c r="B1" s="5" t="s">
        <v>67</v>
      </c>
      <c r="C1" s="5" t="s">
        <v>68</v>
      </c>
      <c r="D1" s="5" t="s">
        <v>69</v>
      </c>
      <c r="E1" s="5" t="s">
        <v>70</v>
      </c>
    </row>
    <row r="2" customFormat="false" ht="13.8" hidden="false" customHeight="false" outlineLevel="0" collapsed="false">
      <c r="A2" s="0" t="s">
        <v>21825</v>
      </c>
      <c r="C2" s="0" t="s">
        <v>6659</v>
      </c>
      <c r="D2" s="0" t="s">
        <v>21826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9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35.79"/>
    <col collapsed="false" customWidth="true" hidden="false" outlineLevel="0" max="2" min="2" style="0" width="11.96"/>
    <col collapsed="false" customWidth="true" hidden="false" outlineLevel="0" max="1025" min="3" style="0" width="9.14"/>
  </cols>
  <sheetData>
    <row r="1" customFormat="false" ht="13.8" hidden="false" customHeight="false" outlineLevel="0" collapsed="false">
      <c r="A1" s="0" t="s">
        <v>21825</v>
      </c>
      <c r="B1" s="0" t="s">
        <v>21826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9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8" activeCellId="0" sqref="D8"/>
    </sheetView>
  </sheetViews>
  <sheetFormatPr defaultRowHeight="12.8" zeroHeight="false" outlineLevelRow="0" outlineLevelCol="0"/>
  <cols>
    <col collapsed="false" customWidth="true" hidden="false" outlineLevel="0" max="1" min="1" style="0" width="35.88"/>
    <col collapsed="false" customWidth="true" hidden="false" outlineLevel="0" max="2" min="2" style="0" width="24.53"/>
    <col collapsed="false" customWidth="true" hidden="false" outlineLevel="0" max="3" min="3" style="0" width="14.32"/>
    <col collapsed="false" customWidth="true" hidden="false" outlineLevel="0" max="4" min="4" style="0" width="18.55"/>
    <col collapsed="false" customWidth="true" hidden="false" outlineLevel="0" max="1025" min="5" style="0" width="9.14"/>
  </cols>
  <sheetData>
    <row r="1" customFormat="false" ht="13.8" hidden="false" customHeight="false" outlineLevel="0" collapsed="false">
      <c r="A1" s="5" t="s">
        <v>66</v>
      </c>
      <c r="B1" s="5" t="s">
        <v>67</v>
      </c>
      <c r="C1" s="5" t="s">
        <v>68</v>
      </c>
      <c r="D1" s="5" t="s">
        <v>69</v>
      </c>
      <c r="E1" s="5" t="s">
        <v>70</v>
      </c>
    </row>
    <row r="2" customFormat="false" ht="13.8" hidden="false" customHeight="false" outlineLevel="0" collapsed="false">
      <c r="A2" s="0" t="s">
        <v>21827</v>
      </c>
      <c r="C2" s="0" t="s">
        <v>6659</v>
      </c>
      <c r="D2" s="0" t="s">
        <v>21828</v>
      </c>
    </row>
    <row r="3" customFormat="false" ht="13.8" hidden="false" customHeight="false" outlineLevel="0" collapsed="false">
      <c r="A3" s="0" t="s">
        <v>21829</v>
      </c>
      <c r="C3" s="0" t="s">
        <v>6659</v>
      </c>
      <c r="D3" s="0" t="s">
        <v>21830</v>
      </c>
    </row>
    <row r="4" customFormat="false" ht="13.8" hidden="false" customHeight="false" outlineLevel="0" collapsed="false">
      <c r="A4" s="0" t="s">
        <v>21831</v>
      </c>
      <c r="C4" s="0" t="s">
        <v>6659</v>
      </c>
      <c r="D4" s="0" t="s">
        <v>17745</v>
      </c>
    </row>
    <row r="5" customFormat="false" ht="13.8" hidden="false" customHeight="false" outlineLevel="0" collapsed="false">
      <c r="A5" s="0" t="s">
        <v>21832</v>
      </c>
      <c r="C5" s="0" t="s">
        <v>6659</v>
      </c>
      <c r="D5" s="0" t="s">
        <v>21833</v>
      </c>
    </row>
    <row r="6" customFormat="false" ht="13.8" hidden="false" customHeight="false" outlineLevel="0" collapsed="false">
      <c r="A6" s="0" t="s">
        <v>21834</v>
      </c>
      <c r="C6" s="0" t="s">
        <v>6659</v>
      </c>
      <c r="D6" s="0" t="s">
        <v>21835</v>
      </c>
    </row>
    <row r="7" customFormat="false" ht="13.8" hidden="false" customHeight="false" outlineLevel="0" collapsed="false">
      <c r="A7" s="0" t="s">
        <v>21836</v>
      </c>
      <c r="C7" s="0" t="s">
        <v>6659</v>
      </c>
      <c r="D7" s="0" t="s">
        <v>21837</v>
      </c>
    </row>
    <row r="8" customFormat="false" ht="13.8" hidden="false" customHeight="false" outlineLevel="0" collapsed="false">
      <c r="A8" s="0" t="s">
        <v>21838</v>
      </c>
      <c r="C8" s="0" t="s">
        <v>6659</v>
      </c>
      <c r="D8" s="0" t="s">
        <v>21839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9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7" activeCellId="0" sqref="B7"/>
    </sheetView>
  </sheetViews>
  <sheetFormatPr defaultRowHeight="12.8" zeroHeight="false" outlineLevelRow="0" outlineLevelCol="0"/>
  <cols>
    <col collapsed="false" customWidth="true" hidden="false" outlineLevel="0" max="1" min="1" style="0" width="35.88"/>
    <col collapsed="false" customWidth="true" hidden="false" outlineLevel="0" max="2" min="2" style="0" width="13.08"/>
    <col collapsed="false" customWidth="true" hidden="false" outlineLevel="0" max="1025" min="3" style="0" width="9.14"/>
  </cols>
  <sheetData>
    <row r="1" customFormat="false" ht="12.8" hidden="false" customHeight="false" outlineLevel="0" collapsed="false">
      <c r="A1" s="0" t="s">
        <v>21827</v>
      </c>
      <c r="B1" s="0" t="s">
        <v>21828</v>
      </c>
    </row>
    <row r="2" customFormat="false" ht="12.8" hidden="false" customHeight="false" outlineLevel="0" collapsed="false">
      <c r="A2" s="0" t="s">
        <v>21829</v>
      </c>
      <c r="B2" s="0" t="s">
        <v>21830</v>
      </c>
    </row>
    <row r="3" customFormat="false" ht="12.8" hidden="false" customHeight="false" outlineLevel="0" collapsed="false">
      <c r="A3" s="0" t="s">
        <v>21831</v>
      </c>
      <c r="B3" s="0" t="s">
        <v>17745</v>
      </c>
    </row>
    <row r="4" customFormat="false" ht="12.8" hidden="false" customHeight="false" outlineLevel="0" collapsed="false">
      <c r="A4" s="0" t="s">
        <v>21832</v>
      </c>
      <c r="B4" s="0" t="s">
        <v>21833</v>
      </c>
    </row>
    <row r="5" customFormat="false" ht="12.8" hidden="false" customHeight="false" outlineLevel="0" collapsed="false">
      <c r="A5" s="0" t="s">
        <v>21834</v>
      </c>
      <c r="B5" s="0" t="s">
        <v>21835</v>
      </c>
    </row>
    <row r="6" customFormat="false" ht="12.8" hidden="false" customHeight="false" outlineLevel="0" collapsed="false">
      <c r="A6" s="0" t="s">
        <v>21836</v>
      </c>
      <c r="B6" s="0" t="s">
        <v>21837</v>
      </c>
    </row>
    <row r="7" customFormat="false" ht="12.8" hidden="false" customHeight="false" outlineLevel="0" collapsed="false">
      <c r="A7" s="0" t="s">
        <v>21838</v>
      </c>
      <c r="B7" s="0" t="s">
        <v>21839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9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2.8" zeroHeight="false" outlineLevelRow="0" outlineLevelCol="0"/>
  <cols>
    <col collapsed="false" customWidth="true" hidden="false" outlineLevel="0" max="1" min="1" style="0" width="33.19"/>
    <col collapsed="false" customWidth="true" hidden="false" outlineLevel="0" max="2" min="2" style="0" width="24.53"/>
    <col collapsed="false" customWidth="true" hidden="false" outlineLevel="0" max="3" min="3" style="0" width="14.32"/>
    <col collapsed="false" customWidth="true" hidden="false" outlineLevel="0" max="4" min="4" style="0" width="24.12"/>
    <col collapsed="false" customWidth="true" hidden="false" outlineLevel="0" max="5" min="5" style="0" width="17.72"/>
    <col collapsed="false" customWidth="true" hidden="false" outlineLevel="0" max="1025" min="6" style="0" width="9.14"/>
  </cols>
  <sheetData>
    <row r="1" customFormat="false" ht="13.8" hidden="false" customHeight="false" outlineLevel="0" collapsed="false">
      <c r="A1" s="5" t="s">
        <v>66</v>
      </c>
      <c r="B1" s="5" t="s">
        <v>67</v>
      </c>
      <c r="C1" s="5" t="s">
        <v>68</v>
      </c>
      <c r="D1" s="5" t="s">
        <v>69</v>
      </c>
      <c r="E1" s="5" t="s">
        <v>70</v>
      </c>
    </row>
    <row r="2" customFormat="false" ht="13.8" hidden="false" customHeight="false" outlineLevel="0" collapsed="false">
      <c r="A2" s="0" t="s">
        <v>21840</v>
      </c>
      <c r="C2" s="0" t="s">
        <v>6659</v>
      </c>
      <c r="D2" s="0" t="s">
        <v>21841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9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 zeroHeight="false" outlineLevelRow="0" outlineLevelCol="0"/>
  <cols>
    <col collapsed="false" customWidth="true" hidden="false" outlineLevel="0" max="1" min="1" style="0" width="33.51"/>
    <col collapsed="false" customWidth="true" hidden="false" outlineLevel="0" max="2" min="2" style="0" width="24.12"/>
    <col collapsed="false" customWidth="true" hidden="false" outlineLevel="0" max="1025" min="3" style="0" width="9.14"/>
  </cols>
  <sheetData>
    <row r="1" customFormat="false" ht="13.8" hidden="false" customHeight="false" outlineLevel="0" collapsed="false">
      <c r="A1" s="2" t="s">
        <v>21840</v>
      </c>
      <c r="B1" s="0" t="s">
        <v>21841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9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2.8" zeroHeight="false" outlineLevelRow="0" outlineLevelCol="0"/>
  <cols>
    <col collapsed="false" customWidth="true" hidden="false" outlineLevel="0" max="1" min="1" style="0" width="35.67"/>
    <col collapsed="false" customWidth="true" hidden="false" outlineLevel="0" max="2" min="2" style="0" width="24.53"/>
    <col collapsed="false" customWidth="true" hidden="false" outlineLevel="0" max="3" min="3" style="0" width="14.32"/>
    <col collapsed="false" customWidth="true" hidden="false" outlineLevel="0" max="4" min="4" style="0" width="18.55"/>
    <col collapsed="false" customWidth="true" hidden="false" outlineLevel="0" max="5" min="5" style="0" width="17.72"/>
    <col collapsed="false" customWidth="true" hidden="false" outlineLevel="0" max="1025" min="6" style="0" width="9.14"/>
  </cols>
  <sheetData>
    <row r="1" customFormat="false" ht="13.8" hidden="false" customHeight="false" outlineLevel="0" collapsed="false">
      <c r="A1" s="5" t="s">
        <v>66</v>
      </c>
      <c r="B1" s="5" t="s">
        <v>67</v>
      </c>
      <c r="C1" s="5" t="s">
        <v>68</v>
      </c>
      <c r="D1" s="5" t="s">
        <v>69</v>
      </c>
      <c r="E1" s="5" t="s">
        <v>70</v>
      </c>
    </row>
    <row r="2" customFormat="false" ht="13.8" hidden="false" customHeight="false" outlineLevel="0" collapsed="false">
      <c r="A2" s="2" t="s">
        <v>21842</v>
      </c>
      <c r="C2" s="0" t="s">
        <v>6659</v>
      </c>
      <c r="D2" s="0" t="s">
        <v>21843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9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2" t="s">
        <v>21844</v>
      </c>
      <c r="B1" s="0" t="s">
        <v>21843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3217</TotalTime>
  <Application>LibreOffice/6.0.6.2$Linux_X86_64 LibreOffice_project/00m0$Build-2</Application>
  <Company>Microsoft Corporation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2017-06-22T13:18:18Z</dcterms:created>
  <dc:creator>Unknown Creator</dc:creator>
  <dc:description/>
  <dc:language>en-GB</dc:language>
  <cp:lastModifiedBy/>
  <dcterms:modified xsi:type="dcterms:W3CDTF">2018-11-21T12:17:57Z</dcterms:modified>
  <cp:revision>214</cp:revision>
  <dc:subject/>
  <dc:title>Untitled Spreadsheet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Company">
    <vt:lpwstr>Microsoft Corporation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