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-RULLY\ACCOUNTING SATYA GRAHA\DAILY REPORT FO\REPORT SGH 2024\DAILY REPOR FO 2024\"/>
    </mc:Choice>
  </mc:AlternateContent>
  <xr:revisionPtr revIDLastSave="0" documentId="13_ncr:1_{F4CA7F4C-29C7-432F-93AB-B7918B172770}" xr6:coauthVersionLast="47" xr6:coauthVersionMax="47" xr10:uidLastSave="{00000000-0000-0000-0000-000000000000}"/>
  <bookViews>
    <workbookView xWindow="-120" yWindow="-120" windowWidth="15600" windowHeight="11160" firstSheet="55" activeTab="57" xr2:uid="{625F3270-4614-4585-A062-3C603E0D0E01}"/>
  </bookViews>
  <sheets>
    <sheet name="1 Siang Etik" sheetId="1" r:id="rId1"/>
    <sheet name="1 malam bagus" sheetId="2" r:id="rId2"/>
    <sheet name="2 Siang Angger" sheetId="3" r:id="rId3"/>
    <sheet name="2 Malem Bagus" sheetId="4" r:id="rId4"/>
    <sheet name="3 Siang Etik" sheetId="5" r:id="rId5"/>
    <sheet name="3 malam Bagus" sheetId="6" r:id="rId6"/>
    <sheet name="4 Siang Etik" sheetId="7" r:id="rId7"/>
    <sheet name="4 malam Angger" sheetId="8" r:id="rId8"/>
    <sheet name="5 Siang Etik" sheetId="9" r:id="rId9"/>
    <sheet name="5 malam angger" sheetId="10" r:id="rId10"/>
    <sheet name="6 siang bagus" sheetId="11" r:id="rId11"/>
    <sheet name="6 malam Angger" sheetId="12" r:id="rId12"/>
    <sheet name="7 Siang Etik" sheetId="13" r:id="rId13"/>
    <sheet name="7 Malam Bagus" sheetId="14" r:id="rId14"/>
    <sheet name="8 Siang Etik" sheetId="15" r:id="rId15"/>
    <sheet name="8 Malam Angger" sheetId="16" r:id="rId16"/>
    <sheet name="9 Siang Bagus" sheetId="17" r:id="rId17"/>
    <sheet name="9 Malam Angger" sheetId="18" r:id="rId18"/>
    <sheet name="10 Siang Etik" sheetId="19" r:id="rId19"/>
    <sheet name="10 Malam Bagus" sheetId="20" r:id="rId20"/>
    <sheet name="11 Siang Angger" sheetId="21" r:id="rId21"/>
    <sheet name="11 Malam Bagus" sheetId="22" r:id="rId22"/>
    <sheet name="12 Siang Agus" sheetId="23" r:id="rId23"/>
    <sheet name="12 Malam Bagus" sheetId="24" r:id="rId24"/>
    <sheet name="13 Siang Etik" sheetId="25" r:id="rId25"/>
    <sheet name="13 Malam Diwa" sheetId="26" r:id="rId26"/>
    <sheet name="14 Siang Etik" sheetId="27" r:id="rId27"/>
    <sheet name="14 Malam Angger" sheetId="28" r:id="rId28"/>
    <sheet name="15 Siang Etik" sheetId="29" r:id="rId29"/>
    <sheet name="15 Malam Angger" sheetId="30" r:id="rId30"/>
    <sheet name="16 Siang Etik" sheetId="31" r:id="rId31"/>
    <sheet name="16 Malam Angger" sheetId="32" r:id="rId32"/>
    <sheet name="17 Siang Etik" sheetId="33" r:id="rId33"/>
    <sheet name="17 Malam Angger" sheetId="34" r:id="rId34"/>
    <sheet name="18 Siang Etik" sheetId="35" r:id="rId35"/>
    <sheet name="18 Malam Tomy" sheetId="36" r:id="rId36"/>
    <sheet name="19 Siang Angger" sheetId="37" r:id="rId37"/>
    <sheet name="19 Malam Tomy" sheetId="38" r:id="rId38"/>
    <sheet name="20 Pagi Etik" sheetId="39" r:id="rId39"/>
    <sheet name="20 Malam Angger" sheetId="40" r:id="rId40"/>
    <sheet name="21 Siang Etik" sheetId="41" r:id="rId41"/>
    <sheet name="21 Malam Bagus" sheetId="42" r:id="rId42"/>
    <sheet name="22 Siang Angger" sheetId="43" r:id="rId43"/>
    <sheet name="22 Malam Bagus" sheetId="44" r:id="rId44"/>
    <sheet name="23 Siang Etik" sheetId="45" r:id="rId45"/>
    <sheet name="23 Malam Bagus" sheetId="46" r:id="rId46"/>
    <sheet name="24 Siang Etik" sheetId="47" r:id="rId47"/>
    <sheet name="24 Malam Bagus" sheetId="48" r:id="rId48"/>
    <sheet name="25 SIang Etik" sheetId="49" r:id="rId49"/>
    <sheet name="25 Malam Angger" sheetId="50" r:id="rId50"/>
    <sheet name="26 Siang Etik" sheetId="51" r:id="rId51"/>
    <sheet name="26 Malam Angger" sheetId="52" r:id="rId52"/>
    <sheet name="27 Siang Bagus" sheetId="53" r:id="rId53"/>
    <sheet name="27 Malam Angger" sheetId="54" r:id="rId54"/>
    <sheet name="28 Siang Bagus" sheetId="55" r:id="rId55"/>
    <sheet name="28 Malam Angger" sheetId="56" r:id="rId56"/>
    <sheet name="29 Siang Etik" sheetId="57" r:id="rId57"/>
    <sheet name="29 Malam Bagus" sheetId="58" r:id="rId58"/>
  </sheets>
  <definedNames>
    <definedName name="_xlnm.Print_Area" localSheetId="0">'1 Siang Etik'!$A$1:$F$532</definedName>
    <definedName name="_xlnm.Print_Area" localSheetId="28">'15 Siang Etik'!$A$1:$F$85</definedName>
    <definedName name="_xlnm.Print_Area" localSheetId="36">'19 Siang Angger'!$A$1:$F$73</definedName>
    <definedName name="_xlnm.Print_Area" localSheetId="42">'22 Siang Angger'!$A$1:$F$128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3" l="1"/>
  <c r="F5" i="43" s="1"/>
  <c r="F6" i="43" s="1"/>
  <c r="F7" i="43" s="1"/>
  <c r="F8" i="43" s="1"/>
  <c r="F9" i="43" s="1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51" i="37" l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5" i="41"/>
  <c r="F6" i="41" s="1"/>
  <c r="F7" i="41" s="1"/>
  <c r="F8" i="41" s="1"/>
  <c r="F9" i="41" s="1"/>
  <c r="F10" i="41" s="1"/>
  <c r="F11" i="41" s="1"/>
  <c r="F12" i="41" s="1"/>
  <c r="F13" i="41" s="1"/>
  <c r="F14" i="41" s="1"/>
  <c r="F15" i="41" s="1"/>
  <c r="F16" i="41" s="1"/>
  <c r="F17" i="41" s="1"/>
  <c r="F18" i="41" s="1"/>
  <c r="F19" i="41" s="1"/>
  <c r="F20" i="41" s="1"/>
  <c r="F21" i="41" s="1"/>
  <c r="F4" i="41"/>
</calcChain>
</file>

<file path=xl/sharedStrings.xml><?xml version="1.0" encoding="utf-8"?>
<sst xmlns="http://schemas.openxmlformats.org/spreadsheetml/2006/main" count="1728" uniqueCount="496">
  <si>
    <t>No</t>
  </si>
  <si>
    <t>Keterangan</t>
  </si>
  <si>
    <t>Jam</t>
  </si>
  <si>
    <t>Kas Masuk</t>
  </si>
  <si>
    <t>Kas Keluar</t>
  </si>
  <si>
    <t>Patroli</t>
  </si>
  <si>
    <t>Pelunasan Group an. SMP PASKITA ( 0961)</t>
  </si>
  <si>
    <t>Belanja Ayam</t>
  </si>
  <si>
    <t>Belanja Sembako</t>
  </si>
  <si>
    <t>Belanja laundry</t>
  </si>
  <si>
    <t>Storan Asri graha ( 04458)</t>
  </si>
  <si>
    <t>Casual Service an. wawan ( 04459)</t>
  </si>
  <si>
    <t>Belanja Dapur</t>
  </si>
  <si>
    <t>Belanja Renov Mushola</t>
  </si>
  <si>
    <t>Belanja ENG</t>
  </si>
  <si>
    <t>Belanja HK + Transport</t>
  </si>
  <si>
    <t>Belanja Mineral gelas</t>
  </si>
  <si>
    <t>Gaji bln. Januari 24 an. bagus ( 04460)</t>
  </si>
  <si>
    <t>Gaji bln januari 2024 an. abdul ( 04461)</t>
  </si>
  <si>
    <t>Fee angela januari 24 ( 04462)</t>
  </si>
  <si>
    <t>Fee erina januari 24( 04463)</t>
  </si>
  <si>
    <t>Belanja Butik + transport</t>
  </si>
  <si>
    <t>Kas kandang samas an. rendy ( 04464)</t>
  </si>
  <si>
    <t>Beli ATK + Parkir</t>
  </si>
  <si>
    <t>Casual HK an. Pak Agus ( 04465)</t>
  </si>
  <si>
    <t>Belanja sayur</t>
  </si>
  <si>
    <t>Service AC Hotel Satya Graha</t>
  </si>
  <si>
    <t>Service AC Hotel Asri Graha</t>
  </si>
  <si>
    <t>Fee casual dinner fbs a.n Wawan (04466)</t>
  </si>
  <si>
    <t>Belanja dapur (garam,mama lemon)</t>
  </si>
  <si>
    <t>Daily Report Shift Siang Etik (01/02/2024)</t>
  </si>
  <si>
    <t>Daily Report Shift Malam Bagus (01/02/2024)</t>
  </si>
  <si>
    <t>Dibuat Oleh,</t>
  </si>
  <si>
    <t>Mengetahui,</t>
  </si>
  <si>
    <t>(Accounting)</t>
  </si>
  <si>
    <t>(Hotel Manager)</t>
  </si>
  <si>
    <t>Zulfiqri Mandala Putra</t>
  </si>
  <si>
    <t>Rully Puspasari Tri Kh.</t>
  </si>
  <si>
    <t>Parkir Bus (04467)</t>
  </si>
  <si>
    <t>DP Bus Piknik</t>
  </si>
  <si>
    <t>DP Tempat Piknik</t>
  </si>
  <si>
    <t>Survey Piknik</t>
  </si>
  <si>
    <t>Beli Dorprize Piknik</t>
  </si>
  <si>
    <t>Beli Mineral Gelas</t>
  </si>
  <si>
    <t>Pelunasan GO a/n Melodi Tour Travel (0965)BCA</t>
  </si>
  <si>
    <t>Rp -</t>
  </si>
  <si>
    <t>Beli Mineral Botol</t>
  </si>
  <si>
    <t>Refill Galon &amp; Gas</t>
  </si>
  <si>
    <t>Kasbon bu Wati (Infaq untuk MT SGH) (04468)</t>
  </si>
  <si>
    <t>Beli Kamper</t>
  </si>
  <si>
    <t>Belanja Material Renov Musholla</t>
  </si>
  <si>
    <t>Casual Servis a/n Setiawan (04469)</t>
  </si>
  <si>
    <t>Beli Es Batu (04470)</t>
  </si>
  <si>
    <t>Pelunasan GO a/n Sahabat Tour (Alheriya)BCA (0964)</t>
  </si>
  <si>
    <t>Pelunasan GO a/n Sahabat Tour (Binus)BCA(0963)</t>
  </si>
  <si>
    <t>Casual HK a/n Agus (04471)</t>
  </si>
  <si>
    <t>Beli Tisu Makan</t>
  </si>
  <si>
    <t>DP GO a.n Smk Islam Perti Jakarta (04472)</t>
  </si>
  <si>
    <t>Belanja dapur</t>
  </si>
  <si>
    <t>Daily Report Shift Siang Angger (02/02/2024)</t>
  </si>
  <si>
    <t>Daily Report Shift Malam Bagus (02/02/2024)</t>
  </si>
  <si>
    <t>Pelunasan Group an. Nantama tnt ( 0966)</t>
  </si>
  <si>
    <t>Belanja ayam</t>
  </si>
  <si>
    <t>Storan Asri graha ( 04473)</t>
  </si>
  <si>
    <t>Belanja Aytam</t>
  </si>
  <si>
    <t>Mutasi Dari bu wati</t>
  </si>
  <si>
    <t>10;08</t>
  </si>
  <si>
    <t>Casual service diner an. wawan ( 04474)</t>
  </si>
  <si>
    <t>Casual Service BF an. wawan (04475)</t>
  </si>
  <si>
    <t>Belanja PAC + Kaporit</t>
  </si>
  <si>
    <t>Refilgalon dan gas</t>
  </si>
  <si>
    <t>Mutasi dari BCA b .wati</t>
  </si>
  <si>
    <t>Pembayaran Lunch KSM ( 04476)</t>
  </si>
  <si>
    <t>Belanja ASRI</t>
  </si>
  <si>
    <t>Dp Kaos piknik</t>
  </si>
  <si>
    <t>Fee tukang asri thp -6 ( 04477)</t>
  </si>
  <si>
    <t>Belanja Renov mushola</t>
  </si>
  <si>
    <t>Pendaopatan Renang</t>
  </si>
  <si>
    <t>Dp group an. alif tnt ( 04478) bca</t>
  </si>
  <si>
    <t>Dp group an. Kaswari tnt ( 04479) bca</t>
  </si>
  <si>
    <t>Casul hk an. pak agus ( 04480)</t>
  </si>
  <si>
    <t>Dp Group an. SMP N2 UJUNGJAYA ( 04481) BCA</t>
  </si>
  <si>
    <t>Pelunasan GO a.n Hadi Tour Subang (0967)</t>
  </si>
  <si>
    <t>Casual Service an. Wawan ( 04482)</t>
  </si>
  <si>
    <t>R. 105,106 an. Rangga A ( 07034)</t>
  </si>
  <si>
    <t>Tambahan R. 107 tamu an. Rangga A ( 04483)</t>
  </si>
  <si>
    <t>Belanja snack renov mushola</t>
  </si>
  <si>
    <t>Pendapatan Renang</t>
  </si>
  <si>
    <t>R.108 a/n Noviria Indriyani (07035)TRAV</t>
  </si>
  <si>
    <t>Bayar kasbon ibu wati u/ infaq MT SGH (04484) BCA</t>
  </si>
  <si>
    <t>Storan Asri graha ( 04485)</t>
  </si>
  <si>
    <t>Bayar bulanan OX Parabola</t>
  </si>
  <si>
    <t>R. 202 an. Ibu Mery 9 07036)</t>
  </si>
  <si>
    <t>Belanja renov mushola</t>
  </si>
  <si>
    <t>Belanja Mineral gelas dan botol</t>
  </si>
  <si>
    <t>Belanja Asri graha</t>
  </si>
  <si>
    <t>R. 207 an. Ahmad Mufakir ( 07037) trav</t>
  </si>
  <si>
    <t>Dp Makan Piknik</t>
  </si>
  <si>
    <t>Casual HK an. Agus ( 04486)</t>
  </si>
  <si>
    <t>Daily Report Shift Siang Etik (03/02/2024)</t>
  </si>
  <si>
    <t>Daily Report Shift Malam Bagus (03/02/2024)</t>
  </si>
  <si>
    <t>Daily Report Shift Siang Etik (04/02/2024)</t>
  </si>
  <si>
    <t>Daily Report Shift Malam Angger (04/02/2024)</t>
  </si>
  <si>
    <t>Daily Report Shift Siang Etik (05/02/2024)</t>
  </si>
  <si>
    <t>Daily Report Shift Malam Angger (05/02/2024)</t>
  </si>
  <si>
    <t>DP GO ruang Mendut 8 februari 2024 a.n Ari rahmat (04487)</t>
  </si>
  <si>
    <t>Beli Tisu</t>
  </si>
  <si>
    <t>Belanja Enginering Asri graha</t>
  </si>
  <si>
    <t>Belanja Enginering Renovasi Mushola</t>
  </si>
  <si>
    <t>Fee casual FBS a.n Wawan (04488)</t>
  </si>
  <si>
    <t>Refill Gas dan Galon</t>
  </si>
  <si>
    <t>Belanja Renovasi Mushola</t>
  </si>
  <si>
    <t>R.200 a.n ibu Mery (07038)</t>
  </si>
  <si>
    <t>Belanja Tissue Maxisave</t>
  </si>
  <si>
    <t>DP GO a.n Al amin wisata Tangerang (04489)</t>
  </si>
  <si>
    <t>Beli Detergent Laundry</t>
  </si>
  <si>
    <t>Belanja Renovasi Mushola (Bendrat)</t>
  </si>
  <si>
    <t>Belanja Renovasi Mushola (semen,triplek,kayu)</t>
  </si>
  <si>
    <t>Service AC Satya Graha Hotel</t>
  </si>
  <si>
    <t>Fee Casual HK a.n Agus (04490)</t>
  </si>
  <si>
    <t>Pembayaran Renovasi Mushola Termin 5 (04491)</t>
  </si>
  <si>
    <t>Belanja Dapur Tambahan Menu (04492)</t>
  </si>
  <si>
    <t>Pelunasan Group an. GITA WISATA ( 0968)</t>
  </si>
  <si>
    <t>Kasbon pak Supri</t>
  </si>
  <si>
    <t>Handle 19 bus 4 Hari ( 04493)</t>
  </si>
  <si>
    <t>Casual Service an. Setiawan ( 04494)</t>
  </si>
  <si>
    <t>Belanja CSR</t>
  </si>
  <si>
    <t>Storan Asri graha ( 04495)</t>
  </si>
  <si>
    <t>R. 218 an. Bapak erwin ( 07039) bca</t>
  </si>
  <si>
    <t>R. 302,105 an. Nur Zakky ( 07040) bca</t>
  </si>
  <si>
    <t>Kasbon pak Rahman</t>
  </si>
  <si>
    <t>Kasbon Tukang Ren. Mushola SGH ( 04496)</t>
  </si>
  <si>
    <t>Kasbon petugas kandang samas ( 04497)</t>
  </si>
  <si>
    <t>R. 200 an. Ibu Mery ( 07041)</t>
  </si>
  <si>
    <t>R.203 a.n Dicky Dwi Wibowo (07042)</t>
  </si>
  <si>
    <t>Belanja snack Meeting</t>
  </si>
  <si>
    <t>Belanja Karawangan Siku Mushola</t>
  </si>
  <si>
    <t>Cashback pembelian karawang siku Mushola (04498)</t>
  </si>
  <si>
    <t>Pelunasan Meeting an. Baitul mall ( 0971)</t>
  </si>
  <si>
    <t>Storan Toko Baju SAGA ( 04499)</t>
  </si>
  <si>
    <t>Bayar Sewa Proyektr</t>
  </si>
  <si>
    <t>R. 306 an. Ibu Atik ( 07043)</t>
  </si>
  <si>
    <t>R. 140 an. Rezza Zakaria ( 07044) trav</t>
  </si>
  <si>
    <t>Bayar Uang Sampah</t>
  </si>
  <si>
    <t>Pelunasan GO a/n MI Nurul Islam (0970)</t>
  </si>
  <si>
    <t>R.226 a/n Syita/Rosyita (07045)Tiket.com</t>
  </si>
  <si>
    <t>Pelunasan GO a/n Hilmi TnT (0969)BCA+Cash</t>
  </si>
  <si>
    <t>Casual Servis a/n Setiawan (04500)</t>
  </si>
  <si>
    <t>Casual FnB a/n Pak Widodo (04501)</t>
  </si>
  <si>
    <t>R.120 a/n H. Dadang (07046)</t>
  </si>
  <si>
    <t>Daily Report Shift Siang Etik (07/02/2024)</t>
  </si>
  <si>
    <t>Daily Report Shift Malam Bagus (07/02/2024)</t>
  </si>
  <si>
    <t>Daily Report Shift Siang Etik (08/02/2024)</t>
  </si>
  <si>
    <t>Daily Report Shift Malam Angger (08/02/2024)</t>
  </si>
  <si>
    <t>Setoran Asri Graha (04502)</t>
  </si>
  <si>
    <t>Fee casual a.n Bapak Widodo (04503)</t>
  </si>
  <si>
    <t>Belanja HK + parkir</t>
  </si>
  <si>
    <t>Fee casual fbs a.n Wawan (04504)</t>
  </si>
  <si>
    <t>Tambahan Extrabed R.140 (04505)</t>
  </si>
  <si>
    <t>DP Group a.n SMP Fatachilah (04506)</t>
  </si>
  <si>
    <t>Jasa Perbaikan Jaringan WIFI</t>
  </si>
  <si>
    <t>Fee Casual HK a.n Agus (04507)</t>
  </si>
  <si>
    <t>Pendapatan renang</t>
  </si>
  <si>
    <t>Daily Report Shift Siang Bagus (09/02/2024)</t>
  </si>
  <si>
    <t>Pelunasan GO a/n Mino Tour Travel (0972)</t>
  </si>
  <si>
    <t>Pelunasan Group an. SMA N 5 GARUT ( 0973)</t>
  </si>
  <si>
    <t>Casual Service an. setiawan ( 04509)</t>
  </si>
  <si>
    <t>Refil gas dan Galon</t>
  </si>
  <si>
    <t>R. 133 an. Bapak Budi ( 07047) bca</t>
  </si>
  <si>
    <t>Bayar Termin ke-6 renov mushola BAG-1 (04508)</t>
  </si>
  <si>
    <t>Belanja P3K</t>
  </si>
  <si>
    <t>BelanjaDapur</t>
  </si>
  <si>
    <t>Bayar Tamu Di asri graha</t>
  </si>
  <si>
    <t>Storan Asri graha ( 04510)</t>
  </si>
  <si>
    <t>Bayar extrabad sewan</t>
  </si>
  <si>
    <t>Bayar Service Ac asri graha</t>
  </si>
  <si>
    <t>Bayar Service Ac satya graha</t>
  </si>
  <si>
    <t>Pembayaran Tukang RENOV ASRI THP-7 ( 04511)</t>
  </si>
  <si>
    <t>Pelunasan Group an. Bapak Hanif ( 0959)</t>
  </si>
  <si>
    <t>R.115 a.n Lala (07048)</t>
  </si>
  <si>
    <t>R.105 a.n Kevin Kurniawan (07049) Lunas Trav</t>
  </si>
  <si>
    <t>R.114 a.n Dwi Joko Lelono (07050) Lunas Trav</t>
  </si>
  <si>
    <t>R.116 a.n Yanita Purwanto (07051) Lunas Trav</t>
  </si>
  <si>
    <t>Parkir Bus (04512)</t>
  </si>
  <si>
    <t>Beli Sabun Cuci</t>
  </si>
  <si>
    <t>Casual Servis a/n Setiawan (04513)</t>
  </si>
  <si>
    <t>Belanja Obat P3K</t>
  </si>
  <si>
    <t>Belanja Tas Kresek</t>
  </si>
  <si>
    <t>Setoran Asri Graha (04514)</t>
  </si>
  <si>
    <t>Pelunasan Bus Piknik (04515)</t>
  </si>
  <si>
    <t>Fee supir Bus piknik (04516)</t>
  </si>
  <si>
    <t>Fee Helper Bus Piknik (04517)</t>
  </si>
  <si>
    <t>Fee Casual an. Agus Penjaga SAGA ( 04518)</t>
  </si>
  <si>
    <t>Pembayaran Retribusi Limbah</t>
  </si>
  <si>
    <t>Storan Asri graha (04519)</t>
  </si>
  <si>
    <t>Dp Group an. Sahabat Tnt (04520) bca</t>
  </si>
  <si>
    <t>Dp Group an. Mino Tnt ( 04521) bca</t>
  </si>
  <si>
    <t>MUTASI BCA BUWATI ( MAS BAYU )</t>
  </si>
  <si>
    <t>Pembayaran Ren. Mushola Termin 6 ( Bagian 2 )</t>
  </si>
  <si>
    <t>Belanja TV</t>
  </si>
  <si>
    <t>Service AC</t>
  </si>
  <si>
    <t>Pendapatan Ayam afkir dan telur ayam ( 04523)</t>
  </si>
  <si>
    <t>R.200 a/n Larastia (07052)TRAV</t>
  </si>
  <si>
    <t>R.105 a/n Larastia 2 (07053)TRAV</t>
  </si>
  <si>
    <t>Daily Report Shift Malam Angger (09/02/2024)</t>
  </si>
  <si>
    <t>Daily Report Shift Siang Etik (10/02/2024)</t>
  </si>
  <si>
    <t>Daily Report Shift Malam Bagus (10/02/2024)</t>
  </si>
  <si>
    <t>Daily Report Shift Siang Etik (11/02/2024)</t>
  </si>
  <si>
    <t>Daily Report Shift Malam Bagus (11/02/2024)</t>
  </si>
  <si>
    <t>Daily Report Shift Malam Bagus (12/02/2024)</t>
  </si>
  <si>
    <t>Daily Report Shift Siang Agus (12/02/2024)</t>
  </si>
  <si>
    <t>Daily Report Shift Siang Etik (13/02/2024)</t>
  </si>
  <si>
    <t>Daily Report Shift Malam Diwa (13/02/2024)</t>
  </si>
  <si>
    <t>Daily Report Shift Siang Etik (14/02/2024)</t>
  </si>
  <si>
    <t>Daily Report Shift Malam Angger (14/02/2024)</t>
  </si>
  <si>
    <t>Daily Report Shift Siang Bagus (06/02/2024)</t>
  </si>
  <si>
    <t>Daily Report Shift Malam Angger (06/02/2024)</t>
  </si>
  <si>
    <t>Daily Report Shift Siang Angger (26/01/2024)</t>
  </si>
  <si>
    <t>Setoran Asri Graha (04432)</t>
  </si>
  <si>
    <t>Servis Printer</t>
  </si>
  <si>
    <t>Belanja Engineering Asri Graha</t>
  </si>
  <si>
    <t>Belanja Engineering Satya Graha</t>
  </si>
  <si>
    <t>Ext.R.203 a/n Anini Armanda (07029)</t>
  </si>
  <si>
    <t>Refill Galon</t>
  </si>
  <si>
    <t>Beli Snack Tukang</t>
  </si>
  <si>
    <t>Belanja Dapur 2</t>
  </si>
  <si>
    <t>R.119 a/n Umi Chulsum (07030)</t>
  </si>
  <si>
    <t>Pendapatan Renang (04433)</t>
  </si>
  <si>
    <t>Daily Report Shift Malam Bagus (26/01/2024)</t>
  </si>
  <si>
    <t>R.220 a.n Mutiara,Alif alif (07031) Lunas Trav</t>
  </si>
  <si>
    <t>DP group a.n Tirtama melodi malang (04434) via BCA</t>
  </si>
  <si>
    <t>R.218 a.n Resdika (07032) via BCA</t>
  </si>
  <si>
    <t>Daily Report Shift Siang Angger (27/01/2024)</t>
  </si>
  <si>
    <t>Pelunasan GO a/n Hilmi Tour Travel (0953)</t>
  </si>
  <si>
    <t>Pelunasan GO a/n Zea Tour Travel (0952)</t>
  </si>
  <si>
    <t>Casual Servis a/n Setiawan (04435)</t>
  </si>
  <si>
    <t>Snack Tukang</t>
  </si>
  <si>
    <t>Setoran Asri Graha (04436)</t>
  </si>
  <si>
    <t>Belanja HK</t>
  </si>
  <si>
    <t>Belanja Renov Asri Graha</t>
  </si>
  <si>
    <t>Beli Mineral Gelas &amp; Dus</t>
  </si>
  <si>
    <t>Belanja Engineering Renov Musholla</t>
  </si>
  <si>
    <t>Belanja Engineering 2</t>
  </si>
  <si>
    <t>Pembayaran Tukang Asri Graha Tahap ke 5 (04437)</t>
  </si>
  <si>
    <t>Pelunasan GO a/n Bapak Agus (0954)</t>
  </si>
  <si>
    <t>Bayar DP Kusen</t>
  </si>
  <si>
    <t>DP Group a/n Bp Anom (04438)BCA</t>
  </si>
  <si>
    <t>Pendapatan Renang (04439)</t>
  </si>
  <si>
    <t>Daily Report Shift Malam Bagus (27/01/2024)</t>
  </si>
  <si>
    <t>Fee dinner casual a.n Wawan (04440)</t>
  </si>
  <si>
    <t>Pelunasan GO a.n Yulia Tour Travel (0956) via BCA</t>
  </si>
  <si>
    <t>Daily Report Shift Siang Etik (28/01/2024)</t>
  </si>
  <si>
    <t>Pelunasan Group an. SMP AS-salam ( 0955)</t>
  </si>
  <si>
    <t>Casual Service an. wawan ( 04441)</t>
  </si>
  <si>
    <t>R. 200 an. Anini Armanda ( 07033)</t>
  </si>
  <si>
    <t>Tambahan Room an. Anini A ( 04442)</t>
  </si>
  <si>
    <t>Daily Report Shift Malam Angger (28/01/2024)</t>
  </si>
  <si>
    <t>Daily Report Shift Siang Etik (29/01/2024)</t>
  </si>
  <si>
    <t>Belanja sembako</t>
  </si>
  <si>
    <t>Refil gas dan galon</t>
  </si>
  <si>
    <t>Dp Group an. SMK NIKO A ( 04443) BCA</t>
  </si>
  <si>
    <t>Iuran Desa Kebrokan</t>
  </si>
  <si>
    <t>Storan Asri graha ( 04444)</t>
  </si>
  <si>
    <t>Kasbon Asri graha An. Alfaludin</t>
  </si>
  <si>
    <t>Kasbon pak rahman</t>
  </si>
  <si>
    <t>Fee Petugas kandang samas jan 24 ( 04445)</t>
  </si>
  <si>
    <t>Belnaja Renov mushola</t>
  </si>
  <si>
    <t>Daily Report Shift Malam Bagus (29/01/2024)</t>
  </si>
  <si>
    <t>Beli Bumbu rendang</t>
  </si>
  <si>
    <t>Belanja mineral gelas</t>
  </si>
  <si>
    <t>Fee dinner casual a.n Wawan ( 04446 )</t>
  </si>
  <si>
    <t>Pelunasan GO a.n Dharma Tour Travel (0958)</t>
  </si>
  <si>
    <t>Beli minyak goreng</t>
  </si>
  <si>
    <t>Daily Report Shift Siang Etik (30/01/2024)</t>
  </si>
  <si>
    <t>Handle Bus 14 , 4 Hari ( 04447)</t>
  </si>
  <si>
    <t>Casual service an. Wawan (04448)</t>
  </si>
  <si>
    <t>Belnaja eng</t>
  </si>
  <si>
    <t>Belnaja pproyek mushola</t>
  </si>
  <si>
    <t>Belanja eng</t>
  </si>
  <si>
    <t>04449 VOID</t>
  </si>
  <si>
    <t>Dp Group an. CV.Mahesa tnt (04450) bca</t>
  </si>
  <si>
    <t>Dp group an. AORTA TOUR TRAVEL ( 04451) bca</t>
  </si>
  <si>
    <t>Belanja Sayuer</t>
  </si>
  <si>
    <t>Daily Report Shift Malam Angger (30/01/2024)</t>
  </si>
  <si>
    <t>Pelunasan GO a/n SMP IT Banten (0957)BCA</t>
  </si>
  <si>
    <t>Casual Servis a/n Setiawan (04452)</t>
  </si>
  <si>
    <t>Daily Report Shift Siang Bagus (31/01/2024)</t>
  </si>
  <si>
    <t>Pelunasan GO an. Smp N 1 Pucanglaban / Bp Medi (0959) via BCA</t>
  </si>
  <si>
    <t>Setoran Asri Graha (04454)</t>
  </si>
  <si>
    <t>DP Krawangan siku lancip Pembangunan Mushola</t>
  </si>
  <si>
    <t>Handle parkir bus (04453)</t>
  </si>
  <si>
    <t>Fee casual fbs a.n Wawan (04455)</t>
  </si>
  <si>
    <t>Refill gas dan galon</t>
  </si>
  <si>
    <t>Mutasi FO ke BCA Payroll</t>
  </si>
  <si>
    <t>Mutasi FO ke BCA CV.SGH</t>
  </si>
  <si>
    <t>Beli bensin APV</t>
  </si>
  <si>
    <t>Belanja butik saga</t>
  </si>
  <si>
    <t>Belanja 2 kanebo,2 pengki ori,1 serbet dapur untuk MTSG (dana CSR) (04456)</t>
  </si>
  <si>
    <t>Service AC Asri Graha</t>
  </si>
  <si>
    <t>Service AC Satya Graha</t>
  </si>
  <si>
    <t>Daily Report Shift Malam Angger (31/01/2024)</t>
  </si>
  <si>
    <t>Casual Servis a/n Setiawan (04457)</t>
  </si>
  <si>
    <t>Pelunasan GO a/n Alif Tour Travel (0962)BCA</t>
  </si>
  <si>
    <t>Pelunasan GO a/n MA Nurul Huda Bekasi (0960)</t>
  </si>
  <si>
    <t>Belanja Snack Untuk dinas pariwisata</t>
  </si>
  <si>
    <t>Mutasi Dari bca</t>
  </si>
  <si>
    <t>Belnaja Mineral Gelas dan Botol</t>
  </si>
  <si>
    <t>Storan Asri graha ( 04524)</t>
  </si>
  <si>
    <t>Pelunasan R.105 an. Nanang Y ( 07054)</t>
  </si>
  <si>
    <t>Belanja Kartunama FO DAN TOMY</t>
  </si>
  <si>
    <t>Belanjna ENG</t>
  </si>
  <si>
    <t>Kasbon Asri graha u/ bayar bulanan ( 04525)</t>
  </si>
  <si>
    <t>Bayar BPJS Kesehatan + parkir</t>
  </si>
  <si>
    <t>Bayar BPJS Ketenagakerjaan</t>
  </si>
  <si>
    <t>Bayar pajak zeepos</t>
  </si>
  <si>
    <t>Bayar Pajak pusat DJp</t>
  </si>
  <si>
    <t>Bayar Pajak Air tanah</t>
  </si>
  <si>
    <t>Bayr Wifi</t>
  </si>
  <si>
    <t>Bayar Tlfn 2 nmor</t>
  </si>
  <si>
    <t>Bayar PLN 8 token</t>
  </si>
  <si>
    <t>Bayar Pembuatan Banner + ongkir</t>
  </si>
  <si>
    <t>Bayar Paket Wisata Piknik</t>
  </si>
  <si>
    <t>Bayar Dinner Pinik</t>
  </si>
  <si>
    <t>Bayar Pelunasan Baju Pknik</t>
  </si>
  <si>
    <t>Bayar Parkir Dan Toilet Piknik</t>
  </si>
  <si>
    <t>Belanja Permen</t>
  </si>
  <si>
    <t>Belanja Dorprize piknik</t>
  </si>
  <si>
    <t>R. 301 an. Ratna Dewi ( 07055) trav</t>
  </si>
  <si>
    <t>Ext.R. 301 a/n Ratna Dewi (07056)TRAV</t>
  </si>
  <si>
    <t>R.134 a/n Farida (07057)</t>
  </si>
  <si>
    <t>DP Group a/n Hadi Tour Subang (04526)</t>
  </si>
  <si>
    <t>Belanja Snack meeting</t>
  </si>
  <si>
    <t>Storan Asri graha ( 04527)</t>
  </si>
  <si>
    <t>Belanja Dapur u/ Donor Darah ( 04528)</t>
  </si>
  <si>
    <t>R. 200 an. Warsiyah/Dina ( 07058) trav</t>
  </si>
  <si>
    <t>Belanja Asri</t>
  </si>
  <si>
    <t>R. 120 an. Allyfa ayu ( 07059) trav</t>
  </si>
  <si>
    <t>R.203 a/n M Alaik Khabibullah (07060)</t>
  </si>
  <si>
    <t>R. 120 an. Erwin K ( 07061)</t>
  </si>
  <si>
    <t>Beli paketan Marketing tomy</t>
  </si>
  <si>
    <t>R.212 a/n Wahyu Setiawan (07062)</t>
  </si>
  <si>
    <t>Daily Report Shift Siang Etik (15/02/2024)</t>
  </si>
  <si>
    <t>Daily Report Shift Malam Angger (15/02/2024)</t>
  </si>
  <si>
    <t>Daily Report Shift Siang Etik (16/02/2024)</t>
  </si>
  <si>
    <t>Daily Report Shift Malam Angger (16/02/2024)</t>
  </si>
  <si>
    <t>Daily Report Shift Siang Etik (17/02/2024)</t>
  </si>
  <si>
    <t>Daily Report Shift Malam Angger (17/02/2024)</t>
  </si>
  <si>
    <t>Daily Report Shift Siang Etik (18/02/2024)</t>
  </si>
  <si>
    <t>Daily Report Shift Malam Tomy (18/02/2024)</t>
  </si>
  <si>
    <t>Setoran Asri Graha (04529)</t>
  </si>
  <si>
    <t>Mutasi dari BCA</t>
  </si>
  <si>
    <t>R.203 a/n Esther Sri Mulyani (07063)</t>
  </si>
  <si>
    <t>Bayar DP Umroh + Paspor</t>
  </si>
  <si>
    <t>DP Group a/n Bp Prasetyo (04530) BCA</t>
  </si>
  <si>
    <t>Dp Group an Farida Nurjanah(04531) Via BCA</t>
  </si>
  <si>
    <t>R. 105 an Maffandi (07064)</t>
  </si>
  <si>
    <t>Daily Report Shift Siang Angger (19/02/2024)</t>
  </si>
  <si>
    <t>Daily Report Shift Malam Tomy (19/02/2024)</t>
  </si>
  <si>
    <t>Belanja Laundry</t>
  </si>
  <si>
    <t>Belanja Refil gas dan galon</t>
  </si>
  <si>
    <t>R. 301 an. Imanuel Ansan ( 07065)</t>
  </si>
  <si>
    <t>Dp Group an. Ida Tri Astuti ( 04532) bca</t>
  </si>
  <si>
    <t>Pelunasan GO a/n Iwapi (0976)BCA</t>
  </si>
  <si>
    <t>Setoran Asri Graha (04534)</t>
  </si>
  <si>
    <t>Casual Servis a/n Setiawan (04533)</t>
  </si>
  <si>
    <t>R.105 a/n Hesti Septia (07066)TRAV</t>
  </si>
  <si>
    <t>R.106 a/n Dwiegi Safitri (07067)TRAV</t>
  </si>
  <si>
    <t>Pelunasan GO a/n Bp Prasetyo/SMAN 1 Pace (0975)</t>
  </si>
  <si>
    <t>Kasbon Karyawan a/n Adrian</t>
  </si>
  <si>
    <t>Daily Report Shift Siang ETIK (20/02/2024)</t>
  </si>
  <si>
    <t>Daily Report Shift Malam Angger (20/02/2024)</t>
  </si>
  <si>
    <t>Belanja Dapur renov mushola</t>
  </si>
  <si>
    <t>Belanja snack iwapi + parkir</t>
  </si>
  <si>
    <t>Kasbon ke-2 pak rendy ( kandang samas ) 04537</t>
  </si>
  <si>
    <t>Pendapatan Kandang samas ( 04536)</t>
  </si>
  <si>
    <t>Kas Oprasional Kandang samas ( 04538)</t>
  </si>
  <si>
    <t>Belanja Mineral</t>
  </si>
  <si>
    <t>Casual HK an. Agus ( 04539)</t>
  </si>
  <si>
    <t>Beli paket data maeketing</t>
  </si>
  <si>
    <t>Pelunasan Group an. Mts Nurul Huda ( 0978) bca + cash</t>
  </si>
  <si>
    <t>Casual Service bf+lunch an. wawan ( 04540)</t>
  </si>
  <si>
    <t>Casual Service an, wawan ( dinner ) ( 04541)</t>
  </si>
  <si>
    <t>Daily Report Shift Siang ETIK (21/02/2024)</t>
  </si>
  <si>
    <t>Daily Report Shift Malam Bagus (21/02/2024)</t>
  </si>
  <si>
    <t>Tambahan Belanja Ayam Dapur 5kg (04535)</t>
  </si>
  <si>
    <t>Pelunasan GO a/n Sahabat TnT (0977)</t>
  </si>
  <si>
    <t>Casual Servis a/n Setiawan (04542)</t>
  </si>
  <si>
    <t>Belanja Engineering Renov Musholla 2</t>
  </si>
  <si>
    <t>R.121 a/n Asnafiah Saraswati Wibowo (07068)</t>
  </si>
  <si>
    <t>DP Meeting Room a/n Ibu Zaidah (04543)</t>
  </si>
  <si>
    <t>Beli Semen Renov Musholla</t>
  </si>
  <si>
    <t>Bayar Biaya Iklan Loker</t>
  </si>
  <si>
    <t>Casual HK a/n Agus (04544)</t>
  </si>
  <si>
    <t>DP Group a/n Rickho Jambi (04545)BCA</t>
  </si>
  <si>
    <t>Beli Kresek Toko</t>
  </si>
  <si>
    <t>Daily Report Shift Siang Angger (22/02/2024)</t>
  </si>
  <si>
    <t>Daily Report Shift Malam Angger (22/02/2024)</t>
  </si>
  <si>
    <t>Belanja Renov KM umum Hotel</t>
  </si>
  <si>
    <t>Storan Asri graha (04546)</t>
  </si>
  <si>
    <t>Casual Service an. wawan ( 04547)</t>
  </si>
  <si>
    <t>Dp group an. smp n 3klipucang (04548) bca</t>
  </si>
  <si>
    <t>Belanja dapur mushola</t>
  </si>
  <si>
    <t>Refil GALON</t>
  </si>
  <si>
    <t>Dp Group an. Bpk wawan (04549) bca</t>
  </si>
  <si>
    <t>Pelunasan GO a.n Arafah Tour Travel (0979)</t>
  </si>
  <si>
    <t>Daily Report Shift Siang Etik (23/02/2024)</t>
  </si>
  <si>
    <t>Daily Report Shift Malam Bagus (23/02/2024)</t>
  </si>
  <si>
    <t>Hndle 20 bus 4 hari ( 04550)</t>
  </si>
  <si>
    <t>Casual Service an. wawan ( 04551)</t>
  </si>
  <si>
    <t>Belanja Snack Meeting + parkir</t>
  </si>
  <si>
    <t>Dp Group an. Kak nad (04552) via bca</t>
  </si>
  <si>
    <t>11;24</t>
  </si>
  <si>
    <t>Service Ac</t>
  </si>
  <si>
    <t>Rekap Pengajuan Tb. Wajib resign an. surya (04553)</t>
  </si>
  <si>
    <t>Fee tukang asri graha thp-8 ( 04554)</t>
  </si>
  <si>
    <t>Fee tukang Satya graha KM. umum SGH ( 04555)</t>
  </si>
  <si>
    <t>Casual Laundry an. pak agus ( 04556)</t>
  </si>
  <si>
    <t>Casual Hk an. pak hanif (04557)</t>
  </si>
  <si>
    <t>Belanja Mineral Gelas</t>
  </si>
  <si>
    <t>Dp Group an. Ardi Bastian (04558) BCA</t>
  </si>
  <si>
    <t>R.310,311 a.n Hilman Prasetyo (0982)</t>
  </si>
  <si>
    <t>Fee dinner casual fbs a.n Wawan (04559)</t>
  </si>
  <si>
    <t>Belanja Sayur</t>
  </si>
  <si>
    <t>Belanja Sayur mayur</t>
  </si>
  <si>
    <t>Beli Telur</t>
  </si>
  <si>
    <t>Pelunasan Group an. MTs N 13 Tasik (0981)</t>
  </si>
  <si>
    <t>Pelunasan Group an. Mitra Kartika (0980)</t>
  </si>
  <si>
    <t>Casual Service an. wawan ( 04560)</t>
  </si>
  <si>
    <t>Casual HK an. pak agus ( 04561)</t>
  </si>
  <si>
    <t>Belanja Toko butik</t>
  </si>
  <si>
    <t>R.217 a/n Joko Triyono (07069)</t>
  </si>
  <si>
    <t>Casual Servis a/n Setiawan (04562)</t>
  </si>
  <si>
    <t>Pendapatan Toko (04563)</t>
  </si>
  <si>
    <t>Daily Report Shift Siang Etik (24/02/2024)</t>
  </si>
  <si>
    <t>Daily Report Shift Siang Etik (25/02/2024)</t>
  </si>
  <si>
    <t>Daily Report Shift Malam Bagus (24/02/2024)</t>
  </si>
  <si>
    <t>Daily Report Shift Malam Angger (25/02/2024)</t>
  </si>
  <si>
    <t>Casusl Service an. Wawan ( 04564)</t>
  </si>
  <si>
    <t>Storan Asri graha ( 04565)</t>
  </si>
  <si>
    <t>Refil Gas dan Galon</t>
  </si>
  <si>
    <t>Service printer</t>
  </si>
  <si>
    <t>Belanja Dapur 2 Hari</t>
  </si>
  <si>
    <t>Belanja Mineral + sabun</t>
  </si>
  <si>
    <t>R. 218 an. Septiani M ( 07070)</t>
  </si>
  <si>
    <t>Dp Group an. SMK Niko Al- Farisi ( 04566) bca</t>
  </si>
  <si>
    <t>Service Wifi</t>
  </si>
  <si>
    <t>DP Group a/n Triyadi Tour (04567)BCA</t>
  </si>
  <si>
    <t>Belanja Engineering</t>
  </si>
  <si>
    <t>Pelunasan GO a.n Yaspia / Al-Imaroh TNT (0983)</t>
  </si>
  <si>
    <t>Fee casual fbs a.n Wawan (04568)</t>
  </si>
  <si>
    <t>Setoran Asri Graha (04569)</t>
  </si>
  <si>
    <t>Donatur RW 05 Kebrokan</t>
  </si>
  <si>
    <t>Belanja Eng Satya graha</t>
  </si>
  <si>
    <t>Beli Les pigura Toilet</t>
  </si>
  <si>
    <t>Belanja Renovasi Mushola / Proyek</t>
  </si>
  <si>
    <t>Belanja Butik</t>
  </si>
  <si>
    <t>R.218 Extended a.n Septiani (07071)</t>
  </si>
  <si>
    <t>DP group a.n Just Trip Tour Travel (04570) BCA</t>
  </si>
  <si>
    <t>Beli Dexlite</t>
  </si>
  <si>
    <t>R.217 a.n Efa Imawati (07072)</t>
  </si>
  <si>
    <t>Beli PAC dan Kaporit</t>
  </si>
  <si>
    <t>Service AC Asri Graha Hotel</t>
  </si>
  <si>
    <t>Casual Servis a/n Setiawan (04571)</t>
  </si>
  <si>
    <t>Pelunasan GO a/n Ziaert Tour Travel (0986)</t>
  </si>
  <si>
    <t>Pelunasan GO a/n SMK Niko Al Fasrisi (0985)</t>
  </si>
  <si>
    <t>Handle parkir bus (04572)</t>
  </si>
  <si>
    <t>Fee casual fbs a.n Wawan (04573)</t>
  </si>
  <si>
    <t>Belanja Snack Tukang Renov Mushola</t>
  </si>
  <si>
    <t>Beli gelas plastik</t>
  </si>
  <si>
    <t>R.217 Extended a.n Efa Imawati (07073)</t>
  </si>
  <si>
    <t>Fee casual HK a.n Agus (04574)</t>
  </si>
  <si>
    <t>Pelunasan Group an. JustTrip tnt ( 0988) bca</t>
  </si>
  <si>
    <t>Pelunasan Group an. Mitra kartika tnt ( 0987)</t>
  </si>
  <si>
    <t>Pembayaran sewa 10 Extra bad</t>
  </si>
  <si>
    <t>Storan asri graha ( 04575)</t>
  </si>
  <si>
    <t>Casual Service an. wawan ( 04576)</t>
  </si>
  <si>
    <t>Pelunasan Group an. Alif Tnt ( 0984) bca</t>
  </si>
  <si>
    <t>Dp Group an. Al-imaroh ( 04577) bca</t>
  </si>
  <si>
    <t>Pelunasan Group an. Cv Jaya Lestari(0990)bca</t>
  </si>
  <si>
    <t>Belanja Eng</t>
  </si>
  <si>
    <t>Casual HK an, Agus(04578)</t>
  </si>
  <si>
    <t>Pelunasan Group an. Mahesa Tnt (0989) bca</t>
  </si>
  <si>
    <t>Jahit seragam Haji</t>
  </si>
  <si>
    <t>Dp Group an. Universitas merdeka malang ( 04580) bca</t>
  </si>
  <si>
    <t>Gaji petugas kandang samas an. rendy ( 04579)</t>
  </si>
  <si>
    <t>Belanja Dapur Mushola</t>
  </si>
  <si>
    <t>Service AC Satya graha hotel</t>
  </si>
  <si>
    <t>Uang saku umroh karyawan (04581)</t>
  </si>
  <si>
    <t>Daily Report Shift Siang Etik (26/02/2024)</t>
  </si>
  <si>
    <t>Daily Report Shift Malam Angger (26/02/2024)</t>
  </si>
  <si>
    <t>Daily Report Shift Siang Bagus (27/02/2024)</t>
  </si>
  <si>
    <t>Daily Report Shift Malam Angger (27/02/2024)</t>
  </si>
  <si>
    <t>Daily Report Shift Siang Bagus (28/02/2024)</t>
  </si>
  <si>
    <t>Daily Report Shift Malam Angger (28/02/2024)</t>
  </si>
  <si>
    <t>Daily Report Shift Siang Etik (29/02/2024)</t>
  </si>
  <si>
    <t>Daily Report Shift Malam Bagus (29/02/2024)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</si>
</sst>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p&quot;#,##0;[Red]\-&quot;Rp&quot;#,##0"/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20" fontId="0" fillId="0" borderId="1" xfId="0" applyNumberFormat="1" applyFont="1" applyBorder="1" applyAlignment="1">
      <alignment horizontal="center" wrapText="1"/>
    </xf>
    <xf numFmtId="42" fontId="0" fillId="0" borderId="0" xfId="0" applyNumberFormat="1" applyAlignment="1">
      <alignment horizontal="left"/>
    </xf>
    <xf numFmtId="42" fontId="0" fillId="0" borderId="1" xfId="0" applyNumberFormat="1" applyFont="1" applyBorder="1" applyAlignment="1">
      <alignment horizontal="left" vertical="center" wrapText="1"/>
    </xf>
    <xf numFmtId="42" fontId="0" fillId="0" borderId="1" xfId="0" applyNumberFormat="1" applyFont="1" applyBorder="1" applyAlignment="1">
      <alignment horizontal="left" wrapText="1"/>
    </xf>
    <xf numFmtId="42" fontId="0" fillId="2" borderId="1" xfId="0" applyNumberFormat="1" applyFont="1" applyFill="1" applyBorder="1" applyAlignment="1">
      <alignment horizontal="left" wrapText="1"/>
    </xf>
    <xf numFmtId="42" fontId="0" fillId="2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2" fontId="1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6" fontId="0" fillId="0" borderId="1" xfId="0" applyNumberFormat="1" applyFont="1" applyBorder="1" applyAlignment="1">
      <alignment horizontal="center" vertical="center" wrapText="1"/>
    </xf>
    <xf numFmtId="6" fontId="0" fillId="0" borderId="1" xfId="0" applyNumberFormat="1" applyFont="1" applyBorder="1" applyAlignment="1">
      <alignment horizontal="right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wrapText="1"/>
    </xf>
    <xf numFmtId="42" fontId="0" fillId="0" borderId="0" xfId="0" applyNumberFormat="1"/>
    <xf numFmtId="42" fontId="1" fillId="0" borderId="1" xfId="0" applyNumberFormat="1" applyFont="1" applyBorder="1" applyAlignment="1">
      <alignment horizontal="center" vertical="center" wrapText="1"/>
    </xf>
    <xf numFmtId="42" fontId="0" fillId="0" borderId="1" xfId="0" applyNumberFormat="1" applyFont="1" applyBorder="1" applyAlignment="1">
      <alignment horizontal="right" wrapText="1"/>
    </xf>
    <xf numFmtId="42" fontId="0" fillId="0" borderId="1" xfId="0" applyNumberFormat="1" applyFont="1" applyBorder="1" applyAlignment="1">
      <alignment vertical="center" wrapText="1"/>
    </xf>
    <xf numFmtId="42" fontId="0" fillId="0" borderId="1" xfId="0" applyNumberFormat="1" applyFont="1" applyBorder="1" applyAlignment="1">
      <alignment horizontal="center" vertical="center" wrapText="1"/>
    </xf>
    <xf numFmtId="42" fontId="0" fillId="0" borderId="1" xfId="0" applyNumberFormat="1" applyFont="1" applyBorder="1" applyAlignment="1">
      <alignment wrapText="1"/>
    </xf>
    <xf numFmtId="42" fontId="0" fillId="0" borderId="0" xfId="0" applyNumberFormat="1" applyAlignment="1">
      <alignment horizontal="left" vertical="center"/>
    </xf>
    <xf numFmtId="0" fontId="0" fillId="0" borderId="0" xfId="0" applyFont="1"/>
    <xf numFmtId="42" fontId="0" fillId="0" borderId="0" xfId="0" applyNumberFormat="1" applyFont="1" applyAlignment="1">
      <alignment horizontal="left"/>
    </xf>
    <xf numFmtId="46" fontId="0" fillId="0" borderId="1" xfId="0" applyNumberFormat="1" applyFont="1" applyBorder="1" applyAlignment="1">
      <alignment horizontal="center" wrapText="1"/>
    </xf>
    <xf numFmtId="42" fontId="0" fillId="0" borderId="1" xfId="0" applyNumberFormat="1" applyFont="1" applyBorder="1" applyAlignment="1">
      <alignment horizontal="center" wrapText="1"/>
    </xf>
    <xf numFmtId="42" fontId="0" fillId="2" borderId="1" xfId="0" applyNumberFormat="1" applyFont="1" applyFill="1" applyBorder="1" applyAlignment="1">
      <alignment wrapText="1"/>
    </xf>
    <xf numFmtId="42" fontId="0" fillId="2" borderId="1" xfId="0" applyNumberFormat="1" applyFont="1" applyFill="1" applyBorder="1" applyAlignment="1">
      <alignment horizontal="right" wrapText="1"/>
    </xf>
    <xf numFmtId="42" fontId="0" fillId="2" borderId="1" xfId="0" applyNumberFormat="1" applyFont="1" applyFill="1" applyBorder="1" applyAlignment="1">
      <alignment horizontal="center" wrapText="1"/>
    </xf>
    <xf numFmtId="42" fontId="0" fillId="2" borderId="1" xfId="0" applyNumberFormat="1" applyFont="1" applyFill="1" applyBorder="1" applyAlignment="1">
      <alignment horizontal="center" vertical="center" wrapText="1"/>
    </xf>
    <xf numFmtId="6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20" fontId="0" fillId="0" borderId="1" xfId="0" applyNumberFormat="1" applyBorder="1" applyAlignment="1">
      <alignment horizontal="center" wrapText="1"/>
    </xf>
    <xf numFmtId="42" fontId="0" fillId="0" borderId="1" xfId="0" applyNumberFormat="1" applyBorder="1" applyAlignment="1">
      <alignment horizontal="left" wrapText="1"/>
    </xf>
    <xf numFmtId="42" fontId="0" fillId="0" borderId="1" xfId="0" applyNumberFormat="1" applyBorder="1" applyAlignment="1">
      <alignment horizontal="left" vertical="center" wrapText="1"/>
    </xf>
    <xf numFmtId="42" fontId="0" fillId="2" borderId="1" xfId="0" applyNumberFormat="1" applyFill="1" applyBorder="1" applyAlignment="1">
      <alignment horizontal="left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20" fontId="0" fillId="0" borderId="0" xfId="0" applyNumberFormat="1" applyBorder="1" applyAlignment="1">
      <alignment horizontal="center" wrapText="1"/>
    </xf>
    <xf numFmtId="42" fontId="0" fillId="0" borderId="0" xfId="0" applyNumberFormat="1" applyBorder="1" applyAlignment="1">
      <alignment horizontal="left" wrapText="1"/>
    </xf>
    <xf numFmtId="42" fontId="0" fillId="0" borderId="0" xfId="0" applyNumberFormat="1" applyBorder="1" applyAlignment="1">
      <alignment horizontal="left" vertical="center" wrapText="1"/>
    </xf>
    <xf numFmtId="42" fontId="0" fillId="0" borderId="1" xfId="0" applyNumberFormat="1" applyBorder="1" applyAlignment="1">
      <alignment horizontal="right" wrapText="1"/>
    </xf>
    <xf numFmtId="42" fontId="0" fillId="0" borderId="1" xfId="0" applyNumberFormat="1" applyBorder="1" applyAlignment="1">
      <alignment vertical="center" wrapText="1"/>
    </xf>
    <xf numFmtId="42" fontId="0" fillId="0" borderId="1" xfId="0" applyNumberFormat="1" applyBorder="1" applyAlignment="1">
      <alignment horizontal="center" vertical="center" wrapText="1"/>
    </xf>
    <xf numFmtId="42" fontId="0" fillId="0" borderId="1" xfId="0" applyNumberFormat="1" applyBorder="1" applyAlignment="1">
      <alignment wrapText="1"/>
    </xf>
    <xf numFmtId="42" fontId="0" fillId="2" borderId="0" xfId="0" applyNumberForma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2" fontId="0" fillId="2" borderId="1" xfId="0" applyNumberFormat="1" applyFill="1" applyBorder="1" applyAlignment="1">
      <alignment horizontal="left" vertical="center" wrapText="1"/>
    </xf>
    <xf numFmtId="42" fontId="1" fillId="0" borderId="1" xfId="0" applyNumberFormat="1" applyFont="1" applyBorder="1" applyAlignment="1">
      <alignment horizontal="left" wrapText="1"/>
    </xf>
    <xf numFmtId="0" fontId="0" fillId="0" borderId="0" xfId="0" applyAlignme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20" fontId="0" fillId="0" borderId="1" xfId="0" applyNumberFormat="1" applyFont="1" applyBorder="1" applyAlignment="1">
      <alignment horizontal="center"/>
    </xf>
    <xf numFmtId="42" fontId="0" fillId="0" borderId="1" xfId="0" applyNumberFormat="1" applyFont="1" applyBorder="1" applyAlignment="1">
      <alignment horizontal="left"/>
    </xf>
    <xf numFmtId="42" fontId="0" fillId="0" borderId="1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20" fontId="0" fillId="0" borderId="0" xfId="0" applyNumberFormat="1" applyFont="1" applyBorder="1" applyAlignment="1">
      <alignment horizontal="center" wrapText="1"/>
    </xf>
    <xf numFmtId="42" fontId="0" fillId="0" borderId="0" xfId="0" applyNumberFormat="1" applyFont="1" applyBorder="1" applyAlignment="1">
      <alignment horizontal="left" wrapText="1"/>
    </xf>
    <xf numFmtId="42" fontId="0" fillId="0" borderId="0" xfId="0" applyNumberFormat="1" applyFont="1" applyBorder="1" applyAlignment="1">
      <alignment horizontal="left" vertical="center" wrapText="1"/>
    </xf>
    <xf numFmtId="42" fontId="1" fillId="0" borderId="1" xfId="0" applyNumberFormat="1" applyFont="1" applyBorder="1" applyAlignment="1">
      <alignment horizontal="right" wrapText="1"/>
    </xf>
    <xf numFmtId="42" fontId="0" fillId="2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0A438-0FF2-4CE8-B3AA-0E038C53CDE9}">
  <sheetPr>
    <pageSetUpPr fitToPage="1"/>
  </sheetPr>
  <dimension ref="A1:F545"/>
  <sheetViews>
    <sheetView topLeftCell="A526" zoomScaleNormal="100" workbookViewId="0">
      <selection activeCell="B539" sqref="B539:F545"/>
    </sheetView>
  </sheetViews>
  <sheetFormatPr defaultRowHeight="15" x14ac:dyDescent="0.25"/>
  <cols>
    <col min="1" max="1" width="4.42578125" bestFit="1" customWidth="1"/>
    <col min="2" max="2" width="44.42578125" bestFit="1" customWidth="1"/>
    <col min="3" max="3" width="8.5703125" customWidth="1"/>
    <col min="4" max="4" width="15.42578125" style="4" bestFit="1" customWidth="1"/>
    <col min="5" max="5" width="14.140625" style="4" bestFit="1" customWidth="1"/>
    <col min="6" max="6" width="16" style="4" bestFit="1" customWidth="1"/>
  </cols>
  <sheetData>
    <row r="1" spans="1:6" ht="21" x14ac:dyDescent="0.35">
      <c r="A1" s="65" t="s">
        <v>217</v>
      </c>
      <c r="B1" s="65"/>
      <c r="C1" s="65"/>
      <c r="D1" s="65"/>
      <c r="E1" s="65"/>
      <c r="F1" s="65"/>
    </row>
    <row r="2" spans="1:6" x14ac:dyDescent="0.25">
      <c r="D2" s="17"/>
      <c r="E2" s="17"/>
      <c r="F2" s="17"/>
    </row>
    <row r="3" spans="1:6" ht="15.75" x14ac:dyDescent="0.25">
      <c r="A3" s="9" t="s">
        <v>0</v>
      </c>
      <c r="B3" s="9" t="s">
        <v>1</v>
      </c>
      <c r="C3" s="9" t="s">
        <v>2</v>
      </c>
      <c r="D3" s="18" t="s">
        <v>3</v>
      </c>
      <c r="E3" s="18" t="s">
        <v>4</v>
      </c>
      <c r="F3" s="18">
        <v>54398690</v>
      </c>
    </row>
    <row r="4" spans="1:6" x14ac:dyDescent="0.25">
      <c r="A4" s="33">
        <v>1</v>
      </c>
      <c r="B4" s="34" t="s">
        <v>5</v>
      </c>
      <c r="C4" s="35">
        <v>0.31736111111111115</v>
      </c>
      <c r="D4" s="36"/>
      <c r="E4" s="37">
        <v>11000</v>
      </c>
      <c r="F4" s="37">
        <v>54387690</v>
      </c>
    </row>
    <row r="5" spans="1:6" x14ac:dyDescent="0.25">
      <c r="A5" s="33">
        <v>2</v>
      </c>
      <c r="B5" s="34" t="s">
        <v>218</v>
      </c>
      <c r="C5" s="35">
        <v>0.38472222222222219</v>
      </c>
      <c r="D5" s="36">
        <v>1900000</v>
      </c>
      <c r="E5" s="37"/>
      <c r="F5" s="37">
        <v>56287690</v>
      </c>
    </row>
    <row r="6" spans="1:6" x14ac:dyDescent="0.25">
      <c r="A6" s="33">
        <v>3</v>
      </c>
      <c r="B6" s="34" t="s">
        <v>12</v>
      </c>
      <c r="C6" s="35">
        <v>0.43055555555555558</v>
      </c>
      <c r="D6" s="36"/>
      <c r="E6" s="36">
        <v>782000</v>
      </c>
      <c r="F6" s="37">
        <v>55505690</v>
      </c>
    </row>
    <row r="7" spans="1:6" x14ac:dyDescent="0.25">
      <c r="A7" s="33">
        <v>4</v>
      </c>
      <c r="B7" s="34" t="s">
        <v>219</v>
      </c>
      <c r="C7" s="35">
        <v>0.46111111111111108</v>
      </c>
      <c r="D7" s="36"/>
      <c r="E7" s="36">
        <v>295000</v>
      </c>
      <c r="F7" s="37">
        <v>55210690</v>
      </c>
    </row>
    <row r="8" spans="1:6" x14ac:dyDescent="0.25">
      <c r="A8" s="33">
        <v>5</v>
      </c>
      <c r="B8" s="34" t="s">
        <v>220</v>
      </c>
      <c r="C8" s="35">
        <v>0.48472222222222222</v>
      </c>
      <c r="D8" s="37"/>
      <c r="E8" s="36">
        <v>400000</v>
      </c>
      <c r="F8" s="37">
        <v>54810690</v>
      </c>
    </row>
    <row r="9" spans="1:6" x14ac:dyDescent="0.25">
      <c r="A9" s="33">
        <v>6</v>
      </c>
      <c r="B9" s="34" t="s">
        <v>221</v>
      </c>
      <c r="C9" s="35">
        <v>0.48541666666666666</v>
      </c>
      <c r="D9" s="38"/>
      <c r="E9" s="38">
        <v>235500</v>
      </c>
      <c r="F9" s="37">
        <v>54575190</v>
      </c>
    </row>
    <row r="10" spans="1:6" x14ac:dyDescent="0.25">
      <c r="A10" s="33">
        <v>7</v>
      </c>
      <c r="B10" s="34" t="s">
        <v>222</v>
      </c>
      <c r="C10" s="35">
        <v>0.54652777777777783</v>
      </c>
      <c r="D10" s="37">
        <v>200000</v>
      </c>
      <c r="E10" s="36"/>
      <c r="F10" s="37">
        <v>54775190</v>
      </c>
    </row>
    <row r="11" spans="1:6" x14ac:dyDescent="0.25">
      <c r="A11" s="33">
        <v>8</v>
      </c>
      <c r="B11" s="34" t="s">
        <v>223</v>
      </c>
      <c r="C11" s="35">
        <v>0.57916666666666672</v>
      </c>
      <c r="D11" s="36"/>
      <c r="E11" s="36">
        <v>15000</v>
      </c>
      <c r="F11" s="37">
        <v>54760190</v>
      </c>
    </row>
    <row r="12" spans="1:6" x14ac:dyDescent="0.25">
      <c r="A12" s="33">
        <v>9</v>
      </c>
      <c r="B12" s="34" t="s">
        <v>224</v>
      </c>
      <c r="C12" s="35">
        <v>0.73611111111111116</v>
      </c>
      <c r="D12" s="36"/>
      <c r="E12" s="36">
        <v>35000</v>
      </c>
      <c r="F12" s="37">
        <v>54725190</v>
      </c>
    </row>
    <row r="13" spans="1:6" x14ac:dyDescent="0.25">
      <c r="A13" s="33">
        <v>10</v>
      </c>
      <c r="B13" s="34" t="s">
        <v>225</v>
      </c>
      <c r="C13" s="35">
        <v>0.73611111111111116</v>
      </c>
      <c r="D13" s="36"/>
      <c r="E13" s="36">
        <v>1489000</v>
      </c>
      <c r="F13" s="37">
        <v>53236190</v>
      </c>
    </row>
    <row r="14" spans="1:6" x14ac:dyDescent="0.25">
      <c r="A14" s="33">
        <v>11</v>
      </c>
      <c r="B14" s="34" t="s">
        <v>226</v>
      </c>
      <c r="C14" s="35">
        <v>0.74930555555555556</v>
      </c>
      <c r="D14" s="37">
        <v>230000</v>
      </c>
      <c r="E14" s="37"/>
      <c r="F14" s="37">
        <v>53466190</v>
      </c>
    </row>
    <row r="15" spans="1:6" x14ac:dyDescent="0.25">
      <c r="A15" s="33">
        <v>12</v>
      </c>
      <c r="B15" s="34" t="s">
        <v>227</v>
      </c>
      <c r="C15" s="35">
        <v>0.79166666666666663</v>
      </c>
      <c r="D15" s="36">
        <v>80000</v>
      </c>
      <c r="E15" s="36"/>
      <c r="F15" s="37">
        <v>53546190</v>
      </c>
    </row>
    <row r="16" spans="1:6" x14ac:dyDescent="0.25">
      <c r="A16" s="39"/>
      <c r="B16" s="40"/>
      <c r="C16" s="41"/>
      <c r="D16" s="42"/>
      <c r="E16" s="42"/>
      <c r="F16" s="43"/>
    </row>
    <row r="17" spans="1:6" ht="21" x14ac:dyDescent="0.35">
      <c r="A17" s="65" t="s">
        <v>228</v>
      </c>
      <c r="B17" s="65"/>
      <c r="C17" s="65"/>
      <c r="D17" s="65"/>
      <c r="E17" s="65"/>
      <c r="F17" s="65"/>
    </row>
    <row r="18" spans="1:6" x14ac:dyDescent="0.25">
      <c r="D18" s="17"/>
      <c r="E18" s="17"/>
      <c r="F18" s="17"/>
    </row>
    <row r="19" spans="1:6" ht="15.75" x14ac:dyDescent="0.25">
      <c r="A19" s="9" t="s">
        <v>0</v>
      </c>
      <c r="B19" s="9" t="s">
        <v>1</v>
      </c>
      <c r="C19" s="9" t="s">
        <v>2</v>
      </c>
      <c r="D19" s="18" t="s">
        <v>3</v>
      </c>
      <c r="E19" s="18" t="s">
        <v>4</v>
      </c>
      <c r="F19" s="18">
        <v>53546190</v>
      </c>
    </row>
    <row r="20" spans="1:6" x14ac:dyDescent="0.25">
      <c r="A20" s="33">
        <v>1</v>
      </c>
      <c r="B20" s="34" t="s">
        <v>229</v>
      </c>
      <c r="C20" s="35">
        <v>0.87708333333333333</v>
      </c>
      <c r="D20" s="44" t="s">
        <v>45</v>
      </c>
      <c r="E20" s="45"/>
      <c r="F20" s="46">
        <v>53546190</v>
      </c>
    </row>
    <row r="21" spans="1:6" ht="30" x14ac:dyDescent="0.25">
      <c r="A21" s="33">
        <v>2</v>
      </c>
      <c r="B21" s="34" t="s">
        <v>230</v>
      </c>
      <c r="C21" s="35">
        <v>0.9375</v>
      </c>
      <c r="D21" s="44" t="s">
        <v>45</v>
      </c>
      <c r="E21" s="45"/>
      <c r="F21" s="46">
        <v>53546190</v>
      </c>
    </row>
    <row r="22" spans="1:6" x14ac:dyDescent="0.25">
      <c r="A22" s="33">
        <v>3</v>
      </c>
      <c r="B22" s="34" t="s">
        <v>231</v>
      </c>
      <c r="C22" s="35">
        <v>7.2916666666666671E-2</v>
      </c>
      <c r="D22" s="44" t="s">
        <v>45</v>
      </c>
      <c r="E22" s="47"/>
      <c r="F22" s="46">
        <v>53546190</v>
      </c>
    </row>
    <row r="23" spans="1:6" x14ac:dyDescent="0.25">
      <c r="A23" s="39"/>
      <c r="B23" s="40"/>
      <c r="C23" s="41"/>
      <c r="D23" s="42"/>
      <c r="E23" s="42"/>
      <c r="F23" s="43"/>
    </row>
    <row r="24" spans="1:6" ht="21" x14ac:dyDescent="0.35">
      <c r="A24" s="65" t="s">
        <v>232</v>
      </c>
      <c r="B24" s="65"/>
      <c r="C24" s="65"/>
      <c r="D24" s="65"/>
      <c r="E24" s="65"/>
      <c r="F24" s="65"/>
    </row>
    <row r="26" spans="1:6" ht="15.75" x14ac:dyDescent="0.25">
      <c r="A26" s="9" t="s">
        <v>0</v>
      </c>
      <c r="B26" s="9" t="s">
        <v>1</v>
      </c>
      <c r="C26" s="9" t="s">
        <v>2</v>
      </c>
      <c r="D26" s="10" t="s">
        <v>3</v>
      </c>
      <c r="E26" s="10" t="s">
        <v>4</v>
      </c>
      <c r="F26" s="10">
        <v>53546190</v>
      </c>
    </row>
    <row r="27" spans="1:6" x14ac:dyDescent="0.25">
      <c r="A27" s="33">
        <v>1</v>
      </c>
      <c r="B27" s="34" t="s">
        <v>233</v>
      </c>
      <c r="C27" s="35">
        <v>0.31041666666666667</v>
      </c>
      <c r="D27" s="36">
        <v>3600000</v>
      </c>
      <c r="E27" s="37"/>
      <c r="F27" s="37">
        <v>57146190</v>
      </c>
    </row>
    <row r="28" spans="1:6" x14ac:dyDescent="0.25">
      <c r="A28" s="33">
        <v>2</v>
      </c>
      <c r="B28" s="34" t="s">
        <v>234</v>
      </c>
      <c r="C28" s="35">
        <v>0.32083333333333336</v>
      </c>
      <c r="D28" s="36">
        <v>4400000</v>
      </c>
      <c r="E28" s="37"/>
      <c r="F28" s="37">
        <v>61546190</v>
      </c>
    </row>
    <row r="29" spans="1:6" x14ac:dyDescent="0.25">
      <c r="A29" s="33">
        <v>3</v>
      </c>
      <c r="B29" s="34" t="s">
        <v>235</v>
      </c>
      <c r="C29" s="35">
        <v>0.34236111111111112</v>
      </c>
      <c r="D29" s="36"/>
      <c r="E29" s="36">
        <v>65000</v>
      </c>
      <c r="F29" s="37">
        <v>61481190</v>
      </c>
    </row>
    <row r="30" spans="1:6" x14ac:dyDescent="0.25">
      <c r="A30" s="33">
        <v>4</v>
      </c>
      <c r="B30" s="34" t="s">
        <v>12</v>
      </c>
      <c r="C30" s="35">
        <v>0.34930555555555554</v>
      </c>
      <c r="D30" s="36"/>
      <c r="E30" s="36">
        <v>1815000</v>
      </c>
      <c r="F30" s="37">
        <v>59666190</v>
      </c>
    </row>
    <row r="31" spans="1:6" x14ac:dyDescent="0.25">
      <c r="A31" s="33">
        <v>5</v>
      </c>
      <c r="B31" s="34" t="s">
        <v>236</v>
      </c>
      <c r="C31" s="35">
        <v>0.37291666666666662</v>
      </c>
      <c r="D31" s="37"/>
      <c r="E31" s="36">
        <v>65000</v>
      </c>
      <c r="F31" s="37">
        <v>59601190</v>
      </c>
    </row>
    <row r="32" spans="1:6" x14ac:dyDescent="0.25">
      <c r="A32" s="33">
        <v>6</v>
      </c>
      <c r="B32" s="34" t="s">
        <v>237</v>
      </c>
      <c r="C32" s="35">
        <v>0.38680555555555557</v>
      </c>
      <c r="D32" s="38">
        <v>1700000</v>
      </c>
      <c r="E32" s="38"/>
      <c r="F32" s="37">
        <v>61301190</v>
      </c>
    </row>
    <row r="33" spans="1:6" x14ac:dyDescent="0.25">
      <c r="A33" s="33">
        <v>7</v>
      </c>
      <c r="B33" s="34" t="s">
        <v>238</v>
      </c>
      <c r="C33" s="35">
        <v>0.39861111111111108</v>
      </c>
      <c r="D33" s="37"/>
      <c r="E33" s="36">
        <v>108000</v>
      </c>
      <c r="F33" s="37">
        <v>61193190</v>
      </c>
    </row>
    <row r="34" spans="1:6" x14ac:dyDescent="0.25">
      <c r="A34" s="33">
        <v>8</v>
      </c>
      <c r="B34" s="34" t="s">
        <v>223</v>
      </c>
      <c r="C34" s="35">
        <v>0.41597222222222219</v>
      </c>
      <c r="D34" s="36"/>
      <c r="E34" s="36">
        <v>10000</v>
      </c>
      <c r="F34" s="37">
        <v>61183190</v>
      </c>
    </row>
    <row r="35" spans="1:6" x14ac:dyDescent="0.25">
      <c r="A35" s="33">
        <v>9</v>
      </c>
      <c r="B35" s="34" t="s">
        <v>5</v>
      </c>
      <c r="C35" s="35">
        <v>0.4381944444444445</v>
      </c>
      <c r="D35" s="36"/>
      <c r="E35" s="36">
        <v>11000</v>
      </c>
      <c r="F35" s="37">
        <v>61172190</v>
      </c>
    </row>
    <row r="36" spans="1:6" x14ac:dyDescent="0.25">
      <c r="A36" s="33">
        <v>10</v>
      </c>
      <c r="B36" s="34" t="s">
        <v>239</v>
      </c>
      <c r="C36" s="35">
        <v>0.4826388888888889</v>
      </c>
      <c r="D36" s="36"/>
      <c r="E36" s="36">
        <v>2641830</v>
      </c>
      <c r="F36" s="37">
        <v>58530360</v>
      </c>
    </row>
    <row r="37" spans="1:6" x14ac:dyDescent="0.25">
      <c r="A37" s="33">
        <v>11</v>
      </c>
      <c r="B37" s="34" t="s">
        <v>240</v>
      </c>
      <c r="C37" s="35">
        <v>0.5541666666666667</v>
      </c>
      <c r="D37" s="37"/>
      <c r="E37" s="37">
        <v>460000</v>
      </c>
      <c r="F37" s="37">
        <v>58070360</v>
      </c>
    </row>
    <row r="38" spans="1:6" x14ac:dyDescent="0.25">
      <c r="A38" s="33">
        <v>12</v>
      </c>
      <c r="B38" s="34" t="s">
        <v>241</v>
      </c>
      <c r="C38" s="35">
        <v>0.57638888888888895</v>
      </c>
      <c r="D38" s="36"/>
      <c r="E38" s="36">
        <v>476000</v>
      </c>
      <c r="F38" s="37">
        <v>57594360</v>
      </c>
    </row>
    <row r="39" spans="1:6" x14ac:dyDescent="0.25">
      <c r="A39" s="33">
        <v>13</v>
      </c>
      <c r="B39" s="34" t="s">
        <v>242</v>
      </c>
      <c r="C39" s="35">
        <v>0.5854166666666667</v>
      </c>
      <c r="D39" s="36"/>
      <c r="E39" s="36">
        <v>219000</v>
      </c>
      <c r="F39" s="37">
        <v>57375360</v>
      </c>
    </row>
    <row r="40" spans="1:6" ht="30" x14ac:dyDescent="0.25">
      <c r="A40" s="33">
        <v>14</v>
      </c>
      <c r="B40" s="34" t="s">
        <v>243</v>
      </c>
      <c r="C40" s="35">
        <v>0.59375</v>
      </c>
      <c r="D40" s="38"/>
      <c r="E40" s="36">
        <v>2500000</v>
      </c>
      <c r="F40" s="37">
        <v>54875360</v>
      </c>
    </row>
    <row r="41" spans="1:6" x14ac:dyDescent="0.25">
      <c r="A41" s="33">
        <v>15</v>
      </c>
      <c r="B41" s="34" t="s">
        <v>244</v>
      </c>
      <c r="C41" s="35">
        <v>0.6166666666666667</v>
      </c>
      <c r="D41" s="36">
        <v>950000</v>
      </c>
      <c r="E41" s="36"/>
      <c r="F41" s="37">
        <v>55825360</v>
      </c>
    </row>
    <row r="42" spans="1:6" x14ac:dyDescent="0.25">
      <c r="A42" s="33">
        <v>16</v>
      </c>
      <c r="B42" s="34" t="s">
        <v>245</v>
      </c>
      <c r="C42" s="35">
        <v>0.625</v>
      </c>
      <c r="D42" s="38"/>
      <c r="E42" s="36">
        <v>2500000</v>
      </c>
      <c r="F42" s="37">
        <v>53325360</v>
      </c>
    </row>
    <row r="43" spans="1:6" x14ac:dyDescent="0.25">
      <c r="A43" s="33">
        <v>17</v>
      </c>
      <c r="B43" s="34" t="s">
        <v>246</v>
      </c>
      <c r="C43" s="35">
        <v>0.71736111111111101</v>
      </c>
      <c r="D43" s="38" t="s">
        <v>45</v>
      </c>
      <c r="E43" s="36"/>
      <c r="F43" s="37">
        <v>53325360</v>
      </c>
    </row>
    <row r="44" spans="1:6" x14ac:dyDescent="0.25">
      <c r="A44" s="33">
        <v>18</v>
      </c>
      <c r="B44" s="34" t="s">
        <v>247</v>
      </c>
      <c r="C44" s="35">
        <v>0.81319444444444444</v>
      </c>
      <c r="D44" s="38">
        <v>240000</v>
      </c>
      <c r="E44" s="36"/>
      <c r="F44" s="37">
        <v>53565360</v>
      </c>
    </row>
    <row r="45" spans="1:6" x14ac:dyDescent="0.25">
      <c r="A45" s="39"/>
      <c r="B45" s="40"/>
      <c r="C45" s="41"/>
      <c r="D45" s="42"/>
      <c r="E45" s="42"/>
      <c r="F45" s="43"/>
    </row>
    <row r="46" spans="1:6" ht="21" x14ac:dyDescent="0.35">
      <c r="A46" s="65" t="s">
        <v>248</v>
      </c>
      <c r="B46" s="65"/>
      <c r="C46" s="65"/>
      <c r="D46" s="65"/>
      <c r="E46" s="65"/>
      <c r="F46" s="65"/>
    </row>
    <row r="48" spans="1:6" ht="15.75" x14ac:dyDescent="0.25">
      <c r="A48" s="9" t="s">
        <v>0</v>
      </c>
      <c r="B48" s="9" t="s">
        <v>1</v>
      </c>
      <c r="C48" s="9" t="s">
        <v>2</v>
      </c>
      <c r="D48" s="10" t="s">
        <v>3</v>
      </c>
      <c r="E48" s="10" t="s">
        <v>4</v>
      </c>
      <c r="F48" s="10">
        <v>53565360</v>
      </c>
    </row>
    <row r="49" spans="1:6" x14ac:dyDescent="0.25">
      <c r="A49" s="33">
        <v>1</v>
      </c>
      <c r="B49" s="34" t="s">
        <v>249</v>
      </c>
      <c r="C49" s="35">
        <v>0.85625000000000007</v>
      </c>
      <c r="D49" s="36"/>
      <c r="E49" s="37">
        <v>65000</v>
      </c>
      <c r="F49" s="37">
        <v>53500360</v>
      </c>
    </row>
    <row r="50" spans="1:6" ht="30" x14ac:dyDescent="0.25">
      <c r="A50" s="33">
        <v>2</v>
      </c>
      <c r="B50" s="34" t="s">
        <v>250</v>
      </c>
      <c r="C50" s="35">
        <v>0.88888888888888884</v>
      </c>
      <c r="D50" s="36" t="s">
        <v>45</v>
      </c>
      <c r="E50" s="37"/>
      <c r="F50" s="37">
        <v>53500360</v>
      </c>
    </row>
    <row r="51" spans="1:6" x14ac:dyDescent="0.25">
      <c r="A51" s="33">
        <v>3</v>
      </c>
      <c r="B51" s="34" t="s">
        <v>25</v>
      </c>
      <c r="C51" s="35">
        <v>0.92361111111111116</v>
      </c>
      <c r="D51" s="36"/>
      <c r="E51" s="36">
        <v>1311000</v>
      </c>
      <c r="F51" s="37">
        <v>52189360</v>
      </c>
    </row>
    <row r="52" spans="1:6" x14ac:dyDescent="0.25">
      <c r="A52" s="39"/>
      <c r="B52" s="40"/>
      <c r="C52" s="41"/>
      <c r="D52" s="42"/>
      <c r="E52" s="42"/>
      <c r="F52" s="43"/>
    </row>
    <row r="53" spans="1:6" x14ac:dyDescent="0.25">
      <c r="A53" s="39"/>
      <c r="B53" s="40"/>
      <c r="C53" s="41"/>
      <c r="D53" s="42"/>
      <c r="E53" s="42"/>
      <c r="F53" s="43"/>
    </row>
    <row r="54" spans="1:6" x14ac:dyDescent="0.25">
      <c r="A54" s="39"/>
      <c r="B54" s="40"/>
      <c r="C54" s="41"/>
      <c r="D54" s="42"/>
      <c r="E54" s="42"/>
      <c r="F54" s="43"/>
    </row>
    <row r="55" spans="1:6" x14ac:dyDescent="0.25">
      <c r="A55" s="39"/>
      <c r="B55" s="40"/>
      <c r="C55" s="41"/>
      <c r="D55" s="42"/>
      <c r="E55" s="42"/>
      <c r="F55" s="43"/>
    </row>
    <row r="56" spans="1:6" x14ac:dyDescent="0.25">
      <c r="A56" s="39"/>
      <c r="B56" s="40"/>
      <c r="C56" s="41"/>
      <c r="D56" s="42"/>
      <c r="E56" s="42"/>
      <c r="F56" s="43"/>
    </row>
    <row r="57" spans="1:6" x14ac:dyDescent="0.25">
      <c r="A57" s="39"/>
      <c r="B57" s="40"/>
      <c r="C57" s="41"/>
      <c r="D57" s="42"/>
      <c r="E57" s="42"/>
      <c r="F57" s="43"/>
    </row>
    <row r="58" spans="1:6" x14ac:dyDescent="0.25">
      <c r="A58" s="39"/>
      <c r="B58" s="40"/>
      <c r="C58" s="41"/>
      <c r="D58" s="42"/>
      <c r="E58" s="42"/>
      <c r="F58" s="43"/>
    </row>
    <row r="59" spans="1:6" ht="21" x14ac:dyDescent="0.35">
      <c r="A59" s="65" t="s">
        <v>251</v>
      </c>
      <c r="B59" s="65"/>
      <c r="C59" s="65"/>
      <c r="D59" s="65"/>
      <c r="E59" s="65"/>
      <c r="F59" s="65"/>
    </row>
    <row r="61" spans="1:6" ht="15.75" x14ac:dyDescent="0.25">
      <c r="A61" s="9" t="s">
        <v>0</v>
      </c>
      <c r="B61" s="9" t="s">
        <v>1</v>
      </c>
      <c r="C61" s="9" t="s">
        <v>2</v>
      </c>
      <c r="D61" s="10" t="s">
        <v>3</v>
      </c>
      <c r="E61" s="10" t="s">
        <v>4</v>
      </c>
      <c r="F61" s="10">
        <v>52189360</v>
      </c>
    </row>
    <row r="62" spans="1:6" x14ac:dyDescent="0.25">
      <c r="A62" s="33">
        <v>1</v>
      </c>
      <c r="B62" s="34" t="s">
        <v>5</v>
      </c>
      <c r="C62" s="35">
        <v>0.3430555555555555</v>
      </c>
      <c r="D62" s="36"/>
      <c r="E62" s="37">
        <v>11000</v>
      </c>
      <c r="F62" s="37">
        <v>52178360</v>
      </c>
    </row>
    <row r="63" spans="1:6" x14ac:dyDescent="0.25">
      <c r="A63" s="33">
        <v>2</v>
      </c>
      <c r="B63" s="34" t="s">
        <v>252</v>
      </c>
      <c r="C63" s="35">
        <v>0.3430555555555555</v>
      </c>
      <c r="D63" s="36">
        <v>14066000</v>
      </c>
      <c r="E63" s="37"/>
      <c r="F63" s="37">
        <v>66244360</v>
      </c>
    </row>
    <row r="64" spans="1:6" x14ac:dyDescent="0.25">
      <c r="A64" s="33">
        <v>3</v>
      </c>
      <c r="B64" s="34" t="s">
        <v>253</v>
      </c>
      <c r="C64" s="35">
        <v>0.41736111111111113</v>
      </c>
      <c r="D64" s="36"/>
      <c r="E64" s="36">
        <v>65000</v>
      </c>
      <c r="F64" s="37">
        <v>66179360</v>
      </c>
    </row>
    <row r="65" spans="1:6" x14ac:dyDescent="0.25">
      <c r="A65" s="33">
        <v>4</v>
      </c>
      <c r="B65" s="34" t="s">
        <v>254</v>
      </c>
      <c r="C65" s="35">
        <v>0.5229166666666667</v>
      </c>
      <c r="D65" s="36">
        <v>200000</v>
      </c>
      <c r="E65" s="36"/>
      <c r="F65" s="37">
        <v>66379360</v>
      </c>
    </row>
    <row r="66" spans="1:6" x14ac:dyDescent="0.25">
      <c r="A66" s="33">
        <v>5</v>
      </c>
      <c r="B66" s="34" t="s">
        <v>7</v>
      </c>
      <c r="C66" s="35">
        <v>0.68402777777777779</v>
      </c>
      <c r="D66" s="37"/>
      <c r="E66" s="36">
        <v>765000</v>
      </c>
      <c r="F66" s="37">
        <v>65614360</v>
      </c>
    </row>
    <row r="67" spans="1:6" x14ac:dyDescent="0.25">
      <c r="A67" s="33">
        <v>6</v>
      </c>
      <c r="B67" s="34" t="s">
        <v>87</v>
      </c>
      <c r="C67" s="35">
        <v>0.68680555555555556</v>
      </c>
      <c r="D67" s="38">
        <v>130000</v>
      </c>
      <c r="E67" s="38"/>
      <c r="F67" s="37">
        <v>65744360</v>
      </c>
    </row>
    <row r="68" spans="1:6" x14ac:dyDescent="0.25">
      <c r="A68" s="33">
        <v>7</v>
      </c>
      <c r="B68" s="34" t="s">
        <v>255</v>
      </c>
      <c r="C68" s="35">
        <v>0.75</v>
      </c>
      <c r="D68" s="37">
        <v>230000</v>
      </c>
      <c r="E68" s="36"/>
      <c r="F68" s="37">
        <v>65974360</v>
      </c>
    </row>
    <row r="69" spans="1:6" x14ac:dyDescent="0.25">
      <c r="A69" s="39"/>
      <c r="B69" s="40"/>
      <c r="C69" s="41"/>
      <c r="D69" s="42"/>
      <c r="E69" s="42"/>
      <c r="F69" s="43"/>
    </row>
    <row r="70" spans="1:6" ht="21" x14ac:dyDescent="0.35">
      <c r="A70" s="65" t="s">
        <v>256</v>
      </c>
      <c r="B70" s="65"/>
      <c r="C70" s="65"/>
      <c r="D70" s="65"/>
      <c r="E70" s="65"/>
      <c r="F70" s="65"/>
    </row>
    <row r="72" spans="1:6" x14ac:dyDescent="0.25">
      <c r="A72" s="33" t="s">
        <v>0</v>
      </c>
      <c r="B72" s="33" t="s">
        <v>1</v>
      </c>
      <c r="C72" s="33" t="s">
        <v>2</v>
      </c>
      <c r="D72" s="46" t="s">
        <v>3</v>
      </c>
      <c r="E72" s="46" t="s">
        <v>4</v>
      </c>
      <c r="F72" s="37">
        <v>65974360</v>
      </c>
    </row>
    <row r="73" spans="1:6" x14ac:dyDescent="0.25">
      <c r="A73" s="33">
        <v>1</v>
      </c>
      <c r="B73" s="34" t="s">
        <v>12</v>
      </c>
      <c r="C73" s="35">
        <v>0.80625000000000002</v>
      </c>
      <c r="D73" s="36"/>
      <c r="E73" s="37">
        <v>2569000</v>
      </c>
      <c r="F73" s="37">
        <v>63405360</v>
      </c>
    </row>
    <row r="74" spans="1:6" x14ac:dyDescent="0.25">
      <c r="A74" s="39"/>
      <c r="B74" s="40"/>
      <c r="C74" s="41"/>
      <c r="D74" s="42"/>
      <c r="E74" s="42"/>
      <c r="F74" s="43"/>
    </row>
    <row r="75" spans="1:6" ht="21" x14ac:dyDescent="0.35">
      <c r="A75" s="65" t="s">
        <v>257</v>
      </c>
      <c r="B75" s="65"/>
      <c r="C75" s="65"/>
      <c r="D75" s="65"/>
      <c r="E75" s="65"/>
      <c r="F75" s="65"/>
    </row>
    <row r="77" spans="1:6" ht="15.75" x14ac:dyDescent="0.25">
      <c r="A77" s="9" t="s">
        <v>0</v>
      </c>
      <c r="B77" s="9" t="s">
        <v>1</v>
      </c>
      <c r="C77" s="9" t="s">
        <v>2</v>
      </c>
      <c r="D77" s="10" t="s">
        <v>3</v>
      </c>
      <c r="E77" s="10" t="s">
        <v>4</v>
      </c>
      <c r="F77" s="10">
        <v>63405360</v>
      </c>
    </row>
    <row r="78" spans="1:6" x14ac:dyDescent="0.25">
      <c r="A78" s="33">
        <v>1</v>
      </c>
      <c r="B78" s="34" t="s">
        <v>5</v>
      </c>
      <c r="C78" s="35">
        <v>0.34930555555555554</v>
      </c>
      <c r="D78" s="36"/>
      <c r="E78" s="37">
        <v>11000</v>
      </c>
      <c r="F78" s="37">
        <v>63394360</v>
      </c>
    </row>
    <row r="79" spans="1:6" x14ac:dyDescent="0.25">
      <c r="A79" s="33">
        <v>2</v>
      </c>
      <c r="B79" s="34" t="s">
        <v>258</v>
      </c>
      <c r="C79" s="35">
        <v>0.35555555555555557</v>
      </c>
      <c r="D79" s="36"/>
      <c r="E79" s="37">
        <v>1744500</v>
      </c>
      <c r="F79" s="37">
        <v>61649860</v>
      </c>
    </row>
    <row r="80" spans="1:6" x14ac:dyDescent="0.25">
      <c r="A80" s="33">
        <v>3</v>
      </c>
      <c r="B80" s="34" t="s">
        <v>7</v>
      </c>
      <c r="C80" s="35">
        <v>0.3611111111111111</v>
      </c>
      <c r="D80" s="36"/>
      <c r="E80" s="36">
        <v>511000</v>
      </c>
      <c r="F80" s="37">
        <v>61138860</v>
      </c>
    </row>
    <row r="81" spans="1:6" x14ac:dyDescent="0.25">
      <c r="A81" s="33">
        <v>4</v>
      </c>
      <c r="B81" s="34" t="s">
        <v>259</v>
      </c>
      <c r="C81" s="35">
        <v>0.40625</v>
      </c>
      <c r="D81" s="36"/>
      <c r="E81" s="36">
        <v>418000</v>
      </c>
      <c r="F81" s="37">
        <v>60720860</v>
      </c>
    </row>
    <row r="82" spans="1:6" x14ac:dyDescent="0.25">
      <c r="A82" s="33">
        <v>5</v>
      </c>
      <c r="B82" s="34" t="s">
        <v>12</v>
      </c>
      <c r="C82" s="35">
        <v>0.43611111111111112</v>
      </c>
      <c r="D82" s="37"/>
      <c r="E82" s="36">
        <v>20000</v>
      </c>
      <c r="F82" s="37">
        <v>60700860</v>
      </c>
    </row>
    <row r="83" spans="1:6" x14ac:dyDescent="0.25">
      <c r="A83" s="33">
        <v>6</v>
      </c>
      <c r="B83" s="34" t="s">
        <v>260</v>
      </c>
      <c r="C83" s="35">
        <v>0.46388888888888885</v>
      </c>
      <c r="D83" s="38" t="s">
        <v>45</v>
      </c>
      <c r="E83" s="38"/>
      <c r="F83" s="37">
        <v>60700860</v>
      </c>
    </row>
    <row r="84" spans="1:6" x14ac:dyDescent="0.25">
      <c r="A84" s="33">
        <v>7</v>
      </c>
      <c r="B84" s="34" t="s">
        <v>14</v>
      </c>
      <c r="C84" s="35">
        <v>0.47291666666666665</v>
      </c>
      <c r="D84" s="37"/>
      <c r="E84" s="36">
        <v>367500</v>
      </c>
      <c r="F84" s="37">
        <v>60333360</v>
      </c>
    </row>
    <row r="85" spans="1:6" x14ac:dyDescent="0.25">
      <c r="A85" s="33">
        <v>8</v>
      </c>
      <c r="B85" s="34" t="s">
        <v>95</v>
      </c>
      <c r="C85" s="35">
        <v>0.47291666666666665</v>
      </c>
      <c r="D85" s="36"/>
      <c r="E85" s="36">
        <v>640000</v>
      </c>
      <c r="F85" s="37">
        <v>59693360</v>
      </c>
    </row>
    <row r="86" spans="1:6" x14ac:dyDescent="0.25">
      <c r="A86" s="33">
        <v>9</v>
      </c>
      <c r="B86" s="34" t="s">
        <v>261</v>
      </c>
      <c r="C86" s="35">
        <v>0.47361111111111115</v>
      </c>
      <c r="D86" s="36"/>
      <c r="E86" s="36">
        <v>100000</v>
      </c>
      <c r="F86" s="37">
        <v>59593360</v>
      </c>
    </row>
    <row r="87" spans="1:6" x14ac:dyDescent="0.25">
      <c r="A87" s="33">
        <v>10</v>
      </c>
      <c r="B87" s="34" t="s">
        <v>262</v>
      </c>
      <c r="C87" s="35">
        <v>0.57291666666666663</v>
      </c>
      <c r="D87" s="36">
        <v>2500000</v>
      </c>
      <c r="E87" s="36"/>
      <c r="F87" s="37">
        <v>62093360</v>
      </c>
    </row>
    <row r="88" spans="1:6" x14ac:dyDescent="0.25">
      <c r="A88" s="33">
        <v>11</v>
      </c>
      <c r="B88" s="34" t="s">
        <v>263</v>
      </c>
      <c r="C88" s="35">
        <v>0.57708333333333328</v>
      </c>
      <c r="D88" s="37"/>
      <c r="E88" s="37">
        <v>500000</v>
      </c>
      <c r="F88" s="37">
        <v>61593360</v>
      </c>
    </row>
    <row r="89" spans="1:6" x14ac:dyDescent="0.25">
      <c r="A89" s="33">
        <v>12</v>
      </c>
      <c r="B89" s="34" t="s">
        <v>238</v>
      </c>
      <c r="C89" s="35">
        <v>0.59583333333333333</v>
      </c>
      <c r="D89" s="36"/>
      <c r="E89" s="36">
        <v>48900</v>
      </c>
      <c r="F89" s="37">
        <v>61544460</v>
      </c>
    </row>
    <row r="90" spans="1:6" x14ac:dyDescent="0.25">
      <c r="A90" s="33">
        <v>13</v>
      </c>
      <c r="B90" s="34" t="s">
        <v>264</v>
      </c>
      <c r="C90" s="35">
        <v>0.67291666666666661</v>
      </c>
      <c r="D90" s="36"/>
      <c r="E90" s="36">
        <v>100000</v>
      </c>
      <c r="F90" s="37">
        <v>61444460</v>
      </c>
    </row>
    <row r="91" spans="1:6" x14ac:dyDescent="0.25">
      <c r="A91" s="33">
        <v>14</v>
      </c>
      <c r="B91" s="34" t="s">
        <v>265</v>
      </c>
      <c r="C91" s="35">
        <v>0.72430555555555554</v>
      </c>
      <c r="D91" s="38"/>
      <c r="E91" s="36">
        <v>1000000</v>
      </c>
      <c r="F91" s="37">
        <v>60444460</v>
      </c>
    </row>
    <row r="92" spans="1:6" x14ac:dyDescent="0.25">
      <c r="A92" s="33">
        <v>15</v>
      </c>
      <c r="B92" s="34" t="s">
        <v>25</v>
      </c>
      <c r="C92" s="35">
        <v>0.7284722222222223</v>
      </c>
      <c r="D92" s="36"/>
      <c r="E92" s="36">
        <v>2111000</v>
      </c>
      <c r="F92" s="37">
        <v>58333460</v>
      </c>
    </row>
    <row r="93" spans="1:6" x14ac:dyDescent="0.25">
      <c r="A93" s="33">
        <v>16</v>
      </c>
      <c r="B93" s="34" t="s">
        <v>266</v>
      </c>
      <c r="C93" s="35">
        <v>0.76041666666666663</v>
      </c>
      <c r="D93" s="38"/>
      <c r="E93" s="36">
        <v>2270000</v>
      </c>
      <c r="F93" s="37">
        <v>56063460</v>
      </c>
    </row>
    <row r="94" spans="1:6" x14ac:dyDescent="0.25">
      <c r="A94" s="39"/>
      <c r="B94" s="40"/>
      <c r="C94" s="41"/>
      <c r="D94" s="48"/>
      <c r="E94" s="42"/>
      <c r="F94" s="43"/>
    </row>
    <row r="95" spans="1:6" ht="21" x14ac:dyDescent="0.35">
      <c r="A95" s="65" t="s">
        <v>267</v>
      </c>
      <c r="B95" s="65"/>
      <c r="C95" s="65"/>
      <c r="D95" s="65"/>
      <c r="E95" s="65"/>
      <c r="F95" s="65"/>
    </row>
    <row r="97" spans="1:6" ht="15.75" x14ac:dyDescent="0.25">
      <c r="A97" s="9" t="s">
        <v>0</v>
      </c>
      <c r="B97" s="9" t="s">
        <v>1</v>
      </c>
      <c r="C97" s="9" t="s">
        <v>2</v>
      </c>
      <c r="D97" s="10" t="s">
        <v>3</v>
      </c>
      <c r="E97" s="10" t="s">
        <v>4</v>
      </c>
      <c r="F97" s="10">
        <v>56063460</v>
      </c>
    </row>
    <row r="98" spans="1:6" x14ac:dyDescent="0.25">
      <c r="A98" s="33">
        <v>1</v>
      </c>
      <c r="B98" s="34" t="s">
        <v>268</v>
      </c>
      <c r="C98" s="35">
        <v>0.86249999999999993</v>
      </c>
      <c r="D98" s="36"/>
      <c r="E98" s="37">
        <v>13000</v>
      </c>
      <c r="F98" s="37">
        <v>56050460</v>
      </c>
    </row>
    <row r="99" spans="1:6" x14ac:dyDescent="0.25">
      <c r="A99" s="33">
        <v>2</v>
      </c>
      <c r="B99" s="34" t="s">
        <v>269</v>
      </c>
      <c r="C99" s="35">
        <v>0.9375</v>
      </c>
      <c r="D99" s="36"/>
      <c r="E99" s="37">
        <v>510000</v>
      </c>
      <c r="F99" s="37">
        <v>55540460</v>
      </c>
    </row>
    <row r="100" spans="1:6" x14ac:dyDescent="0.25">
      <c r="A100" s="33">
        <v>3</v>
      </c>
      <c r="B100" s="34" t="s">
        <v>270</v>
      </c>
      <c r="C100" s="35">
        <v>0.97916666666666663</v>
      </c>
      <c r="D100" s="36"/>
      <c r="E100" s="36">
        <v>65000</v>
      </c>
      <c r="F100" s="37">
        <v>55475460</v>
      </c>
    </row>
    <row r="101" spans="1:6" x14ac:dyDescent="0.25">
      <c r="A101" s="33">
        <v>4</v>
      </c>
      <c r="B101" s="34" t="s">
        <v>271</v>
      </c>
      <c r="C101" s="35">
        <v>0.98611111111111116</v>
      </c>
      <c r="D101" s="36">
        <v>15305000</v>
      </c>
      <c r="E101" s="36"/>
      <c r="F101" s="37">
        <v>70780460</v>
      </c>
    </row>
    <row r="102" spans="1:6" x14ac:dyDescent="0.25">
      <c r="A102" s="33">
        <v>5</v>
      </c>
      <c r="B102" s="34" t="s">
        <v>272</v>
      </c>
      <c r="C102" s="35">
        <v>0.20833333333333334</v>
      </c>
      <c r="D102" s="37"/>
      <c r="E102" s="36">
        <v>34000</v>
      </c>
      <c r="F102" s="37">
        <v>70746460</v>
      </c>
    </row>
    <row r="103" spans="1:6" x14ac:dyDescent="0.25">
      <c r="A103" s="39"/>
      <c r="B103" s="40"/>
      <c r="C103" s="41"/>
      <c r="D103" s="43"/>
      <c r="E103" s="42"/>
      <c r="F103" s="43"/>
    </row>
    <row r="104" spans="1:6" x14ac:dyDescent="0.25">
      <c r="A104" s="39"/>
      <c r="B104" s="40"/>
      <c r="C104" s="41"/>
      <c r="D104" s="43"/>
      <c r="E104" s="42"/>
      <c r="F104" s="43"/>
    </row>
    <row r="105" spans="1:6" x14ac:dyDescent="0.25">
      <c r="A105" s="39"/>
      <c r="B105" s="40"/>
      <c r="C105" s="41"/>
      <c r="D105" s="43"/>
      <c r="E105" s="42"/>
      <c r="F105" s="43"/>
    </row>
    <row r="106" spans="1:6" x14ac:dyDescent="0.25">
      <c r="A106" s="39"/>
      <c r="B106" s="40"/>
      <c r="C106" s="41"/>
      <c r="D106" s="43"/>
      <c r="E106" s="42"/>
      <c r="F106" s="43"/>
    </row>
    <row r="107" spans="1:6" x14ac:dyDescent="0.25">
      <c r="A107" s="39"/>
      <c r="B107" s="40"/>
      <c r="C107" s="41"/>
      <c r="D107" s="43"/>
      <c r="E107" s="42"/>
      <c r="F107" s="43"/>
    </row>
    <row r="108" spans="1:6" x14ac:dyDescent="0.25">
      <c r="A108" s="39"/>
      <c r="B108" s="40"/>
      <c r="C108" s="41"/>
      <c r="D108" s="43"/>
      <c r="E108" s="42"/>
      <c r="F108" s="43"/>
    </row>
    <row r="109" spans="1:6" x14ac:dyDescent="0.25">
      <c r="A109" s="39"/>
      <c r="B109" s="40"/>
      <c r="C109" s="41"/>
      <c r="D109" s="43"/>
      <c r="E109" s="42"/>
      <c r="F109" s="43"/>
    </row>
    <row r="110" spans="1:6" x14ac:dyDescent="0.25">
      <c r="A110" s="39"/>
      <c r="B110" s="40"/>
      <c r="C110" s="41"/>
      <c r="D110" s="43"/>
      <c r="E110" s="42"/>
      <c r="F110" s="43"/>
    </row>
    <row r="111" spans="1:6" x14ac:dyDescent="0.25">
      <c r="A111" s="39"/>
      <c r="B111" s="40"/>
      <c r="C111" s="41"/>
      <c r="D111" s="43"/>
      <c r="E111" s="42"/>
      <c r="F111" s="43"/>
    </row>
    <row r="112" spans="1:6" x14ac:dyDescent="0.25">
      <c r="A112" s="39"/>
      <c r="B112" s="40"/>
      <c r="C112" s="41"/>
      <c r="D112" s="43"/>
      <c r="E112" s="42"/>
      <c r="F112" s="43"/>
    </row>
    <row r="113" spans="1:6" x14ac:dyDescent="0.25">
      <c r="A113" s="39"/>
      <c r="B113" s="40"/>
      <c r="C113" s="41"/>
      <c r="D113" s="43"/>
      <c r="E113" s="42"/>
      <c r="F113" s="43"/>
    </row>
    <row r="114" spans="1:6" x14ac:dyDescent="0.25">
      <c r="A114" s="39"/>
      <c r="B114" s="40"/>
      <c r="C114" s="41"/>
      <c r="D114" s="43"/>
      <c r="E114" s="42"/>
      <c r="F114" s="43"/>
    </row>
    <row r="115" spans="1:6" x14ac:dyDescent="0.25">
      <c r="A115" s="39"/>
      <c r="B115" s="40"/>
      <c r="C115" s="41"/>
      <c r="D115" s="43"/>
      <c r="E115" s="42"/>
      <c r="F115" s="43"/>
    </row>
    <row r="116" spans="1:6" x14ac:dyDescent="0.25">
      <c r="A116" s="39"/>
      <c r="B116" s="40"/>
      <c r="C116" s="41"/>
      <c r="D116" s="43"/>
      <c r="E116" s="42"/>
      <c r="F116" s="43"/>
    </row>
    <row r="117" spans="1:6" x14ac:dyDescent="0.25">
      <c r="A117" s="39"/>
      <c r="B117" s="40"/>
      <c r="C117" s="41"/>
      <c r="D117" s="48"/>
      <c r="E117" s="42"/>
      <c r="F117" s="43"/>
    </row>
    <row r="118" spans="1:6" x14ac:dyDescent="0.25">
      <c r="A118" s="39"/>
      <c r="B118" s="40"/>
      <c r="C118" s="41"/>
      <c r="D118" s="48"/>
      <c r="E118" s="42"/>
      <c r="F118" s="43"/>
    </row>
    <row r="119" spans="1:6" x14ac:dyDescent="0.25">
      <c r="A119" s="39"/>
      <c r="B119" s="40"/>
      <c r="C119" s="41"/>
      <c r="D119" s="48"/>
      <c r="E119" s="42"/>
      <c r="F119" s="43"/>
    </row>
    <row r="120" spans="1:6" ht="21" x14ac:dyDescent="0.35">
      <c r="A120" s="65" t="s">
        <v>273</v>
      </c>
      <c r="B120" s="65"/>
      <c r="C120" s="65"/>
      <c r="D120" s="65"/>
      <c r="E120" s="65"/>
      <c r="F120" s="65"/>
    </row>
    <row r="121" spans="1:6" x14ac:dyDescent="0.25">
      <c r="D121"/>
      <c r="E121"/>
      <c r="F121"/>
    </row>
    <row r="122" spans="1:6" ht="15.75" x14ac:dyDescent="0.25">
      <c r="A122" s="9" t="s">
        <v>0</v>
      </c>
      <c r="B122" s="9" t="s">
        <v>1</v>
      </c>
      <c r="C122" s="9" t="s">
        <v>2</v>
      </c>
      <c r="D122" s="10" t="s">
        <v>3</v>
      </c>
      <c r="E122" s="10" t="s">
        <v>4</v>
      </c>
      <c r="F122" s="10">
        <v>70746460</v>
      </c>
    </row>
    <row r="123" spans="1:6" x14ac:dyDescent="0.25">
      <c r="A123" s="33">
        <v>1</v>
      </c>
      <c r="B123" s="34" t="s">
        <v>5</v>
      </c>
      <c r="C123" s="35">
        <v>0.29722222222222222</v>
      </c>
      <c r="D123" s="36"/>
      <c r="E123" s="37">
        <v>11000</v>
      </c>
      <c r="F123" s="37">
        <v>70735460</v>
      </c>
    </row>
    <row r="124" spans="1:6" x14ac:dyDescent="0.25">
      <c r="A124" s="33">
        <v>2</v>
      </c>
      <c r="B124" s="34" t="s">
        <v>274</v>
      </c>
      <c r="C124" s="35">
        <v>0.3298611111111111</v>
      </c>
      <c r="D124" s="36"/>
      <c r="E124" s="37">
        <v>280000</v>
      </c>
      <c r="F124" s="37">
        <v>70455460</v>
      </c>
    </row>
    <row r="125" spans="1:6" x14ac:dyDescent="0.25">
      <c r="A125" s="33">
        <v>3</v>
      </c>
      <c r="B125" s="34" t="s">
        <v>7</v>
      </c>
      <c r="C125" s="35">
        <v>0.34583333333333338</v>
      </c>
      <c r="D125" s="36"/>
      <c r="E125" s="36">
        <v>1240000</v>
      </c>
      <c r="F125" s="37">
        <v>69215460</v>
      </c>
    </row>
    <row r="126" spans="1:6" x14ac:dyDescent="0.25">
      <c r="A126" s="33">
        <v>4</v>
      </c>
      <c r="B126" s="34" t="s">
        <v>8</v>
      </c>
      <c r="C126" s="35">
        <v>0.35069444444444442</v>
      </c>
      <c r="D126" s="36"/>
      <c r="E126" s="36">
        <v>1029000</v>
      </c>
      <c r="F126" s="37">
        <v>68186460</v>
      </c>
    </row>
    <row r="127" spans="1:6" x14ac:dyDescent="0.25">
      <c r="A127" s="33">
        <v>5</v>
      </c>
      <c r="B127" s="34" t="s">
        <v>275</v>
      </c>
      <c r="C127" s="35">
        <v>0.35069444444444442</v>
      </c>
      <c r="D127" s="37"/>
      <c r="E127" s="36">
        <v>65000</v>
      </c>
      <c r="F127" s="37">
        <v>68121460</v>
      </c>
    </row>
    <row r="128" spans="1:6" x14ac:dyDescent="0.25">
      <c r="A128" s="33">
        <v>6</v>
      </c>
      <c r="B128" s="34" t="s">
        <v>276</v>
      </c>
      <c r="C128" s="35">
        <v>0.47569444444444442</v>
      </c>
      <c r="D128" s="37"/>
      <c r="E128" s="36">
        <v>174500</v>
      </c>
      <c r="F128" s="37">
        <v>67946960</v>
      </c>
    </row>
    <row r="129" spans="1:6" x14ac:dyDescent="0.25">
      <c r="A129" s="33">
        <v>7</v>
      </c>
      <c r="B129" s="34" t="s">
        <v>259</v>
      </c>
      <c r="C129" s="35">
        <v>0.55277777777777781</v>
      </c>
      <c r="D129" s="36"/>
      <c r="E129" s="36">
        <v>428000</v>
      </c>
      <c r="F129" s="37">
        <v>67518960</v>
      </c>
    </row>
    <row r="130" spans="1:6" x14ac:dyDescent="0.25">
      <c r="A130" s="33">
        <v>8</v>
      </c>
      <c r="B130" s="34" t="s">
        <v>277</v>
      </c>
      <c r="C130" s="35">
        <v>0.56805555555555554</v>
      </c>
      <c r="D130" s="36"/>
      <c r="E130" s="36">
        <v>393000</v>
      </c>
      <c r="F130" s="37">
        <v>67125960</v>
      </c>
    </row>
    <row r="131" spans="1:6" x14ac:dyDescent="0.25">
      <c r="A131" s="33">
        <v>9</v>
      </c>
      <c r="B131" s="34" t="s">
        <v>278</v>
      </c>
      <c r="C131" s="35">
        <v>0.56805555555555554</v>
      </c>
      <c r="D131" s="36"/>
      <c r="E131" s="36">
        <v>80000</v>
      </c>
      <c r="F131" s="37">
        <v>67045960</v>
      </c>
    </row>
    <row r="132" spans="1:6" x14ac:dyDescent="0.25">
      <c r="A132" s="33">
        <v>10</v>
      </c>
      <c r="B132" s="34" t="s">
        <v>76</v>
      </c>
      <c r="C132" s="35">
        <v>0.57986111111111105</v>
      </c>
      <c r="D132" s="37"/>
      <c r="E132" s="37">
        <v>16350000</v>
      </c>
      <c r="F132" s="37">
        <v>50695960</v>
      </c>
    </row>
    <row r="133" spans="1:6" x14ac:dyDescent="0.25">
      <c r="A133" s="33">
        <v>11</v>
      </c>
      <c r="B133" s="34" t="s">
        <v>279</v>
      </c>
      <c r="C133" s="35">
        <v>0.59722222222222221</v>
      </c>
      <c r="D133" s="36" t="s">
        <v>45</v>
      </c>
      <c r="E133" s="36"/>
      <c r="F133" s="37">
        <v>50695960</v>
      </c>
    </row>
    <row r="134" spans="1:6" x14ac:dyDescent="0.25">
      <c r="A134" s="33">
        <v>12</v>
      </c>
      <c r="B134" s="34" t="s">
        <v>280</v>
      </c>
      <c r="C134" s="35">
        <v>0.59791666666666665</v>
      </c>
      <c r="D134" s="36" t="s">
        <v>45</v>
      </c>
      <c r="E134" s="36"/>
      <c r="F134" s="37">
        <v>50695960</v>
      </c>
    </row>
    <row r="135" spans="1:6" x14ac:dyDescent="0.25">
      <c r="A135" s="33">
        <v>13</v>
      </c>
      <c r="B135" s="34" t="s">
        <v>76</v>
      </c>
      <c r="C135" s="35">
        <v>0.59930555555555554</v>
      </c>
      <c r="D135" s="38"/>
      <c r="E135" s="36">
        <v>326000</v>
      </c>
      <c r="F135" s="37">
        <v>50369960</v>
      </c>
    </row>
    <row r="136" spans="1:6" x14ac:dyDescent="0.25">
      <c r="A136" s="33">
        <v>14</v>
      </c>
      <c r="B136" s="34" t="s">
        <v>281</v>
      </c>
      <c r="C136" s="35">
        <v>0.61597222222222225</v>
      </c>
      <c r="D136" s="36" t="s">
        <v>45</v>
      </c>
      <c r="E136" s="36"/>
      <c r="F136" s="37">
        <v>50369960</v>
      </c>
    </row>
    <row r="137" spans="1:6" x14ac:dyDescent="0.25">
      <c r="A137" s="33">
        <v>15</v>
      </c>
      <c r="B137" s="34" t="s">
        <v>9</v>
      </c>
      <c r="C137" s="35">
        <v>0.70972222222222225</v>
      </c>
      <c r="D137" s="38"/>
      <c r="E137" s="36">
        <v>19000</v>
      </c>
      <c r="F137" s="37">
        <v>50350960</v>
      </c>
    </row>
    <row r="138" spans="1:6" x14ac:dyDescent="0.25">
      <c r="A138" s="33">
        <v>16</v>
      </c>
      <c r="B138" s="34" t="s">
        <v>87</v>
      </c>
      <c r="C138" s="35">
        <v>0.72083333333333333</v>
      </c>
      <c r="D138" s="38">
        <v>130000</v>
      </c>
      <c r="E138" s="36"/>
      <c r="F138" s="37">
        <v>50480960</v>
      </c>
    </row>
    <row r="139" spans="1:6" x14ac:dyDescent="0.25">
      <c r="A139" s="33">
        <v>17</v>
      </c>
      <c r="B139" s="34" t="s">
        <v>282</v>
      </c>
      <c r="C139" s="35">
        <v>0.73611111111111116</v>
      </c>
      <c r="D139" s="38"/>
      <c r="E139" s="36">
        <v>1823000</v>
      </c>
      <c r="F139" s="37">
        <v>48657960</v>
      </c>
    </row>
    <row r="140" spans="1:6" x14ac:dyDescent="0.25">
      <c r="A140" s="39"/>
      <c r="B140" s="40"/>
      <c r="C140" s="41"/>
      <c r="D140" s="48"/>
      <c r="E140" s="42"/>
      <c r="F140" s="43"/>
    </row>
    <row r="141" spans="1:6" ht="21" x14ac:dyDescent="0.35">
      <c r="A141" s="65" t="s">
        <v>283</v>
      </c>
      <c r="B141" s="65"/>
      <c r="C141" s="65"/>
      <c r="D141" s="65"/>
      <c r="E141" s="65"/>
      <c r="F141" s="65"/>
    </row>
    <row r="142" spans="1:6" x14ac:dyDescent="0.25">
      <c r="D142" s="17"/>
      <c r="E142" s="17"/>
      <c r="F142" s="17"/>
    </row>
    <row r="143" spans="1:6" x14ac:dyDescent="0.25">
      <c r="A143" s="33" t="s">
        <v>0</v>
      </c>
      <c r="B143" s="33" t="s">
        <v>1</v>
      </c>
      <c r="C143" s="33" t="s">
        <v>2</v>
      </c>
      <c r="D143" s="46" t="s">
        <v>3</v>
      </c>
      <c r="E143" s="46" t="s">
        <v>4</v>
      </c>
      <c r="F143" s="46">
        <v>48657960</v>
      </c>
    </row>
    <row r="144" spans="1:6" x14ac:dyDescent="0.25">
      <c r="A144" s="33">
        <v>1</v>
      </c>
      <c r="B144" s="34" t="s">
        <v>284</v>
      </c>
      <c r="C144" s="35">
        <v>0.81805555555555554</v>
      </c>
      <c r="D144" s="44" t="s">
        <v>45</v>
      </c>
      <c r="E144" s="45"/>
      <c r="F144" s="46">
        <v>48657960</v>
      </c>
    </row>
    <row r="145" spans="1:6" x14ac:dyDescent="0.25">
      <c r="A145" s="33">
        <v>2</v>
      </c>
      <c r="B145" s="34" t="s">
        <v>285</v>
      </c>
      <c r="C145" s="35">
        <v>0.91319444444444453</v>
      </c>
      <c r="D145" s="47"/>
      <c r="E145" s="46">
        <v>65000</v>
      </c>
      <c r="F145" s="46">
        <v>48592960</v>
      </c>
    </row>
    <row r="146" spans="1:6" x14ac:dyDescent="0.25">
      <c r="A146" s="33">
        <v>3</v>
      </c>
      <c r="B146" s="34" t="s">
        <v>12</v>
      </c>
      <c r="C146" s="35">
        <v>0.93819444444444444</v>
      </c>
      <c r="D146" s="47"/>
      <c r="E146" s="44">
        <v>177000</v>
      </c>
      <c r="F146" s="46">
        <v>48415960</v>
      </c>
    </row>
    <row r="147" spans="1:6" x14ac:dyDescent="0.25">
      <c r="A147" s="39"/>
      <c r="B147" s="40"/>
      <c r="C147" s="41"/>
      <c r="D147" s="48"/>
      <c r="E147" s="42"/>
      <c r="F147" s="43"/>
    </row>
    <row r="148" spans="1:6" ht="21" x14ac:dyDescent="0.35">
      <c r="A148" s="65" t="s">
        <v>286</v>
      </c>
      <c r="B148" s="65"/>
      <c r="C148" s="65"/>
      <c r="D148" s="65"/>
      <c r="E148" s="65"/>
      <c r="F148" s="65"/>
    </row>
    <row r="149" spans="1:6" x14ac:dyDescent="0.25">
      <c r="D149" s="17"/>
      <c r="E149" s="17"/>
      <c r="F149" s="17"/>
    </row>
    <row r="150" spans="1:6" ht="15.75" x14ac:dyDescent="0.25">
      <c r="A150" s="9" t="s">
        <v>0</v>
      </c>
      <c r="B150" s="9" t="s">
        <v>1</v>
      </c>
      <c r="C150" s="9" t="s">
        <v>2</v>
      </c>
      <c r="D150" s="18" t="s">
        <v>3</v>
      </c>
      <c r="E150" s="18" t="s">
        <v>4</v>
      </c>
      <c r="F150" s="18">
        <v>48415960</v>
      </c>
    </row>
    <row r="151" spans="1:6" x14ac:dyDescent="0.25">
      <c r="A151" s="33">
        <v>1</v>
      </c>
      <c r="B151" s="34" t="s">
        <v>5</v>
      </c>
      <c r="C151" s="35">
        <v>0.30416666666666664</v>
      </c>
      <c r="D151" s="36"/>
      <c r="E151" s="37">
        <v>11000</v>
      </c>
      <c r="F151" s="37">
        <v>48404960</v>
      </c>
    </row>
    <row r="152" spans="1:6" ht="30" x14ac:dyDescent="0.25">
      <c r="A152" s="33">
        <v>2</v>
      </c>
      <c r="B152" s="34" t="s">
        <v>287</v>
      </c>
      <c r="C152" s="35">
        <v>0.32291666666666669</v>
      </c>
      <c r="D152" s="36" t="s">
        <v>45</v>
      </c>
      <c r="E152" s="37"/>
      <c r="F152" s="37">
        <v>48404960</v>
      </c>
    </row>
    <row r="153" spans="1:6" x14ac:dyDescent="0.25">
      <c r="A153" s="33">
        <v>3</v>
      </c>
      <c r="B153" s="34" t="s">
        <v>8</v>
      </c>
      <c r="C153" s="35">
        <v>0.375</v>
      </c>
      <c r="D153" s="36"/>
      <c r="E153" s="36">
        <v>710000</v>
      </c>
      <c r="F153" s="37">
        <v>47694960</v>
      </c>
    </row>
    <row r="154" spans="1:6" x14ac:dyDescent="0.25">
      <c r="A154" s="33">
        <v>4</v>
      </c>
      <c r="B154" s="34" t="s">
        <v>288</v>
      </c>
      <c r="C154" s="35">
        <v>0.3888888888888889</v>
      </c>
      <c r="D154" s="36">
        <v>1900000</v>
      </c>
      <c r="E154" s="36"/>
      <c r="F154" s="37">
        <v>49594960</v>
      </c>
    </row>
    <row r="155" spans="1:6" ht="30" x14ac:dyDescent="0.25">
      <c r="A155" s="33">
        <v>5</v>
      </c>
      <c r="B155" s="34" t="s">
        <v>289</v>
      </c>
      <c r="C155" s="35">
        <v>0.39027777777777778</v>
      </c>
      <c r="D155" s="37"/>
      <c r="E155" s="36">
        <v>1000000</v>
      </c>
      <c r="F155" s="37">
        <v>48594960</v>
      </c>
    </row>
    <row r="156" spans="1:6" x14ac:dyDescent="0.25">
      <c r="A156" s="33">
        <v>6</v>
      </c>
      <c r="B156" s="34" t="s">
        <v>290</v>
      </c>
      <c r="C156" s="35">
        <v>0.39374999999999999</v>
      </c>
      <c r="D156" s="37"/>
      <c r="E156" s="36">
        <v>80000</v>
      </c>
      <c r="F156" s="37">
        <v>48514960</v>
      </c>
    </row>
    <row r="157" spans="1:6" x14ac:dyDescent="0.25">
      <c r="A157" s="33">
        <v>7</v>
      </c>
      <c r="B157" s="34" t="s">
        <v>291</v>
      </c>
      <c r="C157" s="35">
        <v>0.39999999999999997</v>
      </c>
      <c r="D157" s="36"/>
      <c r="E157" s="36">
        <v>65000</v>
      </c>
      <c r="F157" s="37">
        <v>48449960</v>
      </c>
    </row>
    <row r="158" spans="1:6" x14ac:dyDescent="0.25">
      <c r="A158" s="33">
        <v>8</v>
      </c>
      <c r="B158" s="34" t="s">
        <v>62</v>
      </c>
      <c r="C158" s="35">
        <v>0.45624999999999999</v>
      </c>
      <c r="D158" s="36"/>
      <c r="E158" s="36">
        <v>852500</v>
      </c>
      <c r="F158" s="37">
        <v>47597460</v>
      </c>
    </row>
    <row r="159" spans="1:6" x14ac:dyDescent="0.25">
      <c r="A159" s="33">
        <v>9</v>
      </c>
      <c r="B159" s="34" t="s">
        <v>292</v>
      </c>
      <c r="C159" s="35">
        <v>0.45694444444444443</v>
      </c>
      <c r="D159" s="36"/>
      <c r="E159" s="36">
        <v>209000</v>
      </c>
      <c r="F159" s="37">
        <v>47388460</v>
      </c>
    </row>
    <row r="160" spans="1:6" x14ac:dyDescent="0.25">
      <c r="A160" s="33">
        <v>10</v>
      </c>
      <c r="B160" s="34" t="s">
        <v>293</v>
      </c>
      <c r="C160" s="35">
        <v>0.52847222222222223</v>
      </c>
      <c r="D160" s="37"/>
      <c r="E160" s="37">
        <v>30000000</v>
      </c>
      <c r="F160" s="37">
        <v>17388460</v>
      </c>
    </row>
    <row r="161" spans="1:6" x14ac:dyDescent="0.25">
      <c r="A161" s="33">
        <v>11</v>
      </c>
      <c r="B161" s="34" t="s">
        <v>294</v>
      </c>
      <c r="C161" s="35">
        <v>0.52916666666666667</v>
      </c>
      <c r="D161" s="36"/>
      <c r="E161" s="36">
        <v>1000000</v>
      </c>
      <c r="F161" s="37">
        <v>16388460</v>
      </c>
    </row>
    <row r="162" spans="1:6" x14ac:dyDescent="0.25">
      <c r="A162" s="33">
        <v>12</v>
      </c>
      <c r="B162" s="34" t="s">
        <v>295</v>
      </c>
      <c r="C162" s="35">
        <v>0.60277777777777775</v>
      </c>
      <c r="D162" s="36"/>
      <c r="E162" s="36">
        <v>100000</v>
      </c>
      <c r="F162" s="37">
        <v>16288460</v>
      </c>
    </row>
    <row r="163" spans="1:6" x14ac:dyDescent="0.25">
      <c r="A163" s="33">
        <v>13</v>
      </c>
      <c r="B163" s="34" t="s">
        <v>296</v>
      </c>
      <c r="C163" s="35">
        <v>0.60277777777777775</v>
      </c>
      <c r="D163" s="38"/>
      <c r="E163" s="36">
        <v>61500</v>
      </c>
      <c r="F163" s="37">
        <v>16226960</v>
      </c>
    </row>
    <row r="164" spans="1:6" ht="30" x14ac:dyDescent="0.25">
      <c r="A164" s="33">
        <v>14</v>
      </c>
      <c r="B164" s="49" t="s">
        <v>297</v>
      </c>
      <c r="C164" s="35">
        <v>0.60416666666666663</v>
      </c>
      <c r="D164" s="36"/>
      <c r="E164" s="36">
        <v>59000</v>
      </c>
      <c r="F164" s="37">
        <v>16167960</v>
      </c>
    </row>
    <row r="165" spans="1:6" x14ac:dyDescent="0.25">
      <c r="A165" s="33">
        <v>15</v>
      </c>
      <c r="B165" s="34" t="s">
        <v>111</v>
      </c>
      <c r="C165" s="35">
        <v>0.60833333333333328</v>
      </c>
      <c r="D165" s="38"/>
      <c r="E165" s="36">
        <v>82700</v>
      </c>
      <c r="F165" s="37">
        <v>16085260</v>
      </c>
    </row>
    <row r="166" spans="1:6" x14ac:dyDescent="0.25">
      <c r="A166" s="33">
        <v>16</v>
      </c>
      <c r="B166" s="34" t="s">
        <v>298</v>
      </c>
      <c r="C166" s="35">
        <v>0.625</v>
      </c>
      <c r="D166" s="38"/>
      <c r="E166" s="36">
        <v>810000</v>
      </c>
      <c r="F166" s="37">
        <v>15275260</v>
      </c>
    </row>
    <row r="167" spans="1:6" x14ac:dyDescent="0.25">
      <c r="A167" s="33">
        <v>17</v>
      </c>
      <c r="B167" s="34" t="s">
        <v>299</v>
      </c>
      <c r="C167" s="35">
        <v>0.625</v>
      </c>
      <c r="D167" s="38"/>
      <c r="E167" s="36">
        <v>75000</v>
      </c>
      <c r="F167" s="37">
        <v>15200260</v>
      </c>
    </row>
    <row r="168" spans="1:6" x14ac:dyDescent="0.25">
      <c r="A168" s="33">
        <v>18</v>
      </c>
      <c r="B168" s="34" t="s">
        <v>25</v>
      </c>
      <c r="C168" s="35">
        <v>0.7368055555555556</v>
      </c>
      <c r="D168" s="37"/>
      <c r="E168" s="50">
        <v>1812000</v>
      </c>
      <c r="F168" s="37">
        <v>13388260</v>
      </c>
    </row>
    <row r="169" spans="1:6" x14ac:dyDescent="0.25">
      <c r="A169" s="39"/>
      <c r="B169" s="40"/>
      <c r="C169" s="41"/>
      <c r="D169" s="48"/>
      <c r="E169" s="42"/>
      <c r="F169" s="43"/>
    </row>
    <row r="170" spans="1:6" ht="21" x14ac:dyDescent="0.35">
      <c r="A170" s="65" t="s">
        <v>300</v>
      </c>
      <c r="B170" s="65"/>
      <c r="C170" s="65"/>
      <c r="D170" s="65"/>
      <c r="E170" s="65"/>
      <c r="F170" s="65"/>
    </row>
    <row r="171" spans="1:6" x14ac:dyDescent="0.25">
      <c r="D171"/>
      <c r="E171"/>
      <c r="F171"/>
    </row>
    <row r="172" spans="1:6" ht="15.75" x14ac:dyDescent="0.25">
      <c r="A172" s="9" t="s">
        <v>0</v>
      </c>
      <c r="B172" s="9" t="s">
        <v>1</v>
      </c>
      <c r="C172" s="9" t="s">
        <v>2</v>
      </c>
      <c r="D172" s="9" t="s">
        <v>3</v>
      </c>
      <c r="E172" s="9" t="s">
        <v>4</v>
      </c>
      <c r="F172" s="32">
        <v>13388260</v>
      </c>
    </row>
    <row r="173" spans="1:6" x14ac:dyDescent="0.25">
      <c r="A173" s="33">
        <v>1</v>
      </c>
      <c r="B173" s="34" t="s">
        <v>301</v>
      </c>
      <c r="C173" s="35">
        <v>0.90902777777777777</v>
      </c>
      <c r="D173" s="36"/>
      <c r="E173" s="37">
        <v>65000</v>
      </c>
      <c r="F173" s="37">
        <v>13323260</v>
      </c>
    </row>
    <row r="174" spans="1:6" x14ac:dyDescent="0.25">
      <c r="A174" s="33">
        <v>2</v>
      </c>
      <c r="B174" s="34" t="s">
        <v>302</v>
      </c>
      <c r="C174" s="35">
        <v>0.95000000000000007</v>
      </c>
      <c r="D174" s="36" t="s">
        <v>45</v>
      </c>
      <c r="E174" s="37"/>
      <c r="F174" s="37">
        <v>13323260</v>
      </c>
    </row>
    <row r="175" spans="1:6" x14ac:dyDescent="0.25">
      <c r="A175" s="33">
        <v>3</v>
      </c>
      <c r="B175" s="34" t="s">
        <v>303</v>
      </c>
      <c r="C175" s="35">
        <v>0.97916666666666663</v>
      </c>
      <c r="D175" s="36">
        <v>3655000</v>
      </c>
      <c r="E175" s="36"/>
      <c r="F175" s="37">
        <v>16978260</v>
      </c>
    </row>
    <row r="176" spans="1:6" x14ac:dyDescent="0.25">
      <c r="A176" s="39"/>
      <c r="B176" s="40"/>
      <c r="C176" s="41"/>
      <c r="D176" s="48"/>
      <c r="E176" s="42"/>
      <c r="F176" s="43"/>
    </row>
    <row r="177" spans="1:6" x14ac:dyDescent="0.25">
      <c r="A177" s="39"/>
      <c r="B177" s="40"/>
      <c r="C177" s="41"/>
      <c r="D177" s="48"/>
      <c r="E177" s="42"/>
      <c r="F177" s="43"/>
    </row>
    <row r="178" spans="1:6" ht="21" x14ac:dyDescent="0.35">
      <c r="A178" s="65" t="s">
        <v>30</v>
      </c>
      <c r="B178" s="65"/>
      <c r="C178" s="65"/>
      <c r="D178" s="65"/>
      <c r="E178" s="65"/>
      <c r="F178" s="65"/>
    </row>
    <row r="180" spans="1:6" x14ac:dyDescent="0.25">
      <c r="A180" s="1" t="s">
        <v>0</v>
      </c>
      <c r="B180" s="1" t="s">
        <v>1</v>
      </c>
      <c r="C180" s="1" t="s">
        <v>2</v>
      </c>
      <c r="D180" s="5" t="s">
        <v>3</v>
      </c>
      <c r="E180" s="5" t="s">
        <v>4</v>
      </c>
      <c r="F180" s="5">
        <v>16978260</v>
      </c>
    </row>
    <row r="181" spans="1:6" x14ac:dyDescent="0.25">
      <c r="A181" s="1">
        <v>1</v>
      </c>
      <c r="B181" s="2" t="s">
        <v>5</v>
      </c>
      <c r="C181" s="3">
        <v>0.29652777777777778</v>
      </c>
      <c r="D181" s="6"/>
      <c r="E181" s="5">
        <v>11000</v>
      </c>
      <c r="F181" s="5">
        <v>16967260</v>
      </c>
    </row>
    <row r="182" spans="1:6" x14ac:dyDescent="0.25">
      <c r="A182" s="1">
        <v>2</v>
      </c>
      <c r="B182" s="2" t="s">
        <v>6</v>
      </c>
      <c r="C182" s="3">
        <v>0.3354166666666667</v>
      </c>
      <c r="D182" s="6">
        <v>14150000</v>
      </c>
      <c r="E182" s="5"/>
      <c r="F182" s="5">
        <v>31117260</v>
      </c>
    </row>
    <row r="183" spans="1:6" x14ac:dyDescent="0.25">
      <c r="A183" s="1">
        <v>3</v>
      </c>
      <c r="B183" s="2" t="s">
        <v>7</v>
      </c>
      <c r="C183" s="3">
        <v>0.33611111111111108</v>
      </c>
      <c r="D183" s="6"/>
      <c r="E183" s="6">
        <v>1147000</v>
      </c>
      <c r="F183" s="5">
        <v>29970260</v>
      </c>
    </row>
    <row r="184" spans="1:6" x14ac:dyDescent="0.25">
      <c r="A184" s="1">
        <v>4</v>
      </c>
      <c r="B184" s="2" t="s">
        <v>8</v>
      </c>
      <c r="C184" s="3">
        <v>0.33611111111111108</v>
      </c>
      <c r="D184" s="6"/>
      <c r="E184" s="6">
        <v>662000</v>
      </c>
      <c r="F184" s="5">
        <v>29308260</v>
      </c>
    </row>
    <row r="185" spans="1:6" x14ac:dyDescent="0.25">
      <c r="A185" s="1">
        <v>5</v>
      </c>
      <c r="B185" s="2" t="s">
        <v>9</v>
      </c>
      <c r="C185" s="3">
        <v>0.375</v>
      </c>
      <c r="D185" s="5"/>
      <c r="E185" s="6">
        <v>66000</v>
      </c>
      <c r="F185" s="5">
        <v>29242260</v>
      </c>
    </row>
    <row r="186" spans="1:6" x14ac:dyDescent="0.25">
      <c r="A186" s="1">
        <v>6</v>
      </c>
      <c r="B186" s="2" t="s">
        <v>10</v>
      </c>
      <c r="C186" s="3">
        <v>0.39027777777777778</v>
      </c>
      <c r="D186" s="5">
        <v>1600000</v>
      </c>
      <c r="E186" s="6"/>
      <c r="F186" s="5">
        <v>30842260</v>
      </c>
    </row>
    <row r="187" spans="1:6" x14ac:dyDescent="0.25">
      <c r="A187" s="1">
        <v>7</v>
      </c>
      <c r="B187" s="2" t="s">
        <v>11</v>
      </c>
      <c r="C187" s="3">
        <v>0.39166666666666666</v>
      </c>
      <c r="D187" s="6"/>
      <c r="E187" s="6">
        <v>65000</v>
      </c>
      <c r="F187" s="5">
        <v>30777260</v>
      </c>
    </row>
    <row r="188" spans="1:6" x14ac:dyDescent="0.25">
      <c r="A188" s="1">
        <v>8</v>
      </c>
      <c r="B188" s="2" t="s">
        <v>12</v>
      </c>
      <c r="C188" s="3">
        <v>0.45208333333333334</v>
      </c>
      <c r="D188" s="6"/>
      <c r="E188" s="6">
        <v>40000</v>
      </c>
      <c r="F188" s="5">
        <v>30737260</v>
      </c>
    </row>
    <row r="189" spans="1:6" x14ac:dyDescent="0.25">
      <c r="A189" s="1">
        <v>9</v>
      </c>
      <c r="B189" s="2" t="s">
        <v>13</v>
      </c>
      <c r="C189" s="3">
        <v>0.45416666666666666</v>
      </c>
      <c r="D189" s="6"/>
      <c r="E189" s="6">
        <v>210000</v>
      </c>
      <c r="F189" s="5">
        <v>30527260</v>
      </c>
    </row>
    <row r="190" spans="1:6" x14ac:dyDescent="0.25">
      <c r="A190" s="1">
        <v>10</v>
      </c>
      <c r="B190" s="2" t="s">
        <v>14</v>
      </c>
      <c r="C190" s="3">
        <v>0.45555555555555555</v>
      </c>
      <c r="D190" s="5"/>
      <c r="E190" s="5">
        <v>434000</v>
      </c>
      <c r="F190" s="5">
        <v>30093260</v>
      </c>
    </row>
    <row r="191" spans="1:6" x14ac:dyDescent="0.25">
      <c r="A191" s="1">
        <v>11</v>
      </c>
      <c r="B191" s="2" t="s">
        <v>15</v>
      </c>
      <c r="C191" s="3">
        <v>0.47083333333333338</v>
      </c>
      <c r="D191" s="6"/>
      <c r="E191" s="6">
        <v>569950</v>
      </c>
      <c r="F191" s="5">
        <v>29523310</v>
      </c>
    </row>
    <row r="192" spans="1:6" x14ac:dyDescent="0.25">
      <c r="A192" s="1">
        <v>12</v>
      </c>
      <c r="B192" s="2" t="s">
        <v>16</v>
      </c>
      <c r="C192" s="3">
        <v>0.49583333333333335</v>
      </c>
      <c r="D192" s="6"/>
      <c r="E192" s="6">
        <v>360000</v>
      </c>
      <c r="F192" s="5">
        <v>29163310</v>
      </c>
    </row>
    <row r="193" spans="1:6" x14ac:dyDescent="0.25">
      <c r="A193" s="1">
        <v>13</v>
      </c>
      <c r="B193" s="2" t="s">
        <v>17</v>
      </c>
      <c r="C193" s="3">
        <v>0.58819444444444446</v>
      </c>
      <c r="D193" s="7"/>
      <c r="E193" s="6">
        <v>1927411</v>
      </c>
      <c r="F193" s="5">
        <v>27235899</v>
      </c>
    </row>
    <row r="194" spans="1:6" x14ac:dyDescent="0.25">
      <c r="A194" s="1">
        <v>14</v>
      </c>
      <c r="B194" s="2" t="s">
        <v>18</v>
      </c>
      <c r="C194" s="3">
        <v>0.59097222222222223</v>
      </c>
      <c r="D194" s="6"/>
      <c r="E194" s="6">
        <v>1535154</v>
      </c>
      <c r="F194" s="5">
        <v>25700745</v>
      </c>
    </row>
    <row r="195" spans="1:6" x14ac:dyDescent="0.25">
      <c r="A195" s="1">
        <v>15</v>
      </c>
      <c r="B195" s="2" t="s">
        <v>19</v>
      </c>
      <c r="C195" s="3">
        <v>0.59236111111111112</v>
      </c>
      <c r="D195" s="7"/>
      <c r="E195" s="6">
        <v>1033750</v>
      </c>
      <c r="F195" s="5">
        <v>24666995</v>
      </c>
    </row>
    <row r="196" spans="1:6" x14ac:dyDescent="0.25">
      <c r="A196" s="1">
        <v>16</v>
      </c>
      <c r="B196" s="2" t="s">
        <v>20</v>
      </c>
      <c r="C196" s="3">
        <v>0.59583333333333333</v>
      </c>
      <c r="D196" s="7"/>
      <c r="E196" s="6">
        <v>489250</v>
      </c>
      <c r="F196" s="5">
        <v>24177745</v>
      </c>
    </row>
    <row r="197" spans="1:6" x14ac:dyDescent="0.25">
      <c r="A197" s="1">
        <v>17</v>
      </c>
      <c r="B197" s="2" t="s">
        <v>21</v>
      </c>
      <c r="C197" s="3">
        <v>0.59930555555555554</v>
      </c>
      <c r="D197" s="7"/>
      <c r="E197" s="6">
        <v>57400</v>
      </c>
      <c r="F197" s="5">
        <v>24120345</v>
      </c>
    </row>
    <row r="198" spans="1:6" x14ac:dyDescent="0.25">
      <c r="A198" s="1">
        <v>18</v>
      </c>
      <c r="B198" s="2" t="s">
        <v>13</v>
      </c>
      <c r="C198" s="3">
        <v>0.6069444444444444</v>
      </c>
      <c r="D198" s="5"/>
      <c r="E198" s="8">
        <v>2870000</v>
      </c>
      <c r="F198" s="5">
        <v>21250345</v>
      </c>
    </row>
    <row r="199" spans="1:6" x14ac:dyDescent="0.25">
      <c r="A199" s="1">
        <v>19</v>
      </c>
      <c r="B199" s="2" t="s">
        <v>22</v>
      </c>
      <c r="C199" s="3">
        <v>0.71319444444444446</v>
      </c>
      <c r="D199" s="8"/>
      <c r="E199" s="8">
        <v>500000</v>
      </c>
      <c r="F199" s="5">
        <v>20750345</v>
      </c>
    </row>
    <row r="200" spans="1:6" x14ac:dyDescent="0.25">
      <c r="A200" s="1">
        <v>20</v>
      </c>
      <c r="B200" s="2" t="s">
        <v>23</v>
      </c>
      <c r="C200" s="3">
        <v>0.71388888888888891</v>
      </c>
      <c r="D200" s="8"/>
      <c r="E200" s="8">
        <v>356200</v>
      </c>
      <c r="F200" s="5">
        <v>20394145</v>
      </c>
    </row>
    <row r="201" spans="1:6" x14ac:dyDescent="0.25">
      <c r="A201" s="1">
        <v>21</v>
      </c>
      <c r="B201" s="2" t="s">
        <v>24</v>
      </c>
      <c r="C201" s="3">
        <v>0.71736111111111101</v>
      </c>
      <c r="D201" s="8"/>
      <c r="E201" s="8">
        <v>75000</v>
      </c>
      <c r="F201" s="5">
        <v>20319145</v>
      </c>
    </row>
    <row r="203" spans="1:6" ht="21" x14ac:dyDescent="0.35">
      <c r="A203" s="65" t="s">
        <v>31</v>
      </c>
      <c r="B203" s="65"/>
      <c r="C203" s="65"/>
      <c r="D203" s="65"/>
      <c r="E203" s="65"/>
      <c r="F203" s="65"/>
    </row>
    <row r="205" spans="1:6" ht="15.75" x14ac:dyDescent="0.25">
      <c r="A205" s="9" t="s">
        <v>0</v>
      </c>
      <c r="B205" s="9" t="s">
        <v>1</v>
      </c>
      <c r="C205" s="9" t="s">
        <v>2</v>
      </c>
      <c r="D205" s="10" t="s">
        <v>3</v>
      </c>
      <c r="E205" s="10" t="s">
        <v>4</v>
      </c>
      <c r="F205" s="10">
        <v>20319145</v>
      </c>
    </row>
    <row r="206" spans="1:6" x14ac:dyDescent="0.25">
      <c r="A206" s="1">
        <v>1</v>
      </c>
      <c r="B206" s="2" t="s">
        <v>25</v>
      </c>
      <c r="C206" s="3">
        <v>0.79513888888888884</v>
      </c>
      <c r="D206" s="6"/>
      <c r="E206" s="5">
        <v>3593000</v>
      </c>
      <c r="F206" s="5">
        <v>16726145</v>
      </c>
    </row>
    <row r="207" spans="1:6" x14ac:dyDescent="0.25">
      <c r="A207" s="1">
        <v>2</v>
      </c>
      <c r="B207" s="2" t="s">
        <v>26</v>
      </c>
      <c r="C207" s="3">
        <v>0.81944444444444453</v>
      </c>
      <c r="D207" s="6"/>
      <c r="E207" s="5">
        <v>450000</v>
      </c>
      <c r="F207" s="5">
        <v>16276145</v>
      </c>
    </row>
    <row r="208" spans="1:6" x14ac:dyDescent="0.25">
      <c r="A208" s="1">
        <v>3</v>
      </c>
      <c r="B208" s="2" t="s">
        <v>27</v>
      </c>
      <c r="C208" s="3">
        <v>0.81944444444444453</v>
      </c>
      <c r="D208" s="6"/>
      <c r="E208" s="6">
        <v>1825000</v>
      </c>
      <c r="F208" s="5">
        <v>14451145</v>
      </c>
    </row>
    <row r="209" spans="1:6" x14ac:dyDescent="0.25">
      <c r="A209" s="1">
        <v>4</v>
      </c>
      <c r="B209" s="2" t="s">
        <v>28</v>
      </c>
      <c r="C209" s="3">
        <v>0.85416666666666663</v>
      </c>
      <c r="D209" s="6"/>
      <c r="E209" s="6">
        <v>65000</v>
      </c>
      <c r="F209" s="5">
        <v>14386145</v>
      </c>
    </row>
    <row r="210" spans="1:6" x14ac:dyDescent="0.25">
      <c r="A210" s="1">
        <v>5</v>
      </c>
      <c r="B210" s="2" t="s">
        <v>29</v>
      </c>
      <c r="C210" s="3">
        <v>0.86249999999999993</v>
      </c>
      <c r="D210" s="5"/>
      <c r="E210" s="6">
        <v>44000</v>
      </c>
      <c r="F210" s="5">
        <v>14342145</v>
      </c>
    </row>
    <row r="212" spans="1:6" ht="21" x14ac:dyDescent="0.35">
      <c r="A212" s="65" t="s">
        <v>59</v>
      </c>
      <c r="B212" s="65"/>
      <c r="C212" s="65"/>
      <c r="D212" s="65"/>
      <c r="E212" s="65"/>
      <c r="F212" s="65"/>
    </row>
    <row r="213" spans="1:6" x14ac:dyDescent="0.25">
      <c r="D213"/>
      <c r="E213"/>
      <c r="F213"/>
    </row>
    <row r="214" spans="1:6" ht="15.75" x14ac:dyDescent="0.25">
      <c r="A214" s="9" t="s">
        <v>0</v>
      </c>
      <c r="B214" s="9" t="s">
        <v>1</v>
      </c>
      <c r="C214" s="9" t="s">
        <v>2</v>
      </c>
      <c r="D214" s="10" t="s">
        <v>3</v>
      </c>
      <c r="E214" s="10" t="s">
        <v>4</v>
      </c>
      <c r="F214" s="10">
        <v>14342145</v>
      </c>
    </row>
    <row r="215" spans="1:6" x14ac:dyDescent="0.25">
      <c r="A215" s="1">
        <v>1</v>
      </c>
      <c r="B215" s="2" t="s">
        <v>5</v>
      </c>
      <c r="C215" s="3">
        <v>0.31180555555555556</v>
      </c>
      <c r="D215" s="6"/>
      <c r="E215" s="5">
        <v>11000</v>
      </c>
      <c r="F215" s="5">
        <v>14331145</v>
      </c>
    </row>
    <row r="216" spans="1:6" x14ac:dyDescent="0.25">
      <c r="A216" s="1">
        <v>2</v>
      </c>
      <c r="B216" s="2" t="s">
        <v>12</v>
      </c>
      <c r="C216" s="3">
        <v>0.34861111111111115</v>
      </c>
      <c r="D216" s="6"/>
      <c r="E216" s="5">
        <v>1693500</v>
      </c>
      <c r="F216" s="5">
        <v>12637645</v>
      </c>
    </row>
    <row r="217" spans="1:6" x14ac:dyDescent="0.25">
      <c r="A217" s="1">
        <v>3</v>
      </c>
      <c r="B217" s="2" t="s">
        <v>38</v>
      </c>
      <c r="C217" s="3">
        <v>0.39027777777777778</v>
      </c>
      <c r="D217" s="6"/>
      <c r="E217" s="6">
        <v>200000</v>
      </c>
      <c r="F217" s="5">
        <v>12437645</v>
      </c>
    </row>
    <row r="218" spans="1:6" x14ac:dyDescent="0.25">
      <c r="A218" s="1">
        <v>4</v>
      </c>
      <c r="B218" s="2" t="s">
        <v>39</v>
      </c>
      <c r="C218" s="3">
        <v>0.40069444444444446</v>
      </c>
      <c r="D218" s="6"/>
      <c r="E218" s="6">
        <v>1000000</v>
      </c>
      <c r="F218" s="5">
        <v>11437645</v>
      </c>
    </row>
    <row r="219" spans="1:6" x14ac:dyDescent="0.25">
      <c r="A219" s="1">
        <v>5</v>
      </c>
      <c r="B219" s="2" t="s">
        <v>40</v>
      </c>
      <c r="C219" s="3">
        <v>0.40069444444444446</v>
      </c>
      <c r="D219" s="5"/>
      <c r="E219" s="6">
        <v>500000</v>
      </c>
      <c r="F219" s="5">
        <v>10937645</v>
      </c>
    </row>
    <row r="220" spans="1:6" x14ac:dyDescent="0.25">
      <c r="A220" s="1">
        <v>6</v>
      </c>
      <c r="B220" s="2" t="s">
        <v>41</v>
      </c>
      <c r="C220" s="3">
        <v>0.40138888888888885</v>
      </c>
      <c r="D220" s="5"/>
      <c r="E220" s="6">
        <v>408000</v>
      </c>
      <c r="F220" s="5">
        <v>10529645</v>
      </c>
    </row>
    <row r="221" spans="1:6" x14ac:dyDescent="0.25">
      <c r="A221" s="1">
        <v>7</v>
      </c>
      <c r="B221" s="2" t="s">
        <v>42</v>
      </c>
      <c r="C221" s="3">
        <v>0.40208333333333335</v>
      </c>
      <c r="D221" s="6"/>
      <c r="E221" s="6">
        <v>1455400</v>
      </c>
      <c r="F221" s="5">
        <v>9074245</v>
      </c>
    </row>
    <row r="222" spans="1:6" x14ac:dyDescent="0.25">
      <c r="A222" s="1">
        <v>8</v>
      </c>
      <c r="B222" s="2" t="s">
        <v>43</v>
      </c>
      <c r="C222" s="3">
        <v>0.45347222222222222</v>
      </c>
      <c r="D222" s="6"/>
      <c r="E222" s="6">
        <v>360000</v>
      </c>
      <c r="F222" s="5">
        <v>8714245</v>
      </c>
    </row>
    <row r="223" spans="1:6" x14ac:dyDescent="0.25">
      <c r="A223" s="1">
        <v>9</v>
      </c>
      <c r="B223" s="2" t="s">
        <v>44</v>
      </c>
      <c r="C223" s="3">
        <v>0.47291666666666665</v>
      </c>
      <c r="D223" s="6" t="s">
        <v>45</v>
      </c>
      <c r="E223" s="6"/>
      <c r="F223" s="5">
        <v>8714245</v>
      </c>
    </row>
    <row r="224" spans="1:6" x14ac:dyDescent="0.25">
      <c r="A224" s="1">
        <v>10</v>
      </c>
      <c r="B224" s="2" t="s">
        <v>46</v>
      </c>
      <c r="C224" s="3">
        <v>0.52083333333333337</v>
      </c>
      <c r="D224" s="5"/>
      <c r="E224" s="5">
        <v>290000</v>
      </c>
      <c r="F224" s="5">
        <v>8424245</v>
      </c>
    </row>
    <row r="225" spans="1:6" x14ac:dyDescent="0.25">
      <c r="A225" s="1">
        <v>11</v>
      </c>
      <c r="B225" s="2" t="s">
        <v>47</v>
      </c>
      <c r="C225" s="3">
        <v>0.54861111111111105</v>
      </c>
      <c r="D225" s="6"/>
      <c r="E225" s="6">
        <v>428000</v>
      </c>
      <c r="F225" s="5">
        <v>7996245</v>
      </c>
    </row>
    <row r="226" spans="1:6" x14ac:dyDescent="0.25">
      <c r="A226" s="1">
        <v>12</v>
      </c>
      <c r="B226" s="2" t="s">
        <v>48</v>
      </c>
      <c r="C226" s="3">
        <v>0.56666666666666665</v>
      </c>
      <c r="D226" s="6"/>
      <c r="E226" s="6">
        <v>2850000</v>
      </c>
      <c r="F226" s="5">
        <v>5146245</v>
      </c>
    </row>
    <row r="227" spans="1:6" x14ac:dyDescent="0.25">
      <c r="A227" s="1">
        <v>13</v>
      </c>
      <c r="B227" s="2" t="s">
        <v>49</v>
      </c>
      <c r="C227" s="3">
        <v>0.6118055555555556</v>
      </c>
      <c r="D227" s="7"/>
      <c r="E227" s="6">
        <v>37900</v>
      </c>
      <c r="F227" s="5">
        <v>5108345</v>
      </c>
    </row>
    <row r="228" spans="1:6" x14ac:dyDescent="0.25">
      <c r="A228" s="1">
        <v>14</v>
      </c>
      <c r="B228" s="2" t="s">
        <v>50</v>
      </c>
      <c r="C228" s="3">
        <v>0.6118055555555556</v>
      </c>
      <c r="D228" s="6"/>
      <c r="E228" s="6">
        <v>1860000</v>
      </c>
      <c r="F228" s="5">
        <v>3248345</v>
      </c>
    </row>
    <row r="229" spans="1:6" x14ac:dyDescent="0.25">
      <c r="A229" s="1">
        <v>15</v>
      </c>
      <c r="B229" s="2" t="s">
        <v>51</v>
      </c>
      <c r="C229" s="3">
        <v>0.64236111111111105</v>
      </c>
      <c r="D229" s="7"/>
      <c r="E229" s="6">
        <v>65000</v>
      </c>
      <c r="F229" s="5">
        <v>3183345</v>
      </c>
    </row>
    <row r="230" spans="1:6" x14ac:dyDescent="0.25">
      <c r="A230" s="1">
        <v>16</v>
      </c>
      <c r="B230" s="2" t="s">
        <v>52</v>
      </c>
      <c r="C230" s="3">
        <v>0.6430555555555556</v>
      </c>
      <c r="D230" s="7"/>
      <c r="E230" s="6">
        <v>10000</v>
      </c>
      <c r="F230" s="5">
        <v>3173345</v>
      </c>
    </row>
    <row r="231" spans="1:6" ht="30" x14ac:dyDescent="0.25">
      <c r="A231" s="1">
        <v>17</v>
      </c>
      <c r="B231" s="2" t="s">
        <v>53</v>
      </c>
      <c r="C231" s="3">
        <v>0.66597222222222219</v>
      </c>
      <c r="D231" s="7" t="s">
        <v>45</v>
      </c>
      <c r="E231" s="6"/>
      <c r="F231" s="5">
        <v>3173345</v>
      </c>
    </row>
    <row r="232" spans="1:6" ht="30" x14ac:dyDescent="0.25">
      <c r="A232" s="1">
        <v>18</v>
      </c>
      <c r="B232" s="2" t="s">
        <v>54</v>
      </c>
      <c r="C232" s="3">
        <v>0.66666666666666663</v>
      </c>
      <c r="D232" s="5" t="s">
        <v>45</v>
      </c>
      <c r="E232" s="8"/>
      <c r="F232" s="5">
        <v>3173345</v>
      </c>
    </row>
    <row r="233" spans="1:6" x14ac:dyDescent="0.25">
      <c r="A233" s="1">
        <v>19</v>
      </c>
      <c r="B233" s="2" t="s">
        <v>55</v>
      </c>
      <c r="C233" s="3">
        <v>0.68888888888888899</v>
      </c>
      <c r="D233" s="8"/>
      <c r="E233" s="8">
        <v>75000</v>
      </c>
      <c r="F233" s="5">
        <v>3098345</v>
      </c>
    </row>
    <row r="234" spans="1:6" x14ac:dyDescent="0.25">
      <c r="A234" s="1">
        <v>20</v>
      </c>
      <c r="B234" s="2" t="s">
        <v>56</v>
      </c>
      <c r="C234" s="3">
        <v>0.68958333333333333</v>
      </c>
      <c r="D234" s="8"/>
      <c r="E234" s="8">
        <v>480000</v>
      </c>
      <c r="F234" s="5">
        <v>2618345</v>
      </c>
    </row>
    <row r="238" spans="1:6" ht="21" x14ac:dyDescent="0.35">
      <c r="A238" s="65" t="s">
        <v>60</v>
      </c>
      <c r="B238" s="65"/>
      <c r="C238" s="65"/>
      <c r="D238" s="65"/>
      <c r="E238" s="65"/>
      <c r="F238" s="65"/>
    </row>
    <row r="239" spans="1:6" x14ac:dyDescent="0.25">
      <c r="D239"/>
      <c r="E239"/>
      <c r="F239"/>
    </row>
    <row r="240" spans="1:6" x14ac:dyDescent="0.25">
      <c r="A240" s="1" t="s">
        <v>0</v>
      </c>
      <c r="B240" s="1" t="s">
        <v>1</v>
      </c>
      <c r="C240" s="1" t="s">
        <v>2</v>
      </c>
      <c r="D240" s="1" t="s">
        <v>3</v>
      </c>
      <c r="E240" s="1" t="s">
        <v>4</v>
      </c>
      <c r="F240" s="13">
        <v>2618345</v>
      </c>
    </row>
    <row r="241" spans="1:6" x14ac:dyDescent="0.25">
      <c r="A241" s="1">
        <v>1</v>
      </c>
      <c r="B241" s="2" t="s">
        <v>57</v>
      </c>
      <c r="C241" s="3">
        <v>0.8833333333333333</v>
      </c>
      <c r="D241" s="14">
        <v>500000</v>
      </c>
      <c r="E241" s="15"/>
      <c r="F241" s="13">
        <v>3118345</v>
      </c>
    </row>
    <row r="242" spans="1:6" x14ac:dyDescent="0.25">
      <c r="A242" s="1">
        <v>2</v>
      </c>
      <c r="B242" s="2" t="s">
        <v>58</v>
      </c>
      <c r="C242" s="3">
        <v>0.25694444444444448</v>
      </c>
      <c r="D242" s="2"/>
      <c r="E242" s="13">
        <v>95200</v>
      </c>
      <c r="F242" s="13">
        <v>3023145</v>
      </c>
    </row>
    <row r="244" spans="1:6" ht="21" x14ac:dyDescent="0.35">
      <c r="A244" s="65" t="s">
        <v>99</v>
      </c>
      <c r="B244" s="65"/>
      <c r="C244" s="65"/>
      <c r="D244" s="65"/>
      <c r="E244" s="65"/>
      <c r="F244" s="65"/>
    </row>
    <row r="246" spans="1:6" ht="15.75" x14ac:dyDescent="0.25">
      <c r="A246" s="9" t="s">
        <v>0</v>
      </c>
      <c r="B246" s="9" t="s">
        <v>1</v>
      </c>
      <c r="C246" s="9" t="s">
        <v>2</v>
      </c>
      <c r="D246" s="10" t="s">
        <v>3</v>
      </c>
      <c r="E246" s="10" t="s">
        <v>4</v>
      </c>
      <c r="F246" s="10">
        <v>3023145</v>
      </c>
    </row>
    <row r="247" spans="1:6" x14ac:dyDescent="0.25">
      <c r="A247" s="1">
        <v>1</v>
      </c>
      <c r="B247" s="2" t="s">
        <v>61</v>
      </c>
      <c r="C247" s="3">
        <v>0.34930555555555554</v>
      </c>
      <c r="D247" s="6">
        <v>15554000</v>
      </c>
      <c r="E247" s="5"/>
      <c r="F247" s="5">
        <v>18577145</v>
      </c>
    </row>
    <row r="248" spans="1:6" x14ac:dyDescent="0.25">
      <c r="A248" s="1">
        <v>2</v>
      </c>
      <c r="B248" s="2" t="s">
        <v>62</v>
      </c>
      <c r="C248" s="3">
        <v>0.37708333333333338</v>
      </c>
      <c r="D248" s="6"/>
      <c r="E248" s="5">
        <v>821500</v>
      </c>
      <c r="F248" s="5">
        <v>17755645</v>
      </c>
    </row>
    <row r="249" spans="1:6" x14ac:dyDescent="0.25">
      <c r="A249" s="1">
        <v>3</v>
      </c>
      <c r="B249" s="2" t="s">
        <v>8</v>
      </c>
      <c r="C249" s="3">
        <v>0.37777777777777777</v>
      </c>
      <c r="D249" s="6"/>
      <c r="E249" s="6">
        <v>648000</v>
      </c>
      <c r="F249" s="5">
        <v>17107645</v>
      </c>
    </row>
    <row r="250" spans="1:6" x14ac:dyDescent="0.25">
      <c r="A250" s="1">
        <v>4</v>
      </c>
      <c r="B250" s="2" t="s">
        <v>63</v>
      </c>
      <c r="C250" s="3">
        <v>0.39027777777777778</v>
      </c>
      <c r="D250" s="6">
        <v>1600000</v>
      </c>
      <c r="E250" s="6"/>
      <c r="F250" s="5">
        <v>18707645</v>
      </c>
    </row>
    <row r="251" spans="1:6" x14ac:dyDescent="0.25">
      <c r="A251" s="1">
        <v>5</v>
      </c>
      <c r="B251" s="2" t="s">
        <v>64</v>
      </c>
      <c r="C251" s="3">
        <v>0.41597222222222219</v>
      </c>
      <c r="D251" s="5"/>
      <c r="E251" s="6">
        <v>527000</v>
      </c>
      <c r="F251" s="5">
        <v>18180645</v>
      </c>
    </row>
    <row r="252" spans="1:6" x14ac:dyDescent="0.25">
      <c r="A252" s="1">
        <v>6</v>
      </c>
      <c r="B252" s="2" t="s">
        <v>65</v>
      </c>
      <c r="C252" s="16" t="s">
        <v>66</v>
      </c>
      <c r="D252" s="5">
        <v>5000000</v>
      </c>
      <c r="E252" s="6"/>
      <c r="F252" s="5">
        <v>23180645</v>
      </c>
    </row>
    <row r="253" spans="1:6" x14ac:dyDescent="0.25">
      <c r="A253" s="1">
        <v>7</v>
      </c>
      <c r="B253" s="2" t="s">
        <v>67</v>
      </c>
      <c r="C253" s="3">
        <v>0.44027777777777777</v>
      </c>
      <c r="D253" s="6"/>
      <c r="E253" s="6">
        <v>65000</v>
      </c>
      <c r="F253" s="5">
        <v>23115645</v>
      </c>
    </row>
    <row r="254" spans="1:6" x14ac:dyDescent="0.25">
      <c r="A254" s="1">
        <v>8</v>
      </c>
      <c r="B254" s="2" t="s">
        <v>68</v>
      </c>
      <c r="C254" s="3">
        <v>0.44027777777777777</v>
      </c>
      <c r="D254" s="6"/>
      <c r="E254" s="6">
        <v>65000</v>
      </c>
      <c r="F254" s="5">
        <v>23050645</v>
      </c>
    </row>
    <row r="255" spans="1:6" x14ac:dyDescent="0.25">
      <c r="A255" s="1">
        <v>9</v>
      </c>
      <c r="B255" s="2" t="s">
        <v>69</v>
      </c>
      <c r="C255" s="3">
        <v>0.44722222222222219</v>
      </c>
      <c r="D255" s="6"/>
      <c r="E255" s="6">
        <v>1800000</v>
      </c>
      <c r="F255" s="5">
        <v>21250645</v>
      </c>
    </row>
    <row r="256" spans="1:6" x14ac:dyDescent="0.25">
      <c r="A256" s="1">
        <v>10</v>
      </c>
      <c r="B256" s="2" t="s">
        <v>70</v>
      </c>
      <c r="C256" s="3">
        <v>0.47986111111111113</v>
      </c>
      <c r="D256" s="5"/>
      <c r="E256" s="5">
        <v>423000</v>
      </c>
      <c r="F256" s="5">
        <v>20827645</v>
      </c>
    </row>
    <row r="257" spans="1:6" x14ac:dyDescent="0.25">
      <c r="A257" s="1">
        <v>11</v>
      </c>
      <c r="B257" s="2" t="s">
        <v>5</v>
      </c>
      <c r="C257" s="3">
        <v>0.53819444444444442</v>
      </c>
      <c r="D257" s="6"/>
      <c r="E257" s="6">
        <v>11000</v>
      </c>
      <c r="F257" s="5">
        <v>20816645</v>
      </c>
    </row>
    <row r="258" spans="1:6" x14ac:dyDescent="0.25">
      <c r="A258" s="1">
        <v>12</v>
      </c>
      <c r="B258" s="2" t="s">
        <v>71</v>
      </c>
      <c r="C258" s="3">
        <v>0.54652777777777783</v>
      </c>
      <c r="D258" s="6">
        <v>10000000</v>
      </c>
      <c r="E258" s="6"/>
      <c r="F258" s="5">
        <v>30816645</v>
      </c>
    </row>
    <row r="259" spans="1:6" x14ac:dyDescent="0.25">
      <c r="A259" s="1">
        <v>13</v>
      </c>
      <c r="B259" s="2" t="s">
        <v>72</v>
      </c>
      <c r="C259" s="3">
        <v>0.54652777777777783</v>
      </c>
      <c r="D259" s="7">
        <v>500000</v>
      </c>
      <c r="E259" s="6"/>
      <c r="F259" s="5">
        <v>31316645</v>
      </c>
    </row>
    <row r="260" spans="1:6" x14ac:dyDescent="0.25">
      <c r="A260" s="1">
        <v>14</v>
      </c>
      <c r="B260" s="2" t="s">
        <v>73</v>
      </c>
      <c r="C260" s="3">
        <v>0.62638888888888888</v>
      </c>
      <c r="D260" s="6"/>
      <c r="E260" s="6">
        <v>357500</v>
      </c>
      <c r="F260" s="5">
        <v>30959145</v>
      </c>
    </row>
    <row r="261" spans="1:6" x14ac:dyDescent="0.25">
      <c r="A261" s="1">
        <v>15</v>
      </c>
      <c r="B261" s="2" t="s">
        <v>74</v>
      </c>
      <c r="C261" s="3">
        <v>0.62638888888888888</v>
      </c>
      <c r="D261" s="7"/>
      <c r="E261" s="6">
        <v>710000</v>
      </c>
      <c r="F261" s="5">
        <v>30249145</v>
      </c>
    </row>
    <row r="262" spans="1:6" x14ac:dyDescent="0.25">
      <c r="A262" s="1">
        <v>16</v>
      </c>
      <c r="B262" s="2" t="s">
        <v>75</v>
      </c>
      <c r="C262" s="3">
        <v>0.62777777777777777</v>
      </c>
      <c r="D262" s="7"/>
      <c r="E262" s="6">
        <v>3000000</v>
      </c>
      <c r="F262" s="5">
        <v>27249145</v>
      </c>
    </row>
    <row r="263" spans="1:6" x14ac:dyDescent="0.25">
      <c r="A263" s="1">
        <v>17</v>
      </c>
      <c r="B263" s="2" t="s">
        <v>76</v>
      </c>
      <c r="C263" s="3">
        <v>0.67847222222222225</v>
      </c>
      <c r="D263" s="7"/>
      <c r="E263" s="6">
        <v>2475000</v>
      </c>
      <c r="F263" s="5">
        <v>24774145</v>
      </c>
    </row>
    <row r="264" spans="1:6" x14ac:dyDescent="0.25">
      <c r="A264" s="1">
        <v>18</v>
      </c>
      <c r="B264" s="2" t="s">
        <v>77</v>
      </c>
      <c r="C264" s="3">
        <v>0.68333333333333324</v>
      </c>
      <c r="D264" s="5">
        <v>130000</v>
      </c>
      <c r="E264" s="8"/>
      <c r="F264" s="5">
        <v>24904145</v>
      </c>
    </row>
    <row r="265" spans="1:6" x14ac:dyDescent="0.25">
      <c r="A265" s="1">
        <v>19</v>
      </c>
      <c r="B265" s="2" t="s">
        <v>78</v>
      </c>
      <c r="C265" s="3">
        <v>0.72638888888888886</v>
      </c>
      <c r="D265" s="8" t="s">
        <v>45</v>
      </c>
      <c r="E265" s="8"/>
      <c r="F265" s="5">
        <v>24904145</v>
      </c>
    </row>
    <row r="266" spans="1:6" x14ac:dyDescent="0.25">
      <c r="A266" s="1">
        <v>20</v>
      </c>
      <c r="B266" s="2" t="s">
        <v>79</v>
      </c>
      <c r="C266" s="3">
        <v>0.72986111111111107</v>
      </c>
      <c r="D266" s="8" t="s">
        <v>45</v>
      </c>
      <c r="E266" s="8"/>
      <c r="F266" s="5">
        <v>24904145</v>
      </c>
    </row>
    <row r="267" spans="1:6" x14ac:dyDescent="0.25">
      <c r="A267" s="1">
        <v>21</v>
      </c>
      <c r="B267" s="2" t="s">
        <v>80</v>
      </c>
      <c r="C267" s="3">
        <v>0.72986111111111107</v>
      </c>
      <c r="D267" s="8"/>
      <c r="E267" s="8">
        <v>75000</v>
      </c>
      <c r="F267" s="5">
        <v>24829145</v>
      </c>
    </row>
    <row r="268" spans="1:6" x14ac:dyDescent="0.25">
      <c r="A268" s="1">
        <v>22</v>
      </c>
      <c r="B268" s="2" t="s">
        <v>25</v>
      </c>
      <c r="C268" s="3">
        <v>0.7319444444444444</v>
      </c>
      <c r="D268" s="8"/>
      <c r="E268" s="8">
        <v>2387000</v>
      </c>
      <c r="F268" s="5">
        <v>22442145</v>
      </c>
    </row>
    <row r="269" spans="1:6" x14ac:dyDescent="0.25">
      <c r="A269" s="1">
        <v>23</v>
      </c>
      <c r="B269" s="2" t="s">
        <v>81</v>
      </c>
      <c r="C269" s="3">
        <v>0.74375000000000002</v>
      </c>
      <c r="D269" s="8" t="s">
        <v>45</v>
      </c>
      <c r="E269" s="8"/>
      <c r="F269" s="5">
        <v>22442145</v>
      </c>
    </row>
    <row r="271" spans="1:6" ht="21" x14ac:dyDescent="0.35">
      <c r="A271" s="65" t="s">
        <v>100</v>
      </c>
      <c r="B271" s="65"/>
      <c r="C271" s="65"/>
      <c r="D271" s="65"/>
      <c r="E271" s="65"/>
      <c r="F271" s="65"/>
    </row>
    <row r="272" spans="1:6" x14ac:dyDescent="0.25">
      <c r="D272" s="23"/>
      <c r="E272" s="23"/>
      <c r="F272" s="23"/>
    </row>
    <row r="273" spans="1:6" ht="15.75" x14ac:dyDescent="0.25">
      <c r="A273" s="9" t="s">
        <v>0</v>
      </c>
      <c r="B273" s="9" t="s">
        <v>1</v>
      </c>
      <c r="C273" s="9" t="s">
        <v>2</v>
      </c>
      <c r="D273" s="10" t="s">
        <v>3</v>
      </c>
      <c r="E273" s="10" t="s">
        <v>4</v>
      </c>
      <c r="F273" s="10">
        <v>22442145</v>
      </c>
    </row>
    <row r="274" spans="1:6" x14ac:dyDescent="0.25">
      <c r="A274" s="1">
        <v>1</v>
      </c>
      <c r="B274" s="2" t="s">
        <v>82</v>
      </c>
      <c r="C274" s="3">
        <v>0.27986111111111112</v>
      </c>
      <c r="D274" s="5">
        <v>20525000</v>
      </c>
      <c r="E274" s="5"/>
      <c r="F274" s="5">
        <v>42967145</v>
      </c>
    </row>
    <row r="276" spans="1:6" ht="21" x14ac:dyDescent="0.35">
      <c r="A276" s="65" t="s">
        <v>101</v>
      </c>
      <c r="B276" s="65"/>
      <c r="C276" s="65"/>
      <c r="D276" s="65"/>
      <c r="E276" s="65"/>
      <c r="F276" s="65"/>
    </row>
    <row r="277" spans="1:6" x14ac:dyDescent="0.25">
      <c r="D277" s="17"/>
      <c r="E277" s="17"/>
      <c r="F277" s="17"/>
    </row>
    <row r="278" spans="1:6" ht="15.75" x14ac:dyDescent="0.25">
      <c r="A278" s="9" t="s">
        <v>0</v>
      </c>
      <c r="B278" s="9" t="s">
        <v>1</v>
      </c>
      <c r="C278" s="9" t="s">
        <v>2</v>
      </c>
      <c r="D278" s="18" t="s">
        <v>3</v>
      </c>
      <c r="E278" s="18" t="s">
        <v>4</v>
      </c>
      <c r="F278" s="18">
        <v>42967145</v>
      </c>
    </row>
    <row r="279" spans="1:6" x14ac:dyDescent="0.25">
      <c r="A279" s="1">
        <v>1</v>
      </c>
      <c r="B279" s="2" t="s">
        <v>5</v>
      </c>
      <c r="C279" s="3">
        <v>0.34652777777777777</v>
      </c>
      <c r="D279" s="22"/>
      <c r="E279" s="21">
        <v>11000</v>
      </c>
      <c r="F279" s="21">
        <v>42956145</v>
      </c>
    </row>
    <row r="280" spans="1:6" x14ac:dyDescent="0.25">
      <c r="A280" s="1">
        <v>2</v>
      </c>
      <c r="B280" s="2" t="s">
        <v>83</v>
      </c>
      <c r="C280" s="3">
        <v>0.41319444444444442</v>
      </c>
      <c r="D280" s="22"/>
      <c r="E280" s="21">
        <v>65000</v>
      </c>
      <c r="F280" s="21">
        <v>42891145</v>
      </c>
    </row>
    <row r="281" spans="1:6" x14ac:dyDescent="0.25">
      <c r="A281" s="1">
        <v>3</v>
      </c>
      <c r="B281" s="2" t="s">
        <v>84</v>
      </c>
      <c r="C281" s="3">
        <v>0.54236111111111118</v>
      </c>
      <c r="D281" s="19">
        <v>360000</v>
      </c>
      <c r="E281" s="22"/>
      <c r="F281" s="21">
        <v>43251145</v>
      </c>
    </row>
    <row r="282" spans="1:6" x14ac:dyDescent="0.25">
      <c r="A282" s="1">
        <v>4</v>
      </c>
      <c r="B282" s="2" t="s">
        <v>85</v>
      </c>
      <c r="C282" s="3">
        <v>0.58124999999999993</v>
      </c>
      <c r="D282" s="19">
        <v>180000</v>
      </c>
      <c r="E282" s="22"/>
      <c r="F282" s="21">
        <v>43431145</v>
      </c>
    </row>
    <row r="283" spans="1:6" x14ac:dyDescent="0.25">
      <c r="A283" s="1">
        <v>5</v>
      </c>
      <c r="B283" s="2" t="s">
        <v>86</v>
      </c>
      <c r="C283" s="3">
        <v>0.69097222222222221</v>
      </c>
      <c r="D283" s="20"/>
      <c r="E283" s="19">
        <v>10000</v>
      </c>
      <c r="F283" s="21">
        <v>43421145</v>
      </c>
    </row>
    <row r="284" spans="1:6" x14ac:dyDescent="0.25">
      <c r="A284" s="1">
        <v>6</v>
      </c>
      <c r="B284" s="2" t="s">
        <v>87</v>
      </c>
      <c r="C284" s="3">
        <v>0.69791666666666663</v>
      </c>
      <c r="D284" s="21">
        <v>140000</v>
      </c>
      <c r="E284" s="22"/>
      <c r="F284" s="21">
        <v>43561145</v>
      </c>
    </row>
    <row r="286" spans="1:6" ht="21" x14ac:dyDescent="0.35">
      <c r="A286" s="65" t="s">
        <v>102</v>
      </c>
      <c r="B286" s="65"/>
      <c r="C286" s="65"/>
      <c r="D286" s="65"/>
      <c r="E286" s="65"/>
      <c r="F286" s="65"/>
    </row>
    <row r="288" spans="1:6" ht="15.75" x14ac:dyDescent="0.25">
      <c r="A288" s="9" t="s">
        <v>0</v>
      </c>
      <c r="B288" s="9" t="s">
        <v>1</v>
      </c>
      <c r="C288" s="9" t="s">
        <v>2</v>
      </c>
      <c r="D288" s="10" t="s">
        <v>3</v>
      </c>
      <c r="E288" s="10" t="s">
        <v>4</v>
      </c>
      <c r="F288" s="10">
        <v>43561145</v>
      </c>
    </row>
    <row r="289" spans="1:6" x14ac:dyDescent="0.25">
      <c r="A289" s="1">
        <v>1</v>
      </c>
      <c r="B289" s="2" t="s">
        <v>88</v>
      </c>
      <c r="C289" s="3">
        <v>0.83333333333333337</v>
      </c>
      <c r="D289" s="6" t="s">
        <v>45</v>
      </c>
      <c r="E289" s="5"/>
      <c r="F289" s="5">
        <v>43561145</v>
      </c>
    </row>
    <row r="290" spans="1:6" x14ac:dyDescent="0.25">
      <c r="A290" s="1">
        <v>2</v>
      </c>
      <c r="B290" s="2" t="s">
        <v>12</v>
      </c>
      <c r="C290" s="3">
        <v>0.90555555555555556</v>
      </c>
      <c r="D290" s="6"/>
      <c r="E290" s="5">
        <v>306000</v>
      </c>
      <c r="F290" s="5">
        <v>43255145</v>
      </c>
    </row>
    <row r="299" spans="1:6" ht="21" x14ac:dyDescent="0.35">
      <c r="A299" s="65" t="s">
        <v>103</v>
      </c>
      <c r="B299" s="65"/>
      <c r="C299" s="65"/>
      <c r="D299" s="65"/>
      <c r="E299" s="65"/>
      <c r="F299" s="65"/>
    </row>
    <row r="301" spans="1:6" ht="15.75" x14ac:dyDescent="0.25">
      <c r="A301" s="9" t="s">
        <v>0</v>
      </c>
      <c r="B301" s="9" t="s">
        <v>1</v>
      </c>
      <c r="C301" s="9" t="s">
        <v>2</v>
      </c>
      <c r="D301" s="10" t="s">
        <v>3</v>
      </c>
      <c r="E301" s="10" t="s">
        <v>4</v>
      </c>
      <c r="F301" s="10">
        <v>43255145</v>
      </c>
    </row>
    <row r="302" spans="1:6" x14ac:dyDescent="0.25">
      <c r="A302" s="1">
        <v>1</v>
      </c>
      <c r="B302" s="2" t="s">
        <v>58</v>
      </c>
      <c r="C302" s="3">
        <v>0.34166666666666662</v>
      </c>
      <c r="D302" s="6"/>
      <c r="E302" s="5">
        <v>1402000</v>
      </c>
      <c r="F302" s="5">
        <v>41853145</v>
      </c>
    </row>
    <row r="303" spans="1:6" x14ac:dyDescent="0.25">
      <c r="A303" s="1">
        <v>2</v>
      </c>
      <c r="B303" s="2" t="s">
        <v>5</v>
      </c>
      <c r="C303" s="3">
        <v>0.34166666666666662</v>
      </c>
      <c r="D303" s="6"/>
      <c r="E303" s="5">
        <v>11000</v>
      </c>
      <c r="F303" s="5">
        <v>41842145</v>
      </c>
    </row>
    <row r="304" spans="1:6" ht="30" x14ac:dyDescent="0.25">
      <c r="A304" s="1">
        <v>3</v>
      </c>
      <c r="B304" s="2" t="s">
        <v>89</v>
      </c>
      <c r="C304" s="3">
        <v>0.36249999999999999</v>
      </c>
      <c r="D304" s="6" t="s">
        <v>45</v>
      </c>
      <c r="E304" s="6"/>
      <c r="F304" s="5">
        <v>41842145</v>
      </c>
    </row>
    <row r="305" spans="1:6" x14ac:dyDescent="0.25">
      <c r="A305" s="1">
        <v>4</v>
      </c>
      <c r="B305" s="2" t="s">
        <v>90</v>
      </c>
      <c r="C305" s="3">
        <v>0.38750000000000001</v>
      </c>
      <c r="D305" s="6">
        <v>1800000</v>
      </c>
      <c r="E305" s="6"/>
      <c r="F305" s="5">
        <v>43642145</v>
      </c>
    </row>
    <row r="306" spans="1:6" x14ac:dyDescent="0.25">
      <c r="A306" s="1">
        <v>5</v>
      </c>
      <c r="B306" s="2" t="s">
        <v>91</v>
      </c>
      <c r="C306" s="3">
        <v>0.43958333333333338</v>
      </c>
      <c r="D306" s="5"/>
      <c r="E306" s="6">
        <v>1750000</v>
      </c>
      <c r="F306" s="5">
        <v>41892145</v>
      </c>
    </row>
    <row r="307" spans="1:6" x14ac:dyDescent="0.25">
      <c r="A307" s="1">
        <v>6</v>
      </c>
      <c r="B307" s="2" t="s">
        <v>92</v>
      </c>
      <c r="C307" s="3">
        <v>0.46111111111111108</v>
      </c>
      <c r="D307" s="5">
        <v>150000</v>
      </c>
      <c r="E307" s="6"/>
      <c r="F307" s="5">
        <v>42042145</v>
      </c>
    </row>
    <row r="308" spans="1:6" x14ac:dyDescent="0.25">
      <c r="A308" s="1">
        <v>7</v>
      </c>
      <c r="B308" s="2" t="s">
        <v>93</v>
      </c>
      <c r="C308" s="3">
        <v>0.4826388888888889</v>
      </c>
      <c r="D308" s="6"/>
      <c r="E308" s="6">
        <v>2475000</v>
      </c>
      <c r="F308" s="5">
        <v>39567145</v>
      </c>
    </row>
    <row r="309" spans="1:6" x14ac:dyDescent="0.25">
      <c r="A309" s="1">
        <v>8</v>
      </c>
      <c r="B309" s="2" t="s">
        <v>94</v>
      </c>
      <c r="C309" s="3">
        <v>0.53611111111111109</v>
      </c>
      <c r="D309" s="6"/>
      <c r="E309" s="6">
        <v>630000</v>
      </c>
      <c r="F309" s="5">
        <v>38937145</v>
      </c>
    </row>
    <row r="310" spans="1:6" x14ac:dyDescent="0.25">
      <c r="A310" s="1">
        <v>9</v>
      </c>
      <c r="B310" s="2" t="s">
        <v>93</v>
      </c>
      <c r="C310" s="3">
        <v>0.53611111111111109</v>
      </c>
      <c r="D310" s="6"/>
      <c r="E310" s="6">
        <v>317500</v>
      </c>
      <c r="F310" s="5">
        <v>38619645</v>
      </c>
    </row>
    <row r="311" spans="1:6" x14ac:dyDescent="0.25">
      <c r="A311" s="1">
        <v>10</v>
      </c>
      <c r="B311" s="2" t="s">
        <v>95</v>
      </c>
      <c r="C311" s="3">
        <v>0.64374999999999993</v>
      </c>
      <c r="D311" s="5"/>
      <c r="E311" s="5">
        <v>330000</v>
      </c>
      <c r="F311" s="5">
        <v>38289645</v>
      </c>
    </row>
    <row r="312" spans="1:6" x14ac:dyDescent="0.25">
      <c r="A312" s="1">
        <v>11</v>
      </c>
      <c r="B312" s="2" t="s">
        <v>96</v>
      </c>
      <c r="C312" s="3">
        <v>0.66875000000000007</v>
      </c>
      <c r="D312" s="6" t="s">
        <v>45</v>
      </c>
      <c r="E312" s="6"/>
      <c r="F312" s="5">
        <v>38289645</v>
      </c>
    </row>
    <row r="313" spans="1:6" x14ac:dyDescent="0.25">
      <c r="A313" s="1">
        <v>12</v>
      </c>
      <c r="B313" s="2" t="s">
        <v>97</v>
      </c>
      <c r="C313" s="3">
        <v>0.67152777777777783</v>
      </c>
      <c r="D313" s="6"/>
      <c r="E313" s="6">
        <v>500000</v>
      </c>
      <c r="F313" s="5">
        <v>37789645</v>
      </c>
    </row>
    <row r="314" spans="1:6" x14ac:dyDescent="0.25">
      <c r="A314" s="1">
        <v>13</v>
      </c>
      <c r="B314" s="2" t="s">
        <v>98</v>
      </c>
      <c r="C314" s="3">
        <v>0.7090277777777777</v>
      </c>
      <c r="D314" s="7"/>
      <c r="E314" s="6">
        <v>75000</v>
      </c>
      <c r="F314" s="5">
        <v>37714645</v>
      </c>
    </row>
    <row r="315" spans="1:6" x14ac:dyDescent="0.25">
      <c r="A315" s="1">
        <v>14</v>
      </c>
      <c r="B315" s="2" t="s">
        <v>25</v>
      </c>
      <c r="C315" s="3">
        <v>0.74652777777777779</v>
      </c>
      <c r="D315" s="6"/>
      <c r="E315" s="6">
        <v>1172000</v>
      </c>
      <c r="F315" s="5">
        <v>36542645</v>
      </c>
    </row>
    <row r="317" spans="1:6" ht="21" x14ac:dyDescent="0.35">
      <c r="A317" s="65" t="s">
        <v>104</v>
      </c>
      <c r="B317" s="65"/>
      <c r="C317" s="65"/>
      <c r="D317" s="65"/>
      <c r="E317" s="65"/>
      <c r="F317" s="65"/>
    </row>
    <row r="318" spans="1:6" x14ac:dyDescent="0.25">
      <c r="D318"/>
      <c r="E318"/>
      <c r="F318"/>
    </row>
    <row r="319" spans="1:6" x14ac:dyDescent="0.25">
      <c r="A319" s="1" t="s">
        <v>0</v>
      </c>
      <c r="B319" s="1" t="s">
        <v>1</v>
      </c>
      <c r="C319" s="1" t="s">
        <v>2</v>
      </c>
      <c r="D319" s="1" t="s">
        <v>3</v>
      </c>
      <c r="E319" s="1" t="s">
        <v>4</v>
      </c>
      <c r="F319" s="5">
        <v>36542645</v>
      </c>
    </row>
    <row r="320" spans="1:6" x14ac:dyDescent="0.25">
      <c r="A320" s="1">
        <v>1</v>
      </c>
      <c r="B320" s="2"/>
      <c r="C320" s="2"/>
      <c r="D320" s="2"/>
      <c r="E320" s="15"/>
      <c r="F320" s="5">
        <v>36542645</v>
      </c>
    </row>
    <row r="322" spans="1:6" ht="21" x14ac:dyDescent="0.35">
      <c r="A322" s="65" t="s">
        <v>215</v>
      </c>
      <c r="B322" s="65"/>
      <c r="C322" s="65"/>
      <c r="D322" s="65"/>
      <c r="E322" s="65"/>
      <c r="F322" s="65"/>
    </row>
    <row r="323" spans="1:6" x14ac:dyDescent="0.25">
      <c r="A323" s="24"/>
      <c r="B323" s="24"/>
      <c r="C323" s="24"/>
      <c r="D323" s="25"/>
      <c r="E323" s="25"/>
      <c r="F323" s="25"/>
    </row>
    <row r="324" spans="1:6" x14ac:dyDescent="0.25">
      <c r="A324" s="1" t="s">
        <v>0</v>
      </c>
      <c r="B324" s="1" t="s">
        <v>1</v>
      </c>
      <c r="C324" s="1" t="s">
        <v>2</v>
      </c>
      <c r="D324" s="5" t="s">
        <v>3</v>
      </c>
      <c r="E324" s="5" t="s">
        <v>4</v>
      </c>
      <c r="F324" s="5">
        <v>36542645</v>
      </c>
    </row>
    <row r="325" spans="1:6" x14ac:dyDescent="0.25">
      <c r="A325" s="1">
        <v>1</v>
      </c>
      <c r="B325" s="2" t="s">
        <v>5</v>
      </c>
      <c r="C325" s="3">
        <v>0.30486111111111108</v>
      </c>
      <c r="D325" s="6"/>
      <c r="E325" s="5">
        <v>11000</v>
      </c>
      <c r="F325" s="5">
        <v>36531645</v>
      </c>
    </row>
    <row r="326" spans="1:6" ht="30" x14ac:dyDescent="0.25">
      <c r="A326" s="1">
        <v>2</v>
      </c>
      <c r="B326" s="2" t="s">
        <v>105</v>
      </c>
      <c r="C326" s="3">
        <v>0.3298611111111111</v>
      </c>
      <c r="D326" s="6" t="s">
        <v>45</v>
      </c>
      <c r="E326" s="5"/>
      <c r="F326" s="5">
        <v>36531645</v>
      </c>
    </row>
    <row r="327" spans="1:6" x14ac:dyDescent="0.25">
      <c r="A327" s="1">
        <v>3</v>
      </c>
      <c r="B327" s="2" t="s">
        <v>106</v>
      </c>
      <c r="C327" s="3">
        <v>0.39861111111111108</v>
      </c>
      <c r="D327" s="6"/>
      <c r="E327" s="6">
        <v>30000</v>
      </c>
      <c r="F327" s="5">
        <v>36501645</v>
      </c>
    </row>
    <row r="328" spans="1:6" x14ac:dyDescent="0.25">
      <c r="A328" s="1">
        <v>4</v>
      </c>
      <c r="B328" s="2" t="s">
        <v>8</v>
      </c>
      <c r="C328" s="3">
        <v>0.40902777777777777</v>
      </c>
      <c r="D328" s="6"/>
      <c r="E328" s="6">
        <v>623000</v>
      </c>
      <c r="F328" s="5">
        <v>35878645</v>
      </c>
    </row>
    <row r="329" spans="1:6" x14ac:dyDescent="0.25">
      <c r="A329" s="1">
        <v>5</v>
      </c>
      <c r="B329" s="2" t="s">
        <v>7</v>
      </c>
      <c r="C329" s="3">
        <v>0.40902777777777777</v>
      </c>
      <c r="D329" s="5"/>
      <c r="E329" s="6">
        <v>635500</v>
      </c>
      <c r="F329" s="5">
        <v>35243145</v>
      </c>
    </row>
    <row r="330" spans="1:6" x14ac:dyDescent="0.25">
      <c r="A330" s="1">
        <v>6</v>
      </c>
      <c r="B330" s="2" t="s">
        <v>107</v>
      </c>
      <c r="C330" s="3">
        <v>0.42777777777777781</v>
      </c>
      <c r="D330" s="5"/>
      <c r="E330" s="6">
        <v>645000</v>
      </c>
      <c r="F330" s="5">
        <v>34598145</v>
      </c>
    </row>
    <row r="331" spans="1:6" x14ac:dyDescent="0.25">
      <c r="A331" s="1">
        <v>7</v>
      </c>
      <c r="B331" s="2" t="s">
        <v>108</v>
      </c>
      <c r="C331" s="3">
        <v>0.42777777777777781</v>
      </c>
      <c r="D331" s="6"/>
      <c r="E331" s="6">
        <v>140000</v>
      </c>
      <c r="F331" s="5">
        <v>34458145</v>
      </c>
    </row>
    <row r="332" spans="1:6" x14ac:dyDescent="0.25">
      <c r="A332" s="1">
        <v>8</v>
      </c>
      <c r="B332" s="2" t="s">
        <v>109</v>
      </c>
      <c r="C332" s="3">
        <v>0.44236111111111115</v>
      </c>
      <c r="D332" s="6"/>
      <c r="E332" s="6">
        <v>65000</v>
      </c>
      <c r="F332" s="5">
        <v>34393145</v>
      </c>
    </row>
    <row r="333" spans="1:6" x14ac:dyDescent="0.25">
      <c r="A333" s="1">
        <v>9</v>
      </c>
      <c r="B333" s="2" t="s">
        <v>110</v>
      </c>
      <c r="C333" s="3">
        <v>0.49027777777777781</v>
      </c>
      <c r="D333" s="6"/>
      <c r="E333" s="6">
        <v>428000</v>
      </c>
      <c r="F333" s="5">
        <v>33965145</v>
      </c>
    </row>
    <row r="334" spans="1:6" x14ac:dyDescent="0.25">
      <c r="A334" s="1">
        <v>10</v>
      </c>
      <c r="B334" s="2" t="s">
        <v>111</v>
      </c>
      <c r="C334" s="3">
        <v>0.4916666666666667</v>
      </c>
      <c r="D334" s="5"/>
      <c r="E334" s="5">
        <v>1745000</v>
      </c>
      <c r="F334" s="5">
        <v>32220145</v>
      </c>
    </row>
    <row r="335" spans="1:6" x14ac:dyDescent="0.25">
      <c r="A335" s="1">
        <v>11</v>
      </c>
      <c r="B335" s="2" t="s">
        <v>112</v>
      </c>
      <c r="C335" s="3">
        <v>0.53263888888888888</v>
      </c>
      <c r="D335" s="6">
        <v>150000</v>
      </c>
      <c r="E335" s="6"/>
      <c r="F335" s="5">
        <v>32370145</v>
      </c>
    </row>
    <row r="336" spans="1:6" x14ac:dyDescent="0.25">
      <c r="A336" s="1">
        <v>12</v>
      </c>
      <c r="B336" s="2" t="s">
        <v>113</v>
      </c>
      <c r="C336" s="3">
        <v>0.55694444444444446</v>
      </c>
      <c r="D336" s="6"/>
      <c r="E336" s="6">
        <v>288000</v>
      </c>
      <c r="F336" s="5">
        <v>32082145</v>
      </c>
    </row>
    <row r="337" spans="1:6" x14ac:dyDescent="0.25">
      <c r="A337" s="1">
        <v>13</v>
      </c>
      <c r="B337" s="2" t="s">
        <v>114</v>
      </c>
      <c r="C337" s="3">
        <v>0.56874999999999998</v>
      </c>
      <c r="D337" s="7" t="s">
        <v>45</v>
      </c>
      <c r="E337" s="6"/>
      <c r="F337" s="5">
        <v>32082145</v>
      </c>
    </row>
    <row r="338" spans="1:6" x14ac:dyDescent="0.25">
      <c r="A338" s="1">
        <v>14</v>
      </c>
      <c r="B338" s="2" t="s">
        <v>115</v>
      </c>
      <c r="C338" s="3">
        <v>0.65347222222222223</v>
      </c>
      <c r="D338" s="6"/>
      <c r="E338" s="6">
        <v>65300</v>
      </c>
      <c r="F338" s="5">
        <v>32016845</v>
      </c>
    </row>
    <row r="339" spans="1:6" x14ac:dyDescent="0.25">
      <c r="A339" s="1">
        <v>15</v>
      </c>
      <c r="B339" s="2" t="s">
        <v>116</v>
      </c>
      <c r="C339" s="3">
        <v>0.66527777777777775</v>
      </c>
      <c r="D339" s="7"/>
      <c r="E339" s="6">
        <v>1158000</v>
      </c>
      <c r="F339" s="5">
        <v>30858845</v>
      </c>
    </row>
    <row r="340" spans="1:6" x14ac:dyDescent="0.25">
      <c r="A340" s="1">
        <v>16</v>
      </c>
      <c r="B340" s="2" t="s">
        <v>117</v>
      </c>
      <c r="C340" s="3">
        <v>0.66527777777777775</v>
      </c>
      <c r="D340" s="7"/>
      <c r="E340" s="6">
        <v>2144000</v>
      </c>
      <c r="F340" s="5">
        <v>28714845</v>
      </c>
    </row>
    <row r="341" spans="1:6" x14ac:dyDescent="0.25">
      <c r="A341" s="1">
        <v>17</v>
      </c>
      <c r="B341" s="2" t="s">
        <v>118</v>
      </c>
      <c r="C341" s="3">
        <v>0.69166666666666676</v>
      </c>
      <c r="D341" s="7"/>
      <c r="E341" s="6">
        <v>960000</v>
      </c>
      <c r="F341" s="5">
        <v>27754845</v>
      </c>
    </row>
    <row r="342" spans="1:6" x14ac:dyDescent="0.25">
      <c r="A342" s="1">
        <v>18</v>
      </c>
      <c r="B342" s="2" t="s">
        <v>119</v>
      </c>
      <c r="C342" s="3">
        <v>0.69236111111111109</v>
      </c>
      <c r="D342" s="5"/>
      <c r="E342" s="8">
        <v>75000</v>
      </c>
      <c r="F342" s="5">
        <v>27679845</v>
      </c>
    </row>
    <row r="343" spans="1:6" ht="30" x14ac:dyDescent="0.25">
      <c r="A343" s="1">
        <v>19</v>
      </c>
      <c r="B343" s="2" t="s">
        <v>120</v>
      </c>
      <c r="C343" s="3">
        <v>0.73125000000000007</v>
      </c>
      <c r="D343" s="8"/>
      <c r="E343" s="8">
        <v>21000000</v>
      </c>
      <c r="F343" s="5">
        <v>6679845</v>
      </c>
    </row>
    <row r="344" spans="1:6" x14ac:dyDescent="0.25">
      <c r="A344" s="1">
        <v>20</v>
      </c>
      <c r="B344" s="2" t="s">
        <v>87</v>
      </c>
      <c r="C344" s="3">
        <v>0.78333333333333333</v>
      </c>
      <c r="D344" s="8">
        <v>50000</v>
      </c>
      <c r="E344" s="8"/>
      <c r="F344" s="5">
        <v>6729845</v>
      </c>
    </row>
    <row r="346" spans="1:6" ht="21" x14ac:dyDescent="0.35">
      <c r="A346" s="65" t="s">
        <v>216</v>
      </c>
      <c r="B346" s="65"/>
      <c r="C346" s="65"/>
      <c r="D346" s="65"/>
      <c r="E346" s="65"/>
      <c r="F346" s="65"/>
    </row>
    <row r="347" spans="1:6" x14ac:dyDescent="0.25">
      <c r="D347"/>
      <c r="E347"/>
      <c r="F347"/>
    </row>
    <row r="348" spans="1:6" ht="15.75" x14ac:dyDescent="0.25">
      <c r="A348" s="9" t="s">
        <v>0</v>
      </c>
      <c r="B348" s="9" t="s">
        <v>1</v>
      </c>
      <c r="C348" s="9" t="s">
        <v>2</v>
      </c>
      <c r="D348" s="18" t="s">
        <v>3</v>
      </c>
      <c r="E348" s="18" t="s">
        <v>4</v>
      </c>
      <c r="F348" s="18">
        <v>6729845</v>
      </c>
    </row>
    <row r="349" spans="1:6" x14ac:dyDescent="0.25">
      <c r="A349" s="1">
        <v>1</v>
      </c>
      <c r="B349" s="2" t="s">
        <v>12</v>
      </c>
      <c r="C349" s="3">
        <v>0.79375000000000007</v>
      </c>
      <c r="D349" s="6"/>
      <c r="E349" s="5">
        <v>1225000</v>
      </c>
      <c r="F349" s="5">
        <v>5504845</v>
      </c>
    </row>
    <row r="350" spans="1:6" x14ac:dyDescent="0.25">
      <c r="A350" s="1">
        <v>2</v>
      </c>
      <c r="B350" s="2" t="s">
        <v>121</v>
      </c>
      <c r="C350" s="3">
        <v>0.28819444444444448</v>
      </c>
      <c r="D350" s="6"/>
      <c r="E350" s="5">
        <v>119000</v>
      </c>
      <c r="F350" s="5">
        <v>5385845</v>
      </c>
    </row>
    <row r="357" spans="1:6" ht="21" x14ac:dyDescent="0.35">
      <c r="A357" s="65" t="s">
        <v>150</v>
      </c>
      <c r="B357" s="65"/>
      <c r="C357" s="65"/>
      <c r="D357" s="65"/>
      <c r="E357" s="65"/>
      <c r="F357" s="65"/>
    </row>
    <row r="359" spans="1:6" ht="15.75" x14ac:dyDescent="0.25">
      <c r="A359" s="9" t="s">
        <v>0</v>
      </c>
      <c r="B359" s="9" t="s">
        <v>1</v>
      </c>
      <c r="C359" s="9" t="s">
        <v>2</v>
      </c>
      <c r="D359" s="10" t="s">
        <v>3</v>
      </c>
      <c r="E359" s="10" t="s">
        <v>4</v>
      </c>
      <c r="F359" s="10">
        <v>5385845</v>
      </c>
    </row>
    <row r="360" spans="1:6" x14ac:dyDescent="0.25">
      <c r="A360" s="1">
        <v>1</v>
      </c>
      <c r="B360" s="2" t="s">
        <v>5</v>
      </c>
      <c r="C360" s="3">
        <v>0.31805555555555554</v>
      </c>
      <c r="D360" s="6"/>
      <c r="E360" s="5">
        <v>11000</v>
      </c>
      <c r="F360" s="5">
        <v>5374845</v>
      </c>
    </row>
    <row r="361" spans="1:6" x14ac:dyDescent="0.25">
      <c r="A361" s="1">
        <v>2</v>
      </c>
      <c r="B361" s="2" t="s">
        <v>122</v>
      </c>
      <c r="C361" s="3">
        <v>0.34652777777777777</v>
      </c>
      <c r="D361" s="6">
        <v>16740000</v>
      </c>
      <c r="E361" s="5"/>
      <c r="F361" s="5">
        <v>22114845</v>
      </c>
    </row>
    <row r="362" spans="1:6" x14ac:dyDescent="0.25">
      <c r="A362" s="1">
        <v>3</v>
      </c>
      <c r="B362" s="2" t="s">
        <v>123</v>
      </c>
      <c r="C362" s="3">
        <v>0.35625000000000001</v>
      </c>
      <c r="D362" s="6"/>
      <c r="E362" s="6">
        <v>500000</v>
      </c>
      <c r="F362" s="5">
        <v>21614845</v>
      </c>
    </row>
    <row r="363" spans="1:6" x14ac:dyDescent="0.25">
      <c r="A363" s="1">
        <v>4</v>
      </c>
      <c r="B363" s="2" t="s">
        <v>124</v>
      </c>
      <c r="C363" s="3">
        <v>0.35694444444444445</v>
      </c>
      <c r="D363" s="6"/>
      <c r="E363" s="6">
        <v>380000</v>
      </c>
      <c r="F363" s="5">
        <v>21234845</v>
      </c>
    </row>
    <row r="364" spans="1:6" x14ac:dyDescent="0.25">
      <c r="A364" s="1">
        <v>5</v>
      </c>
      <c r="B364" s="2" t="s">
        <v>125</v>
      </c>
      <c r="C364" s="3">
        <v>0.3576388888888889</v>
      </c>
      <c r="D364" s="5"/>
      <c r="E364" s="6">
        <v>65000</v>
      </c>
      <c r="F364" s="5">
        <v>21169845</v>
      </c>
    </row>
    <row r="365" spans="1:6" x14ac:dyDescent="0.25">
      <c r="A365" s="1">
        <v>6</v>
      </c>
      <c r="B365" s="2" t="s">
        <v>126</v>
      </c>
      <c r="C365" s="3">
        <v>0.375</v>
      </c>
      <c r="D365" s="5"/>
      <c r="E365" s="6">
        <v>49500</v>
      </c>
      <c r="F365" s="5">
        <v>21120345</v>
      </c>
    </row>
    <row r="366" spans="1:6" x14ac:dyDescent="0.25">
      <c r="A366" s="1">
        <v>7</v>
      </c>
      <c r="B366" s="2" t="s">
        <v>127</v>
      </c>
      <c r="C366" s="3">
        <v>0.38611111111111113</v>
      </c>
      <c r="D366" s="6">
        <v>1200000</v>
      </c>
      <c r="E366" s="6"/>
      <c r="F366" s="5">
        <v>22320345</v>
      </c>
    </row>
    <row r="367" spans="1:6" x14ac:dyDescent="0.25">
      <c r="A367" s="1">
        <v>8</v>
      </c>
      <c r="B367" s="2" t="s">
        <v>12</v>
      </c>
      <c r="C367" s="3">
        <v>0.41805555555555557</v>
      </c>
      <c r="D367" s="6"/>
      <c r="E367" s="6">
        <v>60000</v>
      </c>
      <c r="F367" s="5">
        <v>22260345</v>
      </c>
    </row>
    <row r="368" spans="1:6" x14ac:dyDescent="0.25">
      <c r="A368" s="1">
        <v>9</v>
      </c>
      <c r="B368" s="2" t="s">
        <v>128</v>
      </c>
      <c r="C368" s="3">
        <v>0.4916666666666667</v>
      </c>
      <c r="D368" s="6" t="s">
        <v>45</v>
      </c>
      <c r="E368" s="6"/>
      <c r="F368" s="5">
        <v>22260345</v>
      </c>
    </row>
    <row r="369" spans="1:6" x14ac:dyDescent="0.25">
      <c r="A369" s="1">
        <v>10</v>
      </c>
      <c r="B369" s="2" t="s">
        <v>14</v>
      </c>
      <c r="C369" s="3">
        <v>0.4993055555555555</v>
      </c>
      <c r="D369" s="5"/>
      <c r="E369" s="5">
        <v>325000</v>
      </c>
      <c r="F369" s="5">
        <v>21935345</v>
      </c>
    </row>
    <row r="370" spans="1:6" x14ac:dyDescent="0.25">
      <c r="A370" s="1">
        <v>11</v>
      </c>
      <c r="B370" s="2" t="s">
        <v>129</v>
      </c>
      <c r="C370" s="3">
        <v>0.59583333333333333</v>
      </c>
      <c r="D370" s="6" t="s">
        <v>45</v>
      </c>
      <c r="E370" s="6"/>
      <c r="F370" s="5">
        <v>21935345</v>
      </c>
    </row>
    <row r="371" spans="1:6" x14ac:dyDescent="0.25">
      <c r="A371" s="1">
        <v>12</v>
      </c>
      <c r="B371" s="2" t="s">
        <v>130</v>
      </c>
      <c r="C371" s="3">
        <v>0.6743055555555556</v>
      </c>
      <c r="D371" s="6"/>
      <c r="E371" s="6">
        <v>600000</v>
      </c>
      <c r="F371" s="5">
        <v>21335345</v>
      </c>
    </row>
    <row r="372" spans="1:6" x14ac:dyDescent="0.25">
      <c r="A372" s="1">
        <v>13</v>
      </c>
      <c r="B372" s="2" t="s">
        <v>131</v>
      </c>
      <c r="C372" s="3">
        <v>0.68402777777777779</v>
      </c>
      <c r="D372" s="7"/>
      <c r="E372" s="6">
        <v>5500000</v>
      </c>
      <c r="F372" s="5">
        <v>15835345</v>
      </c>
    </row>
    <row r="373" spans="1:6" x14ac:dyDescent="0.25">
      <c r="A373" s="1">
        <v>14</v>
      </c>
      <c r="B373" s="2" t="s">
        <v>132</v>
      </c>
      <c r="C373" s="3">
        <v>0.7055555555555556</v>
      </c>
      <c r="D373" s="6"/>
      <c r="E373" s="6">
        <v>500000</v>
      </c>
      <c r="F373" s="5">
        <v>15335345</v>
      </c>
    </row>
    <row r="374" spans="1:6" x14ac:dyDescent="0.25">
      <c r="A374" s="1">
        <v>15</v>
      </c>
      <c r="B374" s="2" t="s">
        <v>133</v>
      </c>
      <c r="C374" s="3">
        <v>0.71597222222222223</v>
      </c>
      <c r="D374" s="7">
        <v>150000</v>
      </c>
      <c r="E374" s="6"/>
      <c r="F374" s="5">
        <v>15485345</v>
      </c>
    </row>
    <row r="375" spans="1:6" x14ac:dyDescent="0.25">
      <c r="A375" s="1">
        <v>16</v>
      </c>
      <c r="B375" s="2" t="s">
        <v>87</v>
      </c>
      <c r="C375" s="3">
        <v>0.78402777777777777</v>
      </c>
      <c r="D375" s="7">
        <v>110000</v>
      </c>
      <c r="E375" s="6"/>
      <c r="F375" s="5">
        <v>15595345</v>
      </c>
    </row>
    <row r="377" spans="1:6" ht="21" x14ac:dyDescent="0.35">
      <c r="A377" s="65" t="s">
        <v>151</v>
      </c>
      <c r="B377" s="65"/>
      <c r="C377" s="65"/>
      <c r="D377" s="65"/>
      <c r="E377" s="65"/>
      <c r="F377" s="65"/>
    </row>
    <row r="379" spans="1:6" ht="15.75" x14ac:dyDescent="0.25">
      <c r="A379" s="9" t="s">
        <v>0</v>
      </c>
      <c r="B379" s="9" t="s">
        <v>1</v>
      </c>
      <c r="C379" s="9" t="s">
        <v>2</v>
      </c>
      <c r="D379" s="10" t="s">
        <v>3</v>
      </c>
      <c r="E379" s="10" t="s">
        <v>4</v>
      </c>
      <c r="F379" s="10">
        <v>15595345</v>
      </c>
    </row>
    <row r="380" spans="1:6" x14ac:dyDescent="0.25">
      <c r="A380" s="1">
        <v>1</v>
      </c>
      <c r="B380" s="2" t="s">
        <v>25</v>
      </c>
      <c r="C380" s="3">
        <v>0.92361111111111116</v>
      </c>
      <c r="D380" s="6"/>
      <c r="E380" s="5">
        <v>596000</v>
      </c>
      <c r="F380" s="5">
        <v>14999345</v>
      </c>
    </row>
    <row r="381" spans="1:6" x14ac:dyDescent="0.25">
      <c r="A381" s="1">
        <v>2</v>
      </c>
      <c r="B381" s="2" t="s">
        <v>134</v>
      </c>
      <c r="C381" s="3">
        <v>1</v>
      </c>
      <c r="D381" s="6">
        <v>150000</v>
      </c>
      <c r="E381" s="5"/>
      <c r="F381" s="5">
        <v>15149345</v>
      </c>
    </row>
    <row r="383" spans="1:6" ht="21" x14ac:dyDescent="0.35">
      <c r="A383" s="65" t="s">
        <v>152</v>
      </c>
      <c r="B383" s="65"/>
      <c r="C383" s="65"/>
      <c r="D383" s="65"/>
      <c r="E383" s="65"/>
      <c r="F383" s="65"/>
    </row>
    <row r="385" spans="1:6" ht="15.75" x14ac:dyDescent="0.25">
      <c r="A385" s="9" t="s">
        <v>0</v>
      </c>
      <c r="B385" s="9" t="s">
        <v>1</v>
      </c>
      <c r="C385" s="9" t="s">
        <v>2</v>
      </c>
      <c r="D385" s="10" t="s">
        <v>3</v>
      </c>
      <c r="E385" s="10" t="s">
        <v>4</v>
      </c>
      <c r="F385" s="10">
        <v>15149345</v>
      </c>
    </row>
    <row r="386" spans="1:6" x14ac:dyDescent="0.25">
      <c r="A386" s="1">
        <v>1</v>
      </c>
      <c r="B386" s="2" t="s">
        <v>5</v>
      </c>
      <c r="C386" s="3">
        <v>0.32291666666666669</v>
      </c>
      <c r="D386" s="6"/>
      <c r="E386" s="5">
        <v>11000</v>
      </c>
      <c r="F386" s="5">
        <v>15138345</v>
      </c>
    </row>
    <row r="387" spans="1:6" x14ac:dyDescent="0.25">
      <c r="A387" s="1">
        <v>2</v>
      </c>
      <c r="B387" s="2" t="s">
        <v>58</v>
      </c>
      <c r="C387" s="3">
        <v>0.32361111111111113</v>
      </c>
      <c r="D387" s="6"/>
      <c r="E387" s="5">
        <v>604500</v>
      </c>
      <c r="F387" s="5">
        <v>14533845</v>
      </c>
    </row>
    <row r="388" spans="1:6" x14ac:dyDescent="0.25">
      <c r="A388" s="1">
        <v>3</v>
      </c>
      <c r="B388" s="2" t="s">
        <v>135</v>
      </c>
      <c r="C388" s="3">
        <v>0.32430555555555557</v>
      </c>
      <c r="D388" s="6"/>
      <c r="E388" s="6">
        <v>157500</v>
      </c>
      <c r="F388" s="5">
        <v>14376345</v>
      </c>
    </row>
    <row r="389" spans="1:6" x14ac:dyDescent="0.25">
      <c r="A389" s="1">
        <v>4</v>
      </c>
      <c r="B389" s="2" t="s">
        <v>136</v>
      </c>
      <c r="C389" s="3">
        <v>0.38263888888888892</v>
      </c>
      <c r="D389" s="6"/>
      <c r="E389" s="6">
        <v>4400000</v>
      </c>
      <c r="F389" s="5">
        <v>9976345</v>
      </c>
    </row>
    <row r="390" spans="1:6" ht="30" x14ac:dyDescent="0.25">
      <c r="A390" s="1">
        <v>5</v>
      </c>
      <c r="B390" s="2" t="s">
        <v>137</v>
      </c>
      <c r="C390" s="3">
        <v>0.3840277777777778</v>
      </c>
      <c r="D390" s="5">
        <v>400000</v>
      </c>
      <c r="E390" s="6"/>
      <c r="F390" s="5">
        <v>10376345</v>
      </c>
    </row>
    <row r="391" spans="1:6" x14ac:dyDescent="0.25">
      <c r="A391" s="1">
        <v>6</v>
      </c>
      <c r="B391" s="2" t="s">
        <v>138</v>
      </c>
      <c r="C391" s="3">
        <v>0.45694444444444443</v>
      </c>
      <c r="D391" s="5">
        <v>1075000</v>
      </c>
      <c r="E391" s="6"/>
      <c r="F391" s="5">
        <v>11451345</v>
      </c>
    </row>
    <row r="392" spans="1:6" x14ac:dyDescent="0.25">
      <c r="A392" s="1">
        <v>7</v>
      </c>
      <c r="B392" s="2" t="s">
        <v>139</v>
      </c>
      <c r="C392" s="3">
        <v>0.61458333333333337</v>
      </c>
      <c r="D392" s="6">
        <v>1920000</v>
      </c>
      <c r="E392" s="6"/>
      <c r="F392" s="5">
        <v>13371345</v>
      </c>
    </row>
    <row r="393" spans="1:6" x14ac:dyDescent="0.25">
      <c r="A393" s="1">
        <v>8</v>
      </c>
      <c r="B393" s="2" t="s">
        <v>12</v>
      </c>
      <c r="C393" s="3">
        <v>0.61458333333333337</v>
      </c>
      <c r="D393" s="6"/>
      <c r="E393" s="6">
        <v>1551300</v>
      </c>
      <c r="F393" s="5">
        <v>11820045</v>
      </c>
    </row>
    <row r="394" spans="1:6" x14ac:dyDescent="0.25">
      <c r="A394" s="1">
        <v>9</v>
      </c>
      <c r="B394" s="2" t="s">
        <v>58</v>
      </c>
      <c r="C394" s="3">
        <v>0.65347222222222223</v>
      </c>
      <c r="D394" s="6"/>
      <c r="E394" s="6">
        <v>12000</v>
      </c>
      <c r="F394" s="5">
        <v>11808045</v>
      </c>
    </row>
    <row r="395" spans="1:6" x14ac:dyDescent="0.25">
      <c r="A395" s="1">
        <v>10</v>
      </c>
      <c r="B395" s="2" t="s">
        <v>140</v>
      </c>
      <c r="C395" s="3">
        <v>0.65347222222222223</v>
      </c>
      <c r="D395" s="5"/>
      <c r="E395" s="5">
        <v>70000</v>
      </c>
      <c r="F395" s="5">
        <v>11738045</v>
      </c>
    </row>
    <row r="396" spans="1:6" x14ac:dyDescent="0.25">
      <c r="A396" s="1">
        <v>11</v>
      </c>
      <c r="B396" s="2" t="s">
        <v>141</v>
      </c>
      <c r="C396" s="3">
        <v>0.68958333333333333</v>
      </c>
      <c r="D396" s="6">
        <v>250000</v>
      </c>
      <c r="E396" s="6"/>
      <c r="F396" s="5">
        <v>11988045</v>
      </c>
    </row>
    <row r="398" spans="1:6" ht="21" x14ac:dyDescent="0.35">
      <c r="A398" s="65" t="s">
        <v>153</v>
      </c>
      <c r="B398" s="65"/>
      <c r="C398" s="65"/>
      <c r="D398" s="65"/>
      <c r="E398" s="65"/>
      <c r="F398" s="65"/>
    </row>
    <row r="400" spans="1:6" ht="15.75" x14ac:dyDescent="0.25">
      <c r="A400" s="9" t="s">
        <v>0</v>
      </c>
      <c r="B400" s="9" t="s">
        <v>1</v>
      </c>
      <c r="C400" s="9" t="s">
        <v>2</v>
      </c>
      <c r="D400" s="10" t="s">
        <v>3</v>
      </c>
      <c r="E400" s="10" t="s">
        <v>4</v>
      </c>
      <c r="F400" s="10">
        <v>11988045</v>
      </c>
    </row>
    <row r="401" spans="1:6" x14ac:dyDescent="0.25">
      <c r="A401" s="1">
        <v>1</v>
      </c>
      <c r="B401" s="2" t="s">
        <v>142</v>
      </c>
      <c r="C401" s="3">
        <v>0.79027777777777775</v>
      </c>
      <c r="D401" s="6" t="s">
        <v>45</v>
      </c>
      <c r="E401" s="5"/>
      <c r="F401" s="5">
        <v>11988045</v>
      </c>
    </row>
    <row r="402" spans="1:6" x14ac:dyDescent="0.25">
      <c r="A402" s="1">
        <v>2</v>
      </c>
      <c r="B402" s="2" t="s">
        <v>87</v>
      </c>
      <c r="C402" s="3">
        <v>0.79236111111111107</v>
      </c>
      <c r="D402" s="6">
        <v>70000</v>
      </c>
      <c r="E402" s="5"/>
      <c r="F402" s="5">
        <v>12058045</v>
      </c>
    </row>
    <row r="403" spans="1:6" x14ac:dyDescent="0.25">
      <c r="A403" s="1">
        <v>3</v>
      </c>
      <c r="B403" s="2" t="s">
        <v>143</v>
      </c>
      <c r="C403" s="3">
        <v>0.79652777777777783</v>
      </c>
      <c r="D403" s="6"/>
      <c r="E403" s="6">
        <v>450000</v>
      </c>
      <c r="F403" s="5">
        <v>11608045</v>
      </c>
    </row>
    <row r="404" spans="1:6" x14ac:dyDescent="0.25">
      <c r="A404" s="1">
        <v>4</v>
      </c>
      <c r="B404" s="2" t="s">
        <v>144</v>
      </c>
      <c r="C404" s="3">
        <v>0.80347222222222225</v>
      </c>
      <c r="D404" s="6">
        <v>7125000</v>
      </c>
      <c r="E404" s="6"/>
      <c r="F404" s="5">
        <v>18733045</v>
      </c>
    </row>
    <row r="405" spans="1:6" x14ac:dyDescent="0.25">
      <c r="A405" s="1">
        <v>5</v>
      </c>
      <c r="B405" s="2" t="s">
        <v>145</v>
      </c>
      <c r="C405" s="3">
        <v>0.8305555555555556</v>
      </c>
      <c r="D405" s="5" t="s">
        <v>45</v>
      </c>
      <c r="E405" s="6"/>
      <c r="F405" s="5">
        <v>18733045</v>
      </c>
    </row>
    <row r="406" spans="1:6" x14ac:dyDescent="0.25">
      <c r="A406" s="1">
        <v>6</v>
      </c>
      <c r="B406" s="2" t="s">
        <v>146</v>
      </c>
      <c r="C406" s="3">
        <v>0.84791666666666676</v>
      </c>
      <c r="D406" s="5">
        <v>3600000</v>
      </c>
      <c r="E406" s="6"/>
      <c r="F406" s="5">
        <v>22333045</v>
      </c>
    </row>
    <row r="407" spans="1:6" x14ac:dyDescent="0.25">
      <c r="A407" s="1">
        <v>7</v>
      </c>
      <c r="B407" s="2" t="s">
        <v>147</v>
      </c>
      <c r="C407" s="3">
        <v>0.87708333333333333</v>
      </c>
      <c r="D407" s="6"/>
      <c r="E407" s="6">
        <v>65000</v>
      </c>
      <c r="F407" s="5">
        <v>22268045</v>
      </c>
    </row>
    <row r="408" spans="1:6" x14ac:dyDescent="0.25">
      <c r="A408" s="1">
        <v>8</v>
      </c>
      <c r="B408" s="2" t="s">
        <v>148</v>
      </c>
      <c r="C408" s="3">
        <v>0.89583333333333337</v>
      </c>
      <c r="D408" s="6"/>
      <c r="E408" s="6">
        <v>80000</v>
      </c>
      <c r="F408" s="5">
        <v>22188045</v>
      </c>
    </row>
    <row r="409" spans="1:6" x14ac:dyDescent="0.25">
      <c r="A409" s="1">
        <v>9</v>
      </c>
      <c r="B409" s="2" t="s">
        <v>12</v>
      </c>
      <c r="C409" s="3">
        <v>0.93402777777777779</v>
      </c>
      <c r="D409" s="6"/>
      <c r="E409" s="6">
        <v>1229000</v>
      </c>
      <c r="F409" s="5">
        <v>20959045</v>
      </c>
    </row>
    <row r="410" spans="1:6" x14ac:dyDescent="0.25">
      <c r="A410" s="1">
        <v>10</v>
      </c>
      <c r="B410" s="2" t="s">
        <v>149</v>
      </c>
      <c r="C410" s="3">
        <v>0.94236111111111109</v>
      </c>
      <c r="D410" s="5">
        <v>180000</v>
      </c>
      <c r="E410" s="5"/>
      <c r="F410" s="5">
        <v>21139045</v>
      </c>
    </row>
    <row r="417" spans="1:6" ht="21" x14ac:dyDescent="0.35">
      <c r="A417" s="65" t="s">
        <v>163</v>
      </c>
      <c r="B417" s="65"/>
      <c r="C417" s="65"/>
      <c r="D417" s="65"/>
      <c r="E417" s="65"/>
      <c r="F417" s="65"/>
    </row>
    <row r="419" spans="1:6" ht="15.75" x14ac:dyDescent="0.25">
      <c r="A419" s="9" t="s">
        <v>0</v>
      </c>
      <c r="B419" s="9" t="s">
        <v>1</v>
      </c>
      <c r="C419" s="9" t="s">
        <v>2</v>
      </c>
      <c r="D419" s="10" t="s">
        <v>3</v>
      </c>
      <c r="E419" s="10" t="s">
        <v>4</v>
      </c>
      <c r="F419" s="10">
        <v>21139045</v>
      </c>
    </row>
    <row r="420" spans="1:6" x14ac:dyDescent="0.25">
      <c r="A420" s="1">
        <v>1</v>
      </c>
      <c r="B420" s="2" t="s">
        <v>5</v>
      </c>
      <c r="C420" s="3">
        <v>0.33819444444444446</v>
      </c>
      <c r="D420" s="6"/>
      <c r="E420" s="5">
        <v>11000</v>
      </c>
      <c r="F420" s="5">
        <v>21128045</v>
      </c>
    </row>
    <row r="421" spans="1:6" x14ac:dyDescent="0.25">
      <c r="A421" s="1">
        <v>2</v>
      </c>
      <c r="B421" s="2" t="s">
        <v>154</v>
      </c>
      <c r="C421" s="3">
        <v>0.3840277777777778</v>
      </c>
      <c r="D421" s="6">
        <v>3800000</v>
      </c>
      <c r="E421" s="5"/>
      <c r="F421" s="5">
        <v>24928045</v>
      </c>
    </row>
    <row r="422" spans="1:6" x14ac:dyDescent="0.25">
      <c r="A422" s="1">
        <v>3</v>
      </c>
      <c r="B422" s="2" t="s">
        <v>155</v>
      </c>
      <c r="C422" s="3">
        <v>0.4145833333333333</v>
      </c>
      <c r="D422" s="6"/>
      <c r="E422" s="6">
        <v>80000</v>
      </c>
      <c r="F422" s="5">
        <v>24848045</v>
      </c>
    </row>
    <row r="423" spans="1:6" x14ac:dyDescent="0.25">
      <c r="A423" s="1">
        <v>4</v>
      </c>
      <c r="B423" s="2" t="s">
        <v>156</v>
      </c>
      <c r="C423" s="3">
        <v>0.43055555555555558</v>
      </c>
      <c r="D423" s="6"/>
      <c r="E423" s="6">
        <v>143500</v>
      </c>
      <c r="F423" s="5">
        <v>24704545</v>
      </c>
    </row>
    <row r="424" spans="1:6" x14ac:dyDescent="0.25">
      <c r="A424" s="1">
        <v>5</v>
      </c>
      <c r="B424" s="2" t="s">
        <v>157</v>
      </c>
      <c r="C424" s="3">
        <v>0.43402777777777773</v>
      </c>
      <c r="D424" s="5"/>
      <c r="E424" s="6">
        <v>65000</v>
      </c>
      <c r="F424" s="5">
        <v>24639545</v>
      </c>
    </row>
    <row r="425" spans="1:6" x14ac:dyDescent="0.25">
      <c r="A425" s="1">
        <v>6</v>
      </c>
      <c r="B425" s="2" t="s">
        <v>158</v>
      </c>
      <c r="C425" s="3">
        <v>0.52569444444444446</v>
      </c>
      <c r="D425" s="5">
        <v>100000</v>
      </c>
      <c r="E425" s="6"/>
      <c r="F425" s="5">
        <v>24739545</v>
      </c>
    </row>
    <row r="426" spans="1:6" x14ac:dyDescent="0.25">
      <c r="A426" s="1">
        <v>7</v>
      </c>
      <c r="B426" s="2" t="s">
        <v>110</v>
      </c>
      <c r="C426" s="3">
        <v>0.56388888888888888</v>
      </c>
      <c r="D426" s="6"/>
      <c r="E426" s="6">
        <v>433000</v>
      </c>
      <c r="F426" s="5">
        <v>24306545</v>
      </c>
    </row>
    <row r="427" spans="1:6" x14ac:dyDescent="0.25">
      <c r="A427" s="1">
        <v>8</v>
      </c>
      <c r="B427" s="2" t="s">
        <v>25</v>
      </c>
      <c r="C427" s="3">
        <v>0.58888888888888891</v>
      </c>
      <c r="D427" s="6"/>
      <c r="E427" s="6">
        <v>3730750</v>
      </c>
      <c r="F427" s="5">
        <v>20575795</v>
      </c>
    </row>
    <row r="428" spans="1:6" x14ac:dyDescent="0.25">
      <c r="A428" s="1">
        <v>9</v>
      </c>
      <c r="B428" s="2" t="s">
        <v>159</v>
      </c>
      <c r="C428" s="3">
        <v>0.61805555555555558</v>
      </c>
      <c r="D428" s="6" t="s">
        <v>45</v>
      </c>
      <c r="E428" s="6"/>
      <c r="F428" s="5">
        <v>20575795</v>
      </c>
    </row>
    <row r="429" spans="1:6" x14ac:dyDescent="0.25">
      <c r="A429" s="1">
        <v>10</v>
      </c>
      <c r="B429" s="2" t="s">
        <v>160</v>
      </c>
      <c r="C429" s="3">
        <v>0.69097222222222221</v>
      </c>
      <c r="D429" s="5"/>
      <c r="E429" s="5">
        <v>150000</v>
      </c>
      <c r="F429" s="5">
        <v>20425795</v>
      </c>
    </row>
    <row r="430" spans="1:6" x14ac:dyDescent="0.25">
      <c r="A430" s="1">
        <v>11</v>
      </c>
      <c r="B430" s="2" t="s">
        <v>161</v>
      </c>
      <c r="C430" s="3">
        <v>0.71666666666666667</v>
      </c>
      <c r="D430" s="6"/>
      <c r="E430" s="6">
        <v>75000</v>
      </c>
      <c r="F430" s="5">
        <v>20350795</v>
      </c>
    </row>
    <row r="431" spans="1:6" x14ac:dyDescent="0.25">
      <c r="A431" s="1">
        <v>12</v>
      </c>
      <c r="B431" s="2" t="s">
        <v>16</v>
      </c>
      <c r="C431" s="3">
        <v>0.7583333333333333</v>
      </c>
      <c r="D431" s="6"/>
      <c r="E431" s="6">
        <v>340000</v>
      </c>
      <c r="F431" s="5">
        <v>20010795</v>
      </c>
    </row>
    <row r="432" spans="1:6" x14ac:dyDescent="0.25">
      <c r="A432" s="1">
        <v>13</v>
      </c>
      <c r="B432" s="2" t="s">
        <v>162</v>
      </c>
      <c r="C432" s="3">
        <v>0.78611111111111109</v>
      </c>
      <c r="D432" s="7">
        <v>170000</v>
      </c>
      <c r="E432" s="6"/>
      <c r="F432" s="5">
        <v>20180795</v>
      </c>
    </row>
    <row r="434" spans="1:6" ht="21" x14ac:dyDescent="0.35">
      <c r="A434" s="65" t="s">
        <v>204</v>
      </c>
      <c r="B434" s="65"/>
      <c r="C434" s="65"/>
      <c r="D434" s="65"/>
      <c r="E434" s="65"/>
      <c r="F434" s="65"/>
    </row>
    <row r="435" spans="1:6" x14ac:dyDescent="0.25">
      <c r="D435" s="17"/>
      <c r="E435" s="17"/>
      <c r="F435" s="17"/>
    </row>
    <row r="436" spans="1:6" ht="15.75" x14ac:dyDescent="0.25">
      <c r="A436" s="9" t="s">
        <v>0</v>
      </c>
      <c r="B436" s="9" t="s">
        <v>1</v>
      </c>
      <c r="C436" s="9" t="s">
        <v>2</v>
      </c>
      <c r="D436" s="18" t="s">
        <v>3</v>
      </c>
      <c r="E436" s="18" t="s">
        <v>4</v>
      </c>
      <c r="F436" s="18">
        <v>20180795</v>
      </c>
    </row>
    <row r="437" spans="1:6" x14ac:dyDescent="0.25">
      <c r="A437" s="1">
        <v>1</v>
      </c>
      <c r="B437" s="2" t="s">
        <v>164</v>
      </c>
      <c r="C437" s="3">
        <v>0.17083333333333331</v>
      </c>
      <c r="D437" s="5">
        <v>12200000</v>
      </c>
      <c r="E437" s="5"/>
      <c r="F437" s="5">
        <v>32380795</v>
      </c>
    </row>
    <row r="439" spans="1:6" ht="21" x14ac:dyDescent="0.35">
      <c r="A439" s="65" t="s">
        <v>205</v>
      </c>
      <c r="B439" s="65"/>
      <c r="C439" s="65"/>
      <c r="D439" s="65"/>
      <c r="E439" s="65"/>
      <c r="F439" s="65"/>
    </row>
    <row r="440" spans="1:6" x14ac:dyDescent="0.25">
      <c r="D440" s="17"/>
      <c r="E440" s="17"/>
      <c r="F440" s="17"/>
    </row>
    <row r="441" spans="1:6" ht="15.75" x14ac:dyDescent="0.25">
      <c r="A441" s="9" t="s">
        <v>0</v>
      </c>
      <c r="B441" s="9" t="s">
        <v>1</v>
      </c>
      <c r="C441" s="9" t="s">
        <v>2</v>
      </c>
      <c r="D441" s="18" t="s">
        <v>3</v>
      </c>
      <c r="E441" s="18" t="s">
        <v>4</v>
      </c>
      <c r="F441" s="18">
        <v>32380795</v>
      </c>
    </row>
    <row r="442" spans="1:6" x14ac:dyDescent="0.25">
      <c r="A442" s="1">
        <v>1</v>
      </c>
      <c r="B442" s="2" t="s">
        <v>165</v>
      </c>
      <c r="C442" s="3">
        <v>0.34652777777777777</v>
      </c>
      <c r="D442" s="19">
        <v>17575000</v>
      </c>
      <c r="E442" s="20"/>
      <c r="F442" s="21">
        <v>49955795</v>
      </c>
    </row>
    <row r="443" spans="1:6" x14ac:dyDescent="0.25">
      <c r="A443" s="1">
        <v>2</v>
      </c>
      <c r="B443" s="2" t="s">
        <v>5</v>
      </c>
      <c r="C443" s="3">
        <v>0.3840277777777778</v>
      </c>
      <c r="D443" s="22"/>
      <c r="E443" s="21">
        <v>11000</v>
      </c>
      <c r="F443" s="21">
        <v>49944795</v>
      </c>
    </row>
    <row r="444" spans="1:6" x14ac:dyDescent="0.25">
      <c r="A444" s="1">
        <v>3</v>
      </c>
      <c r="B444" s="2" t="s">
        <v>12</v>
      </c>
      <c r="C444" s="3">
        <v>0.3840277777777778</v>
      </c>
      <c r="D444" s="22"/>
      <c r="E444" s="19">
        <v>430500</v>
      </c>
      <c r="F444" s="21">
        <v>49514295</v>
      </c>
    </row>
    <row r="445" spans="1:6" x14ac:dyDescent="0.25">
      <c r="A445" s="1">
        <v>4</v>
      </c>
      <c r="B445" s="2" t="s">
        <v>166</v>
      </c>
      <c r="C445" s="3">
        <v>0.42083333333333334</v>
      </c>
      <c r="D445" s="22"/>
      <c r="E445" s="19">
        <v>65000</v>
      </c>
      <c r="F445" s="21">
        <v>49449295</v>
      </c>
    </row>
    <row r="446" spans="1:6" x14ac:dyDescent="0.25">
      <c r="A446" s="1">
        <v>5</v>
      </c>
      <c r="B446" s="2" t="s">
        <v>167</v>
      </c>
      <c r="C446" s="3">
        <v>0.44930555555555557</v>
      </c>
      <c r="D446" s="20"/>
      <c r="E446" s="19">
        <v>214000</v>
      </c>
      <c r="F446" s="21">
        <v>49235295</v>
      </c>
    </row>
    <row r="447" spans="1:6" x14ac:dyDescent="0.25">
      <c r="A447" s="1">
        <v>6</v>
      </c>
      <c r="B447" s="2" t="s">
        <v>168</v>
      </c>
      <c r="C447" s="3">
        <v>0.53888888888888886</v>
      </c>
      <c r="D447" s="21" t="s">
        <v>45</v>
      </c>
      <c r="E447" s="22"/>
      <c r="F447" s="21">
        <v>49235295</v>
      </c>
    </row>
    <row r="448" spans="1:6" x14ac:dyDescent="0.25">
      <c r="A448" s="1">
        <v>7</v>
      </c>
      <c r="B448" s="2" t="s">
        <v>169</v>
      </c>
      <c r="C448" s="3">
        <v>0.54583333333333328</v>
      </c>
      <c r="D448" s="22"/>
      <c r="E448" s="19">
        <v>10000000</v>
      </c>
      <c r="F448" s="21">
        <v>39235295</v>
      </c>
    </row>
    <row r="449" spans="1:6" x14ac:dyDescent="0.25">
      <c r="A449" s="1">
        <v>8</v>
      </c>
      <c r="B449" s="2" t="s">
        <v>170</v>
      </c>
      <c r="C449" s="3">
        <v>0.54722222222222217</v>
      </c>
      <c r="D449" s="22"/>
      <c r="E449" s="27">
        <v>188863</v>
      </c>
      <c r="F449" s="21">
        <v>39046432</v>
      </c>
    </row>
    <row r="450" spans="1:6" x14ac:dyDescent="0.25">
      <c r="A450" s="1">
        <v>9</v>
      </c>
      <c r="B450" s="2" t="s">
        <v>171</v>
      </c>
      <c r="C450" s="3">
        <v>0.54791666666666672</v>
      </c>
      <c r="D450" s="22"/>
      <c r="E450" s="19">
        <v>110000</v>
      </c>
      <c r="F450" s="21">
        <v>38936432</v>
      </c>
    </row>
    <row r="451" spans="1:6" x14ac:dyDescent="0.25">
      <c r="A451" s="1">
        <v>10</v>
      </c>
      <c r="B451" s="2" t="s">
        <v>172</v>
      </c>
      <c r="C451" s="3">
        <v>0.54791666666666672</v>
      </c>
      <c r="D451" s="20"/>
      <c r="E451" s="21">
        <v>180000</v>
      </c>
      <c r="F451" s="21">
        <v>38756432</v>
      </c>
    </row>
    <row r="452" spans="1:6" x14ac:dyDescent="0.25">
      <c r="A452" s="1">
        <v>11</v>
      </c>
      <c r="B452" s="2" t="s">
        <v>173</v>
      </c>
      <c r="C452" s="3">
        <v>0.54861111111111105</v>
      </c>
      <c r="D452" s="19">
        <v>2200000</v>
      </c>
      <c r="E452" s="22"/>
      <c r="F452" s="21">
        <v>40956432</v>
      </c>
    </row>
    <row r="453" spans="1:6" x14ac:dyDescent="0.25">
      <c r="A453" s="1">
        <v>12</v>
      </c>
      <c r="B453" s="2" t="s">
        <v>174</v>
      </c>
      <c r="C453" s="3">
        <v>0.62361111111111112</v>
      </c>
      <c r="D453" s="22"/>
      <c r="E453" s="19">
        <v>500000</v>
      </c>
      <c r="F453" s="21">
        <v>40456432</v>
      </c>
    </row>
    <row r="454" spans="1:6" x14ac:dyDescent="0.25">
      <c r="A454" s="1">
        <v>13</v>
      </c>
      <c r="B454" s="2" t="s">
        <v>175</v>
      </c>
      <c r="C454" s="3">
        <v>0.67361111111111116</v>
      </c>
      <c r="D454" s="28"/>
      <c r="E454" s="19">
        <v>305000</v>
      </c>
      <c r="F454" s="21">
        <v>40151432</v>
      </c>
    </row>
    <row r="455" spans="1:6" x14ac:dyDescent="0.25">
      <c r="A455" s="1">
        <v>14</v>
      </c>
      <c r="B455" s="2" t="s">
        <v>176</v>
      </c>
      <c r="C455" s="3">
        <v>0.67361111111111116</v>
      </c>
      <c r="D455" s="22"/>
      <c r="E455" s="27">
        <v>1063000</v>
      </c>
      <c r="F455" s="21">
        <v>39088432</v>
      </c>
    </row>
    <row r="456" spans="1:6" x14ac:dyDescent="0.25">
      <c r="A456" s="1">
        <v>15</v>
      </c>
      <c r="B456" s="2" t="s">
        <v>177</v>
      </c>
      <c r="C456" s="3">
        <v>0.68125000000000002</v>
      </c>
      <c r="D456" s="28"/>
      <c r="E456" s="19">
        <v>2000000</v>
      </c>
      <c r="F456" s="21">
        <v>37088432</v>
      </c>
    </row>
    <row r="457" spans="1:6" x14ac:dyDescent="0.25">
      <c r="A457" s="1">
        <v>16</v>
      </c>
      <c r="B457" s="2" t="s">
        <v>178</v>
      </c>
      <c r="C457" s="3">
        <v>0.74861111111111101</v>
      </c>
      <c r="D457" s="29">
        <v>1970000</v>
      </c>
      <c r="E457" s="22"/>
      <c r="F457" s="21">
        <v>39058432</v>
      </c>
    </row>
    <row r="458" spans="1:6" x14ac:dyDescent="0.25">
      <c r="A458" s="1">
        <v>17</v>
      </c>
      <c r="B458" s="2" t="s">
        <v>87</v>
      </c>
      <c r="C458" s="3">
        <v>0.75138888888888899</v>
      </c>
      <c r="D458" s="30">
        <v>110000</v>
      </c>
      <c r="E458" s="22"/>
      <c r="F458" s="21">
        <v>39168432</v>
      </c>
    </row>
    <row r="459" spans="1:6" x14ac:dyDescent="0.25">
      <c r="A459" s="1">
        <v>18</v>
      </c>
      <c r="B459" s="2" t="s">
        <v>12</v>
      </c>
      <c r="C459" s="3">
        <v>0.75208333333333333</v>
      </c>
      <c r="D459" s="20"/>
      <c r="E459" s="31">
        <v>988000</v>
      </c>
      <c r="F459" s="21">
        <v>38180432</v>
      </c>
    </row>
    <row r="461" spans="1:6" ht="21" x14ac:dyDescent="0.35">
      <c r="A461" s="65" t="s">
        <v>206</v>
      </c>
      <c r="B461" s="65"/>
      <c r="C461" s="65"/>
      <c r="D461" s="65"/>
      <c r="E461" s="65"/>
      <c r="F461" s="65"/>
    </row>
    <row r="462" spans="1:6" x14ac:dyDescent="0.25">
      <c r="D462" s="17"/>
      <c r="E462" s="17"/>
      <c r="F462" s="17"/>
    </row>
    <row r="463" spans="1:6" ht="15.75" x14ac:dyDescent="0.25">
      <c r="A463" s="9" t="s">
        <v>0</v>
      </c>
      <c r="B463" s="9" t="s">
        <v>1</v>
      </c>
      <c r="C463" s="9" t="s">
        <v>2</v>
      </c>
      <c r="D463" s="18" t="s">
        <v>3</v>
      </c>
      <c r="E463" s="18" t="s">
        <v>4</v>
      </c>
      <c r="F463" s="18">
        <v>38180432</v>
      </c>
    </row>
    <row r="464" spans="1:6" x14ac:dyDescent="0.25">
      <c r="A464" s="1">
        <v>1</v>
      </c>
      <c r="B464" s="2" t="s">
        <v>179</v>
      </c>
      <c r="C464" s="3">
        <v>0.92708333333333337</v>
      </c>
      <c r="D464" s="19">
        <v>180000</v>
      </c>
      <c r="E464" s="20"/>
      <c r="F464" s="21">
        <v>38360432</v>
      </c>
    </row>
    <row r="465" spans="1:6" x14ac:dyDescent="0.25">
      <c r="A465" s="1">
        <v>2</v>
      </c>
      <c r="B465" s="2" t="s">
        <v>180</v>
      </c>
      <c r="C465" s="3">
        <v>0.93333333333333324</v>
      </c>
      <c r="D465" s="19" t="s">
        <v>45</v>
      </c>
      <c r="E465" s="20"/>
      <c r="F465" s="21">
        <v>38360432</v>
      </c>
    </row>
    <row r="466" spans="1:6" x14ac:dyDescent="0.25">
      <c r="A466" s="1">
        <v>3</v>
      </c>
      <c r="B466" s="2" t="s">
        <v>181</v>
      </c>
      <c r="C466" s="3">
        <v>0.94791666666666663</v>
      </c>
      <c r="D466" s="19" t="s">
        <v>45</v>
      </c>
      <c r="E466" s="22"/>
      <c r="F466" s="21">
        <v>38360432</v>
      </c>
    </row>
    <row r="467" spans="1:6" x14ac:dyDescent="0.25">
      <c r="A467" s="1">
        <v>4</v>
      </c>
      <c r="B467" s="2" t="s">
        <v>182</v>
      </c>
      <c r="C467" s="3">
        <v>0.98958333333333337</v>
      </c>
      <c r="D467" s="19" t="s">
        <v>45</v>
      </c>
      <c r="E467" s="22"/>
      <c r="F467" s="21">
        <v>38360432</v>
      </c>
    </row>
    <row r="469" spans="1:6" ht="21" x14ac:dyDescent="0.35">
      <c r="A469" s="65" t="s">
        <v>207</v>
      </c>
      <c r="B469" s="65"/>
      <c r="C469" s="65"/>
      <c r="D469" s="65"/>
      <c r="E469" s="65"/>
      <c r="F469" s="65"/>
    </row>
    <row r="470" spans="1:6" x14ac:dyDescent="0.25">
      <c r="D470" s="17"/>
      <c r="E470" s="17"/>
      <c r="F470" s="17"/>
    </row>
    <row r="471" spans="1:6" x14ac:dyDescent="0.25">
      <c r="A471" s="16" t="s">
        <v>0</v>
      </c>
      <c r="B471" s="16" t="s">
        <v>1</v>
      </c>
      <c r="C471" s="16" t="s">
        <v>2</v>
      </c>
      <c r="D471" s="27" t="s">
        <v>3</v>
      </c>
      <c r="E471" s="27" t="s">
        <v>4</v>
      </c>
      <c r="F471" s="27">
        <v>38360432</v>
      </c>
    </row>
    <row r="472" spans="1:6" x14ac:dyDescent="0.25">
      <c r="A472" s="16">
        <v>1</v>
      </c>
      <c r="B472" s="2" t="s">
        <v>183</v>
      </c>
      <c r="C472" s="3">
        <v>0.36874999999999997</v>
      </c>
      <c r="D472" s="22"/>
      <c r="E472" s="27">
        <v>300000</v>
      </c>
      <c r="F472" s="27">
        <v>38060432</v>
      </c>
    </row>
    <row r="473" spans="1:6" x14ac:dyDescent="0.25">
      <c r="A473" s="16">
        <v>2</v>
      </c>
      <c r="B473" s="2" t="s">
        <v>184</v>
      </c>
      <c r="C473" s="3">
        <v>0.38611111111111113</v>
      </c>
      <c r="D473" s="22"/>
      <c r="E473" s="27">
        <v>49500</v>
      </c>
      <c r="F473" s="27">
        <v>38010932</v>
      </c>
    </row>
    <row r="474" spans="1:6" x14ac:dyDescent="0.25">
      <c r="A474" s="16">
        <v>3</v>
      </c>
      <c r="B474" s="2" t="s">
        <v>185</v>
      </c>
      <c r="C474" s="3">
        <v>0.39861111111111108</v>
      </c>
      <c r="D474" s="22"/>
      <c r="E474" s="19">
        <v>65000</v>
      </c>
      <c r="F474" s="27">
        <v>37945932</v>
      </c>
    </row>
    <row r="475" spans="1:6" x14ac:dyDescent="0.25">
      <c r="A475" s="16">
        <v>4</v>
      </c>
      <c r="B475" s="2" t="s">
        <v>5</v>
      </c>
      <c r="C475" s="3">
        <v>0.68055555555555547</v>
      </c>
      <c r="D475" s="22"/>
      <c r="E475" s="19">
        <v>11000</v>
      </c>
      <c r="F475" s="27">
        <v>37934932</v>
      </c>
    </row>
    <row r="478" spans="1:6" ht="21" x14ac:dyDescent="0.35">
      <c r="A478" s="65" t="s">
        <v>208</v>
      </c>
      <c r="B478" s="65"/>
      <c r="C478" s="65"/>
      <c r="D478" s="65"/>
      <c r="E478" s="65"/>
      <c r="F478" s="65"/>
    </row>
    <row r="479" spans="1:6" x14ac:dyDescent="0.25">
      <c r="D479" s="17"/>
      <c r="E479" s="17"/>
      <c r="F479" s="17"/>
    </row>
    <row r="480" spans="1:6" ht="15.75" x14ac:dyDescent="0.25">
      <c r="A480" s="9" t="s">
        <v>0</v>
      </c>
      <c r="B480" s="9" t="s">
        <v>1</v>
      </c>
      <c r="C480" s="9" t="s">
        <v>2</v>
      </c>
      <c r="D480" s="18" t="s">
        <v>3</v>
      </c>
      <c r="E480" s="18" t="s">
        <v>4</v>
      </c>
      <c r="F480" s="18">
        <v>37934932</v>
      </c>
    </row>
    <row r="481" spans="1:6" x14ac:dyDescent="0.25">
      <c r="A481" s="1">
        <v>1</v>
      </c>
      <c r="B481" s="2" t="s">
        <v>87</v>
      </c>
      <c r="C481" s="3">
        <v>0.79375000000000007</v>
      </c>
      <c r="D481" s="19">
        <v>300000</v>
      </c>
      <c r="E481" s="20"/>
      <c r="F481" s="21">
        <v>38234932</v>
      </c>
    </row>
    <row r="482" spans="1:6" x14ac:dyDescent="0.25">
      <c r="A482" s="1">
        <v>2</v>
      </c>
      <c r="B482" s="2" t="s">
        <v>186</v>
      </c>
      <c r="C482" s="3">
        <v>0.85902777777777783</v>
      </c>
      <c r="D482" s="22"/>
      <c r="E482" s="21">
        <v>75600</v>
      </c>
      <c r="F482" s="21">
        <v>38159332</v>
      </c>
    </row>
    <row r="483" spans="1:6" x14ac:dyDescent="0.25">
      <c r="A483" s="1">
        <v>3</v>
      </c>
      <c r="B483" s="2" t="s">
        <v>187</v>
      </c>
      <c r="C483" s="3">
        <v>0.85902777777777783</v>
      </c>
      <c r="D483" s="22"/>
      <c r="E483" s="19">
        <v>21000</v>
      </c>
      <c r="F483" s="21">
        <v>38138332</v>
      </c>
    </row>
    <row r="484" spans="1:6" x14ac:dyDescent="0.25">
      <c r="A484" s="1">
        <v>4</v>
      </c>
      <c r="B484" s="2" t="s">
        <v>188</v>
      </c>
      <c r="C484" s="3">
        <v>0.94027777777777777</v>
      </c>
      <c r="D484" s="19">
        <v>2000000</v>
      </c>
      <c r="E484" s="22"/>
      <c r="F484" s="21">
        <v>40138332</v>
      </c>
    </row>
    <row r="486" spans="1:6" ht="21" x14ac:dyDescent="0.35">
      <c r="A486" s="65" t="s">
        <v>210</v>
      </c>
      <c r="B486" s="65"/>
      <c r="C486" s="65"/>
      <c r="D486" s="65"/>
      <c r="E486" s="65"/>
      <c r="F486" s="65"/>
    </row>
    <row r="487" spans="1:6" x14ac:dyDescent="0.25">
      <c r="D487" s="17"/>
      <c r="E487" s="17"/>
      <c r="F487" s="17"/>
    </row>
    <row r="488" spans="1:6" x14ac:dyDescent="0.25">
      <c r="A488" s="1" t="s">
        <v>0</v>
      </c>
      <c r="B488" s="1" t="s">
        <v>1</v>
      </c>
      <c r="C488" s="1" t="s">
        <v>2</v>
      </c>
      <c r="D488" s="21" t="s">
        <v>3</v>
      </c>
      <c r="E488" s="21" t="s">
        <v>4</v>
      </c>
      <c r="F488" s="5">
        <v>40138332</v>
      </c>
    </row>
    <row r="489" spans="1:6" x14ac:dyDescent="0.25">
      <c r="A489" s="1">
        <v>1</v>
      </c>
      <c r="B489" s="2"/>
      <c r="C489" s="2"/>
      <c r="D489" s="22"/>
      <c r="E489" s="20"/>
      <c r="F489" s="5">
        <v>40138332</v>
      </c>
    </row>
    <row r="491" spans="1:6" ht="21" x14ac:dyDescent="0.35">
      <c r="A491" s="65" t="s">
        <v>209</v>
      </c>
      <c r="B491" s="65"/>
      <c r="C491" s="65"/>
      <c r="D491" s="65"/>
      <c r="E491" s="65"/>
      <c r="F491" s="65"/>
    </row>
    <row r="493" spans="1:6" ht="15.75" x14ac:dyDescent="0.25">
      <c r="A493" s="9" t="s">
        <v>0</v>
      </c>
      <c r="B493" s="9" t="s">
        <v>1</v>
      </c>
      <c r="C493" s="9" t="s">
        <v>2</v>
      </c>
      <c r="D493" s="10" t="s">
        <v>3</v>
      </c>
      <c r="E493" s="10" t="s">
        <v>4</v>
      </c>
      <c r="F493" s="10">
        <v>40138332</v>
      </c>
    </row>
    <row r="494" spans="1:6" x14ac:dyDescent="0.25">
      <c r="A494" s="1">
        <v>1</v>
      </c>
      <c r="B494" s="2" t="s">
        <v>189</v>
      </c>
      <c r="C494" s="3">
        <v>0.9375</v>
      </c>
      <c r="D494" s="6"/>
      <c r="E494" s="5">
        <v>2300000</v>
      </c>
      <c r="F494" s="5">
        <v>37838332</v>
      </c>
    </row>
    <row r="495" spans="1:6" x14ac:dyDescent="0.25">
      <c r="A495" s="1">
        <v>2</v>
      </c>
      <c r="B495" s="2" t="s">
        <v>190</v>
      </c>
      <c r="C495" s="3">
        <v>0.9375</v>
      </c>
      <c r="D495" s="6"/>
      <c r="E495" s="5">
        <v>200000</v>
      </c>
      <c r="F495" s="5">
        <v>37638332</v>
      </c>
    </row>
    <row r="496" spans="1:6" x14ac:dyDescent="0.25">
      <c r="A496" s="1">
        <v>3</v>
      </c>
      <c r="B496" s="2" t="s">
        <v>191</v>
      </c>
      <c r="C496" s="3">
        <v>0.9375</v>
      </c>
      <c r="D496" s="6"/>
      <c r="E496" s="6">
        <v>150000</v>
      </c>
      <c r="F496" s="5">
        <v>37488332</v>
      </c>
    </row>
    <row r="498" spans="1:6" ht="21" x14ac:dyDescent="0.35">
      <c r="A498" s="65" t="s">
        <v>211</v>
      </c>
      <c r="B498" s="65"/>
      <c r="C498" s="65"/>
      <c r="D498" s="65"/>
      <c r="E498" s="65"/>
      <c r="F498" s="65"/>
    </row>
    <row r="500" spans="1:6" ht="15.75" x14ac:dyDescent="0.25">
      <c r="A500" s="9" t="s">
        <v>0</v>
      </c>
      <c r="B500" s="9" t="s">
        <v>1</v>
      </c>
      <c r="C500" s="9" t="s">
        <v>2</v>
      </c>
      <c r="D500" s="10" t="s">
        <v>3</v>
      </c>
      <c r="E500" s="10" t="s">
        <v>4</v>
      </c>
      <c r="F500" s="10">
        <v>37488332</v>
      </c>
    </row>
    <row r="501" spans="1:6" x14ac:dyDescent="0.25">
      <c r="A501" s="1">
        <v>1</v>
      </c>
      <c r="B501" s="2" t="s">
        <v>192</v>
      </c>
      <c r="C501" s="3">
        <v>0.36736111111111108</v>
      </c>
      <c r="D501" s="6"/>
      <c r="E501" s="5">
        <v>300000</v>
      </c>
      <c r="F501" s="5">
        <v>37188332</v>
      </c>
    </row>
    <row r="502" spans="1:6" x14ac:dyDescent="0.25">
      <c r="A502" s="1">
        <v>2</v>
      </c>
      <c r="B502" s="2" t="s">
        <v>5</v>
      </c>
      <c r="C502" s="3">
        <v>0.36805555555555558</v>
      </c>
      <c r="D502" s="6"/>
      <c r="E502" s="5">
        <v>11000</v>
      </c>
      <c r="F502" s="5">
        <v>37177332</v>
      </c>
    </row>
    <row r="503" spans="1:6" x14ac:dyDescent="0.25">
      <c r="A503" s="1">
        <v>3</v>
      </c>
      <c r="B503" s="2" t="s">
        <v>193</v>
      </c>
      <c r="C503" s="3">
        <v>0.40763888888888888</v>
      </c>
      <c r="D503" s="6"/>
      <c r="E503" s="6">
        <v>432000</v>
      </c>
      <c r="F503" s="5">
        <v>36745332</v>
      </c>
    </row>
    <row r="504" spans="1:6" x14ac:dyDescent="0.25">
      <c r="A504" s="1">
        <v>4</v>
      </c>
      <c r="B504" s="2" t="s">
        <v>14</v>
      </c>
      <c r="C504" s="3">
        <v>0.50347222222222221</v>
      </c>
      <c r="D504" s="6"/>
      <c r="E504" s="6">
        <v>213200</v>
      </c>
      <c r="F504" s="5">
        <v>36532132</v>
      </c>
    </row>
    <row r="505" spans="1:6" x14ac:dyDescent="0.25">
      <c r="A505" s="1">
        <v>5</v>
      </c>
      <c r="B505" s="2" t="s">
        <v>194</v>
      </c>
      <c r="C505" s="3">
        <v>0.50486111111111109</v>
      </c>
      <c r="D505" s="5">
        <v>1700000</v>
      </c>
      <c r="E505" s="6"/>
      <c r="F505" s="5">
        <v>38232132</v>
      </c>
    </row>
    <row r="506" spans="1:6" x14ac:dyDescent="0.25">
      <c r="A506" s="1">
        <v>6</v>
      </c>
      <c r="B506" s="2" t="s">
        <v>195</v>
      </c>
      <c r="C506" s="3">
        <v>0.53819444444444442</v>
      </c>
      <c r="D506" s="5" t="s">
        <v>45</v>
      </c>
      <c r="E506" s="6"/>
      <c r="F506" s="5">
        <v>38232132</v>
      </c>
    </row>
    <row r="507" spans="1:6" x14ac:dyDescent="0.25">
      <c r="A507" s="1">
        <v>7</v>
      </c>
      <c r="B507" s="2" t="s">
        <v>196</v>
      </c>
      <c r="C507" s="3">
        <v>0.54583333333333328</v>
      </c>
      <c r="D507" s="6" t="s">
        <v>45</v>
      </c>
      <c r="E507" s="6"/>
      <c r="F507" s="5">
        <v>38232132</v>
      </c>
    </row>
    <row r="508" spans="1:6" x14ac:dyDescent="0.25">
      <c r="A508" s="1">
        <v>8</v>
      </c>
      <c r="B508" s="2" t="s">
        <v>197</v>
      </c>
      <c r="C508" s="3">
        <v>0.69861111111111107</v>
      </c>
      <c r="D508" s="6">
        <v>10000000</v>
      </c>
      <c r="E508" s="6"/>
      <c r="F508" s="5">
        <v>48232132</v>
      </c>
    </row>
    <row r="509" spans="1:6" x14ac:dyDescent="0.25">
      <c r="A509" s="1">
        <v>9</v>
      </c>
      <c r="B509" s="2" t="s">
        <v>198</v>
      </c>
      <c r="C509" s="3">
        <v>0.70416666666666661</v>
      </c>
      <c r="D509" s="6"/>
      <c r="E509" s="6">
        <v>12500000</v>
      </c>
      <c r="F509" s="5">
        <v>35732132</v>
      </c>
    </row>
    <row r="510" spans="1:6" x14ac:dyDescent="0.25">
      <c r="A510" s="1">
        <v>10</v>
      </c>
      <c r="B510" s="2" t="s">
        <v>87</v>
      </c>
      <c r="C510" s="3">
        <v>0.73263888888888884</v>
      </c>
      <c r="D510" s="5">
        <v>60000</v>
      </c>
      <c r="E510" s="5"/>
      <c r="F510" s="5">
        <v>35792132</v>
      </c>
    </row>
    <row r="511" spans="1:6" x14ac:dyDescent="0.25">
      <c r="A511" s="1">
        <v>11</v>
      </c>
      <c r="B511" s="2" t="s">
        <v>12</v>
      </c>
      <c r="C511" s="3">
        <v>0.74236111111111114</v>
      </c>
      <c r="D511" s="6"/>
      <c r="E511" s="6">
        <v>100000</v>
      </c>
      <c r="F511" s="5">
        <v>35692132</v>
      </c>
    </row>
    <row r="512" spans="1:6" x14ac:dyDescent="0.25">
      <c r="A512" s="1">
        <v>12</v>
      </c>
      <c r="B512" s="2" t="s">
        <v>199</v>
      </c>
      <c r="C512" s="3">
        <v>0.75277777777777777</v>
      </c>
      <c r="D512" s="6"/>
      <c r="E512" s="6">
        <v>4350000</v>
      </c>
      <c r="F512" s="5">
        <v>31342132</v>
      </c>
    </row>
    <row r="513" spans="1:6" x14ac:dyDescent="0.25">
      <c r="A513" s="1">
        <v>13</v>
      </c>
      <c r="B513" s="2" t="s">
        <v>200</v>
      </c>
      <c r="C513" s="3">
        <v>0.75277777777777777</v>
      </c>
      <c r="D513" s="7"/>
      <c r="E513" s="6">
        <v>1015000</v>
      </c>
      <c r="F513" s="5">
        <v>30327132</v>
      </c>
    </row>
    <row r="515" spans="1:6" ht="21" x14ac:dyDescent="0.35">
      <c r="A515" s="65" t="s">
        <v>212</v>
      </c>
      <c r="B515" s="65"/>
      <c r="C515" s="65"/>
      <c r="D515" s="65"/>
      <c r="E515" s="65"/>
      <c r="F515" s="65"/>
    </row>
    <row r="517" spans="1:6" ht="15.75" x14ac:dyDescent="0.25">
      <c r="A517" s="9" t="s">
        <v>0</v>
      </c>
      <c r="B517" s="9" t="s">
        <v>1</v>
      </c>
      <c r="C517" s="9" t="s">
        <v>2</v>
      </c>
      <c r="D517" s="10" t="s">
        <v>3</v>
      </c>
      <c r="E517" s="10" t="s">
        <v>4</v>
      </c>
      <c r="F517" s="10">
        <v>30327132</v>
      </c>
    </row>
    <row r="518" spans="1:6" x14ac:dyDescent="0.25">
      <c r="A518" s="1">
        <v>1</v>
      </c>
      <c r="B518" s="2"/>
      <c r="C518" s="2"/>
      <c r="D518" s="6"/>
      <c r="E518" s="5"/>
      <c r="F518" s="5">
        <v>30327132</v>
      </c>
    </row>
    <row r="520" spans="1:6" ht="21" x14ac:dyDescent="0.35">
      <c r="A520" s="65" t="s">
        <v>213</v>
      </c>
      <c r="B520" s="65"/>
      <c r="C520" s="65"/>
      <c r="D520" s="65"/>
      <c r="E520" s="65"/>
      <c r="F520" s="65"/>
    </row>
    <row r="522" spans="1:6" x14ac:dyDescent="0.25">
      <c r="A522" s="1" t="s">
        <v>0</v>
      </c>
      <c r="B522" s="1" t="s">
        <v>1</v>
      </c>
      <c r="C522" s="1" t="s">
        <v>2</v>
      </c>
      <c r="D522" s="5" t="s">
        <v>3</v>
      </c>
      <c r="E522" s="5" t="s">
        <v>4</v>
      </c>
      <c r="F522" s="5">
        <v>30327132</v>
      </c>
    </row>
    <row r="523" spans="1:6" x14ac:dyDescent="0.25">
      <c r="A523" s="1">
        <v>1</v>
      </c>
      <c r="B523" s="2" t="s">
        <v>12</v>
      </c>
      <c r="C523" s="3">
        <v>0.3347222222222222</v>
      </c>
      <c r="D523" s="6"/>
      <c r="E523" s="5">
        <v>117000</v>
      </c>
      <c r="F523" s="5">
        <v>30210132</v>
      </c>
    </row>
    <row r="524" spans="1:6" x14ac:dyDescent="0.25">
      <c r="A524" s="1">
        <v>2</v>
      </c>
      <c r="B524" s="2" t="s">
        <v>5</v>
      </c>
      <c r="C524" s="3">
        <v>0.33749999999999997</v>
      </c>
      <c r="D524" s="6"/>
      <c r="E524" s="5">
        <v>11000</v>
      </c>
      <c r="F524" s="5">
        <v>30199132</v>
      </c>
    </row>
    <row r="525" spans="1:6" x14ac:dyDescent="0.25">
      <c r="A525" s="1">
        <v>3</v>
      </c>
      <c r="B525" s="2" t="s">
        <v>201</v>
      </c>
      <c r="C525" s="3">
        <v>0.62361111111111112</v>
      </c>
      <c r="D525" s="6">
        <v>1479000</v>
      </c>
      <c r="E525" s="6"/>
      <c r="F525" s="5">
        <v>31678132</v>
      </c>
    </row>
    <row r="526" spans="1:6" x14ac:dyDescent="0.25">
      <c r="A526" s="1">
        <v>4</v>
      </c>
      <c r="B526" s="2" t="s">
        <v>87</v>
      </c>
      <c r="C526" s="3">
        <v>0.63055555555555554</v>
      </c>
      <c r="D526" s="6">
        <v>70000</v>
      </c>
      <c r="E526" s="6"/>
      <c r="F526" s="5">
        <v>31748132</v>
      </c>
    </row>
    <row r="528" spans="1:6" ht="21" x14ac:dyDescent="0.35">
      <c r="A528" s="65" t="s">
        <v>214</v>
      </c>
      <c r="B528" s="65"/>
      <c r="C528" s="65"/>
      <c r="D528" s="65"/>
      <c r="E528" s="65"/>
      <c r="F528" s="65"/>
    </row>
    <row r="530" spans="1:6" ht="15.75" x14ac:dyDescent="0.25">
      <c r="A530" s="9" t="s">
        <v>0</v>
      </c>
      <c r="B530" s="9" t="s">
        <v>1</v>
      </c>
      <c r="C530" s="9" t="s">
        <v>2</v>
      </c>
      <c r="D530" s="10" t="s">
        <v>3</v>
      </c>
      <c r="E530" s="10" t="s">
        <v>4</v>
      </c>
      <c r="F530" s="10">
        <v>31748132</v>
      </c>
    </row>
    <row r="531" spans="1:6" x14ac:dyDescent="0.25">
      <c r="A531" s="1">
        <v>1</v>
      </c>
      <c r="B531" s="2" t="s">
        <v>202</v>
      </c>
      <c r="C531" s="3">
        <v>0.99791666666666667</v>
      </c>
      <c r="D531" s="6" t="s">
        <v>45</v>
      </c>
      <c r="E531" s="5"/>
      <c r="F531" s="5">
        <v>31748132</v>
      </c>
    </row>
    <row r="532" spans="1:6" x14ac:dyDescent="0.25">
      <c r="A532" s="1">
        <v>2</v>
      </c>
      <c r="B532" s="2" t="s">
        <v>203</v>
      </c>
      <c r="C532" s="3">
        <v>4.1666666666666666E-3</v>
      </c>
      <c r="D532" s="6" t="s">
        <v>45</v>
      </c>
      <c r="E532" s="5"/>
      <c r="F532" s="5">
        <v>31748132</v>
      </c>
    </row>
    <row r="539" spans="1:6" x14ac:dyDescent="0.25">
      <c r="B539" s="11" t="s">
        <v>32</v>
      </c>
      <c r="C539" s="11"/>
      <c r="D539" s="12"/>
      <c r="E539" s="12" t="s">
        <v>33</v>
      </c>
      <c r="F539"/>
    </row>
    <row r="540" spans="1:6" x14ac:dyDescent="0.25">
      <c r="B540" s="11" t="s">
        <v>34</v>
      </c>
      <c r="C540" s="11"/>
      <c r="D540" s="12"/>
      <c r="E540" s="12" t="s">
        <v>35</v>
      </c>
      <c r="F540"/>
    </row>
    <row r="541" spans="1:6" x14ac:dyDescent="0.25">
      <c r="B541" s="11"/>
      <c r="C541" s="11"/>
      <c r="D541" s="12"/>
      <c r="E541" s="12"/>
      <c r="F541"/>
    </row>
    <row r="542" spans="1:6" x14ac:dyDescent="0.25">
      <c r="B542" s="11"/>
      <c r="C542" s="11"/>
      <c r="D542" s="12"/>
      <c r="E542" s="12"/>
      <c r="F542"/>
    </row>
    <row r="543" spans="1:6" x14ac:dyDescent="0.25">
      <c r="B543" s="11"/>
      <c r="C543" s="11"/>
      <c r="D543" s="12"/>
      <c r="E543" s="12"/>
      <c r="F543"/>
    </row>
    <row r="544" spans="1:6" x14ac:dyDescent="0.25">
      <c r="B544" s="11"/>
      <c r="C544" s="11"/>
      <c r="D544" s="12"/>
      <c r="E544" s="12"/>
      <c r="F544"/>
    </row>
    <row r="545" spans="2:6" x14ac:dyDescent="0.25">
      <c r="B545" s="11" t="s">
        <v>37</v>
      </c>
      <c r="C545" s="11"/>
      <c r="D545" s="12"/>
      <c r="E545" s="11" t="s">
        <v>36</v>
      </c>
      <c r="F545"/>
    </row>
  </sheetData>
  <mergeCells count="40">
    <mergeCell ref="A515:F515"/>
    <mergeCell ref="A520:F520"/>
    <mergeCell ref="A528:F528"/>
    <mergeCell ref="A1:F1"/>
    <mergeCell ref="A17:F17"/>
    <mergeCell ref="A24:F24"/>
    <mergeCell ref="A46:F46"/>
    <mergeCell ref="A59:F59"/>
    <mergeCell ref="A70:F70"/>
    <mergeCell ref="A75:F75"/>
    <mergeCell ref="A95:F95"/>
    <mergeCell ref="A120:F120"/>
    <mergeCell ref="A141:F141"/>
    <mergeCell ref="A148:F148"/>
    <mergeCell ref="A170:F170"/>
    <mergeCell ref="A469:F469"/>
    <mergeCell ref="A478:F478"/>
    <mergeCell ref="A486:F486"/>
    <mergeCell ref="A491:F491"/>
    <mergeCell ref="A498:F498"/>
    <mergeCell ref="A398:F398"/>
    <mergeCell ref="A417:F417"/>
    <mergeCell ref="A434:F434"/>
    <mergeCell ref="A439:F439"/>
    <mergeCell ref="A461:F461"/>
    <mergeCell ref="A322:F322"/>
    <mergeCell ref="A346:F346"/>
    <mergeCell ref="A357:F357"/>
    <mergeCell ref="A377:F377"/>
    <mergeCell ref="A383:F383"/>
    <mergeCell ref="A271:F271"/>
    <mergeCell ref="A276:F276"/>
    <mergeCell ref="A286:F286"/>
    <mergeCell ref="A299:F299"/>
    <mergeCell ref="A317:F317"/>
    <mergeCell ref="A178:F178"/>
    <mergeCell ref="A203:F203"/>
    <mergeCell ref="A212:F212"/>
    <mergeCell ref="A238:F238"/>
    <mergeCell ref="A244:F244"/>
  </mergeCells>
  <pageMargins left="0.70866141732283472" right="0.70866141732283472" top="0.55118110236220474" bottom="0.35433070866141736" header="0.31496062992125984" footer="0.31496062992125984"/>
  <pageSetup paperSize="9" scale="84" fitToHeight="0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024F-AF08-43C6-9BB5-95A47DAF6CF3}">
  <dimension ref="A1:F5"/>
  <sheetViews>
    <sheetView workbookViewId="0">
      <selection sqref="A1:F4"/>
    </sheetView>
  </sheetViews>
  <sheetFormatPr defaultRowHeight="15" x14ac:dyDescent="0.25"/>
  <cols>
    <col min="1" max="1" width="4.42578125" bestFit="1" customWidth="1"/>
    <col min="2" max="2" width="18.85546875" customWidth="1"/>
    <col min="3" max="3" width="5.85546875" bestFit="1" customWidth="1"/>
    <col min="4" max="5" width="12" customWidth="1"/>
    <col min="6" max="6" width="16" bestFit="1" customWidth="1"/>
  </cols>
  <sheetData>
    <row r="1" spans="1:6" ht="21" x14ac:dyDescent="0.35">
      <c r="A1" s="65" t="s">
        <v>104</v>
      </c>
      <c r="B1" s="65"/>
      <c r="C1" s="65"/>
      <c r="D1" s="65"/>
      <c r="E1" s="65"/>
      <c r="F1" s="65"/>
    </row>
    <row r="3" spans="1:6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5">
        <v>36542645</v>
      </c>
    </row>
    <row r="4" spans="1:6" x14ac:dyDescent="0.25">
      <c r="A4" s="1">
        <v>1</v>
      </c>
      <c r="B4" s="2"/>
      <c r="C4" s="2"/>
      <c r="D4" s="2"/>
      <c r="E4" s="15"/>
      <c r="F4" s="5">
        <v>36542645</v>
      </c>
    </row>
    <row r="5" spans="1:6" x14ac:dyDescent="0.25">
      <c r="A5" s="1">
        <v>2</v>
      </c>
      <c r="B5" s="2"/>
      <c r="C5" s="2"/>
      <c r="D5" s="2"/>
      <c r="E5" s="15"/>
      <c r="F5" s="5">
        <v>36542645</v>
      </c>
    </row>
  </sheetData>
  <mergeCells count="1">
    <mergeCell ref="A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1E1D-9EDA-4DEA-97C1-D71101E8D73F}">
  <dimension ref="A1:F23"/>
  <sheetViews>
    <sheetView topLeftCell="A6" workbookViewId="0">
      <selection sqref="A1:F23"/>
    </sheetView>
  </sheetViews>
  <sheetFormatPr defaultRowHeight="15" x14ac:dyDescent="0.25"/>
  <cols>
    <col min="1" max="1" width="3.5703125" style="24" bestFit="1" customWidth="1"/>
    <col min="2" max="2" width="35.7109375" style="24" customWidth="1"/>
    <col min="3" max="3" width="5.5703125" style="24" bestFit="1" customWidth="1"/>
    <col min="4" max="4" width="10.7109375" style="25" bestFit="1" customWidth="1"/>
    <col min="5" max="6" width="13.42578125" style="25" bestFit="1" customWidth="1"/>
    <col min="7" max="16384" width="9.140625" style="24"/>
  </cols>
  <sheetData>
    <row r="1" spans="1:6" ht="21" x14ac:dyDescent="0.35">
      <c r="A1" s="65" t="s">
        <v>215</v>
      </c>
      <c r="B1" s="65"/>
      <c r="C1" s="65"/>
      <c r="D1" s="65"/>
      <c r="E1" s="65"/>
      <c r="F1" s="65"/>
    </row>
    <row r="3" spans="1:6" x14ac:dyDescent="0.25">
      <c r="A3" s="1" t="s">
        <v>0</v>
      </c>
      <c r="B3" s="1" t="s">
        <v>1</v>
      </c>
      <c r="C3" s="1" t="s">
        <v>2</v>
      </c>
      <c r="D3" s="5" t="s">
        <v>3</v>
      </c>
      <c r="E3" s="5" t="s">
        <v>4</v>
      </c>
      <c r="F3" s="5">
        <v>36542645</v>
      </c>
    </row>
    <row r="4" spans="1:6" x14ac:dyDescent="0.25">
      <c r="A4" s="1">
        <v>1</v>
      </c>
      <c r="B4" s="2" t="s">
        <v>5</v>
      </c>
      <c r="C4" s="3">
        <v>0.30486111111111108</v>
      </c>
      <c r="D4" s="6"/>
      <c r="E4" s="5">
        <v>11000</v>
      </c>
      <c r="F4" s="5">
        <v>36531645</v>
      </c>
    </row>
    <row r="5" spans="1:6" ht="30" x14ac:dyDescent="0.25">
      <c r="A5" s="1">
        <v>2</v>
      </c>
      <c r="B5" s="2" t="s">
        <v>105</v>
      </c>
      <c r="C5" s="3">
        <v>0.3298611111111111</v>
      </c>
      <c r="D5" s="6" t="s">
        <v>45</v>
      </c>
      <c r="E5" s="5"/>
      <c r="F5" s="5">
        <v>36531645</v>
      </c>
    </row>
    <row r="6" spans="1:6" x14ac:dyDescent="0.25">
      <c r="A6" s="1">
        <v>3</v>
      </c>
      <c r="B6" s="2" t="s">
        <v>106</v>
      </c>
      <c r="C6" s="3">
        <v>0.39861111111111108</v>
      </c>
      <c r="D6" s="6"/>
      <c r="E6" s="6">
        <v>30000</v>
      </c>
      <c r="F6" s="5">
        <v>36501645</v>
      </c>
    </row>
    <row r="7" spans="1:6" x14ac:dyDescent="0.25">
      <c r="A7" s="1">
        <v>4</v>
      </c>
      <c r="B7" s="2" t="s">
        <v>8</v>
      </c>
      <c r="C7" s="3">
        <v>0.40902777777777777</v>
      </c>
      <c r="D7" s="6"/>
      <c r="E7" s="6">
        <v>623000</v>
      </c>
      <c r="F7" s="5">
        <v>35878645</v>
      </c>
    </row>
    <row r="8" spans="1:6" x14ac:dyDescent="0.25">
      <c r="A8" s="1">
        <v>5</v>
      </c>
      <c r="B8" s="2" t="s">
        <v>7</v>
      </c>
      <c r="C8" s="3">
        <v>0.40902777777777777</v>
      </c>
      <c r="D8" s="5"/>
      <c r="E8" s="6">
        <v>635500</v>
      </c>
      <c r="F8" s="5">
        <v>35243145</v>
      </c>
    </row>
    <row r="9" spans="1:6" x14ac:dyDescent="0.25">
      <c r="A9" s="1">
        <v>6</v>
      </c>
      <c r="B9" s="2" t="s">
        <v>107</v>
      </c>
      <c r="C9" s="3">
        <v>0.42777777777777781</v>
      </c>
      <c r="D9" s="5"/>
      <c r="E9" s="6">
        <v>645000</v>
      </c>
      <c r="F9" s="5">
        <v>34598145</v>
      </c>
    </row>
    <row r="10" spans="1:6" ht="30" x14ac:dyDescent="0.25">
      <c r="A10" s="1">
        <v>7</v>
      </c>
      <c r="B10" s="2" t="s">
        <v>108</v>
      </c>
      <c r="C10" s="3">
        <v>0.42777777777777781</v>
      </c>
      <c r="D10" s="6"/>
      <c r="E10" s="6">
        <v>140000</v>
      </c>
      <c r="F10" s="5">
        <v>34458145</v>
      </c>
    </row>
    <row r="11" spans="1:6" ht="30" x14ac:dyDescent="0.25">
      <c r="A11" s="1">
        <v>8</v>
      </c>
      <c r="B11" s="2" t="s">
        <v>109</v>
      </c>
      <c r="C11" s="3">
        <v>0.44236111111111115</v>
      </c>
      <c r="D11" s="6"/>
      <c r="E11" s="6">
        <v>65000</v>
      </c>
      <c r="F11" s="5">
        <v>34393145</v>
      </c>
    </row>
    <row r="12" spans="1:6" x14ac:dyDescent="0.25">
      <c r="A12" s="1">
        <v>9</v>
      </c>
      <c r="B12" s="2" t="s">
        <v>110</v>
      </c>
      <c r="C12" s="3">
        <v>0.49027777777777781</v>
      </c>
      <c r="D12" s="6"/>
      <c r="E12" s="6">
        <v>428000</v>
      </c>
      <c r="F12" s="5">
        <v>33965145</v>
      </c>
    </row>
    <row r="13" spans="1:6" x14ac:dyDescent="0.25">
      <c r="A13" s="1">
        <v>10</v>
      </c>
      <c r="B13" s="2" t="s">
        <v>111</v>
      </c>
      <c r="C13" s="3">
        <v>0.4916666666666667</v>
      </c>
      <c r="D13" s="5"/>
      <c r="E13" s="5">
        <v>1745000</v>
      </c>
      <c r="F13" s="5">
        <v>32220145</v>
      </c>
    </row>
    <row r="14" spans="1:6" x14ac:dyDescent="0.25">
      <c r="A14" s="1">
        <v>11</v>
      </c>
      <c r="B14" s="2" t="s">
        <v>112</v>
      </c>
      <c r="C14" s="3">
        <v>0.53263888888888888</v>
      </c>
      <c r="D14" s="6">
        <v>150000</v>
      </c>
      <c r="E14" s="6"/>
      <c r="F14" s="5">
        <v>32370145</v>
      </c>
    </row>
    <row r="15" spans="1:6" x14ac:dyDescent="0.25">
      <c r="A15" s="1">
        <v>12</v>
      </c>
      <c r="B15" s="2" t="s">
        <v>113</v>
      </c>
      <c r="C15" s="3">
        <v>0.55694444444444446</v>
      </c>
      <c r="D15" s="6"/>
      <c r="E15" s="6">
        <v>288000</v>
      </c>
      <c r="F15" s="5">
        <v>32082145</v>
      </c>
    </row>
    <row r="16" spans="1:6" ht="30" x14ac:dyDescent="0.25">
      <c r="A16" s="1">
        <v>13</v>
      </c>
      <c r="B16" s="2" t="s">
        <v>114</v>
      </c>
      <c r="C16" s="3">
        <v>0.56874999999999998</v>
      </c>
      <c r="D16" s="7" t="s">
        <v>45</v>
      </c>
      <c r="E16" s="6"/>
      <c r="F16" s="5">
        <v>32082145</v>
      </c>
    </row>
    <row r="17" spans="1:6" x14ac:dyDescent="0.25">
      <c r="A17" s="1">
        <v>14</v>
      </c>
      <c r="B17" s="2" t="s">
        <v>115</v>
      </c>
      <c r="C17" s="3">
        <v>0.65347222222222223</v>
      </c>
      <c r="D17" s="6"/>
      <c r="E17" s="6">
        <v>65300</v>
      </c>
      <c r="F17" s="5">
        <v>32016845</v>
      </c>
    </row>
    <row r="18" spans="1:6" ht="30" x14ac:dyDescent="0.25">
      <c r="A18" s="1">
        <v>15</v>
      </c>
      <c r="B18" s="2" t="s">
        <v>116</v>
      </c>
      <c r="C18" s="3">
        <v>0.66527777777777775</v>
      </c>
      <c r="D18" s="7"/>
      <c r="E18" s="6">
        <v>1158000</v>
      </c>
      <c r="F18" s="5">
        <v>30858845</v>
      </c>
    </row>
    <row r="19" spans="1:6" ht="30" x14ac:dyDescent="0.25">
      <c r="A19" s="1">
        <v>16</v>
      </c>
      <c r="B19" s="2" t="s">
        <v>117</v>
      </c>
      <c r="C19" s="3">
        <v>0.66527777777777775</v>
      </c>
      <c r="D19" s="7"/>
      <c r="E19" s="6">
        <v>2144000</v>
      </c>
      <c r="F19" s="5">
        <v>28714845</v>
      </c>
    </row>
    <row r="20" spans="1:6" x14ac:dyDescent="0.25">
      <c r="A20" s="1">
        <v>17</v>
      </c>
      <c r="B20" s="2" t="s">
        <v>118</v>
      </c>
      <c r="C20" s="3">
        <v>0.69166666666666676</v>
      </c>
      <c r="D20" s="7"/>
      <c r="E20" s="6">
        <v>960000</v>
      </c>
      <c r="F20" s="5">
        <v>27754845</v>
      </c>
    </row>
    <row r="21" spans="1:6" x14ac:dyDescent="0.25">
      <c r="A21" s="1">
        <v>18</v>
      </c>
      <c r="B21" s="2" t="s">
        <v>119</v>
      </c>
      <c r="C21" s="3">
        <v>0.69236111111111109</v>
      </c>
      <c r="D21" s="5"/>
      <c r="E21" s="8">
        <v>75000</v>
      </c>
      <c r="F21" s="5">
        <v>27679845</v>
      </c>
    </row>
    <row r="22" spans="1:6" ht="30" x14ac:dyDescent="0.25">
      <c r="A22" s="1">
        <v>19</v>
      </c>
      <c r="B22" s="2" t="s">
        <v>120</v>
      </c>
      <c r="C22" s="3">
        <v>0.73125000000000007</v>
      </c>
      <c r="D22" s="8"/>
      <c r="E22" s="8">
        <v>21000000</v>
      </c>
      <c r="F22" s="5">
        <v>6679845</v>
      </c>
    </row>
    <row r="23" spans="1:6" x14ac:dyDescent="0.25">
      <c r="A23" s="1">
        <v>20</v>
      </c>
      <c r="B23" s="2" t="s">
        <v>87</v>
      </c>
      <c r="C23" s="3">
        <v>0.78333333333333333</v>
      </c>
      <c r="D23" s="8">
        <v>50000</v>
      </c>
      <c r="E23" s="8"/>
      <c r="F23" s="5">
        <v>6729845</v>
      </c>
    </row>
  </sheetData>
  <mergeCells count="1">
    <mergeCell ref="A1:F1"/>
  </mergeCell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F266-D5A2-421F-B124-5DEA8E3DB1D3}">
  <dimension ref="A1:F5"/>
  <sheetViews>
    <sheetView workbookViewId="0">
      <selection sqref="A1:F5"/>
    </sheetView>
  </sheetViews>
  <sheetFormatPr defaultRowHeight="15" x14ac:dyDescent="0.25"/>
  <cols>
    <col min="1" max="1" width="3.5703125" bestFit="1" customWidth="1"/>
    <col min="2" max="2" width="23.28515625" bestFit="1" customWidth="1"/>
    <col min="3" max="3" width="5.5703125" bestFit="1" customWidth="1"/>
    <col min="4" max="4" width="13.85546875" customWidth="1"/>
    <col min="5" max="5" width="12.28515625" bestFit="1" customWidth="1"/>
    <col min="6" max="6" width="13.85546875" bestFit="1" customWidth="1"/>
  </cols>
  <sheetData>
    <row r="1" spans="1:6" ht="21" x14ac:dyDescent="0.35">
      <c r="A1" s="65" t="s">
        <v>216</v>
      </c>
      <c r="B1" s="65"/>
      <c r="C1" s="65"/>
      <c r="D1" s="65"/>
      <c r="E1" s="65"/>
      <c r="F1" s="65"/>
    </row>
    <row r="3" spans="1:6" ht="31.5" x14ac:dyDescent="0.25">
      <c r="A3" s="9" t="s">
        <v>0</v>
      </c>
      <c r="B3" s="9" t="s">
        <v>1</v>
      </c>
      <c r="C3" s="9" t="s">
        <v>2</v>
      </c>
      <c r="D3" s="18" t="s">
        <v>3</v>
      </c>
      <c r="E3" s="18" t="s">
        <v>4</v>
      </c>
      <c r="F3" s="18">
        <v>6729845</v>
      </c>
    </row>
    <row r="4" spans="1:6" x14ac:dyDescent="0.25">
      <c r="A4" s="1">
        <v>1</v>
      </c>
      <c r="B4" s="2" t="s">
        <v>12</v>
      </c>
      <c r="C4" s="3">
        <v>0.79375000000000007</v>
      </c>
      <c r="D4" s="6"/>
      <c r="E4" s="5">
        <v>1225000</v>
      </c>
      <c r="F4" s="5">
        <v>5504845</v>
      </c>
    </row>
    <row r="5" spans="1:6" ht="30" x14ac:dyDescent="0.25">
      <c r="A5" s="1">
        <v>2</v>
      </c>
      <c r="B5" s="2" t="s">
        <v>121</v>
      </c>
      <c r="C5" s="3">
        <v>0.28819444444444448</v>
      </c>
      <c r="D5" s="6"/>
      <c r="E5" s="5">
        <v>119000</v>
      </c>
      <c r="F5" s="5">
        <v>5385845</v>
      </c>
    </row>
  </sheetData>
  <mergeCells count="1">
    <mergeCell ref="A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6EBD-AEA7-4E86-A10B-44FB58F729FE}">
  <dimension ref="A1:F19"/>
  <sheetViews>
    <sheetView workbookViewId="0">
      <selection sqref="A1:F19"/>
    </sheetView>
  </sheetViews>
  <sheetFormatPr defaultRowHeight="15" x14ac:dyDescent="0.25"/>
  <cols>
    <col min="1" max="1" width="3.5703125" bestFit="1" customWidth="1"/>
    <col min="2" max="2" width="36.7109375" customWidth="1"/>
    <col min="3" max="3" width="5.5703125" bestFit="1" customWidth="1"/>
    <col min="4" max="4" width="13.42578125" style="4" bestFit="1" customWidth="1"/>
    <col min="5" max="5" width="12.28515625" style="4" bestFit="1" customWidth="1"/>
    <col min="6" max="6" width="13.85546875" style="4" bestFit="1" customWidth="1"/>
  </cols>
  <sheetData>
    <row r="1" spans="1:6" ht="21" x14ac:dyDescent="0.35">
      <c r="A1" s="65" t="s">
        <v>150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5385845</v>
      </c>
    </row>
    <row r="4" spans="1:6" x14ac:dyDescent="0.25">
      <c r="A4" s="1">
        <v>1</v>
      </c>
      <c r="B4" s="2" t="s">
        <v>5</v>
      </c>
      <c r="C4" s="3">
        <v>0.31805555555555554</v>
      </c>
      <c r="D4" s="6"/>
      <c r="E4" s="5">
        <v>11000</v>
      </c>
      <c r="F4" s="5">
        <v>5374845</v>
      </c>
    </row>
    <row r="5" spans="1:6" ht="30" x14ac:dyDescent="0.25">
      <c r="A5" s="1">
        <v>2</v>
      </c>
      <c r="B5" s="2" t="s">
        <v>122</v>
      </c>
      <c r="C5" s="3">
        <v>0.34652777777777777</v>
      </c>
      <c r="D5" s="6">
        <v>16740000</v>
      </c>
      <c r="E5" s="5"/>
      <c r="F5" s="5">
        <v>22114845</v>
      </c>
    </row>
    <row r="6" spans="1:6" x14ac:dyDescent="0.25">
      <c r="A6" s="1">
        <v>3</v>
      </c>
      <c r="B6" s="2" t="s">
        <v>123</v>
      </c>
      <c r="C6" s="3">
        <v>0.35625000000000001</v>
      </c>
      <c r="D6" s="6"/>
      <c r="E6" s="6">
        <v>500000</v>
      </c>
      <c r="F6" s="5">
        <v>21614845</v>
      </c>
    </row>
    <row r="7" spans="1:6" x14ac:dyDescent="0.25">
      <c r="A7" s="1">
        <v>4</v>
      </c>
      <c r="B7" s="2" t="s">
        <v>124</v>
      </c>
      <c r="C7" s="3">
        <v>0.35694444444444445</v>
      </c>
      <c r="D7" s="6"/>
      <c r="E7" s="6">
        <v>380000</v>
      </c>
      <c r="F7" s="5">
        <v>21234845</v>
      </c>
    </row>
    <row r="8" spans="1:6" x14ac:dyDescent="0.25">
      <c r="A8" s="1">
        <v>5</v>
      </c>
      <c r="B8" s="2" t="s">
        <v>125</v>
      </c>
      <c r="C8" s="3">
        <v>0.3576388888888889</v>
      </c>
      <c r="D8" s="5"/>
      <c r="E8" s="6">
        <v>65000</v>
      </c>
      <c r="F8" s="5">
        <v>21169845</v>
      </c>
    </row>
    <row r="9" spans="1:6" x14ac:dyDescent="0.25">
      <c r="A9" s="1">
        <v>6</v>
      </c>
      <c r="B9" s="2" t="s">
        <v>126</v>
      </c>
      <c r="C9" s="3">
        <v>0.375</v>
      </c>
      <c r="D9" s="5"/>
      <c r="E9" s="6">
        <v>49500</v>
      </c>
      <c r="F9" s="5">
        <v>21120345</v>
      </c>
    </row>
    <row r="10" spans="1:6" x14ac:dyDescent="0.25">
      <c r="A10" s="1">
        <v>7</v>
      </c>
      <c r="B10" s="2" t="s">
        <v>127</v>
      </c>
      <c r="C10" s="3">
        <v>0.38611111111111113</v>
      </c>
      <c r="D10" s="6">
        <v>1200000</v>
      </c>
      <c r="E10" s="6"/>
      <c r="F10" s="5">
        <v>22320345</v>
      </c>
    </row>
    <row r="11" spans="1:6" x14ac:dyDescent="0.25">
      <c r="A11" s="1">
        <v>8</v>
      </c>
      <c r="B11" s="2" t="s">
        <v>12</v>
      </c>
      <c r="C11" s="3">
        <v>0.41805555555555557</v>
      </c>
      <c r="D11" s="6"/>
      <c r="E11" s="6">
        <v>60000</v>
      </c>
      <c r="F11" s="5">
        <v>22260345</v>
      </c>
    </row>
    <row r="12" spans="1:6" x14ac:dyDescent="0.25">
      <c r="A12" s="1">
        <v>9</v>
      </c>
      <c r="B12" s="2" t="s">
        <v>128</v>
      </c>
      <c r="C12" s="3">
        <v>0.4916666666666667</v>
      </c>
      <c r="D12" s="6" t="s">
        <v>45</v>
      </c>
      <c r="E12" s="6"/>
      <c r="F12" s="5">
        <v>22260345</v>
      </c>
    </row>
    <row r="13" spans="1:6" x14ac:dyDescent="0.25">
      <c r="A13" s="1">
        <v>10</v>
      </c>
      <c r="B13" s="2" t="s">
        <v>14</v>
      </c>
      <c r="C13" s="3">
        <v>0.4993055555555555</v>
      </c>
      <c r="D13" s="5"/>
      <c r="E13" s="5">
        <v>325000</v>
      </c>
      <c r="F13" s="5">
        <v>21935345</v>
      </c>
    </row>
    <row r="14" spans="1:6" x14ac:dyDescent="0.25">
      <c r="A14" s="1">
        <v>11</v>
      </c>
      <c r="B14" s="2" t="s">
        <v>129</v>
      </c>
      <c r="C14" s="3">
        <v>0.59583333333333333</v>
      </c>
      <c r="D14" s="6" t="s">
        <v>45</v>
      </c>
      <c r="E14" s="6"/>
      <c r="F14" s="5">
        <v>21935345</v>
      </c>
    </row>
    <row r="15" spans="1:6" x14ac:dyDescent="0.25">
      <c r="A15" s="1">
        <v>12</v>
      </c>
      <c r="B15" s="2" t="s">
        <v>130</v>
      </c>
      <c r="C15" s="3">
        <v>0.6743055555555556</v>
      </c>
      <c r="D15" s="6"/>
      <c r="E15" s="6">
        <v>600000</v>
      </c>
      <c r="F15" s="5">
        <v>21335345</v>
      </c>
    </row>
    <row r="16" spans="1:6" ht="30" x14ac:dyDescent="0.25">
      <c r="A16" s="1">
        <v>13</v>
      </c>
      <c r="B16" s="2" t="s">
        <v>131</v>
      </c>
      <c r="C16" s="3">
        <v>0.68402777777777779</v>
      </c>
      <c r="D16" s="7"/>
      <c r="E16" s="6">
        <v>5500000</v>
      </c>
      <c r="F16" s="5">
        <v>15835345</v>
      </c>
    </row>
    <row r="17" spans="1:6" x14ac:dyDescent="0.25">
      <c r="A17" s="1">
        <v>14</v>
      </c>
      <c r="B17" s="2" t="s">
        <v>132</v>
      </c>
      <c r="C17" s="3">
        <v>0.7055555555555556</v>
      </c>
      <c r="D17" s="6"/>
      <c r="E17" s="6">
        <v>500000</v>
      </c>
      <c r="F17" s="5">
        <v>15335345</v>
      </c>
    </row>
    <row r="18" spans="1:6" x14ac:dyDescent="0.25">
      <c r="A18" s="1">
        <v>15</v>
      </c>
      <c r="B18" s="2" t="s">
        <v>133</v>
      </c>
      <c r="C18" s="3">
        <v>0.71597222222222223</v>
      </c>
      <c r="D18" s="7">
        <v>150000</v>
      </c>
      <c r="E18" s="6"/>
      <c r="F18" s="5">
        <v>15485345</v>
      </c>
    </row>
    <row r="19" spans="1:6" x14ac:dyDescent="0.25">
      <c r="A19" s="1">
        <v>16</v>
      </c>
      <c r="B19" s="2" t="s">
        <v>87</v>
      </c>
      <c r="C19" s="3">
        <v>0.78402777777777777</v>
      </c>
      <c r="D19" s="7">
        <v>110000</v>
      </c>
      <c r="E19" s="6"/>
      <c r="F19" s="5">
        <v>15595345</v>
      </c>
    </row>
  </sheetData>
  <mergeCells count="1">
    <mergeCell ref="A1:F1"/>
  </mergeCell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18DD1-2881-4E92-8AAC-4C7E677021BE}">
  <dimension ref="A1:F5"/>
  <sheetViews>
    <sheetView workbookViewId="0">
      <selection sqref="A1:F5"/>
    </sheetView>
  </sheetViews>
  <sheetFormatPr defaultRowHeight="15" x14ac:dyDescent="0.25"/>
  <cols>
    <col min="1" max="1" width="3.5703125" bestFit="1" customWidth="1"/>
    <col min="2" max="2" width="33.28515625" bestFit="1" customWidth="1"/>
    <col min="3" max="3" width="8.140625" bestFit="1" customWidth="1"/>
    <col min="4" max="4" width="11.5703125" style="4" bestFit="1" customWidth="1"/>
    <col min="5" max="5" width="11.28515625" style="4" bestFit="1" customWidth="1"/>
    <col min="6" max="6" width="15" style="4" bestFit="1" customWidth="1"/>
  </cols>
  <sheetData>
    <row r="1" spans="1:6" ht="21" x14ac:dyDescent="0.35">
      <c r="A1" s="65" t="s">
        <v>151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15595345</v>
      </c>
    </row>
    <row r="4" spans="1:6" x14ac:dyDescent="0.25">
      <c r="A4" s="1">
        <v>1</v>
      </c>
      <c r="B4" s="2" t="s">
        <v>25</v>
      </c>
      <c r="C4" s="3">
        <v>0.92361111111111116</v>
      </c>
      <c r="D4" s="6"/>
      <c r="E4" s="5">
        <v>596000</v>
      </c>
      <c r="F4" s="5">
        <v>14999345</v>
      </c>
    </row>
    <row r="5" spans="1:6" x14ac:dyDescent="0.25">
      <c r="A5" s="1">
        <v>2</v>
      </c>
      <c r="B5" s="2" t="s">
        <v>134</v>
      </c>
      <c r="C5" s="26">
        <v>1</v>
      </c>
      <c r="D5" s="6">
        <v>150000</v>
      </c>
      <c r="E5" s="5"/>
      <c r="F5" s="5">
        <v>15149345</v>
      </c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19DE0-846B-42B9-B48D-14D1A34B03A9}">
  <dimension ref="A1:F14"/>
  <sheetViews>
    <sheetView workbookViewId="0">
      <selection sqref="A1:F14"/>
    </sheetView>
  </sheetViews>
  <sheetFormatPr defaultRowHeight="15" x14ac:dyDescent="0.25"/>
  <cols>
    <col min="1" max="1" width="3.5703125" bestFit="1" customWidth="1"/>
    <col min="2" max="2" width="38.28515625" bestFit="1" customWidth="1"/>
    <col min="3" max="3" width="5.5703125" bestFit="1" customWidth="1"/>
    <col min="4" max="5" width="12.28515625" style="4" bestFit="1" customWidth="1"/>
    <col min="6" max="6" width="15" style="4" bestFit="1" customWidth="1"/>
  </cols>
  <sheetData>
    <row r="1" spans="1:6" ht="21" x14ac:dyDescent="0.35">
      <c r="A1" s="65" t="s">
        <v>152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15149345</v>
      </c>
    </row>
    <row r="4" spans="1:6" x14ac:dyDescent="0.25">
      <c r="A4" s="1">
        <v>1</v>
      </c>
      <c r="B4" s="2" t="s">
        <v>5</v>
      </c>
      <c r="C4" s="3">
        <v>0.32291666666666669</v>
      </c>
      <c r="D4" s="6"/>
      <c r="E4" s="5">
        <v>11000</v>
      </c>
      <c r="F4" s="5">
        <v>15138345</v>
      </c>
    </row>
    <row r="5" spans="1:6" x14ac:dyDescent="0.25">
      <c r="A5" s="1">
        <v>2</v>
      </c>
      <c r="B5" s="2" t="s">
        <v>58</v>
      </c>
      <c r="C5" s="3">
        <v>0.32361111111111113</v>
      </c>
      <c r="D5" s="6"/>
      <c r="E5" s="5">
        <v>604500</v>
      </c>
      <c r="F5" s="5">
        <v>14533845</v>
      </c>
    </row>
    <row r="6" spans="1:6" x14ac:dyDescent="0.25">
      <c r="A6" s="1">
        <v>3</v>
      </c>
      <c r="B6" s="2" t="s">
        <v>135</v>
      </c>
      <c r="C6" s="3">
        <v>0.32430555555555557</v>
      </c>
      <c r="D6" s="6"/>
      <c r="E6" s="6">
        <v>157500</v>
      </c>
      <c r="F6" s="5">
        <v>14376345</v>
      </c>
    </row>
    <row r="7" spans="1:6" x14ac:dyDescent="0.25">
      <c r="A7" s="1">
        <v>4</v>
      </c>
      <c r="B7" s="2" t="s">
        <v>136</v>
      </c>
      <c r="C7" s="3">
        <v>0.38263888888888892</v>
      </c>
      <c r="D7" s="6"/>
      <c r="E7" s="6">
        <v>4400000</v>
      </c>
      <c r="F7" s="5">
        <v>9976345</v>
      </c>
    </row>
    <row r="8" spans="1:6" ht="30" x14ac:dyDescent="0.25">
      <c r="A8" s="1">
        <v>5</v>
      </c>
      <c r="B8" s="2" t="s">
        <v>137</v>
      </c>
      <c r="C8" s="3">
        <v>0.3840277777777778</v>
      </c>
      <c r="D8" s="5">
        <v>400000</v>
      </c>
      <c r="E8" s="6"/>
      <c r="F8" s="5">
        <v>10376345</v>
      </c>
    </row>
    <row r="9" spans="1:6" x14ac:dyDescent="0.25">
      <c r="A9" s="1">
        <v>6</v>
      </c>
      <c r="B9" s="2" t="s">
        <v>138</v>
      </c>
      <c r="C9" s="3">
        <v>0.45694444444444443</v>
      </c>
      <c r="D9" s="5">
        <v>1075000</v>
      </c>
      <c r="E9" s="6"/>
      <c r="F9" s="5">
        <v>11451345</v>
      </c>
    </row>
    <row r="10" spans="1:6" x14ac:dyDescent="0.25">
      <c r="A10" s="1">
        <v>7</v>
      </c>
      <c r="B10" s="2" t="s">
        <v>139</v>
      </c>
      <c r="C10" s="3">
        <v>0.61458333333333337</v>
      </c>
      <c r="D10" s="6">
        <v>1920000</v>
      </c>
      <c r="E10" s="6"/>
      <c r="F10" s="5">
        <v>13371345</v>
      </c>
    </row>
    <row r="11" spans="1:6" x14ac:dyDescent="0.25">
      <c r="A11" s="1">
        <v>8</v>
      </c>
      <c r="B11" s="2" t="s">
        <v>12</v>
      </c>
      <c r="C11" s="3">
        <v>0.61458333333333337</v>
      </c>
      <c r="D11" s="6"/>
      <c r="E11" s="6">
        <v>1551300</v>
      </c>
      <c r="F11" s="5">
        <v>11820045</v>
      </c>
    </row>
    <row r="12" spans="1:6" x14ac:dyDescent="0.25">
      <c r="A12" s="1">
        <v>9</v>
      </c>
      <c r="B12" s="2" t="s">
        <v>58</v>
      </c>
      <c r="C12" s="3">
        <v>0.65347222222222223</v>
      </c>
      <c r="D12" s="6"/>
      <c r="E12" s="6">
        <v>12000</v>
      </c>
      <c r="F12" s="5">
        <v>11808045</v>
      </c>
    </row>
    <row r="13" spans="1:6" x14ac:dyDescent="0.25">
      <c r="A13" s="1">
        <v>10</v>
      </c>
      <c r="B13" s="2" t="s">
        <v>140</v>
      </c>
      <c r="C13" s="3">
        <v>0.65347222222222223</v>
      </c>
      <c r="D13" s="5"/>
      <c r="E13" s="5">
        <v>70000</v>
      </c>
      <c r="F13" s="5">
        <v>11738045</v>
      </c>
    </row>
    <row r="14" spans="1:6" x14ac:dyDescent="0.25">
      <c r="A14" s="1">
        <v>11</v>
      </c>
      <c r="B14" s="2" t="s">
        <v>141</v>
      </c>
      <c r="C14" s="3">
        <v>0.68958333333333333</v>
      </c>
      <c r="D14" s="6">
        <v>250000</v>
      </c>
      <c r="E14" s="6"/>
      <c r="F14" s="5">
        <v>11988045</v>
      </c>
    </row>
  </sheetData>
  <mergeCells count="1">
    <mergeCell ref="A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EBAC-55F7-4242-B048-5FEE2379DB57}">
  <dimension ref="A1:F13"/>
  <sheetViews>
    <sheetView topLeftCell="B1" workbookViewId="0">
      <selection sqref="A1:F13"/>
    </sheetView>
  </sheetViews>
  <sheetFormatPr defaultRowHeight="15" x14ac:dyDescent="0.25"/>
  <cols>
    <col min="1" max="1" width="3.5703125" bestFit="1" customWidth="1"/>
    <col min="2" max="2" width="37.5703125" bestFit="1" customWidth="1"/>
    <col min="3" max="3" width="5.5703125" bestFit="1" customWidth="1"/>
    <col min="4" max="5" width="12.28515625" style="4" bestFit="1" customWidth="1"/>
    <col min="6" max="6" width="15" style="4" bestFit="1" customWidth="1"/>
  </cols>
  <sheetData>
    <row r="1" spans="1:6" ht="21" x14ac:dyDescent="0.35">
      <c r="A1" s="65" t="s">
        <v>153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11988045</v>
      </c>
    </row>
    <row r="4" spans="1:6" x14ac:dyDescent="0.25">
      <c r="A4" s="1">
        <v>1</v>
      </c>
      <c r="B4" s="2" t="s">
        <v>142</v>
      </c>
      <c r="C4" s="3">
        <v>0.79027777777777775</v>
      </c>
      <c r="D4" s="6" t="s">
        <v>45</v>
      </c>
      <c r="E4" s="5"/>
      <c r="F4" s="5">
        <v>11988045</v>
      </c>
    </row>
    <row r="5" spans="1:6" x14ac:dyDescent="0.25">
      <c r="A5" s="1">
        <v>2</v>
      </c>
      <c r="B5" s="2" t="s">
        <v>87</v>
      </c>
      <c r="C5" s="3">
        <v>0.79236111111111107</v>
      </c>
      <c r="D5" s="6">
        <v>70000</v>
      </c>
      <c r="E5" s="5"/>
      <c r="F5" s="5">
        <v>12058045</v>
      </c>
    </row>
    <row r="6" spans="1:6" x14ac:dyDescent="0.25">
      <c r="A6" s="1">
        <v>3</v>
      </c>
      <c r="B6" s="2" t="s">
        <v>143</v>
      </c>
      <c r="C6" s="3">
        <v>0.79652777777777783</v>
      </c>
      <c r="D6" s="6"/>
      <c r="E6" s="6">
        <v>450000</v>
      </c>
      <c r="F6" s="5">
        <v>11608045</v>
      </c>
    </row>
    <row r="7" spans="1:6" x14ac:dyDescent="0.25">
      <c r="A7" s="1">
        <v>4</v>
      </c>
      <c r="B7" s="2" t="s">
        <v>144</v>
      </c>
      <c r="C7" s="3">
        <v>0.80347222222222225</v>
      </c>
      <c r="D7" s="6">
        <v>7125000</v>
      </c>
      <c r="E7" s="6"/>
      <c r="F7" s="5">
        <v>18733045</v>
      </c>
    </row>
    <row r="8" spans="1:6" x14ac:dyDescent="0.25">
      <c r="A8" s="1">
        <v>5</v>
      </c>
      <c r="B8" s="2" t="s">
        <v>145</v>
      </c>
      <c r="C8" s="3">
        <v>0.8305555555555556</v>
      </c>
      <c r="D8" s="5" t="s">
        <v>45</v>
      </c>
      <c r="E8" s="6"/>
      <c r="F8" s="5">
        <v>18733045</v>
      </c>
    </row>
    <row r="9" spans="1:6" ht="30" x14ac:dyDescent="0.25">
      <c r="A9" s="1">
        <v>6</v>
      </c>
      <c r="B9" s="2" t="s">
        <v>146</v>
      </c>
      <c r="C9" s="3">
        <v>0.84791666666666676</v>
      </c>
      <c r="D9" s="5">
        <v>3600000</v>
      </c>
      <c r="E9" s="6"/>
      <c r="F9" s="5">
        <v>22333045</v>
      </c>
    </row>
    <row r="10" spans="1:6" x14ac:dyDescent="0.25">
      <c r="A10" s="1">
        <v>7</v>
      </c>
      <c r="B10" s="2" t="s">
        <v>147</v>
      </c>
      <c r="C10" s="3">
        <v>0.87708333333333333</v>
      </c>
      <c r="D10" s="6"/>
      <c r="E10" s="6">
        <v>65000</v>
      </c>
      <c r="F10" s="5">
        <v>22268045</v>
      </c>
    </row>
    <row r="11" spans="1:6" x14ac:dyDescent="0.25">
      <c r="A11" s="1">
        <v>8</v>
      </c>
      <c r="B11" s="2" t="s">
        <v>148</v>
      </c>
      <c r="C11" s="3">
        <v>0.89583333333333337</v>
      </c>
      <c r="D11" s="6"/>
      <c r="E11" s="6">
        <v>80000</v>
      </c>
      <c r="F11" s="5">
        <v>22188045</v>
      </c>
    </row>
    <row r="12" spans="1:6" x14ac:dyDescent="0.25">
      <c r="A12" s="1">
        <v>9</v>
      </c>
      <c r="B12" s="2" t="s">
        <v>12</v>
      </c>
      <c r="C12" s="3">
        <v>0.93402777777777779</v>
      </c>
      <c r="D12" s="6"/>
      <c r="E12" s="6">
        <v>1229000</v>
      </c>
      <c r="F12" s="5">
        <v>20959045</v>
      </c>
    </row>
    <row r="13" spans="1:6" x14ac:dyDescent="0.25">
      <c r="A13" s="1">
        <v>10</v>
      </c>
      <c r="B13" s="2" t="s">
        <v>149</v>
      </c>
      <c r="C13" s="3">
        <v>0.94236111111111109</v>
      </c>
      <c r="D13" s="5">
        <v>180000</v>
      </c>
      <c r="E13" s="5"/>
      <c r="F13" s="5">
        <v>21139045</v>
      </c>
    </row>
  </sheetData>
  <mergeCells count="1">
    <mergeCell ref="A1:F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30C79-CC80-4EFA-98DB-7607AB301D6D}">
  <dimension ref="A1:F16"/>
  <sheetViews>
    <sheetView workbookViewId="0">
      <selection sqref="A1:F16"/>
    </sheetView>
  </sheetViews>
  <sheetFormatPr defaultRowHeight="15" x14ac:dyDescent="0.25"/>
  <cols>
    <col min="1" max="1" width="4.42578125" bestFit="1" customWidth="1"/>
    <col min="2" max="2" width="38.85546875" bestFit="1" customWidth="1"/>
    <col min="3" max="3" width="7" bestFit="1" customWidth="1"/>
    <col min="4" max="5" width="15.28515625" style="4" bestFit="1" customWidth="1"/>
    <col min="6" max="6" width="17.140625" style="4" bestFit="1" customWidth="1"/>
  </cols>
  <sheetData>
    <row r="1" spans="1:6" ht="21" x14ac:dyDescent="0.35">
      <c r="A1" s="65" t="s">
        <v>163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21139045</v>
      </c>
    </row>
    <row r="4" spans="1:6" x14ac:dyDescent="0.25">
      <c r="A4" s="1">
        <v>1</v>
      </c>
      <c r="B4" s="2" t="s">
        <v>5</v>
      </c>
      <c r="C4" s="3">
        <v>0.33819444444444446</v>
      </c>
      <c r="D4" s="6"/>
      <c r="E4" s="5">
        <v>11000</v>
      </c>
      <c r="F4" s="5">
        <v>21128045</v>
      </c>
    </row>
    <row r="5" spans="1:6" x14ac:dyDescent="0.25">
      <c r="A5" s="1">
        <v>2</v>
      </c>
      <c r="B5" s="2" t="s">
        <v>154</v>
      </c>
      <c r="C5" s="3">
        <v>0.3840277777777778</v>
      </c>
      <c r="D5" s="6">
        <v>3800000</v>
      </c>
      <c r="E5" s="5"/>
      <c r="F5" s="5">
        <v>24928045</v>
      </c>
    </row>
    <row r="6" spans="1:6" x14ac:dyDescent="0.25">
      <c r="A6" s="1">
        <v>3</v>
      </c>
      <c r="B6" s="2" t="s">
        <v>155</v>
      </c>
      <c r="C6" s="3">
        <v>0.4145833333333333</v>
      </c>
      <c r="D6" s="6"/>
      <c r="E6" s="6">
        <v>80000</v>
      </c>
      <c r="F6" s="5">
        <v>24848045</v>
      </c>
    </row>
    <row r="7" spans="1:6" x14ac:dyDescent="0.25">
      <c r="A7" s="1">
        <v>4</v>
      </c>
      <c r="B7" s="2" t="s">
        <v>156</v>
      </c>
      <c r="C7" s="3">
        <v>0.43055555555555558</v>
      </c>
      <c r="D7" s="6"/>
      <c r="E7" s="6">
        <v>143500</v>
      </c>
      <c r="F7" s="5">
        <v>24704545</v>
      </c>
    </row>
    <row r="8" spans="1:6" x14ac:dyDescent="0.25">
      <c r="A8" s="1">
        <v>5</v>
      </c>
      <c r="B8" s="2" t="s">
        <v>157</v>
      </c>
      <c r="C8" s="3">
        <v>0.43402777777777773</v>
      </c>
      <c r="D8" s="5"/>
      <c r="E8" s="6">
        <v>65000</v>
      </c>
      <c r="F8" s="5">
        <v>24639545</v>
      </c>
    </row>
    <row r="9" spans="1:6" x14ac:dyDescent="0.25">
      <c r="A9" s="1">
        <v>6</v>
      </c>
      <c r="B9" s="2" t="s">
        <v>158</v>
      </c>
      <c r="C9" s="3">
        <v>0.52569444444444446</v>
      </c>
      <c r="D9" s="5">
        <v>100000</v>
      </c>
      <c r="E9" s="6"/>
      <c r="F9" s="5">
        <v>24739545</v>
      </c>
    </row>
    <row r="10" spans="1:6" x14ac:dyDescent="0.25">
      <c r="A10" s="1">
        <v>7</v>
      </c>
      <c r="B10" s="2" t="s">
        <v>110</v>
      </c>
      <c r="C10" s="3">
        <v>0.56388888888888888</v>
      </c>
      <c r="D10" s="6"/>
      <c r="E10" s="6">
        <v>433000</v>
      </c>
      <c r="F10" s="5">
        <v>24306545</v>
      </c>
    </row>
    <row r="11" spans="1:6" x14ac:dyDescent="0.25">
      <c r="A11" s="1">
        <v>8</v>
      </c>
      <c r="B11" s="2" t="s">
        <v>25</v>
      </c>
      <c r="C11" s="3">
        <v>0.58888888888888891</v>
      </c>
      <c r="D11" s="6"/>
      <c r="E11" s="6">
        <v>3730750</v>
      </c>
      <c r="F11" s="5">
        <v>20575795</v>
      </c>
    </row>
    <row r="12" spans="1:6" x14ac:dyDescent="0.25">
      <c r="A12" s="1">
        <v>9</v>
      </c>
      <c r="B12" s="2" t="s">
        <v>159</v>
      </c>
      <c r="C12" s="3">
        <v>0.61805555555555558</v>
      </c>
      <c r="D12" s="6" t="s">
        <v>45</v>
      </c>
      <c r="E12" s="6"/>
      <c r="F12" s="5">
        <v>20575795</v>
      </c>
    </row>
    <row r="13" spans="1:6" x14ac:dyDescent="0.25">
      <c r="A13" s="1">
        <v>10</v>
      </c>
      <c r="B13" s="2" t="s">
        <v>160</v>
      </c>
      <c r="C13" s="3">
        <v>0.69097222222222221</v>
      </c>
      <c r="D13" s="5"/>
      <c r="E13" s="5">
        <v>150000</v>
      </c>
      <c r="F13" s="5">
        <v>20425795</v>
      </c>
    </row>
    <row r="14" spans="1:6" x14ac:dyDescent="0.25">
      <c r="A14" s="1">
        <v>11</v>
      </c>
      <c r="B14" s="2" t="s">
        <v>161</v>
      </c>
      <c r="C14" s="3">
        <v>0.71666666666666667</v>
      </c>
      <c r="D14" s="6"/>
      <c r="E14" s="6">
        <v>75000</v>
      </c>
      <c r="F14" s="5">
        <v>20350795</v>
      </c>
    </row>
    <row r="15" spans="1:6" x14ac:dyDescent="0.25">
      <c r="A15" s="1">
        <v>12</v>
      </c>
      <c r="B15" s="2" t="s">
        <v>16</v>
      </c>
      <c r="C15" s="3">
        <v>0.7583333333333333</v>
      </c>
      <c r="D15" s="6"/>
      <c r="E15" s="6">
        <v>340000</v>
      </c>
      <c r="F15" s="5">
        <v>20010795</v>
      </c>
    </row>
    <row r="16" spans="1:6" x14ac:dyDescent="0.25">
      <c r="A16" s="1">
        <v>13</v>
      </c>
      <c r="B16" s="2" t="s">
        <v>162</v>
      </c>
      <c r="C16" s="3">
        <v>0.78611111111111109</v>
      </c>
      <c r="D16" s="7">
        <v>170000</v>
      </c>
      <c r="E16" s="6"/>
      <c r="F16" s="5">
        <v>20180795</v>
      </c>
    </row>
  </sheetData>
  <mergeCells count="1">
    <mergeCell ref="A1:F1"/>
  </mergeCell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16326-CAB3-44F2-8ECC-C9D4E4136992}">
  <dimension ref="A1:F4"/>
  <sheetViews>
    <sheetView workbookViewId="0">
      <selection sqref="A1:F4"/>
    </sheetView>
  </sheetViews>
  <sheetFormatPr defaultRowHeight="15" x14ac:dyDescent="0.25"/>
  <cols>
    <col min="1" max="1" width="4.42578125" bestFit="1" customWidth="1"/>
    <col min="2" max="2" width="29.28515625" bestFit="1" customWidth="1"/>
    <col min="3" max="3" width="7" bestFit="1" customWidth="1"/>
    <col min="4" max="4" width="16.5703125" style="17" bestFit="1" customWidth="1"/>
    <col min="5" max="5" width="14" style="17" bestFit="1" customWidth="1"/>
    <col min="6" max="6" width="17.140625" style="17" bestFit="1" customWidth="1"/>
  </cols>
  <sheetData>
    <row r="1" spans="1:6" ht="21" x14ac:dyDescent="0.35">
      <c r="A1" s="65" t="s">
        <v>204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8" t="s">
        <v>3</v>
      </c>
      <c r="E3" s="18" t="s">
        <v>4</v>
      </c>
      <c r="F3" s="18">
        <v>20180795</v>
      </c>
    </row>
    <row r="4" spans="1:6" ht="30" x14ac:dyDescent="0.25">
      <c r="A4" s="1">
        <v>1</v>
      </c>
      <c r="B4" s="2" t="s">
        <v>164</v>
      </c>
      <c r="C4" s="3">
        <v>0.17083333333333331</v>
      </c>
      <c r="D4" s="5">
        <v>12200000</v>
      </c>
      <c r="E4" s="5"/>
      <c r="F4" s="5">
        <v>32380795</v>
      </c>
    </row>
  </sheetData>
  <mergeCells count="1">
    <mergeCell ref="A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0274-1275-4072-AA37-1063AB3F8B9F}">
  <dimension ref="A1:F21"/>
  <sheetViews>
    <sheetView workbookViewId="0">
      <selection sqref="A1:F21"/>
    </sheetView>
  </sheetViews>
  <sheetFormatPr defaultRowHeight="15" x14ac:dyDescent="0.25"/>
  <cols>
    <col min="1" max="1" width="4.42578125" bestFit="1" customWidth="1"/>
    <col min="2" max="2" width="43.42578125" bestFit="1" customWidth="1"/>
    <col min="3" max="3" width="7" bestFit="1" customWidth="1"/>
    <col min="4" max="5" width="16.5703125" style="17" bestFit="1" customWidth="1"/>
    <col min="6" max="6" width="17.140625" style="17" bestFit="1" customWidth="1"/>
  </cols>
  <sheetData>
    <row r="1" spans="1:6" ht="21" x14ac:dyDescent="0.35">
      <c r="A1" s="65" t="s">
        <v>205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8" t="s">
        <v>3</v>
      </c>
      <c r="E3" s="18" t="s">
        <v>4</v>
      </c>
      <c r="F3" s="18">
        <v>32380795</v>
      </c>
    </row>
    <row r="4" spans="1:6" x14ac:dyDescent="0.25">
      <c r="A4" s="1">
        <v>1</v>
      </c>
      <c r="B4" s="2" t="s">
        <v>165</v>
      </c>
      <c r="C4" s="3">
        <v>0.34652777777777777</v>
      </c>
      <c r="D4" s="19">
        <v>17575000</v>
      </c>
      <c r="E4" s="20"/>
      <c r="F4" s="21">
        <v>49955795</v>
      </c>
    </row>
    <row r="5" spans="1:6" x14ac:dyDescent="0.25">
      <c r="A5" s="1">
        <v>2</v>
      </c>
      <c r="B5" s="2" t="s">
        <v>5</v>
      </c>
      <c r="C5" s="3">
        <v>0.3840277777777778</v>
      </c>
      <c r="D5" s="22"/>
      <c r="E5" s="21">
        <v>11000</v>
      </c>
      <c r="F5" s="21">
        <v>49944795</v>
      </c>
    </row>
    <row r="6" spans="1:6" x14ac:dyDescent="0.25">
      <c r="A6" s="1">
        <v>3</v>
      </c>
      <c r="B6" s="2" t="s">
        <v>12</v>
      </c>
      <c r="C6" s="3">
        <v>0.3840277777777778</v>
      </c>
      <c r="D6" s="22"/>
      <c r="E6" s="19">
        <v>430500</v>
      </c>
      <c r="F6" s="21">
        <v>49514295</v>
      </c>
    </row>
    <row r="7" spans="1:6" x14ac:dyDescent="0.25">
      <c r="A7" s="1">
        <v>4</v>
      </c>
      <c r="B7" s="2" t="s">
        <v>166</v>
      </c>
      <c r="C7" s="3">
        <v>0.42083333333333334</v>
      </c>
      <c r="D7" s="22"/>
      <c r="E7" s="19">
        <v>65000</v>
      </c>
      <c r="F7" s="21">
        <v>49449295</v>
      </c>
    </row>
    <row r="8" spans="1:6" x14ac:dyDescent="0.25">
      <c r="A8" s="1">
        <v>5</v>
      </c>
      <c r="B8" s="2" t="s">
        <v>167</v>
      </c>
      <c r="C8" s="3">
        <v>0.44930555555555557</v>
      </c>
      <c r="D8" s="20"/>
      <c r="E8" s="19">
        <v>214000</v>
      </c>
      <c r="F8" s="21">
        <v>49235295</v>
      </c>
    </row>
    <row r="9" spans="1:6" x14ac:dyDescent="0.25">
      <c r="A9" s="1">
        <v>6</v>
      </c>
      <c r="B9" s="2" t="s">
        <v>168</v>
      </c>
      <c r="C9" s="3">
        <v>0.53888888888888886</v>
      </c>
      <c r="D9" s="21" t="s">
        <v>45</v>
      </c>
      <c r="E9" s="22"/>
      <c r="F9" s="21">
        <v>49235295</v>
      </c>
    </row>
    <row r="10" spans="1:6" ht="30" x14ac:dyDescent="0.25">
      <c r="A10" s="1">
        <v>7</v>
      </c>
      <c r="B10" s="2" t="s">
        <v>169</v>
      </c>
      <c r="C10" s="3">
        <v>0.54583333333333328</v>
      </c>
      <c r="D10" s="22"/>
      <c r="E10" s="19">
        <v>10000000</v>
      </c>
      <c r="F10" s="21">
        <v>39235295</v>
      </c>
    </row>
    <row r="11" spans="1:6" x14ac:dyDescent="0.25">
      <c r="A11" s="1">
        <v>8</v>
      </c>
      <c r="B11" s="2" t="s">
        <v>170</v>
      </c>
      <c r="C11" s="3">
        <v>0.54722222222222217</v>
      </c>
      <c r="D11" s="22"/>
      <c r="E11" s="27">
        <v>188863</v>
      </c>
      <c r="F11" s="21">
        <v>39046432</v>
      </c>
    </row>
    <row r="12" spans="1:6" x14ac:dyDescent="0.25">
      <c r="A12" s="1">
        <v>9</v>
      </c>
      <c r="B12" s="2" t="s">
        <v>171</v>
      </c>
      <c r="C12" s="3">
        <v>0.54791666666666672</v>
      </c>
      <c r="D12" s="22"/>
      <c r="E12" s="19">
        <v>110000</v>
      </c>
      <c r="F12" s="21">
        <v>38936432</v>
      </c>
    </row>
    <row r="13" spans="1:6" x14ac:dyDescent="0.25">
      <c r="A13" s="1">
        <v>10</v>
      </c>
      <c r="B13" s="2" t="s">
        <v>172</v>
      </c>
      <c r="C13" s="3">
        <v>0.54791666666666672</v>
      </c>
      <c r="D13" s="20"/>
      <c r="E13" s="21">
        <v>180000</v>
      </c>
      <c r="F13" s="21">
        <v>38756432</v>
      </c>
    </row>
    <row r="14" spans="1:6" x14ac:dyDescent="0.25">
      <c r="A14" s="1">
        <v>11</v>
      </c>
      <c r="B14" s="2" t="s">
        <v>173</v>
      </c>
      <c r="C14" s="3">
        <v>0.54861111111111105</v>
      </c>
      <c r="D14" s="19">
        <v>2200000</v>
      </c>
      <c r="E14" s="22"/>
      <c r="F14" s="21">
        <v>40956432</v>
      </c>
    </row>
    <row r="15" spans="1:6" x14ac:dyDescent="0.25">
      <c r="A15" s="1">
        <v>12</v>
      </c>
      <c r="B15" s="2" t="s">
        <v>174</v>
      </c>
      <c r="C15" s="3">
        <v>0.62361111111111112</v>
      </c>
      <c r="D15" s="22"/>
      <c r="E15" s="19">
        <v>500000</v>
      </c>
      <c r="F15" s="21">
        <v>40456432</v>
      </c>
    </row>
    <row r="16" spans="1:6" x14ac:dyDescent="0.25">
      <c r="A16" s="1">
        <v>13</v>
      </c>
      <c r="B16" s="2" t="s">
        <v>175</v>
      </c>
      <c r="C16" s="3">
        <v>0.67361111111111116</v>
      </c>
      <c r="D16" s="28"/>
      <c r="E16" s="19">
        <v>305000</v>
      </c>
      <c r="F16" s="21">
        <v>40151432</v>
      </c>
    </row>
    <row r="17" spans="1:6" x14ac:dyDescent="0.25">
      <c r="A17" s="1">
        <v>14</v>
      </c>
      <c r="B17" s="2" t="s">
        <v>176</v>
      </c>
      <c r="C17" s="3">
        <v>0.67361111111111116</v>
      </c>
      <c r="D17" s="22"/>
      <c r="E17" s="27">
        <v>1063000</v>
      </c>
      <c r="F17" s="21">
        <v>39088432</v>
      </c>
    </row>
    <row r="18" spans="1:6" ht="30" x14ac:dyDescent="0.25">
      <c r="A18" s="1">
        <v>15</v>
      </c>
      <c r="B18" s="2" t="s">
        <v>177</v>
      </c>
      <c r="C18" s="3">
        <v>0.68125000000000002</v>
      </c>
      <c r="D18" s="28"/>
      <c r="E18" s="19">
        <v>2000000</v>
      </c>
      <c r="F18" s="21">
        <v>37088432</v>
      </c>
    </row>
    <row r="19" spans="1:6" x14ac:dyDescent="0.25">
      <c r="A19" s="1">
        <v>16</v>
      </c>
      <c r="B19" s="2" t="s">
        <v>178</v>
      </c>
      <c r="C19" s="3">
        <v>0.74861111111111101</v>
      </c>
      <c r="D19" s="29">
        <v>1970000</v>
      </c>
      <c r="E19" s="22"/>
      <c r="F19" s="21">
        <v>39058432</v>
      </c>
    </row>
    <row r="20" spans="1:6" x14ac:dyDescent="0.25">
      <c r="A20" s="1">
        <v>17</v>
      </c>
      <c r="B20" s="2" t="s">
        <v>87</v>
      </c>
      <c r="C20" s="3">
        <v>0.75138888888888899</v>
      </c>
      <c r="D20" s="30">
        <v>110000</v>
      </c>
      <c r="E20" s="22"/>
      <c r="F20" s="21">
        <v>39168432</v>
      </c>
    </row>
    <row r="21" spans="1:6" x14ac:dyDescent="0.25">
      <c r="A21" s="1">
        <v>18</v>
      </c>
      <c r="B21" s="2" t="s">
        <v>12</v>
      </c>
      <c r="C21" s="3">
        <v>0.75208333333333333</v>
      </c>
      <c r="D21" s="20"/>
      <c r="E21" s="31">
        <v>988000</v>
      </c>
      <c r="F21" s="21">
        <v>38180432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F1DC2-7F3C-498F-98AF-891B99B2D931}">
  <dimension ref="A1:F8"/>
  <sheetViews>
    <sheetView workbookViewId="0">
      <selection sqref="A1:F8"/>
    </sheetView>
  </sheetViews>
  <sheetFormatPr defaultRowHeight="15" x14ac:dyDescent="0.25"/>
  <cols>
    <col min="1" max="1" width="4.42578125" bestFit="1" customWidth="1"/>
    <col min="2" max="2" width="42" bestFit="1" customWidth="1"/>
    <col min="3" max="3" width="7" bestFit="1" customWidth="1"/>
    <col min="4" max="4" width="13.42578125" style="4" bestFit="1" customWidth="1"/>
    <col min="5" max="5" width="14.140625" style="4" bestFit="1" customWidth="1"/>
    <col min="6" max="6" width="16" style="4" bestFit="1" customWidth="1"/>
  </cols>
  <sheetData>
    <row r="1" spans="1:6" ht="21" x14ac:dyDescent="0.35">
      <c r="A1" s="65" t="s">
        <v>31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20319145</v>
      </c>
    </row>
    <row r="4" spans="1:6" x14ac:dyDescent="0.25">
      <c r="A4" s="1">
        <v>1</v>
      </c>
      <c r="B4" s="2" t="s">
        <v>25</v>
      </c>
      <c r="C4" s="3">
        <v>0.79513888888888884</v>
      </c>
      <c r="D4" s="6"/>
      <c r="E4" s="5">
        <v>3593000</v>
      </c>
      <c r="F4" s="5">
        <v>16726145</v>
      </c>
    </row>
    <row r="5" spans="1:6" x14ac:dyDescent="0.25">
      <c r="A5" s="1">
        <v>2</v>
      </c>
      <c r="B5" s="2" t="s">
        <v>26</v>
      </c>
      <c r="C5" s="3">
        <v>0.81944444444444453</v>
      </c>
      <c r="D5" s="6"/>
      <c r="E5" s="5">
        <v>450000</v>
      </c>
      <c r="F5" s="5">
        <v>16276145</v>
      </c>
    </row>
    <row r="6" spans="1:6" x14ac:dyDescent="0.25">
      <c r="A6" s="1">
        <v>3</v>
      </c>
      <c r="B6" s="2" t="s">
        <v>27</v>
      </c>
      <c r="C6" s="3">
        <v>0.81944444444444453</v>
      </c>
      <c r="D6" s="6"/>
      <c r="E6" s="6">
        <v>1825000</v>
      </c>
      <c r="F6" s="5">
        <v>14451145</v>
      </c>
    </row>
    <row r="7" spans="1:6" x14ac:dyDescent="0.25">
      <c r="A7" s="1">
        <v>4</v>
      </c>
      <c r="B7" s="2" t="s">
        <v>28</v>
      </c>
      <c r="C7" s="3">
        <v>0.85416666666666663</v>
      </c>
      <c r="D7" s="6"/>
      <c r="E7" s="6">
        <v>65000</v>
      </c>
      <c r="F7" s="5">
        <v>14386145</v>
      </c>
    </row>
    <row r="8" spans="1:6" x14ac:dyDescent="0.25">
      <c r="A8" s="1">
        <v>5</v>
      </c>
      <c r="B8" s="2" t="s">
        <v>29</v>
      </c>
      <c r="C8" s="3">
        <v>0.86249999999999993</v>
      </c>
      <c r="D8" s="5"/>
      <c r="E8" s="6">
        <v>44000</v>
      </c>
      <c r="F8" s="5">
        <v>14342145</v>
      </c>
    </row>
  </sheetData>
  <mergeCells count="1">
    <mergeCell ref="A1:F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3C84-E3AE-4361-83FC-B68C6D0EDF2A}">
  <dimension ref="A1:F7"/>
  <sheetViews>
    <sheetView workbookViewId="0">
      <selection sqref="A1:F7"/>
    </sheetView>
  </sheetViews>
  <sheetFormatPr defaultRowHeight="15" x14ac:dyDescent="0.25"/>
  <cols>
    <col min="1" max="1" width="4.42578125" bestFit="1" customWidth="1"/>
    <col min="2" max="2" width="48.28515625" bestFit="1" customWidth="1"/>
    <col min="3" max="3" width="7" bestFit="1" customWidth="1"/>
    <col min="4" max="4" width="13.42578125" style="17" bestFit="1" customWidth="1"/>
    <col min="5" max="5" width="8.42578125" style="17" bestFit="1" customWidth="1"/>
    <col min="6" max="6" width="17.140625" style="17" bestFit="1" customWidth="1"/>
  </cols>
  <sheetData>
    <row r="1" spans="1:6" ht="21" x14ac:dyDescent="0.35">
      <c r="A1" s="65" t="s">
        <v>206</v>
      </c>
      <c r="B1" s="65"/>
      <c r="C1" s="65"/>
      <c r="D1" s="65"/>
      <c r="E1" s="65"/>
      <c r="F1" s="65"/>
    </row>
    <row r="3" spans="1:6" ht="31.5" x14ac:dyDescent="0.25">
      <c r="A3" s="9" t="s">
        <v>0</v>
      </c>
      <c r="B3" s="9" t="s">
        <v>1</v>
      </c>
      <c r="C3" s="9" t="s">
        <v>2</v>
      </c>
      <c r="D3" s="18" t="s">
        <v>3</v>
      </c>
      <c r="E3" s="18" t="s">
        <v>4</v>
      </c>
      <c r="F3" s="18">
        <v>38180432</v>
      </c>
    </row>
    <row r="4" spans="1:6" x14ac:dyDescent="0.25">
      <c r="A4" s="1">
        <v>1</v>
      </c>
      <c r="B4" s="2" t="s">
        <v>179</v>
      </c>
      <c r="C4" s="3">
        <v>0.92708333333333337</v>
      </c>
      <c r="D4" s="19">
        <v>180000</v>
      </c>
      <c r="E4" s="20"/>
      <c r="F4" s="21">
        <v>38360432</v>
      </c>
    </row>
    <row r="5" spans="1:6" x14ac:dyDescent="0.25">
      <c r="A5" s="1">
        <v>2</v>
      </c>
      <c r="B5" s="2" t="s">
        <v>180</v>
      </c>
      <c r="C5" s="3">
        <v>0.93333333333333324</v>
      </c>
      <c r="D5" s="19" t="s">
        <v>45</v>
      </c>
      <c r="E5" s="20"/>
      <c r="F5" s="21">
        <v>38360432</v>
      </c>
    </row>
    <row r="6" spans="1:6" x14ac:dyDescent="0.25">
      <c r="A6" s="1">
        <v>3</v>
      </c>
      <c r="B6" s="2" t="s">
        <v>181</v>
      </c>
      <c r="C6" s="3">
        <v>0.94791666666666663</v>
      </c>
      <c r="D6" s="19" t="s">
        <v>45</v>
      </c>
      <c r="E6" s="22"/>
      <c r="F6" s="21">
        <v>38360432</v>
      </c>
    </row>
    <row r="7" spans="1:6" x14ac:dyDescent="0.25">
      <c r="A7" s="1">
        <v>4</v>
      </c>
      <c r="B7" s="2" t="s">
        <v>182</v>
      </c>
      <c r="C7" s="3">
        <v>0.98958333333333337</v>
      </c>
      <c r="D7" s="19" t="s">
        <v>45</v>
      </c>
      <c r="E7" s="22"/>
      <c r="F7" s="21">
        <v>38360432</v>
      </c>
    </row>
  </sheetData>
  <mergeCells count="1">
    <mergeCell ref="A1:F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743B-EF80-48F7-BEFD-E2B0625E5CD3}">
  <dimension ref="A1:F7"/>
  <sheetViews>
    <sheetView workbookViewId="0">
      <selection sqref="A1:F7"/>
    </sheetView>
  </sheetViews>
  <sheetFormatPr defaultRowHeight="15" x14ac:dyDescent="0.25"/>
  <cols>
    <col min="1" max="1" width="4.42578125" bestFit="1" customWidth="1"/>
    <col min="2" max="2" width="36.85546875" bestFit="1" customWidth="1"/>
    <col min="3" max="3" width="7" bestFit="1" customWidth="1"/>
    <col min="4" max="5" width="14" style="17" bestFit="1" customWidth="1"/>
    <col min="6" max="6" width="17.140625" style="17" bestFit="1" customWidth="1"/>
  </cols>
  <sheetData>
    <row r="1" spans="1:6" ht="21" x14ac:dyDescent="0.35">
      <c r="A1" s="65" t="s">
        <v>207</v>
      </c>
      <c r="B1" s="65"/>
      <c r="C1" s="65"/>
      <c r="D1" s="65"/>
      <c r="E1" s="65"/>
      <c r="F1" s="65"/>
    </row>
    <row r="3" spans="1:6" x14ac:dyDescent="0.25">
      <c r="A3" s="16" t="s">
        <v>0</v>
      </c>
      <c r="B3" s="16" t="s">
        <v>1</v>
      </c>
      <c r="C3" s="16" t="s">
        <v>2</v>
      </c>
      <c r="D3" s="27" t="s">
        <v>3</v>
      </c>
      <c r="E3" s="27" t="s">
        <v>4</v>
      </c>
      <c r="F3" s="27">
        <v>38360432</v>
      </c>
    </row>
    <row r="4" spans="1:6" x14ac:dyDescent="0.25">
      <c r="A4" s="16">
        <v>1</v>
      </c>
      <c r="B4" s="2" t="s">
        <v>183</v>
      </c>
      <c r="C4" s="3">
        <v>0.36874999999999997</v>
      </c>
      <c r="D4" s="22"/>
      <c r="E4" s="27">
        <v>300000</v>
      </c>
      <c r="F4" s="27">
        <v>38060432</v>
      </c>
    </row>
    <row r="5" spans="1:6" x14ac:dyDescent="0.25">
      <c r="A5" s="16">
        <v>2</v>
      </c>
      <c r="B5" s="2" t="s">
        <v>184</v>
      </c>
      <c r="C5" s="3">
        <v>0.38611111111111113</v>
      </c>
      <c r="D5" s="22"/>
      <c r="E5" s="27">
        <v>49500</v>
      </c>
      <c r="F5" s="27">
        <v>38010932</v>
      </c>
    </row>
    <row r="6" spans="1:6" x14ac:dyDescent="0.25">
      <c r="A6" s="16">
        <v>3</v>
      </c>
      <c r="B6" s="2" t="s">
        <v>185</v>
      </c>
      <c r="C6" s="3">
        <v>0.39861111111111108</v>
      </c>
      <c r="D6" s="22"/>
      <c r="E6" s="19">
        <v>65000</v>
      </c>
      <c r="F6" s="27">
        <v>37945932</v>
      </c>
    </row>
    <row r="7" spans="1:6" x14ac:dyDescent="0.25">
      <c r="A7" s="16">
        <v>4</v>
      </c>
      <c r="B7" s="2" t="s">
        <v>5</v>
      </c>
      <c r="C7" s="3">
        <v>0.68055555555555547</v>
      </c>
      <c r="D7" s="22"/>
      <c r="E7" s="19">
        <v>11000</v>
      </c>
      <c r="F7" s="27">
        <v>37934932</v>
      </c>
    </row>
  </sheetData>
  <mergeCells count="1">
    <mergeCell ref="A1:F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2EB71-326B-4FF8-B0ED-3C2C76E99766}">
  <dimension ref="A1:F7"/>
  <sheetViews>
    <sheetView workbookViewId="0">
      <selection sqref="A1:F7"/>
    </sheetView>
  </sheetViews>
  <sheetFormatPr defaultRowHeight="15" x14ac:dyDescent="0.25"/>
  <cols>
    <col min="1" max="1" width="4.42578125" bestFit="1" customWidth="1"/>
    <col min="2" max="2" width="28.5703125" bestFit="1" customWidth="1"/>
    <col min="3" max="3" width="7" bestFit="1" customWidth="1"/>
    <col min="4" max="4" width="15.28515625" style="17" bestFit="1" customWidth="1"/>
    <col min="5" max="5" width="12" style="17" bestFit="1" customWidth="1"/>
    <col min="6" max="6" width="17.140625" style="17" bestFit="1" customWidth="1"/>
  </cols>
  <sheetData>
    <row r="1" spans="1:6" ht="21" x14ac:dyDescent="0.35">
      <c r="A1" s="65" t="s">
        <v>208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8" t="s">
        <v>3</v>
      </c>
      <c r="E3" s="18" t="s">
        <v>4</v>
      </c>
      <c r="F3" s="18">
        <v>37934932</v>
      </c>
    </row>
    <row r="4" spans="1:6" x14ac:dyDescent="0.25">
      <c r="A4" s="1">
        <v>1</v>
      </c>
      <c r="B4" s="2" t="s">
        <v>87</v>
      </c>
      <c r="C4" s="3">
        <v>0.79375000000000007</v>
      </c>
      <c r="D4" s="19">
        <v>300000</v>
      </c>
      <c r="E4" s="20"/>
      <c r="F4" s="21">
        <v>38234932</v>
      </c>
    </row>
    <row r="5" spans="1:6" x14ac:dyDescent="0.25">
      <c r="A5" s="1">
        <v>2</v>
      </c>
      <c r="B5" s="2" t="s">
        <v>186</v>
      </c>
      <c r="C5" s="3">
        <v>0.85902777777777783</v>
      </c>
      <c r="D5" s="22"/>
      <c r="E5" s="21">
        <v>75600</v>
      </c>
      <c r="F5" s="21">
        <v>38159332</v>
      </c>
    </row>
    <row r="6" spans="1:6" x14ac:dyDescent="0.25">
      <c r="A6" s="1">
        <v>3</v>
      </c>
      <c r="B6" s="2" t="s">
        <v>187</v>
      </c>
      <c r="C6" s="3">
        <v>0.85902777777777783</v>
      </c>
      <c r="D6" s="22"/>
      <c r="E6" s="19">
        <v>21000</v>
      </c>
      <c r="F6" s="21">
        <v>38138332</v>
      </c>
    </row>
    <row r="7" spans="1:6" x14ac:dyDescent="0.25">
      <c r="A7" s="1">
        <v>4</v>
      </c>
      <c r="B7" s="2" t="s">
        <v>188</v>
      </c>
      <c r="C7" s="3">
        <v>0.94027777777777777</v>
      </c>
      <c r="D7" s="19">
        <v>2000000</v>
      </c>
      <c r="E7" s="22"/>
      <c r="F7" s="21">
        <v>40138332</v>
      </c>
    </row>
  </sheetData>
  <mergeCells count="1">
    <mergeCell ref="A1:F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C531F-A2F4-4A84-B0BA-CF50267F90D6}">
  <dimension ref="A1:F4"/>
  <sheetViews>
    <sheetView workbookViewId="0">
      <selection sqref="A1:F4"/>
    </sheetView>
  </sheetViews>
  <sheetFormatPr defaultRowHeight="15" x14ac:dyDescent="0.25"/>
  <cols>
    <col min="1" max="1" width="3.5703125" bestFit="1" customWidth="1"/>
    <col min="2" max="2" width="29.7109375" customWidth="1"/>
    <col min="3" max="3" width="4.42578125" bestFit="1" customWidth="1"/>
    <col min="4" max="6" width="16.7109375" style="17" customWidth="1"/>
  </cols>
  <sheetData>
    <row r="1" spans="1:6" ht="21" x14ac:dyDescent="0.35">
      <c r="A1" s="65" t="s">
        <v>210</v>
      </c>
      <c r="B1" s="65"/>
      <c r="C1" s="65"/>
      <c r="D1" s="65"/>
      <c r="E1" s="65"/>
      <c r="F1" s="65"/>
    </row>
    <row r="3" spans="1:6" x14ac:dyDescent="0.25">
      <c r="A3" s="1" t="s">
        <v>0</v>
      </c>
      <c r="B3" s="1" t="s">
        <v>1</v>
      </c>
      <c r="C3" s="1" t="s">
        <v>2</v>
      </c>
      <c r="D3" s="21" t="s">
        <v>3</v>
      </c>
      <c r="E3" s="21" t="s">
        <v>4</v>
      </c>
      <c r="F3" s="5">
        <v>40138332</v>
      </c>
    </row>
    <row r="4" spans="1:6" x14ac:dyDescent="0.25">
      <c r="A4" s="1">
        <v>1</v>
      </c>
      <c r="B4" s="2"/>
      <c r="C4" s="2"/>
      <c r="D4" s="22"/>
      <c r="E4" s="20"/>
      <c r="F4" s="5">
        <v>40138332</v>
      </c>
    </row>
  </sheetData>
  <mergeCells count="1">
    <mergeCell ref="A1:F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65FC-1993-4397-8E5C-8B72484B37C3}">
  <dimension ref="A1:F6"/>
  <sheetViews>
    <sheetView workbookViewId="0">
      <selection sqref="A1:F6"/>
    </sheetView>
  </sheetViews>
  <sheetFormatPr defaultRowHeight="15" x14ac:dyDescent="0.25"/>
  <cols>
    <col min="1" max="1" width="4.42578125" bestFit="1" customWidth="1"/>
    <col min="2" max="2" width="31.7109375" bestFit="1" customWidth="1"/>
    <col min="3" max="3" width="7" bestFit="1" customWidth="1"/>
    <col min="4" max="4" width="14" style="4" bestFit="1" customWidth="1"/>
    <col min="5" max="5" width="14.28515625" style="4" bestFit="1" customWidth="1"/>
    <col min="6" max="6" width="17.140625" style="4" bestFit="1" customWidth="1"/>
  </cols>
  <sheetData>
    <row r="1" spans="1:6" ht="21" x14ac:dyDescent="0.35">
      <c r="A1" s="65" t="s">
        <v>209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40138332</v>
      </c>
    </row>
    <row r="4" spans="1:6" x14ac:dyDescent="0.25">
      <c r="A4" s="1">
        <v>1</v>
      </c>
      <c r="B4" s="2" t="s">
        <v>189</v>
      </c>
      <c r="C4" s="3">
        <v>0.9375</v>
      </c>
      <c r="D4" s="6"/>
      <c r="E4" s="5">
        <v>2300000</v>
      </c>
      <c r="F4" s="5">
        <v>37838332</v>
      </c>
    </row>
    <row r="5" spans="1:6" x14ac:dyDescent="0.25">
      <c r="A5" s="1">
        <v>2</v>
      </c>
      <c r="B5" s="2" t="s">
        <v>190</v>
      </c>
      <c r="C5" s="3">
        <v>0.9375</v>
      </c>
      <c r="D5" s="6"/>
      <c r="E5" s="5">
        <v>200000</v>
      </c>
      <c r="F5" s="5">
        <v>37638332</v>
      </c>
    </row>
    <row r="6" spans="1:6" x14ac:dyDescent="0.25">
      <c r="A6" s="1">
        <v>3</v>
      </c>
      <c r="B6" s="2" t="s">
        <v>191</v>
      </c>
      <c r="C6" s="3">
        <v>0.9375</v>
      </c>
      <c r="D6" s="6"/>
      <c r="E6" s="6">
        <v>150000</v>
      </c>
      <c r="F6" s="5">
        <v>37488332</v>
      </c>
    </row>
  </sheetData>
  <mergeCells count="1">
    <mergeCell ref="A1:F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FB3C-7558-49ED-AD97-C7AE85904A08}">
  <dimension ref="A1:F16"/>
  <sheetViews>
    <sheetView workbookViewId="0">
      <selection sqref="A1:F16"/>
    </sheetView>
  </sheetViews>
  <sheetFormatPr defaultRowHeight="15" x14ac:dyDescent="0.25"/>
  <cols>
    <col min="1" max="1" width="4.42578125" bestFit="1" customWidth="1"/>
    <col min="2" max="2" width="37.5703125" bestFit="1" customWidth="1"/>
    <col min="3" max="3" width="7" bestFit="1" customWidth="1"/>
    <col min="4" max="5" width="15.42578125" style="4" bestFit="1" customWidth="1"/>
    <col min="6" max="6" width="16" style="4" bestFit="1" customWidth="1"/>
  </cols>
  <sheetData>
    <row r="1" spans="1:6" ht="21" x14ac:dyDescent="0.35">
      <c r="A1" s="65" t="s">
        <v>211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37488332</v>
      </c>
    </row>
    <row r="4" spans="1:6" ht="30" x14ac:dyDescent="0.25">
      <c r="A4" s="1">
        <v>1</v>
      </c>
      <c r="B4" s="2" t="s">
        <v>192</v>
      </c>
      <c r="C4" s="3">
        <v>0.36736111111111108</v>
      </c>
      <c r="D4" s="6"/>
      <c r="E4" s="5">
        <v>300000</v>
      </c>
      <c r="F4" s="5">
        <v>37188332</v>
      </c>
    </row>
    <row r="5" spans="1:6" x14ac:dyDescent="0.25">
      <c r="A5" s="1">
        <v>2</v>
      </c>
      <c r="B5" s="2" t="s">
        <v>5</v>
      </c>
      <c r="C5" s="3">
        <v>0.36805555555555558</v>
      </c>
      <c r="D5" s="6"/>
      <c r="E5" s="5">
        <v>11000</v>
      </c>
      <c r="F5" s="5">
        <v>37177332</v>
      </c>
    </row>
    <row r="6" spans="1:6" x14ac:dyDescent="0.25">
      <c r="A6" s="1">
        <v>3</v>
      </c>
      <c r="B6" s="2" t="s">
        <v>193</v>
      </c>
      <c r="C6" s="3">
        <v>0.40763888888888888</v>
      </c>
      <c r="D6" s="6"/>
      <c r="E6" s="6">
        <v>432000</v>
      </c>
      <c r="F6" s="5">
        <v>36745332</v>
      </c>
    </row>
    <row r="7" spans="1:6" x14ac:dyDescent="0.25">
      <c r="A7" s="1">
        <v>4</v>
      </c>
      <c r="B7" s="2" t="s">
        <v>14</v>
      </c>
      <c r="C7" s="3">
        <v>0.50347222222222221</v>
      </c>
      <c r="D7" s="6"/>
      <c r="E7" s="6">
        <v>213200</v>
      </c>
      <c r="F7" s="5">
        <v>36532132</v>
      </c>
    </row>
    <row r="8" spans="1:6" x14ac:dyDescent="0.25">
      <c r="A8" s="1">
        <v>5</v>
      </c>
      <c r="B8" s="2" t="s">
        <v>194</v>
      </c>
      <c r="C8" s="3">
        <v>0.50486111111111109</v>
      </c>
      <c r="D8" s="5">
        <v>1700000</v>
      </c>
      <c r="E8" s="6"/>
      <c r="F8" s="5">
        <v>38232132</v>
      </c>
    </row>
    <row r="9" spans="1:6" x14ac:dyDescent="0.25">
      <c r="A9" s="1">
        <v>6</v>
      </c>
      <c r="B9" s="2" t="s">
        <v>195</v>
      </c>
      <c r="C9" s="3">
        <v>0.53819444444444442</v>
      </c>
      <c r="D9" s="5" t="s">
        <v>45</v>
      </c>
      <c r="E9" s="6"/>
      <c r="F9" s="5">
        <v>38232132</v>
      </c>
    </row>
    <row r="10" spans="1:6" x14ac:dyDescent="0.25">
      <c r="A10" s="1">
        <v>7</v>
      </c>
      <c r="B10" s="2" t="s">
        <v>196</v>
      </c>
      <c r="C10" s="3">
        <v>0.54583333333333328</v>
      </c>
      <c r="D10" s="6" t="s">
        <v>45</v>
      </c>
      <c r="E10" s="6"/>
      <c r="F10" s="5">
        <v>38232132</v>
      </c>
    </row>
    <row r="11" spans="1:6" x14ac:dyDescent="0.25">
      <c r="A11" s="1">
        <v>8</v>
      </c>
      <c r="B11" s="2" t="s">
        <v>197</v>
      </c>
      <c r="C11" s="3">
        <v>0.69861111111111107</v>
      </c>
      <c r="D11" s="6">
        <v>10000000</v>
      </c>
      <c r="E11" s="6"/>
      <c r="F11" s="5">
        <v>48232132</v>
      </c>
    </row>
    <row r="12" spans="1:6" ht="30" x14ac:dyDescent="0.25">
      <c r="A12" s="1">
        <v>9</v>
      </c>
      <c r="B12" s="2" t="s">
        <v>198</v>
      </c>
      <c r="C12" s="3">
        <v>0.70416666666666661</v>
      </c>
      <c r="D12" s="6"/>
      <c r="E12" s="6">
        <v>12500000</v>
      </c>
      <c r="F12" s="5">
        <v>35732132</v>
      </c>
    </row>
    <row r="13" spans="1:6" x14ac:dyDescent="0.25">
      <c r="A13" s="1">
        <v>10</v>
      </c>
      <c r="B13" s="2" t="s">
        <v>87</v>
      </c>
      <c r="C13" s="3">
        <v>0.73263888888888884</v>
      </c>
      <c r="D13" s="5">
        <v>60000</v>
      </c>
      <c r="E13" s="5"/>
      <c r="F13" s="5">
        <v>35792132</v>
      </c>
    </row>
    <row r="14" spans="1:6" x14ac:dyDescent="0.25">
      <c r="A14" s="1">
        <v>11</v>
      </c>
      <c r="B14" s="2" t="s">
        <v>12</v>
      </c>
      <c r="C14" s="3">
        <v>0.74236111111111114</v>
      </c>
      <c r="D14" s="6"/>
      <c r="E14" s="6">
        <v>100000</v>
      </c>
      <c r="F14" s="5">
        <v>35692132</v>
      </c>
    </row>
    <row r="15" spans="1:6" x14ac:dyDescent="0.25">
      <c r="A15" s="1">
        <v>12</v>
      </c>
      <c r="B15" s="2" t="s">
        <v>199</v>
      </c>
      <c r="C15" s="3">
        <v>0.75277777777777777</v>
      </c>
      <c r="D15" s="6"/>
      <c r="E15" s="6">
        <v>4350000</v>
      </c>
      <c r="F15" s="5">
        <v>31342132</v>
      </c>
    </row>
    <row r="16" spans="1:6" x14ac:dyDescent="0.25">
      <c r="A16" s="1">
        <v>13</v>
      </c>
      <c r="B16" s="2" t="s">
        <v>200</v>
      </c>
      <c r="C16" s="3">
        <v>0.75277777777777777</v>
      </c>
      <c r="D16" s="7"/>
      <c r="E16" s="6">
        <v>1015000</v>
      </c>
      <c r="F16" s="5">
        <v>30327132</v>
      </c>
    </row>
  </sheetData>
  <mergeCells count="1">
    <mergeCell ref="A1:F1"/>
  </mergeCells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282E-9CB9-4D21-A75B-2E81D55ED31F}">
  <dimension ref="A1:F4"/>
  <sheetViews>
    <sheetView workbookViewId="0">
      <selection sqref="A1:F4"/>
    </sheetView>
  </sheetViews>
  <sheetFormatPr defaultRowHeight="15" x14ac:dyDescent="0.25"/>
  <cols>
    <col min="1" max="1" width="4.42578125" bestFit="1" customWidth="1"/>
    <col min="2" max="2" width="30.5703125" customWidth="1"/>
    <col min="3" max="3" width="5.85546875" bestFit="1" customWidth="1"/>
    <col min="4" max="5" width="13.42578125" style="4" bestFit="1" customWidth="1"/>
    <col min="6" max="6" width="16" style="4" bestFit="1" customWidth="1"/>
  </cols>
  <sheetData>
    <row r="1" spans="1:6" ht="21" x14ac:dyDescent="0.35">
      <c r="A1" s="65" t="s">
        <v>212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30327132</v>
      </c>
    </row>
    <row r="4" spans="1:6" x14ac:dyDescent="0.25">
      <c r="A4" s="1">
        <v>1</v>
      </c>
      <c r="B4" s="2"/>
      <c r="C4" s="2"/>
      <c r="D4" s="6"/>
      <c r="E4" s="5"/>
      <c r="F4" s="5">
        <v>30327132</v>
      </c>
    </row>
  </sheetData>
  <mergeCells count="1">
    <mergeCell ref="A1:F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C96-F95B-4A9D-A344-19512D3C49E3}">
  <dimension ref="A1:F7"/>
  <sheetViews>
    <sheetView workbookViewId="0">
      <selection sqref="A1:F1"/>
    </sheetView>
  </sheetViews>
  <sheetFormatPr defaultRowHeight="15" x14ac:dyDescent="0.25"/>
  <cols>
    <col min="1" max="1" width="3.5703125" bestFit="1" customWidth="1"/>
    <col min="2" max="2" width="30.5703125" bestFit="1" customWidth="1"/>
    <col min="3" max="3" width="5.5703125" bestFit="1" customWidth="1"/>
    <col min="4" max="4" width="12.28515625" style="4" bestFit="1" customWidth="1"/>
    <col min="5" max="5" width="10.7109375" style="4" bestFit="1" customWidth="1"/>
    <col min="6" max="6" width="13.42578125" style="4" bestFit="1" customWidth="1"/>
  </cols>
  <sheetData>
    <row r="1" spans="1:6" ht="21" x14ac:dyDescent="0.35">
      <c r="A1" s="65" t="s">
        <v>213</v>
      </c>
      <c r="B1" s="65"/>
      <c r="C1" s="65"/>
      <c r="D1" s="65"/>
      <c r="E1" s="65"/>
      <c r="F1" s="65"/>
    </row>
    <row r="3" spans="1:6" x14ac:dyDescent="0.25">
      <c r="A3" s="1" t="s">
        <v>0</v>
      </c>
      <c r="B3" s="1" t="s">
        <v>1</v>
      </c>
      <c r="C3" s="1" t="s">
        <v>2</v>
      </c>
      <c r="D3" s="5" t="s">
        <v>3</v>
      </c>
      <c r="E3" s="5" t="s">
        <v>4</v>
      </c>
      <c r="F3" s="5">
        <v>30327132</v>
      </c>
    </row>
    <row r="4" spans="1:6" x14ac:dyDescent="0.25">
      <c r="A4" s="1">
        <v>1</v>
      </c>
      <c r="B4" s="2" t="s">
        <v>12</v>
      </c>
      <c r="C4" s="3">
        <v>0.3347222222222222</v>
      </c>
      <c r="D4" s="6"/>
      <c r="E4" s="5">
        <v>117000</v>
      </c>
      <c r="F4" s="5">
        <v>30210132</v>
      </c>
    </row>
    <row r="5" spans="1:6" x14ac:dyDescent="0.25">
      <c r="A5" s="1">
        <v>2</v>
      </c>
      <c r="B5" s="2" t="s">
        <v>5</v>
      </c>
      <c r="C5" s="3">
        <v>0.33749999999999997</v>
      </c>
      <c r="D5" s="6"/>
      <c r="E5" s="5">
        <v>11000</v>
      </c>
      <c r="F5" s="5">
        <v>30199132</v>
      </c>
    </row>
    <row r="6" spans="1:6" ht="30" x14ac:dyDescent="0.25">
      <c r="A6" s="1">
        <v>3</v>
      </c>
      <c r="B6" s="2" t="s">
        <v>201</v>
      </c>
      <c r="C6" s="3">
        <v>0.62361111111111112</v>
      </c>
      <c r="D6" s="6">
        <v>1479000</v>
      </c>
      <c r="E6" s="6"/>
      <c r="F6" s="5">
        <v>31678132</v>
      </c>
    </row>
    <row r="7" spans="1:6" x14ac:dyDescent="0.25">
      <c r="A7" s="1">
        <v>4</v>
      </c>
      <c r="B7" s="2" t="s">
        <v>87</v>
      </c>
      <c r="C7" s="3">
        <v>0.63055555555555554</v>
      </c>
      <c r="D7" s="6">
        <v>70000</v>
      </c>
      <c r="E7" s="6"/>
      <c r="F7" s="5">
        <v>31748132</v>
      </c>
    </row>
  </sheetData>
  <mergeCells count="1">
    <mergeCell ref="A1:F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72A21-97CA-4A9E-B4F6-F5B2672810F7}">
  <dimension ref="A1:F5"/>
  <sheetViews>
    <sheetView workbookViewId="0">
      <selection sqref="A1:F5"/>
    </sheetView>
  </sheetViews>
  <sheetFormatPr defaultRowHeight="15" x14ac:dyDescent="0.25"/>
  <cols>
    <col min="1" max="1" width="4.42578125" bestFit="1" customWidth="1"/>
    <col min="2" max="2" width="34.140625" bestFit="1" customWidth="1"/>
    <col min="3" max="3" width="7" bestFit="1" customWidth="1"/>
    <col min="4" max="5" width="13.42578125" style="4" bestFit="1" customWidth="1"/>
    <col min="6" max="6" width="16" style="4" bestFit="1" customWidth="1"/>
  </cols>
  <sheetData>
    <row r="1" spans="1:6" ht="21" x14ac:dyDescent="0.35">
      <c r="A1" s="65" t="s">
        <v>214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31748132</v>
      </c>
    </row>
    <row r="4" spans="1:6" x14ac:dyDescent="0.25">
      <c r="A4" s="1">
        <v>1</v>
      </c>
      <c r="B4" s="2" t="s">
        <v>202</v>
      </c>
      <c r="C4" s="3">
        <v>0.99791666666666667</v>
      </c>
      <c r="D4" s="6" t="s">
        <v>45</v>
      </c>
      <c r="E4" s="5"/>
      <c r="F4" s="5">
        <v>31748132</v>
      </c>
    </row>
    <row r="5" spans="1:6" x14ac:dyDescent="0.25">
      <c r="A5" s="1">
        <v>2</v>
      </c>
      <c r="B5" s="2" t="s">
        <v>203</v>
      </c>
      <c r="C5" s="3">
        <v>4.1666666666666666E-3</v>
      </c>
      <c r="D5" s="6" t="s">
        <v>45</v>
      </c>
      <c r="E5" s="5"/>
      <c r="F5" s="5">
        <v>31748132</v>
      </c>
    </row>
  </sheetData>
  <mergeCells count="1">
    <mergeCell ref="A1:F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DF7F-375C-4E42-BDAC-50C0BC430D6E}">
  <dimension ref="A1:F85"/>
  <sheetViews>
    <sheetView workbookViewId="0">
      <selection activeCell="H12" sqref="H12"/>
    </sheetView>
  </sheetViews>
  <sheetFormatPr defaultRowHeight="15" x14ac:dyDescent="0.25"/>
  <cols>
    <col min="1" max="1" width="3.5703125" bestFit="1" customWidth="1"/>
    <col min="2" max="2" width="34.28515625" bestFit="1" customWidth="1"/>
    <col min="3" max="3" width="5.5703125" bestFit="1" customWidth="1"/>
    <col min="4" max="4" width="13.42578125" style="4" bestFit="1" customWidth="1"/>
    <col min="5" max="5" width="13.42578125" style="4" customWidth="1"/>
    <col min="6" max="6" width="15" style="4" bestFit="1" customWidth="1"/>
  </cols>
  <sheetData>
    <row r="1" spans="1:6" ht="21" x14ac:dyDescent="0.35">
      <c r="A1" s="65" t="s">
        <v>341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31748132</v>
      </c>
    </row>
    <row r="4" spans="1:6" x14ac:dyDescent="0.25">
      <c r="A4" s="1">
        <v>1</v>
      </c>
      <c r="B4" s="2" t="s">
        <v>5</v>
      </c>
      <c r="C4" s="3">
        <v>0.33402777777777781</v>
      </c>
      <c r="D4" s="6"/>
      <c r="E4" s="5">
        <v>11000</v>
      </c>
      <c r="F4" s="5">
        <v>31737132</v>
      </c>
    </row>
    <row r="5" spans="1:6" x14ac:dyDescent="0.25">
      <c r="A5" s="1">
        <v>2</v>
      </c>
      <c r="B5" s="2" t="s">
        <v>58</v>
      </c>
      <c r="C5" s="3">
        <v>0.3347222222222222</v>
      </c>
      <c r="D5" s="6"/>
      <c r="E5" s="5">
        <v>166000</v>
      </c>
      <c r="F5" s="5">
        <v>31571132</v>
      </c>
    </row>
    <row r="6" spans="1:6" x14ac:dyDescent="0.25">
      <c r="A6" s="1">
        <v>3</v>
      </c>
      <c r="B6" s="2" t="s">
        <v>304</v>
      </c>
      <c r="C6" s="3">
        <v>0.44236111111111115</v>
      </c>
      <c r="D6" s="6"/>
      <c r="E6" s="6">
        <v>138000</v>
      </c>
      <c r="F6" s="5">
        <v>31433132</v>
      </c>
    </row>
    <row r="7" spans="1:6" x14ac:dyDescent="0.25">
      <c r="A7" s="1">
        <v>4</v>
      </c>
      <c r="B7" s="2" t="s">
        <v>238</v>
      </c>
      <c r="C7" s="3">
        <v>0.44861111111111113</v>
      </c>
      <c r="D7" s="6"/>
      <c r="E7" s="6">
        <v>134500</v>
      </c>
      <c r="F7" s="5">
        <v>31298632</v>
      </c>
    </row>
    <row r="8" spans="1:6" x14ac:dyDescent="0.25">
      <c r="A8" s="1">
        <v>5</v>
      </c>
      <c r="B8" s="2" t="s">
        <v>238</v>
      </c>
      <c r="C8" s="3">
        <v>0.62638888888888888</v>
      </c>
      <c r="D8" s="5"/>
      <c r="E8" s="6">
        <v>15000</v>
      </c>
      <c r="F8" s="5">
        <v>31283632</v>
      </c>
    </row>
    <row r="9" spans="1:6" x14ac:dyDescent="0.25">
      <c r="A9" s="1">
        <v>6</v>
      </c>
      <c r="B9" s="2" t="s">
        <v>305</v>
      </c>
      <c r="C9" s="3">
        <v>0.62708333333333333</v>
      </c>
      <c r="D9" s="5">
        <v>50000000</v>
      </c>
      <c r="E9" s="6"/>
      <c r="F9" s="5">
        <v>81283632</v>
      </c>
    </row>
    <row r="10" spans="1:6" x14ac:dyDescent="0.25">
      <c r="A10" s="1">
        <v>7</v>
      </c>
      <c r="B10" s="2" t="s">
        <v>306</v>
      </c>
      <c r="C10" s="3">
        <v>0.69374999999999998</v>
      </c>
      <c r="D10" s="6"/>
      <c r="E10" s="6">
        <v>630000</v>
      </c>
      <c r="F10" s="5">
        <v>80653632</v>
      </c>
    </row>
    <row r="12" spans="1:6" ht="21" x14ac:dyDescent="0.35">
      <c r="A12" s="65" t="s">
        <v>342</v>
      </c>
      <c r="B12" s="65"/>
      <c r="C12" s="65"/>
      <c r="D12" s="65"/>
      <c r="E12" s="65"/>
      <c r="F12" s="65"/>
    </row>
    <row r="13" spans="1:6" x14ac:dyDescent="0.25">
      <c r="D13"/>
      <c r="E13"/>
      <c r="F13"/>
    </row>
    <row r="14" spans="1:6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3">
        <v>80653632</v>
      </c>
    </row>
    <row r="15" spans="1:6" x14ac:dyDescent="0.25">
      <c r="A15" s="1">
        <v>1</v>
      </c>
      <c r="B15" s="2"/>
      <c r="C15" s="2"/>
      <c r="D15" s="2"/>
      <c r="E15" s="15"/>
      <c r="F15" s="13">
        <v>80653632</v>
      </c>
    </row>
    <row r="17" spans="1:6" ht="21" x14ac:dyDescent="0.35">
      <c r="A17" s="65" t="s">
        <v>343</v>
      </c>
      <c r="B17" s="65"/>
      <c r="C17" s="65"/>
      <c r="D17" s="65"/>
      <c r="E17" s="65"/>
      <c r="F17" s="65"/>
    </row>
    <row r="19" spans="1:6" ht="15.75" x14ac:dyDescent="0.25">
      <c r="A19" s="9" t="s">
        <v>0</v>
      </c>
      <c r="B19" s="9" t="s">
        <v>1</v>
      </c>
      <c r="C19" s="9" t="s">
        <v>2</v>
      </c>
      <c r="D19" s="10" t="s">
        <v>3</v>
      </c>
      <c r="E19" s="10" t="s">
        <v>4</v>
      </c>
      <c r="F19" s="10">
        <v>80653632</v>
      </c>
    </row>
    <row r="20" spans="1:6" x14ac:dyDescent="0.25">
      <c r="A20" s="1">
        <v>1</v>
      </c>
      <c r="B20" s="2" t="s">
        <v>12</v>
      </c>
      <c r="C20" s="3">
        <v>0.35069444444444442</v>
      </c>
      <c r="D20" s="6"/>
      <c r="E20" s="5">
        <v>158500</v>
      </c>
      <c r="F20" s="5">
        <v>80495132</v>
      </c>
    </row>
    <row r="21" spans="1:6" x14ac:dyDescent="0.25">
      <c r="A21" s="1">
        <v>2</v>
      </c>
      <c r="B21" s="2" t="s">
        <v>5</v>
      </c>
      <c r="C21" s="3">
        <v>0.3520833333333333</v>
      </c>
      <c r="D21" s="6"/>
      <c r="E21" s="5">
        <v>11000</v>
      </c>
      <c r="F21" s="5">
        <v>80484132</v>
      </c>
    </row>
    <row r="22" spans="1:6" x14ac:dyDescent="0.25">
      <c r="A22" s="1">
        <v>3</v>
      </c>
      <c r="B22" s="2" t="s">
        <v>307</v>
      </c>
      <c r="C22" s="3">
        <v>0.38958333333333334</v>
      </c>
      <c r="D22" s="6">
        <v>2000000</v>
      </c>
      <c r="E22" s="6"/>
      <c r="F22" s="5">
        <v>82484132</v>
      </c>
    </row>
    <row r="23" spans="1:6" ht="30" x14ac:dyDescent="0.25">
      <c r="A23" s="1">
        <v>4</v>
      </c>
      <c r="B23" s="2" t="s">
        <v>308</v>
      </c>
      <c r="C23" s="3">
        <v>0.39513888888888887</v>
      </c>
      <c r="D23" s="6">
        <v>180000</v>
      </c>
      <c r="E23" s="6"/>
      <c r="F23" s="5">
        <v>82664132</v>
      </c>
    </row>
    <row r="24" spans="1:6" x14ac:dyDescent="0.25">
      <c r="A24" s="1">
        <v>5</v>
      </c>
      <c r="B24" s="2" t="s">
        <v>130</v>
      </c>
      <c r="C24" s="3">
        <v>0.40486111111111112</v>
      </c>
      <c r="D24" s="5"/>
      <c r="E24" s="6">
        <v>100000</v>
      </c>
      <c r="F24" s="5">
        <v>82564132</v>
      </c>
    </row>
    <row r="25" spans="1:6" x14ac:dyDescent="0.25">
      <c r="A25" s="1">
        <v>6</v>
      </c>
      <c r="B25" s="2" t="s">
        <v>309</v>
      </c>
      <c r="C25" s="3">
        <v>0.46388888888888885</v>
      </c>
      <c r="D25" s="5"/>
      <c r="E25" s="6">
        <v>37500</v>
      </c>
      <c r="F25" s="5">
        <v>82526632</v>
      </c>
    </row>
    <row r="26" spans="1:6" x14ac:dyDescent="0.25">
      <c r="A26" s="1">
        <v>7</v>
      </c>
      <c r="B26" s="2" t="s">
        <v>310</v>
      </c>
      <c r="C26" s="3">
        <v>0.60625000000000007</v>
      </c>
      <c r="D26" s="6"/>
      <c r="E26" s="6">
        <v>20500</v>
      </c>
      <c r="F26" s="5">
        <v>82506132</v>
      </c>
    </row>
    <row r="27" spans="1:6" ht="30" x14ac:dyDescent="0.25">
      <c r="A27" s="1">
        <v>8</v>
      </c>
      <c r="B27" s="2" t="s">
        <v>311</v>
      </c>
      <c r="C27" s="3">
        <v>0.61111111111111105</v>
      </c>
      <c r="D27" s="6"/>
      <c r="E27" s="6">
        <v>8272054</v>
      </c>
      <c r="F27" s="5">
        <v>74234078</v>
      </c>
    </row>
    <row r="28" spans="1:6" x14ac:dyDescent="0.25">
      <c r="A28" s="1">
        <v>9</v>
      </c>
      <c r="B28" s="2" t="s">
        <v>312</v>
      </c>
      <c r="C28" s="3">
        <v>0.61458333333333337</v>
      </c>
      <c r="D28" s="6"/>
      <c r="E28" s="6">
        <v>1125850</v>
      </c>
      <c r="F28" s="5">
        <v>73108228</v>
      </c>
    </row>
    <row r="29" spans="1:6" x14ac:dyDescent="0.25">
      <c r="A29" s="1">
        <v>10</v>
      </c>
      <c r="B29" s="2" t="s">
        <v>313</v>
      </c>
      <c r="C29" s="3">
        <v>0.61527777777777781</v>
      </c>
      <c r="D29" s="5"/>
      <c r="E29" s="5">
        <v>2282588</v>
      </c>
      <c r="F29" s="5">
        <v>70825640</v>
      </c>
    </row>
    <row r="30" spans="1:6" x14ac:dyDescent="0.25">
      <c r="A30" s="1">
        <v>11</v>
      </c>
      <c r="B30" s="2" t="s">
        <v>314</v>
      </c>
      <c r="C30" s="3">
        <v>0.6166666666666667</v>
      </c>
      <c r="D30" s="6"/>
      <c r="E30" s="6">
        <v>4016000</v>
      </c>
      <c r="F30" s="5">
        <v>66809640</v>
      </c>
    </row>
    <row r="31" spans="1:6" ht="15.75" x14ac:dyDescent="0.25">
      <c r="A31" s="1">
        <v>12</v>
      </c>
      <c r="B31" s="2" t="s">
        <v>315</v>
      </c>
      <c r="C31" s="3">
        <v>0.61736111111111114</v>
      </c>
      <c r="D31" s="6"/>
      <c r="E31" s="51">
        <v>275734</v>
      </c>
      <c r="F31" s="5">
        <v>66533906</v>
      </c>
    </row>
    <row r="32" spans="1:6" x14ac:dyDescent="0.25">
      <c r="A32" s="1">
        <v>13</v>
      </c>
      <c r="B32" s="2" t="s">
        <v>316</v>
      </c>
      <c r="C32" s="3">
        <v>0.61805555555555558</v>
      </c>
      <c r="D32" s="7"/>
      <c r="E32" s="6">
        <v>1014267</v>
      </c>
      <c r="F32" s="5">
        <v>65519639</v>
      </c>
    </row>
    <row r="33" spans="1:6" x14ac:dyDescent="0.25">
      <c r="A33" s="1">
        <v>14</v>
      </c>
      <c r="B33" s="2" t="s">
        <v>317</v>
      </c>
      <c r="C33" s="3">
        <v>0.61875000000000002</v>
      </c>
      <c r="D33" s="6"/>
      <c r="E33" s="6">
        <v>568600</v>
      </c>
      <c r="F33" s="5">
        <v>64951039</v>
      </c>
    </row>
    <row r="34" spans="1:6" x14ac:dyDescent="0.25">
      <c r="A34" s="1">
        <v>15</v>
      </c>
      <c r="B34" s="2" t="s">
        <v>318</v>
      </c>
      <c r="C34" s="3">
        <v>0.61944444444444446</v>
      </c>
      <c r="D34" s="7"/>
      <c r="E34" s="6">
        <v>64773</v>
      </c>
      <c r="F34" s="5">
        <v>64886266</v>
      </c>
    </row>
    <row r="35" spans="1:6" x14ac:dyDescent="0.25">
      <c r="A35" s="1">
        <v>16</v>
      </c>
      <c r="B35" s="2" t="s">
        <v>319</v>
      </c>
      <c r="C35" s="3">
        <v>0.62083333333333335</v>
      </c>
      <c r="D35" s="7"/>
      <c r="E35" s="6">
        <v>29765561</v>
      </c>
      <c r="F35" s="5">
        <v>35120705</v>
      </c>
    </row>
    <row r="36" spans="1:6" x14ac:dyDescent="0.25">
      <c r="A36" s="1">
        <v>17</v>
      </c>
      <c r="B36" s="2" t="s">
        <v>320</v>
      </c>
      <c r="C36" s="3">
        <v>0.62361111111111112</v>
      </c>
      <c r="D36" s="7"/>
      <c r="E36" s="6">
        <v>85000</v>
      </c>
      <c r="F36" s="5">
        <v>35035705</v>
      </c>
    </row>
    <row r="37" spans="1:6" x14ac:dyDescent="0.25">
      <c r="A37" s="1">
        <v>18</v>
      </c>
      <c r="B37" s="2" t="s">
        <v>321</v>
      </c>
      <c r="C37" s="3">
        <v>0.62430555555555556</v>
      </c>
      <c r="D37" s="5"/>
      <c r="E37" s="8">
        <v>12920000</v>
      </c>
      <c r="F37" s="5">
        <v>22115705</v>
      </c>
    </row>
    <row r="38" spans="1:6" x14ac:dyDescent="0.25">
      <c r="A38" s="1">
        <v>19</v>
      </c>
      <c r="B38" s="2" t="s">
        <v>322</v>
      </c>
      <c r="C38" s="3">
        <v>0.625</v>
      </c>
      <c r="D38" s="8"/>
      <c r="E38" s="8">
        <v>1000000</v>
      </c>
      <c r="F38" s="5">
        <v>21115705</v>
      </c>
    </row>
    <row r="39" spans="1:6" x14ac:dyDescent="0.25">
      <c r="A39" s="1">
        <v>20</v>
      </c>
      <c r="B39" s="2" t="s">
        <v>323</v>
      </c>
      <c r="C39" s="3">
        <v>0.625</v>
      </c>
      <c r="D39" s="8"/>
      <c r="E39" s="8">
        <v>1357000</v>
      </c>
      <c r="F39" s="5">
        <v>19758705</v>
      </c>
    </row>
    <row r="40" spans="1:6" x14ac:dyDescent="0.25">
      <c r="A40" s="1">
        <v>21</v>
      </c>
      <c r="B40" s="2" t="s">
        <v>324</v>
      </c>
      <c r="C40" s="3">
        <v>0.62569444444444444</v>
      </c>
      <c r="D40" s="8"/>
      <c r="E40" s="8">
        <v>78000</v>
      </c>
      <c r="F40" s="5">
        <v>19680705</v>
      </c>
    </row>
    <row r="41" spans="1:6" x14ac:dyDescent="0.25">
      <c r="A41" s="1">
        <v>22</v>
      </c>
      <c r="B41" s="2" t="s">
        <v>325</v>
      </c>
      <c r="C41" s="3">
        <v>0.62638888888888888</v>
      </c>
      <c r="D41" s="8"/>
      <c r="E41" s="8">
        <v>13000</v>
      </c>
      <c r="F41" s="5">
        <v>19667705</v>
      </c>
    </row>
    <row r="42" spans="1:6" x14ac:dyDescent="0.25">
      <c r="A42" s="1">
        <v>23</v>
      </c>
      <c r="B42" s="2" t="s">
        <v>326</v>
      </c>
      <c r="C42" s="3">
        <v>0.62638888888888888</v>
      </c>
      <c r="D42" s="8"/>
      <c r="E42" s="8">
        <v>45050</v>
      </c>
      <c r="F42" s="5">
        <v>19622655</v>
      </c>
    </row>
    <row r="43" spans="1:6" x14ac:dyDescent="0.25">
      <c r="A43" s="1">
        <v>24</v>
      </c>
      <c r="B43" s="2" t="s">
        <v>327</v>
      </c>
      <c r="C43" s="3">
        <v>0.76597222222222217</v>
      </c>
      <c r="D43" s="8" t="s">
        <v>45</v>
      </c>
      <c r="E43" s="8"/>
      <c r="F43" s="5">
        <v>19622655</v>
      </c>
    </row>
    <row r="47" spans="1:6" ht="21" x14ac:dyDescent="0.35">
      <c r="A47" s="65" t="s">
        <v>344</v>
      </c>
      <c r="B47" s="65"/>
      <c r="C47" s="65"/>
      <c r="D47" s="65"/>
      <c r="E47" s="65"/>
      <c r="F47" s="65"/>
    </row>
    <row r="48" spans="1:6" x14ac:dyDescent="0.25">
      <c r="D48" s="17"/>
      <c r="E48" s="17"/>
      <c r="F48" s="17"/>
    </row>
    <row r="49" spans="1:6" ht="15.75" x14ac:dyDescent="0.25">
      <c r="A49" s="9" t="s">
        <v>0</v>
      </c>
      <c r="B49" s="9" t="s">
        <v>1</v>
      </c>
      <c r="C49" s="9" t="s">
        <v>2</v>
      </c>
      <c r="D49" s="18" t="s">
        <v>3</v>
      </c>
      <c r="E49" s="18" t="s">
        <v>4</v>
      </c>
      <c r="F49" s="18">
        <v>19622655</v>
      </c>
    </row>
    <row r="50" spans="1:6" x14ac:dyDescent="0.25">
      <c r="A50" s="1">
        <v>1</v>
      </c>
      <c r="B50" s="2" t="s">
        <v>12</v>
      </c>
      <c r="C50" s="3">
        <v>0.77222222222222225</v>
      </c>
      <c r="D50" s="22"/>
      <c r="E50" s="21">
        <v>545000</v>
      </c>
      <c r="F50" s="21">
        <v>19077655</v>
      </c>
    </row>
    <row r="51" spans="1:6" ht="30" x14ac:dyDescent="0.25">
      <c r="A51" s="1">
        <v>2</v>
      </c>
      <c r="B51" s="2" t="s">
        <v>328</v>
      </c>
      <c r="C51" s="3">
        <v>0.86319444444444438</v>
      </c>
      <c r="D51" s="19" t="s">
        <v>45</v>
      </c>
      <c r="E51" s="20"/>
      <c r="F51" s="21">
        <v>19077655</v>
      </c>
    </row>
    <row r="52" spans="1:6" x14ac:dyDescent="0.25">
      <c r="A52" s="1">
        <v>3</v>
      </c>
      <c r="B52" s="2" t="s">
        <v>329</v>
      </c>
      <c r="C52" s="3">
        <v>1.3888888888888889E-3</v>
      </c>
      <c r="D52" s="19">
        <v>440000</v>
      </c>
      <c r="E52" s="22"/>
      <c r="F52" s="21">
        <v>19517655</v>
      </c>
    </row>
    <row r="53" spans="1:6" ht="30" x14ac:dyDescent="0.25">
      <c r="A53" s="1">
        <v>4</v>
      </c>
      <c r="B53" s="2" t="s">
        <v>330</v>
      </c>
      <c r="C53" s="3">
        <v>0.24305555555555555</v>
      </c>
      <c r="D53" s="19">
        <v>500000</v>
      </c>
      <c r="E53" s="22"/>
      <c r="F53" s="21">
        <v>20017655</v>
      </c>
    </row>
    <row r="55" spans="1:6" ht="21" x14ac:dyDescent="0.35">
      <c r="A55" s="65" t="s">
        <v>345</v>
      </c>
      <c r="B55" s="65"/>
      <c r="C55" s="65"/>
      <c r="D55" s="65"/>
      <c r="E55" s="65"/>
      <c r="F55" s="65"/>
    </row>
    <row r="57" spans="1:6" ht="15.75" x14ac:dyDescent="0.25">
      <c r="A57" s="9" t="s">
        <v>0</v>
      </c>
      <c r="B57" s="9" t="s">
        <v>1</v>
      </c>
      <c r="C57" s="9" t="s">
        <v>2</v>
      </c>
      <c r="D57" s="10" t="s">
        <v>3</v>
      </c>
      <c r="E57" s="10" t="s">
        <v>4</v>
      </c>
      <c r="F57" s="10">
        <v>20017655</v>
      </c>
    </row>
    <row r="58" spans="1:6" x14ac:dyDescent="0.25">
      <c r="A58" s="1">
        <v>1</v>
      </c>
      <c r="B58" s="2" t="s">
        <v>331</v>
      </c>
      <c r="C58" s="3">
        <v>0.35138888888888892</v>
      </c>
      <c r="D58" s="6"/>
      <c r="E58" s="5">
        <v>83000</v>
      </c>
      <c r="F58" s="5">
        <v>19934655</v>
      </c>
    </row>
    <row r="59" spans="1:6" x14ac:dyDescent="0.25">
      <c r="A59" s="1">
        <v>2</v>
      </c>
      <c r="B59" s="2" t="s">
        <v>5</v>
      </c>
      <c r="C59" s="3">
        <v>0.3520833333333333</v>
      </c>
      <c r="D59" s="6"/>
      <c r="E59" s="5">
        <v>11000</v>
      </c>
      <c r="F59" s="5">
        <v>19923655</v>
      </c>
    </row>
    <row r="60" spans="1:6" x14ac:dyDescent="0.25">
      <c r="A60" s="1">
        <v>3</v>
      </c>
      <c r="B60" s="2" t="s">
        <v>238</v>
      </c>
      <c r="C60" s="3">
        <v>0.3659722222222222</v>
      </c>
      <c r="D60" s="6"/>
      <c r="E60" s="6">
        <v>32900</v>
      </c>
      <c r="F60" s="5">
        <v>19890755</v>
      </c>
    </row>
    <row r="61" spans="1:6" x14ac:dyDescent="0.25">
      <c r="A61" s="1">
        <v>4</v>
      </c>
      <c r="B61" s="2" t="s">
        <v>331</v>
      </c>
      <c r="C61" s="3">
        <v>0.39097222222222222</v>
      </c>
      <c r="D61" s="6"/>
      <c r="E61" s="6">
        <v>35000</v>
      </c>
      <c r="F61" s="5">
        <v>19855755</v>
      </c>
    </row>
    <row r="62" spans="1:6" x14ac:dyDescent="0.25">
      <c r="A62" s="1">
        <v>5</v>
      </c>
      <c r="B62" s="2" t="s">
        <v>332</v>
      </c>
      <c r="C62" s="3">
        <v>0.39166666666666666</v>
      </c>
      <c r="D62" s="5">
        <v>1600000</v>
      </c>
      <c r="E62" s="6"/>
      <c r="F62" s="5">
        <v>21455755</v>
      </c>
    </row>
    <row r="63" spans="1:6" ht="30" x14ac:dyDescent="0.25">
      <c r="A63" s="1">
        <v>6</v>
      </c>
      <c r="B63" s="2" t="s">
        <v>333</v>
      </c>
      <c r="C63" s="3">
        <v>0.41666666666666669</v>
      </c>
      <c r="D63" s="5"/>
      <c r="E63" s="6">
        <v>148000</v>
      </c>
      <c r="F63" s="5">
        <v>21307755</v>
      </c>
    </row>
    <row r="64" spans="1:6" ht="30" x14ac:dyDescent="0.25">
      <c r="A64" s="1">
        <v>7</v>
      </c>
      <c r="B64" s="2" t="s">
        <v>334</v>
      </c>
      <c r="C64" s="3">
        <v>0.48472222222222222</v>
      </c>
      <c r="D64" s="6" t="s">
        <v>45</v>
      </c>
      <c r="E64" s="6"/>
      <c r="F64" s="5">
        <v>21307755</v>
      </c>
    </row>
    <row r="65" spans="1:6" x14ac:dyDescent="0.25">
      <c r="A65" s="1">
        <v>8</v>
      </c>
      <c r="B65" s="2" t="s">
        <v>335</v>
      </c>
      <c r="C65" s="3">
        <v>0.57361111111111118</v>
      </c>
      <c r="D65" s="6"/>
      <c r="E65" s="6">
        <v>183500</v>
      </c>
      <c r="F65" s="5">
        <v>21124255</v>
      </c>
    </row>
    <row r="66" spans="1:6" x14ac:dyDescent="0.25">
      <c r="A66" s="1">
        <v>9</v>
      </c>
      <c r="B66" s="2" t="s">
        <v>336</v>
      </c>
      <c r="C66" s="3">
        <v>0.68611111111111101</v>
      </c>
      <c r="D66" s="6" t="s">
        <v>45</v>
      </c>
      <c r="E66" s="6"/>
      <c r="F66" s="5">
        <v>21124255</v>
      </c>
    </row>
    <row r="67" spans="1:6" x14ac:dyDescent="0.25">
      <c r="A67" s="1">
        <v>10</v>
      </c>
      <c r="B67" s="2" t="s">
        <v>87</v>
      </c>
      <c r="C67" s="3">
        <v>0.69166666666666676</v>
      </c>
      <c r="D67" s="5">
        <v>120000</v>
      </c>
      <c r="E67" s="5"/>
      <c r="F67" s="5">
        <v>21244255</v>
      </c>
    </row>
    <row r="69" spans="1:6" ht="21" x14ac:dyDescent="0.35">
      <c r="A69" s="65" t="s">
        <v>346</v>
      </c>
      <c r="B69" s="65"/>
      <c r="C69" s="65"/>
      <c r="D69" s="65"/>
      <c r="E69" s="65"/>
      <c r="F69" s="65"/>
    </row>
    <row r="71" spans="1:6" ht="15.75" x14ac:dyDescent="0.25">
      <c r="A71" s="9" t="s">
        <v>0</v>
      </c>
      <c r="B71" s="9" t="s">
        <v>1</v>
      </c>
      <c r="C71" s="9" t="s">
        <v>2</v>
      </c>
      <c r="D71" s="10" t="s">
        <v>3</v>
      </c>
      <c r="E71" s="10" t="s">
        <v>4</v>
      </c>
      <c r="F71" s="10">
        <v>21244255</v>
      </c>
    </row>
    <row r="72" spans="1:6" ht="30" x14ac:dyDescent="0.25">
      <c r="A72" s="1">
        <v>1</v>
      </c>
      <c r="B72" s="2" t="s">
        <v>337</v>
      </c>
      <c r="C72" s="3">
        <v>0.10277777777777779</v>
      </c>
      <c r="D72" s="6">
        <v>200000</v>
      </c>
      <c r="E72" s="5"/>
      <c r="F72" s="5">
        <v>21444255</v>
      </c>
    </row>
    <row r="74" spans="1:6" ht="21" x14ac:dyDescent="0.35">
      <c r="A74" s="65" t="s">
        <v>347</v>
      </c>
      <c r="B74" s="65"/>
      <c r="C74" s="65"/>
      <c r="D74" s="65"/>
      <c r="E74" s="65"/>
      <c r="F74" s="65"/>
    </row>
    <row r="76" spans="1:6" ht="15.75" x14ac:dyDescent="0.25">
      <c r="A76" s="9" t="s">
        <v>0</v>
      </c>
      <c r="B76" s="9" t="s">
        <v>1</v>
      </c>
      <c r="C76" s="9" t="s">
        <v>2</v>
      </c>
      <c r="D76" s="10" t="s">
        <v>3</v>
      </c>
      <c r="E76" s="10" t="s">
        <v>4</v>
      </c>
      <c r="F76" s="10">
        <v>21444255</v>
      </c>
    </row>
    <row r="77" spans="1:6" x14ac:dyDescent="0.25">
      <c r="A77" s="1">
        <v>1</v>
      </c>
      <c r="B77" s="2" t="s">
        <v>5</v>
      </c>
      <c r="C77" s="3">
        <v>0.33888888888888885</v>
      </c>
      <c r="D77" s="6"/>
      <c r="E77" s="5">
        <v>11000</v>
      </c>
      <c r="F77" s="5">
        <v>21433255</v>
      </c>
    </row>
    <row r="78" spans="1:6" x14ac:dyDescent="0.25">
      <c r="A78" s="1">
        <v>2</v>
      </c>
      <c r="B78" s="2" t="s">
        <v>338</v>
      </c>
      <c r="C78" s="3">
        <v>0.42152777777777778</v>
      </c>
      <c r="D78" s="6">
        <v>180000</v>
      </c>
      <c r="E78" s="5"/>
      <c r="F78" s="5">
        <v>21613255</v>
      </c>
    </row>
    <row r="79" spans="1:6" x14ac:dyDescent="0.25">
      <c r="A79" s="1">
        <v>3</v>
      </c>
      <c r="B79" s="2" t="s">
        <v>87</v>
      </c>
      <c r="C79" s="3">
        <v>0.74375000000000002</v>
      </c>
      <c r="D79" s="6">
        <v>170000</v>
      </c>
      <c r="E79" s="6"/>
      <c r="F79" s="5">
        <v>21783255</v>
      </c>
    </row>
    <row r="80" spans="1:6" x14ac:dyDescent="0.25">
      <c r="A80" s="1">
        <v>4</v>
      </c>
      <c r="B80" s="2" t="s">
        <v>339</v>
      </c>
      <c r="C80" s="3">
        <v>0.75069444444444444</v>
      </c>
      <c r="D80" s="6"/>
      <c r="E80" s="6">
        <v>67000</v>
      </c>
      <c r="F80" s="5">
        <v>21716255</v>
      </c>
    </row>
    <row r="82" spans="1:6" ht="21" x14ac:dyDescent="0.35">
      <c r="A82" s="65" t="s">
        <v>348</v>
      </c>
      <c r="B82" s="65"/>
      <c r="C82" s="65"/>
      <c r="D82" s="65"/>
      <c r="E82" s="65"/>
      <c r="F82" s="65"/>
    </row>
    <row r="84" spans="1:6" ht="15.75" x14ac:dyDescent="0.25">
      <c r="A84" s="9" t="s">
        <v>0</v>
      </c>
      <c r="B84" s="9" t="s">
        <v>1</v>
      </c>
      <c r="C84" s="9" t="s">
        <v>2</v>
      </c>
      <c r="D84" s="10" t="s">
        <v>3</v>
      </c>
      <c r="E84" s="10" t="s">
        <v>4</v>
      </c>
      <c r="F84" s="10">
        <v>21716255</v>
      </c>
    </row>
    <row r="85" spans="1:6" x14ac:dyDescent="0.25">
      <c r="A85" s="1">
        <v>1</v>
      </c>
      <c r="B85" s="2" t="s">
        <v>340</v>
      </c>
      <c r="C85" s="3">
        <v>0.875</v>
      </c>
      <c r="D85" s="6">
        <v>150000</v>
      </c>
      <c r="E85" s="5"/>
      <c r="F85" s="5">
        <v>21866255</v>
      </c>
    </row>
  </sheetData>
  <mergeCells count="8">
    <mergeCell ref="A74:F74"/>
    <mergeCell ref="A82:F82"/>
    <mergeCell ref="A1:F1"/>
    <mergeCell ref="A12:F12"/>
    <mergeCell ref="A17:F17"/>
    <mergeCell ref="A47:F47"/>
    <mergeCell ref="A55:F55"/>
    <mergeCell ref="A69:F69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A4B2C-58EE-41B4-ACA9-2CD9562F9E0D}">
  <dimension ref="A1:F23"/>
  <sheetViews>
    <sheetView topLeftCell="A4" workbookViewId="0">
      <selection sqref="A1:F23"/>
    </sheetView>
  </sheetViews>
  <sheetFormatPr defaultRowHeight="15" x14ac:dyDescent="0.25"/>
  <cols>
    <col min="1" max="1" width="4.42578125" bestFit="1" customWidth="1"/>
    <col min="2" max="2" width="38.28515625" bestFit="1" customWidth="1"/>
    <col min="3" max="3" width="7" bestFit="1" customWidth="1"/>
    <col min="4" max="4" width="13.42578125" bestFit="1" customWidth="1"/>
    <col min="5" max="5" width="14.140625" bestFit="1" customWidth="1"/>
    <col min="6" max="6" width="16" bestFit="1" customWidth="1"/>
  </cols>
  <sheetData>
    <row r="1" spans="1:6" ht="21" x14ac:dyDescent="0.35">
      <c r="A1" s="65" t="s">
        <v>59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14342145</v>
      </c>
    </row>
    <row r="4" spans="1:6" x14ac:dyDescent="0.25">
      <c r="A4" s="1">
        <v>1</v>
      </c>
      <c r="B4" s="2" t="s">
        <v>5</v>
      </c>
      <c r="C4" s="3">
        <v>0.31180555555555556</v>
      </c>
      <c r="D4" s="6"/>
      <c r="E4" s="5">
        <v>11000</v>
      </c>
      <c r="F4" s="5">
        <v>14331145</v>
      </c>
    </row>
    <row r="5" spans="1:6" x14ac:dyDescent="0.25">
      <c r="A5" s="1">
        <v>2</v>
      </c>
      <c r="B5" s="2" t="s">
        <v>12</v>
      </c>
      <c r="C5" s="3">
        <v>0.34861111111111115</v>
      </c>
      <c r="D5" s="6"/>
      <c r="E5" s="5">
        <v>1693500</v>
      </c>
      <c r="F5" s="5">
        <v>12637645</v>
      </c>
    </row>
    <row r="6" spans="1:6" x14ac:dyDescent="0.25">
      <c r="A6" s="1">
        <v>3</v>
      </c>
      <c r="B6" s="2" t="s">
        <v>38</v>
      </c>
      <c r="C6" s="3">
        <v>0.39027777777777778</v>
      </c>
      <c r="D6" s="6"/>
      <c r="E6" s="6">
        <v>200000</v>
      </c>
      <c r="F6" s="5">
        <v>12437645</v>
      </c>
    </row>
    <row r="7" spans="1:6" x14ac:dyDescent="0.25">
      <c r="A7" s="1">
        <v>4</v>
      </c>
      <c r="B7" s="2" t="s">
        <v>39</v>
      </c>
      <c r="C7" s="3">
        <v>0.40069444444444446</v>
      </c>
      <c r="D7" s="6"/>
      <c r="E7" s="6">
        <v>1000000</v>
      </c>
      <c r="F7" s="5">
        <v>11437645</v>
      </c>
    </row>
    <row r="8" spans="1:6" x14ac:dyDescent="0.25">
      <c r="A8" s="1">
        <v>5</v>
      </c>
      <c r="B8" s="2" t="s">
        <v>40</v>
      </c>
      <c r="C8" s="3">
        <v>0.40069444444444446</v>
      </c>
      <c r="D8" s="5"/>
      <c r="E8" s="6">
        <v>500000</v>
      </c>
      <c r="F8" s="5">
        <v>10937645</v>
      </c>
    </row>
    <row r="9" spans="1:6" x14ac:dyDescent="0.25">
      <c r="A9" s="1">
        <v>6</v>
      </c>
      <c r="B9" s="2" t="s">
        <v>41</v>
      </c>
      <c r="C9" s="3">
        <v>0.40138888888888885</v>
      </c>
      <c r="D9" s="5"/>
      <c r="E9" s="6">
        <v>408000</v>
      </c>
      <c r="F9" s="5">
        <v>10529645</v>
      </c>
    </row>
    <row r="10" spans="1:6" x14ac:dyDescent="0.25">
      <c r="A10" s="1">
        <v>7</v>
      </c>
      <c r="B10" s="2" t="s">
        <v>42</v>
      </c>
      <c r="C10" s="3">
        <v>0.40208333333333335</v>
      </c>
      <c r="D10" s="6"/>
      <c r="E10" s="6">
        <v>1455400</v>
      </c>
      <c r="F10" s="5">
        <v>9074245</v>
      </c>
    </row>
    <row r="11" spans="1:6" x14ac:dyDescent="0.25">
      <c r="A11" s="1">
        <v>8</v>
      </c>
      <c r="B11" s="2" t="s">
        <v>43</v>
      </c>
      <c r="C11" s="3">
        <v>0.45347222222222222</v>
      </c>
      <c r="D11" s="6"/>
      <c r="E11" s="6">
        <v>360000</v>
      </c>
      <c r="F11" s="5">
        <v>8714245</v>
      </c>
    </row>
    <row r="12" spans="1:6" ht="30" x14ac:dyDescent="0.25">
      <c r="A12" s="1">
        <v>9</v>
      </c>
      <c r="B12" s="2" t="s">
        <v>44</v>
      </c>
      <c r="C12" s="3">
        <v>0.47291666666666665</v>
      </c>
      <c r="D12" s="6" t="s">
        <v>45</v>
      </c>
      <c r="E12" s="6"/>
      <c r="F12" s="5">
        <v>8714245</v>
      </c>
    </row>
    <row r="13" spans="1:6" x14ac:dyDescent="0.25">
      <c r="A13" s="1">
        <v>10</v>
      </c>
      <c r="B13" s="2" t="s">
        <v>46</v>
      </c>
      <c r="C13" s="3">
        <v>0.52083333333333337</v>
      </c>
      <c r="D13" s="5"/>
      <c r="E13" s="5">
        <v>290000</v>
      </c>
      <c r="F13" s="5">
        <v>8424245</v>
      </c>
    </row>
    <row r="14" spans="1:6" x14ac:dyDescent="0.25">
      <c r="A14" s="1">
        <v>11</v>
      </c>
      <c r="B14" s="2" t="s">
        <v>47</v>
      </c>
      <c r="C14" s="3">
        <v>0.54861111111111105</v>
      </c>
      <c r="D14" s="6"/>
      <c r="E14" s="6">
        <v>428000</v>
      </c>
      <c r="F14" s="5">
        <v>7996245</v>
      </c>
    </row>
    <row r="15" spans="1:6" ht="30" x14ac:dyDescent="0.25">
      <c r="A15" s="1">
        <v>12</v>
      </c>
      <c r="B15" s="2" t="s">
        <v>48</v>
      </c>
      <c r="C15" s="3">
        <v>0.56666666666666665</v>
      </c>
      <c r="D15" s="6"/>
      <c r="E15" s="6">
        <v>2850000</v>
      </c>
      <c r="F15" s="5">
        <v>5146245</v>
      </c>
    </row>
    <row r="16" spans="1:6" x14ac:dyDescent="0.25">
      <c r="A16" s="1">
        <v>13</v>
      </c>
      <c r="B16" s="2" t="s">
        <v>49</v>
      </c>
      <c r="C16" s="3">
        <v>0.6118055555555556</v>
      </c>
      <c r="D16" s="7"/>
      <c r="E16" s="6">
        <v>37900</v>
      </c>
      <c r="F16" s="5">
        <v>5108345</v>
      </c>
    </row>
    <row r="17" spans="1:6" x14ac:dyDescent="0.25">
      <c r="A17" s="1">
        <v>14</v>
      </c>
      <c r="B17" s="2" t="s">
        <v>50</v>
      </c>
      <c r="C17" s="3">
        <v>0.6118055555555556</v>
      </c>
      <c r="D17" s="6"/>
      <c r="E17" s="6">
        <v>1860000</v>
      </c>
      <c r="F17" s="5">
        <v>3248345</v>
      </c>
    </row>
    <row r="18" spans="1:6" x14ac:dyDescent="0.25">
      <c r="A18" s="1">
        <v>15</v>
      </c>
      <c r="B18" s="2" t="s">
        <v>51</v>
      </c>
      <c r="C18" s="3">
        <v>0.64236111111111105</v>
      </c>
      <c r="D18" s="7"/>
      <c r="E18" s="6">
        <v>65000</v>
      </c>
      <c r="F18" s="5">
        <v>3183345</v>
      </c>
    </row>
    <row r="19" spans="1:6" x14ac:dyDescent="0.25">
      <c r="A19" s="1">
        <v>16</v>
      </c>
      <c r="B19" s="2" t="s">
        <v>52</v>
      </c>
      <c r="C19" s="3">
        <v>0.6430555555555556</v>
      </c>
      <c r="D19" s="7"/>
      <c r="E19" s="6">
        <v>10000</v>
      </c>
      <c r="F19" s="5">
        <v>3173345</v>
      </c>
    </row>
    <row r="20" spans="1:6" ht="30" x14ac:dyDescent="0.25">
      <c r="A20" s="1">
        <v>17</v>
      </c>
      <c r="B20" s="2" t="s">
        <v>53</v>
      </c>
      <c r="C20" s="3">
        <v>0.66597222222222219</v>
      </c>
      <c r="D20" s="7" t="s">
        <v>45</v>
      </c>
      <c r="E20" s="6"/>
      <c r="F20" s="5">
        <v>3173345</v>
      </c>
    </row>
    <row r="21" spans="1:6" ht="30" x14ac:dyDescent="0.25">
      <c r="A21" s="1">
        <v>18</v>
      </c>
      <c r="B21" s="2" t="s">
        <v>54</v>
      </c>
      <c r="C21" s="3">
        <v>0.66666666666666663</v>
      </c>
      <c r="D21" s="5" t="s">
        <v>45</v>
      </c>
      <c r="E21" s="8"/>
      <c r="F21" s="5">
        <v>3173345</v>
      </c>
    </row>
    <row r="22" spans="1:6" x14ac:dyDescent="0.25">
      <c r="A22" s="1">
        <v>19</v>
      </c>
      <c r="B22" s="2" t="s">
        <v>55</v>
      </c>
      <c r="C22" s="3">
        <v>0.68888888888888899</v>
      </c>
      <c r="D22" s="8"/>
      <c r="E22" s="8">
        <v>75000</v>
      </c>
      <c r="F22" s="5">
        <v>3098345</v>
      </c>
    </row>
    <row r="23" spans="1:6" x14ac:dyDescent="0.25">
      <c r="A23" s="1">
        <v>20</v>
      </c>
      <c r="B23" s="2" t="s">
        <v>56</v>
      </c>
      <c r="C23" s="3">
        <v>0.68958333333333333</v>
      </c>
      <c r="D23" s="8"/>
      <c r="E23" s="8">
        <v>480000</v>
      </c>
      <c r="F23" s="5">
        <v>2618345</v>
      </c>
    </row>
  </sheetData>
  <mergeCells count="1">
    <mergeCell ref="A1:F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96AD-AD33-4714-B470-FBA3F525C4AF}">
  <dimension ref="A1:F4"/>
  <sheetViews>
    <sheetView workbookViewId="0">
      <selection sqref="A1:F4"/>
    </sheetView>
  </sheetViews>
  <sheetFormatPr defaultRowHeight="15" x14ac:dyDescent="0.25"/>
  <cols>
    <col min="1" max="1" width="4.42578125" bestFit="1" customWidth="1"/>
    <col min="2" max="2" width="14.140625" bestFit="1" customWidth="1"/>
    <col min="3" max="3" width="5.85546875" bestFit="1" customWidth="1"/>
    <col min="4" max="5" width="13.42578125" bestFit="1" customWidth="1"/>
    <col min="6" max="6" width="16" bestFit="1" customWidth="1"/>
  </cols>
  <sheetData>
    <row r="1" spans="1:6" ht="21" x14ac:dyDescent="0.35">
      <c r="A1" s="65" t="s">
        <v>342</v>
      </c>
      <c r="B1" s="65"/>
      <c r="C1" s="65"/>
      <c r="D1" s="65"/>
      <c r="E1" s="65"/>
      <c r="F1" s="65"/>
    </row>
    <row r="3" spans="1:6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3">
        <v>80653632</v>
      </c>
    </row>
    <row r="4" spans="1:6" x14ac:dyDescent="0.25">
      <c r="A4" s="1">
        <v>1</v>
      </c>
      <c r="B4" s="2"/>
      <c r="C4" s="2"/>
      <c r="D4" s="2"/>
      <c r="E4" s="15"/>
      <c r="F4" s="13">
        <v>80653632</v>
      </c>
    </row>
  </sheetData>
  <mergeCells count="1">
    <mergeCell ref="A1:F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C64C-0ADC-49CE-A565-0932797472B9}">
  <dimension ref="A1:F27"/>
  <sheetViews>
    <sheetView topLeftCell="A5" workbookViewId="0">
      <selection sqref="A1:F27"/>
    </sheetView>
  </sheetViews>
  <sheetFormatPr defaultRowHeight="15" x14ac:dyDescent="0.25"/>
  <cols>
    <col min="1" max="1" width="4.42578125" bestFit="1" customWidth="1"/>
    <col min="2" max="2" width="45.85546875" bestFit="1" customWidth="1"/>
    <col min="3" max="3" width="7" bestFit="1" customWidth="1"/>
    <col min="4" max="4" width="15.28515625" style="4" bestFit="1" customWidth="1"/>
    <col min="5" max="5" width="16.5703125" style="4" bestFit="1" customWidth="1"/>
    <col min="6" max="6" width="17.140625" style="4" bestFit="1" customWidth="1"/>
  </cols>
  <sheetData>
    <row r="1" spans="1:6" ht="21" x14ac:dyDescent="0.35">
      <c r="A1" s="65" t="s">
        <v>343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80653632</v>
      </c>
    </row>
    <row r="4" spans="1:6" x14ac:dyDescent="0.25">
      <c r="A4" s="1">
        <v>1</v>
      </c>
      <c r="B4" s="2" t="s">
        <v>12</v>
      </c>
      <c r="C4" s="3">
        <v>0.35069444444444442</v>
      </c>
      <c r="D4" s="6"/>
      <c r="E4" s="5">
        <v>158500</v>
      </c>
      <c r="F4" s="5">
        <v>80495132</v>
      </c>
    </row>
    <row r="5" spans="1:6" x14ac:dyDescent="0.25">
      <c r="A5" s="1">
        <v>2</v>
      </c>
      <c r="B5" s="2" t="s">
        <v>5</v>
      </c>
      <c r="C5" s="3">
        <v>0.3520833333333333</v>
      </c>
      <c r="D5" s="6"/>
      <c r="E5" s="5">
        <v>11000</v>
      </c>
      <c r="F5" s="5">
        <v>80484132</v>
      </c>
    </row>
    <row r="6" spans="1:6" x14ac:dyDescent="0.25">
      <c r="A6" s="1">
        <v>3</v>
      </c>
      <c r="B6" s="2" t="s">
        <v>307</v>
      </c>
      <c r="C6" s="3">
        <v>0.38958333333333334</v>
      </c>
      <c r="D6" s="6">
        <v>2000000</v>
      </c>
      <c r="E6" s="6"/>
      <c r="F6" s="5">
        <v>82484132</v>
      </c>
    </row>
    <row r="7" spans="1:6" x14ac:dyDescent="0.25">
      <c r="A7" s="1">
        <v>4</v>
      </c>
      <c r="B7" s="2" t="s">
        <v>308</v>
      </c>
      <c r="C7" s="3">
        <v>0.39513888888888887</v>
      </c>
      <c r="D7" s="6">
        <v>180000</v>
      </c>
      <c r="E7" s="6"/>
      <c r="F7" s="5">
        <v>82664132</v>
      </c>
    </row>
    <row r="8" spans="1:6" x14ac:dyDescent="0.25">
      <c r="A8" s="1">
        <v>5</v>
      </c>
      <c r="B8" s="2" t="s">
        <v>130</v>
      </c>
      <c r="C8" s="3">
        <v>0.40486111111111112</v>
      </c>
      <c r="D8" s="5"/>
      <c r="E8" s="6">
        <v>100000</v>
      </c>
      <c r="F8" s="5">
        <v>82564132</v>
      </c>
    </row>
    <row r="9" spans="1:6" x14ac:dyDescent="0.25">
      <c r="A9" s="1">
        <v>6</v>
      </c>
      <c r="B9" s="2" t="s">
        <v>309</v>
      </c>
      <c r="C9" s="3">
        <v>0.46388888888888885</v>
      </c>
      <c r="D9" s="5"/>
      <c r="E9" s="6">
        <v>37500</v>
      </c>
      <c r="F9" s="5">
        <v>82526632</v>
      </c>
    </row>
    <row r="10" spans="1:6" x14ac:dyDescent="0.25">
      <c r="A10" s="1">
        <v>7</v>
      </c>
      <c r="B10" s="2" t="s">
        <v>310</v>
      </c>
      <c r="C10" s="3">
        <v>0.60625000000000007</v>
      </c>
      <c r="D10" s="6"/>
      <c r="E10" s="6">
        <v>20500</v>
      </c>
      <c r="F10" s="5">
        <v>82506132</v>
      </c>
    </row>
    <row r="11" spans="1:6" x14ac:dyDescent="0.25">
      <c r="A11" s="1">
        <v>8</v>
      </c>
      <c r="B11" s="2" t="s">
        <v>311</v>
      </c>
      <c r="C11" s="3">
        <v>0.61111111111111105</v>
      </c>
      <c r="D11" s="6"/>
      <c r="E11" s="6">
        <v>8272054</v>
      </c>
      <c r="F11" s="5">
        <v>74234078</v>
      </c>
    </row>
    <row r="12" spans="1:6" x14ac:dyDescent="0.25">
      <c r="A12" s="1">
        <v>9</v>
      </c>
      <c r="B12" s="2" t="s">
        <v>312</v>
      </c>
      <c r="C12" s="3">
        <v>0.61458333333333337</v>
      </c>
      <c r="D12" s="6"/>
      <c r="E12" s="6">
        <v>1125850</v>
      </c>
      <c r="F12" s="5">
        <v>73108228</v>
      </c>
    </row>
    <row r="13" spans="1:6" x14ac:dyDescent="0.25">
      <c r="A13" s="1">
        <v>10</v>
      </c>
      <c r="B13" s="2" t="s">
        <v>313</v>
      </c>
      <c r="C13" s="3">
        <v>0.61527777777777781</v>
      </c>
      <c r="D13" s="5"/>
      <c r="E13" s="5">
        <v>2282588</v>
      </c>
      <c r="F13" s="5">
        <v>70825640</v>
      </c>
    </row>
    <row r="14" spans="1:6" x14ac:dyDescent="0.25">
      <c r="A14" s="1">
        <v>11</v>
      </c>
      <c r="B14" s="2" t="s">
        <v>314</v>
      </c>
      <c r="C14" s="3">
        <v>0.6166666666666667</v>
      </c>
      <c r="D14" s="6"/>
      <c r="E14" s="6">
        <v>4016000</v>
      </c>
      <c r="F14" s="5">
        <v>66809640</v>
      </c>
    </row>
    <row r="15" spans="1:6" ht="15.75" x14ac:dyDescent="0.25">
      <c r="A15" s="1">
        <v>12</v>
      </c>
      <c r="B15" s="2" t="s">
        <v>315</v>
      </c>
      <c r="C15" s="3">
        <v>0.61736111111111114</v>
      </c>
      <c r="D15" s="6"/>
      <c r="E15" s="51">
        <v>275734</v>
      </c>
      <c r="F15" s="5">
        <v>66533906</v>
      </c>
    </row>
    <row r="16" spans="1:6" x14ac:dyDescent="0.25">
      <c r="A16" s="1">
        <v>13</v>
      </c>
      <c r="B16" s="2" t="s">
        <v>316</v>
      </c>
      <c r="C16" s="3">
        <v>0.61805555555555558</v>
      </c>
      <c r="D16" s="7"/>
      <c r="E16" s="6">
        <v>1014267</v>
      </c>
      <c r="F16" s="5">
        <v>65519639</v>
      </c>
    </row>
    <row r="17" spans="1:6" x14ac:dyDescent="0.25">
      <c r="A17" s="1">
        <v>14</v>
      </c>
      <c r="B17" s="2" t="s">
        <v>317</v>
      </c>
      <c r="C17" s="3">
        <v>0.61875000000000002</v>
      </c>
      <c r="D17" s="6"/>
      <c r="E17" s="6">
        <v>568600</v>
      </c>
      <c r="F17" s="5">
        <v>64951039</v>
      </c>
    </row>
    <row r="18" spans="1:6" x14ac:dyDescent="0.25">
      <c r="A18" s="1">
        <v>15</v>
      </c>
      <c r="B18" s="2" t="s">
        <v>318</v>
      </c>
      <c r="C18" s="3">
        <v>0.61944444444444446</v>
      </c>
      <c r="D18" s="7"/>
      <c r="E18" s="6">
        <v>64773</v>
      </c>
      <c r="F18" s="5">
        <v>64886266</v>
      </c>
    </row>
    <row r="19" spans="1:6" x14ac:dyDescent="0.25">
      <c r="A19" s="1">
        <v>16</v>
      </c>
      <c r="B19" s="2" t="s">
        <v>319</v>
      </c>
      <c r="C19" s="3">
        <v>0.62083333333333335</v>
      </c>
      <c r="D19" s="7"/>
      <c r="E19" s="6">
        <v>29765561</v>
      </c>
      <c r="F19" s="5">
        <v>35120705</v>
      </c>
    </row>
    <row r="20" spans="1:6" x14ac:dyDescent="0.25">
      <c r="A20" s="1">
        <v>17</v>
      </c>
      <c r="B20" s="2" t="s">
        <v>320</v>
      </c>
      <c r="C20" s="3">
        <v>0.62361111111111112</v>
      </c>
      <c r="D20" s="7"/>
      <c r="E20" s="6">
        <v>85000</v>
      </c>
      <c r="F20" s="5">
        <v>35035705</v>
      </c>
    </row>
    <row r="21" spans="1:6" x14ac:dyDescent="0.25">
      <c r="A21" s="1">
        <v>18</v>
      </c>
      <c r="B21" s="2" t="s">
        <v>321</v>
      </c>
      <c r="C21" s="3">
        <v>0.62430555555555556</v>
      </c>
      <c r="D21" s="5"/>
      <c r="E21" s="8">
        <v>12920000</v>
      </c>
      <c r="F21" s="5">
        <v>22115705</v>
      </c>
    </row>
    <row r="22" spans="1:6" x14ac:dyDescent="0.25">
      <c r="A22" s="1">
        <v>19</v>
      </c>
      <c r="B22" s="2" t="s">
        <v>322</v>
      </c>
      <c r="C22" s="3">
        <v>0.625</v>
      </c>
      <c r="D22" s="8"/>
      <c r="E22" s="8">
        <v>1000000</v>
      </c>
      <c r="F22" s="5">
        <v>21115705</v>
      </c>
    </row>
    <row r="23" spans="1:6" x14ac:dyDescent="0.25">
      <c r="A23" s="1">
        <v>20</v>
      </c>
      <c r="B23" s="2" t="s">
        <v>323</v>
      </c>
      <c r="C23" s="3">
        <v>0.625</v>
      </c>
      <c r="D23" s="8"/>
      <c r="E23" s="8">
        <v>1357000</v>
      </c>
      <c r="F23" s="5">
        <v>19758705</v>
      </c>
    </row>
    <row r="24" spans="1:6" x14ac:dyDescent="0.25">
      <c r="A24" s="1">
        <v>21</v>
      </c>
      <c r="B24" s="2" t="s">
        <v>324</v>
      </c>
      <c r="C24" s="3">
        <v>0.62569444444444444</v>
      </c>
      <c r="D24" s="8"/>
      <c r="E24" s="8">
        <v>78000</v>
      </c>
      <c r="F24" s="5">
        <v>19680705</v>
      </c>
    </row>
    <row r="25" spans="1:6" x14ac:dyDescent="0.25">
      <c r="A25" s="1">
        <v>22</v>
      </c>
      <c r="B25" s="2" t="s">
        <v>325</v>
      </c>
      <c r="C25" s="3">
        <v>0.62638888888888888</v>
      </c>
      <c r="D25" s="8"/>
      <c r="E25" s="8">
        <v>13000</v>
      </c>
      <c r="F25" s="5">
        <v>19667705</v>
      </c>
    </row>
    <row r="26" spans="1:6" x14ac:dyDescent="0.25">
      <c r="A26" s="1">
        <v>23</v>
      </c>
      <c r="B26" s="2" t="s">
        <v>326</v>
      </c>
      <c r="C26" s="3">
        <v>0.62638888888888888</v>
      </c>
      <c r="D26" s="8"/>
      <c r="E26" s="8">
        <v>45050</v>
      </c>
      <c r="F26" s="5">
        <v>19622655</v>
      </c>
    </row>
    <row r="27" spans="1:6" x14ac:dyDescent="0.25">
      <c r="A27" s="1">
        <v>24</v>
      </c>
      <c r="B27" s="2" t="s">
        <v>327</v>
      </c>
      <c r="C27" s="3">
        <v>0.76597222222222217</v>
      </c>
      <c r="D27" s="8" t="s">
        <v>45</v>
      </c>
      <c r="E27" s="8"/>
      <c r="F27" s="5">
        <v>19622655</v>
      </c>
    </row>
  </sheetData>
  <mergeCells count="1">
    <mergeCell ref="A1:F1"/>
  </mergeCells>
  <pageMargins left="0.7" right="0.7" top="0.75" bottom="0.75" header="0.3" footer="0.3"/>
  <pageSetup paperSize="9" orientation="portrait" horizontalDpi="4294967293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9849-CC82-439A-AF78-7D4EF53E60C2}">
  <dimension ref="A1:F7"/>
  <sheetViews>
    <sheetView workbookViewId="0">
      <selection sqref="A1:F7"/>
    </sheetView>
  </sheetViews>
  <sheetFormatPr defaultRowHeight="15" x14ac:dyDescent="0.25"/>
  <cols>
    <col min="1" max="1" width="4.42578125" bestFit="1" customWidth="1"/>
    <col min="2" max="2" width="41.42578125" bestFit="1" customWidth="1"/>
    <col min="3" max="3" width="7" bestFit="1" customWidth="1"/>
    <col min="4" max="4" width="13.42578125" style="17" bestFit="1" customWidth="1"/>
    <col min="5" max="5" width="12.42578125" style="17" bestFit="1" customWidth="1"/>
    <col min="6" max="6" width="17.140625" style="17" bestFit="1" customWidth="1"/>
  </cols>
  <sheetData>
    <row r="1" spans="1:6" ht="21" x14ac:dyDescent="0.35">
      <c r="A1" s="65" t="s">
        <v>344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8" t="s">
        <v>3</v>
      </c>
      <c r="E3" s="18" t="s">
        <v>4</v>
      </c>
      <c r="F3" s="18">
        <v>19622655</v>
      </c>
    </row>
    <row r="4" spans="1:6" x14ac:dyDescent="0.25">
      <c r="A4" s="1">
        <v>1</v>
      </c>
      <c r="B4" s="2" t="s">
        <v>12</v>
      </c>
      <c r="C4" s="3">
        <v>0.77222222222222225</v>
      </c>
      <c r="D4" s="22"/>
      <c r="E4" s="21">
        <v>545000</v>
      </c>
      <c r="F4" s="21">
        <v>19077655</v>
      </c>
    </row>
    <row r="5" spans="1:6" x14ac:dyDescent="0.25">
      <c r="A5" s="1">
        <v>2</v>
      </c>
      <c r="B5" s="2" t="s">
        <v>328</v>
      </c>
      <c r="C5" s="3">
        <v>0.86319444444444438</v>
      </c>
      <c r="D5" s="19" t="s">
        <v>45</v>
      </c>
      <c r="E5" s="20"/>
      <c r="F5" s="21">
        <v>19077655</v>
      </c>
    </row>
    <row r="6" spans="1:6" x14ac:dyDescent="0.25">
      <c r="A6" s="1">
        <v>3</v>
      </c>
      <c r="B6" s="2" t="s">
        <v>329</v>
      </c>
      <c r="C6" s="3">
        <v>1.3888888888888889E-3</v>
      </c>
      <c r="D6" s="19">
        <v>440000</v>
      </c>
      <c r="E6" s="22"/>
      <c r="F6" s="21">
        <v>19517655</v>
      </c>
    </row>
    <row r="7" spans="1:6" x14ac:dyDescent="0.25">
      <c r="A7" s="1">
        <v>4</v>
      </c>
      <c r="B7" s="2" t="s">
        <v>330</v>
      </c>
      <c r="C7" s="3">
        <v>0.24305555555555555</v>
      </c>
      <c r="D7" s="19">
        <v>500000</v>
      </c>
      <c r="E7" s="22"/>
      <c r="F7" s="21">
        <v>20017655</v>
      </c>
    </row>
  </sheetData>
  <mergeCells count="1">
    <mergeCell ref="A1:F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F3BC-A3EB-42E0-9968-1F7AB0C7D4E3}">
  <dimension ref="A1:F13"/>
  <sheetViews>
    <sheetView workbookViewId="0">
      <selection sqref="A1:F13"/>
    </sheetView>
  </sheetViews>
  <sheetFormatPr defaultRowHeight="15" x14ac:dyDescent="0.25"/>
  <cols>
    <col min="1" max="1" width="4.42578125" bestFit="1" customWidth="1"/>
    <col min="2" max="2" width="40.28515625" bestFit="1" customWidth="1"/>
    <col min="3" max="3" width="7" bestFit="1" customWidth="1"/>
    <col min="4" max="4" width="15.28515625" style="4" bestFit="1" customWidth="1"/>
    <col min="5" max="5" width="14" style="4" bestFit="1" customWidth="1"/>
    <col min="6" max="6" width="17.140625" style="4" bestFit="1" customWidth="1"/>
  </cols>
  <sheetData>
    <row r="1" spans="1:6" ht="21" x14ac:dyDescent="0.35">
      <c r="A1" s="65" t="s">
        <v>345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20017655</v>
      </c>
    </row>
    <row r="4" spans="1:6" x14ac:dyDescent="0.25">
      <c r="A4" s="1">
        <v>1</v>
      </c>
      <c r="B4" s="2" t="s">
        <v>331</v>
      </c>
      <c r="C4" s="3">
        <v>0.35138888888888892</v>
      </c>
      <c r="D4" s="6"/>
      <c r="E4" s="5">
        <v>83000</v>
      </c>
      <c r="F4" s="5">
        <v>19934655</v>
      </c>
    </row>
    <row r="5" spans="1:6" x14ac:dyDescent="0.25">
      <c r="A5" s="1">
        <v>2</v>
      </c>
      <c r="B5" s="2" t="s">
        <v>5</v>
      </c>
      <c r="C5" s="3">
        <v>0.3520833333333333</v>
      </c>
      <c r="D5" s="6"/>
      <c r="E5" s="5">
        <v>11000</v>
      </c>
      <c r="F5" s="5">
        <v>19923655</v>
      </c>
    </row>
    <row r="6" spans="1:6" x14ac:dyDescent="0.25">
      <c r="A6" s="1">
        <v>3</v>
      </c>
      <c r="B6" s="2" t="s">
        <v>238</v>
      </c>
      <c r="C6" s="3">
        <v>0.3659722222222222</v>
      </c>
      <c r="D6" s="6"/>
      <c r="E6" s="6">
        <v>32900</v>
      </c>
      <c r="F6" s="5">
        <v>19890755</v>
      </c>
    </row>
    <row r="7" spans="1:6" x14ac:dyDescent="0.25">
      <c r="A7" s="1">
        <v>4</v>
      </c>
      <c r="B7" s="2" t="s">
        <v>331</v>
      </c>
      <c r="C7" s="3">
        <v>0.39097222222222222</v>
      </c>
      <c r="D7" s="6"/>
      <c r="E7" s="6">
        <v>35000</v>
      </c>
      <c r="F7" s="5">
        <v>19855755</v>
      </c>
    </row>
    <row r="8" spans="1:6" x14ac:dyDescent="0.25">
      <c r="A8" s="1">
        <v>5</v>
      </c>
      <c r="B8" s="2" t="s">
        <v>332</v>
      </c>
      <c r="C8" s="3">
        <v>0.39166666666666666</v>
      </c>
      <c r="D8" s="5">
        <v>1600000</v>
      </c>
      <c r="E8" s="6"/>
      <c r="F8" s="5">
        <v>21455755</v>
      </c>
    </row>
    <row r="9" spans="1:6" x14ac:dyDescent="0.25">
      <c r="A9" s="1">
        <v>6</v>
      </c>
      <c r="B9" s="2" t="s">
        <v>333</v>
      </c>
      <c r="C9" s="3">
        <v>0.41666666666666669</v>
      </c>
      <c r="D9" s="5"/>
      <c r="E9" s="6">
        <v>148000</v>
      </c>
      <c r="F9" s="5">
        <v>21307755</v>
      </c>
    </row>
    <row r="10" spans="1:6" x14ac:dyDescent="0.25">
      <c r="A10" s="1">
        <v>7</v>
      </c>
      <c r="B10" s="2" t="s">
        <v>334</v>
      </c>
      <c r="C10" s="3">
        <v>0.48472222222222222</v>
      </c>
      <c r="D10" s="6" t="s">
        <v>45</v>
      </c>
      <c r="E10" s="6"/>
      <c r="F10" s="5">
        <v>21307755</v>
      </c>
    </row>
    <row r="11" spans="1:6" x14ac:dyDescent="0.25">
      <c r="A11" s="1">
        <v>8</v>
      </c>
      <c r="B11" s="2" t="s">
        <v>335</v>
      </c>
      <c r="C11" s="3">
        <v>0.57361111111111118</v>
      </c>
      <c r="D11" s="6"/>
      <c r="E11" s="6">
        <v>183500</v>
      </c>
      <c r="F11" s="5">
        <v>21124255</v>
      </c>
    </row>
    <row r="12" spans="1:6" x14ac:dyDescent="0.25">
      <c r="A12" s="1">
        <v>9</v>
      </c>
      <c r="B12" s="2" t="s">
        <v>336</v>
      </c>
      <c r="C12" s="3">
        <v>0.68611111111111101</v>
      </c>
      <c r="D12" s="6" t="s">
        <v>45</v>
      </c>
      <c r="E12" s="6"/>
      <c r="F12" s="5">
        <v>21124255</v>
      </c>
    </row>
    <row r="13" spans="1:6" x14ac:dyDescent="0.25">
      <c r="A13" s="1">
        <v>10</v>
      </c>
      <c r="B13" s="2" t="s">
        <v>87</v>
      </c>
      <c r="C13" s="3">
        <v>0.69166666666666676</v>
      </c>
      <c r="D13" s="5">
        <v>120000</v>
      </c>
      <c r="E13" s="5"/>
      <c r="F13" s="5">
        <v>21244255</v>
      </c>
    </row>
  </sheetData>
  <mergeCells count="1">
    <mergeCell ref="A1:F1"/>
  </mergeCells>
  <pageMargins left="0.7" right="0.7" top="0.75" bottom="0.75" header="0.3" footer="0.3"/>
  <pageSetup paperSize="9"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7943-32BA-4665-8A85-89A04E092105}">
  <dimension ref="A1:F4"/>
  <sheetViews>
    <sheetView workbookViewId="0">
      <selection sqref="A1:F4"/>
    </sheetView>
  </sheetViews>
  <sheetFormatPr defaultRowHeight="15" x14ac:dyDescent="0.25"/>
  <cols>
    <col min="1" max="1" width="4.42578125" bestFit="1" customWidth="1"/>
    <col min="2" max="2" width="31.140625" bestFit="1" customWidth="1"/>
    <col min="3" max="3" width="7" bestFit="1" customWidth="1"/>
    <col min="4" max="5" width="14" style="4" bestFit="1" customWidth="1"/>
    <col min="6" max="6" width="17.140625" style="4" bestFit="1" customWidth="1"/>
  </cols>
  <sheetData>
    <row r="1" spans="1:6" ht="21" x14ac:dyDescent="0.35">
      <c r="A1" s="65" t="s">
        <v>346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21244255</v>
      </c>
    </row>
    <row r="4" spans="1:6" ht="30" x14ac:dyDescent="0.25">
      <c r="A4" s="1">
        <v>1</v>
      </c>
      <c r="B4" s="2" t="s">
        <v>337</v>
      </c>
      <c r="C4" s="3">
        <v>0.10277777777777779</v>
      </c>
      <c r="D4" s="6">
        <v>200000</v>
      </c>
      <c r="E4" s="5"/>
      <c r="F4" s="5">
        <v>21444255</v>
      </c>
    </row>
  </sheetData>
  <mergeCells count="1">
    <mergeCell ref="A1:F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8E04-37E6-4439-927C-C4AEBC788E2B}">
  <dimension ref="A1:F7"/>
  <sheetViews>
    <sheetView workbookViewId="0">
      <selection sqref="A1:F1"/>
    </sheetView>
  </sheetViews>
  <sheetFormatPr defaultRowHeight="15" x14ac:dyDescent="0.25"/>
  <cols>
    <col min="1" max="1" width="4.42578125" bestFit="1" customWidth="1"/>
    <col min="2" max="2" width="29.5703125" bestFit="1" customWidth="1"/>
    <col min="3" max="3" width="7" bestFit="1" customWidth="1"/>
    <col min="4" max="5" width="14" style="4" bestFit="1" customWidth="1"/>
    <col min="6" max="6" width="17.140625" style="4" bestFit="1" customWidth="1"/>
  </cols>
  <sheetData>
    <row r="1" spans="1:6" ht="21" x14ac:dyDescent="0.35">
      <c r="A1" s="65" t="s">
        <v>347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21444255</v>
      </c>
    </row>
    <row r="4" spans="1:6" x14ac:dyDescent="0.25">
      <c r="A4" s="1">
        <v>1</v>
      </c>
      <c r="B4" s="2" t="s">
        <v>5</v>
      </c>
      <c r="C4" s="3">
        <v>0.33888888888888885</v>
      </c>
      <c r="D4" s="6"/>
      <c r="E4" s="5">
        <v>11000</v>
      </c>
      <c r="F4" s="5">
        <v>21433255</v>
      </c>
    </row>
    <row r="5" spans="1:6" x14ac:dyDescent="0.25">
      <c r="A5" s="1">
        <v>2</v>
      </c>
      <c r="B5" s="2" t="s">
        <v>338</v>
      </c>
      <c r="C5" s="3">
        <v>0.42152777777777778</v>
      </c>
      <c r="D5" s="6">
        <v>180000</v>
      </c>
      <c r="E5" s="5"/>
      <c r="F5" s="5">
        <v>21613255</v>
      </c>
    </row>
    <row r="6" spans="1:6" x14ac:dyDescent="0.25">
      <c r="A6" s="1">
        <v>3</v>
      </c>
      <c r="B6" s="2" t="s">
        <v>87</v>
      </c>
      <c r="C6" s="3">
        <v>0.74375000000000002</v>
      </c>
      <c r="D6" s="6">
        <v>170000</v>
      </c>
      <c r="E6" s="6"/>
      <c r="F6" s="5">
        <v>21783255</v>
      </c>
    </row>
    <row r="7" spans="1:6" x14ac:dyDescent="0.25">
      <c r="A7" s="1">
        <v>4</v>
      </c>
      <c r="B7" s="2" t="s">
        <v>339</v>
      </c>
      <c r="C7" s="3">
        <v>0.75069444444444444</v>
      </c>
      <c r="D7" s="6"/>
      <c r="E7" s="6">
        <v>67000</v>
      </c>
      <c r="F7" s="5">
        <v>21716255</v>
      </c>
    </row>
  </sheetData>
  <mergeCells count="1">
    <mergeCell ref="A1:F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A3E7-DC00-46B7-ABEC-DEFB3FE3146F}">
  <dimension ref="A1:F4"/>
  <sheetViews>
    <sheetView workbookViewId="0">
      <selection sqref="A1:F4"/>
    </sheetView>
  </sheetViews>
  <sheetFormatPr defaultRowHeight="15" x14ac:dyDescent="0.25"/>
  <cols>
    <col min="1" max="1" width="3.5703125" bestFit="1" customWidth="1"/>
    <col min="2" max="2" width="24.7109375" bestFit="1" customWidth="1"/>
    <col min="3" max="3" width="5.5703125" bestFit="1" customWidth="1"/>
    <col min="4" max="4" width="11.5703125" style="4" bestFit="1" customWidth="1"/>
    <col min="5" max="5" width="11.28515625" style="4" bestFit="1" customWidth="1"/>
    <col min="6" max="6" width="15" style="4" bestFit="1" customWidth="1"/>
  </cols>
  <sheetData>
    <row r="1" spans="1:6" ht="21" x14ac:dyDescent="0.35">
      <c r="A1" s="65" t="s">
        <v>348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21716255</v>
      </c>
    </row>
    <row r="4" spans="1:6" ht="30" x14ac:dyDescent="0.25">
      <c r="A4" s="1">
        <v>1</v>
      </c>
      <c r="B4" s="2" t="s">
        <v>340</v>
      </c>
      <c r="C4" s="3">
        <v>0.875</v>
      </c>
      <c r="D4" s="6">
        <v>150000</v>
      </c>
      <c r="E4" s="5"/>
      <c r="F4" s="5">
        <v>21866255</v>
      </c>
    </row>
  </sheetData>
  <mergeCells count="1">
    <mergeCell ref="A1:F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E73B-58C6-41BB-A563-842B116ECF3D}">
  <sheetPr>
    <pageSetUpPr fitToPage="1"/>
  </sheetPr>
  <dimension ref="A1:F73"/>
  <sheetViews>
    <sheetView topLeftCell="A40" workbookViewId="0">
      <selection activeCell="G52" sqref="G52"/>
    </sheetView>
  </sheetViews>
  <sheetFormatPr defaultRowHeight="15" x14ac:dyDescent="0.25"/>
  <cols>
    <col min="1" max="1" width="4.42578125" bestFit="1" customWidth="1"/>
    <col min="2" max="2" width="29.5703125" bestFit="1" customWidth="1"/>
    <col min="3" max="3" width="7" bestFit="1" customWidth="1"/>
    <col min="4" max="4" width="16.5703125" style="4" bestFit="1" customWidth="1"/>
    <col min="5" max="5" width="15.28515625" style="4" bestFit="1" customWidth="1"/>
    <col min="6" max="6" width="17.140625" style="4" bestFit="1" customWidth="1"/>
  </cols>
  <sheetData>
    <row r="1" spans="1:6" ht="21" x14ac:dyDescent="0.35">
      <c r="A1" s="65" t="s">
        <v>356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21866255</v>
      </c>
    </row>
    <row r="4" spans="1:6" x14ac:dyDescent="0.25">
      <c r="A4" s="1">
        <v>1</v>
      </c>
      <c r="B4" s="2" t="s">
        <v>5</v>
      </c>
      <c r="C4" s="3">
        <v>0.27013888888888887</v>
      </c>
      <c r="D4" s="6"/>
      <c r="E4" s="5">
        <v>11000</v>
      </c>
      <c r="F4" s="5">
        <v>21855255</v>
      </c>
    </row>
    <row r="5" spans="1:6" x14ac:dyDescent="0.25">
      <c r="A5" s="1">
        <v>2</v>
      </c>
      <c r="B5" s="2" t="s">
        <v>12</v>
      </c>
      <c r="C5" s="3">
        <v>0.31666666666666665</v>
      </c>
      <c r="D5" s="6"/>
      <c r="E5" s="5">
        <v>417000</v>
      </c>
      <c r="F5" s="5">
        <v>21438255</v>
      </c>
    </row>
    <row r="6" spans="1:6" x14ac:dyDescent="0.25">
      <c r="A6" s="1">
        <v>3</v>
      </c>
      <c r="B6" s="2" t="s">
        <v>349</v>
      </c>
      <c r="C6" s="3">
        <v>0.40069444444444446</v>
      </c>
      <c r="D6" s="6">
        <v>2000000</v>
      </c>
      <c r="E6" s="6"/>
      <c r="F6" s="5">
        <v>23438255</v>
      </c>
    </row>
    <row r="7" spans="1:6" x14ac:dyDescent="0.25">
      <c r="A7" s="1">
        <v>4</v>
      </c>
      <c r="B7" s="2" t="s">
        <v>350</v>
      </c>
      <c r="C7" s="3">
        <v>0.48055555555555557</v>
      </c>
      <c r="D7" s="6">
        <v>10000000</v>
      </c>
      <c r="E7" s="6"/>
      <c r="F7" s="5">
        <v>33438255</v>
      </c>
    </row>
    <row r="8" spans="1:6" ht="30" x14ac:dyDescent="0.25">
      <c r="A8" s="1">
        <v>5</v>
      </c>
      <c r="B8" s="2" t="s">
        <v>351</v>
      </c>
      <c r="C8" s="3">
        <v>0.59861111111111109</v>
      </c>
      <c r="D8" s="5">
        <v>200000</v>
      </c>
      <c r="E8" s="6"/>
      <c r="F8" s="5">
        <v>33638255</v>
      </c>
    </row>
    <row r="9" spans="1:6" x14ac:dyDescent="0.25">
      <c r="A9" s="1">
        <v>6</v>
      </c>
      <c r="B9" s="2" t="s">
        <v>184</v>
      </c>
      <c r="C9" s="3">
        <v>0.6118055555555556</v>
      </c>
      <c r="D9" s="5"/>
      <c r="E9" s="6">
        <v>56400</v>
      </c>
      <c r="F9" s="5">
        <v>33581855</v>
      </c>
    </row>
    <row r="10" spans="1:6" x14ac:dyDescent="0.25">
      <c r="A10" s="1">
        <v>7</v>
      </c>
      <c r="B10" s="2" t="s">
        <v>352</v>
      </c>
      <c r="C10" s="3">
        <v>0.67569444444444438</v>
      </c>
      <c r="D10" s="6"/>
      <c r="E10" s="6">
        <v>5800000</v>
      </c>
      <c r="F10" s="5">
        <v>27781855</v>
      </c>
    </row>
    <row r="11" spans="1:6" ht="30" x14ac:dyDescent="0.25">
      <c r="A11" s="1">
        <v>8</v>
      </c>
      <c r="B11" s="2" t="s">
        <v>353</v>
      </c>
      <c r="C11" s="3">
        <v>0.7402777777777777</v>
      </c>
      <c r="D11" s="6" t="s">
        <v>45</v>
      </c>
      <c r="E11" s="6"/>
      <c r="F11" s="5">
        <v>27781855</v>
      </c>
    </row>
    <row r="13" spans="1:6" ht="21" x14ac:dyDescent="0.35">
      <c r="A13" s="65" t="s">
        <v>357</v>
      </c>
      <c r="B13" s="65"/>
      <c r="C13" s="65"/>
      <c r="D13" s="65"/>
      <c r="E13" s="65"/>
      <c r="F13" s="65"/>
    </row>
    <row r="15" spans="1:6" x14ac:dyDescent="0.25">
      <c r="A15" s="1" t="s">
        <v>0</v>
      </c>
      <c r="B15" s="1" t="s">
        <v>1</v>
      </c>
      <c r="C15" s="1" t="s">
        <v>2</v>
      </c>
      <c r="D15" s="5" t="s">
        <v>3</v>
      </c>
      <c r="E15" s="5" t="s">
        <v>4</v>
      </c>
      <c r="F15" s="5">
        <v>27781855</v>
      </c>
    </row>
    <row r="16" spans="1:6" x14ac:dyDescent="0.25">
      <c r="A16" s="53">
        <v>1</v>
      </c>
      <c r="B16" s="54" t="s">
        <v>354</v>
      </c>
      <c r="C16" s="55">
        <v>0.79166666666666663</v>
      </c>
      <c r="D16" s="56" t="s">
        <v>45</v>
      </c>
      <c r="E16" s="57"/>
      <c r="F16" s="57">
        <v>27781855</v>
      </c>
    </row>
    <row r="17" spans="1:6" x14ac:dyDescent="0.25">
      <c r="A17" s="53">
        <v>2</v>
      </c>
      <c r="B17" s="54" t="s">
        <v>355</v>
      </c>
      <c r="C17" s="55">
        <v>0.95138888888888884</v>
      </c>
      <c r="D17" s="56">
        <v>180000</v>
      </c>
      <c r="E17" s="57"/>
      <c r="F17" s="57">
        <v>27961855</v>
      </c>
    </row>
    <row r="19" spans="1:6" ht="21" x14ac:dyDescent="0.35">
      <c r="A19" s="65" t="s">
        <v>369</v>
      </c>
      <c r="B19" s="65"/>
      <c r="C19" s="65"/>
      <c r="D19" s="65"/>
      <c r="E19" s="65"/>
      <c r="F19" s="65"/>
    </row>
    <row r="21" spans="1:6" ht="15.75" x14ac:dyDescent="0.25">
      <c r="A21" s="9" t="s">
        <v>0</v>
      </c>
      <c r="B21" s="9" t="s">
        <v>1</v>
      </c>
      <c r="C21" s="9" t="s">
        <v>2</v>
      </c>
      <c r="D21" s="10" t="s">
        <v>3</v>
      </c>
      <c r="E21" s="10" t="s">
        <v>4</v>
      </c>
      <c r="F21" s="10">
        <v>27961855</v>
      </c>
    </row>
    <row r="22" spans="1:6" x14ac:dyDescent="0.25">
      <c r="A22" s="1">
        <v>1</v>
      </c>
      <c r="B22" s="2" t="s">
        <v>5</v>
      </c>
      <c r="C22" s="3">
        <v>0.33958333333333335</v>
      </c>
      <c r="D22" s="6"/>
      <c r="E22" s="5">
        <v>11000</v>
      </c>
      <c r="F22" s="5">
        <v>27950855</v>
      </c>
    </row>
    <row r="23" spans="1:6" x14ac:dyDescent="0.25">
      <c r="A23" s="1">
        <v>2</v>
      </c>
      <c r="B23" s="2" t="s">
        <v>12</v>
      </c>
      <c r="C23" s="3">
        <v>0.38194444444444442</v>
      </c>
      <c r="D23" s="6"/>
      <c r="E23" s="5">
        <v>1076000</v>
      </c>
      <c r="F23" s="5">
        <v>26874855</v>
      </c>
    </row>
    <row r="24" spans="1:6" x14ac:dyDescent="0.25">
      <c r="A24" s="1">
        <v>3</v>
      </c>
      <c r="B24" s="2" t="s">
        <v>358</v>
      </c>
      <c r="C24" s="3">
        <v>0.35069444444444442</v>
      </c>
      <c r="D24" s="6"/>
      <c r="E24" s="6">
        <v>20500</v>
      </c>
      <c r="F24" s="5">
        <v>26854355</v>
      </c>
    </row>
    <row r="25" spans="1:6" x14ac:dyDescent="0.25">
      <c r="A25" s="1">
        <v>4</v>
      </c>
      <c r="B25" s="2" t="s">
        <v>126</v>
      </c>
      <c r="C25" s="3">
        <v>0.36805555555555558</v>
      </c>
      <c r="D25" s="6"/>
      <c r="E25" s="6">
        <v>49500</v>
      </c>
      <c r="F25" s="5">
        <v>26804855</v>
      </c>
    </row>
    <row r="26" spans="1:6" x14ac:dyDescent="0.25">
      <c r="A26" s="1">
        <v>5</v>
      </c>
      <c r="B26" s="2" t="s">
        <v>12</v>
      </c>
      <c r="C26" s="3">
        <v>0.45624999999999999</v>
      </c>
      <c r="D26" s="5"/>
      <c r="E26" s="6">
        <v>9500</v>
      </c>
      <c r="F26" s="5">
        <v>26795355</v>
      </c>
    </row>
    <row r="27" spans="1:6" x14ac:dyDescent="0.25">
      <c r="A27" s="1">
        <v>6</v>
      </c>
      <c r="B27" s="2" t="s">
        <v>359</v>
      </c>
      <c r="C27" s="3">
        <v>0.48125000000000001</v>
      </c>
      <c r="D27" s="5"/>
      <c r="E27" s="6">
        <v>418000</v>
      </c>
      <c r="F27" s="5">
        <v>26377355</v>
      </c>
    </row>
    <row r="28" spans="1:6" ht="30" x14ac:dyDescent="0.25">
      <c r="A28" s="1">
        <v>7</v>
      </c>
      <c r="B28" s="2" t="s">
        <v>360</v>
      </c>
      <c r="C28" s="3">
        <v>0.53263888888888888</v>
      </c>
      <c r="D28" s="6">
        <v>220000</v>
      </c>
      <c r="E28" s="6"/>
      <c r="F28" s="5">
        <v>26597355</v>
      </c>
    </row>
    <row r="29" spans="1:6" x14ac:dyDescent="0.25">
      <c r="A29" s="1">
        <v>8</v>
      </c>
      <c r="B29" s="2" t="s">
        <v>14</v>
      </c>
      <c r="C29" s="3">
        <v>0.56388888888888888</v>
      </c>
      <c r="D29" s="6"/>
      <c r="E29" s="6">
        <v>100000</v>
      </c>
      <c r="F29" s="5">
        <v>26497355</v>
      </c>
    </row>
    <row r="30" spans="1:6" ht="30" x14ac:dyDescent="0.25">
      <c r="A30" s="1">
        <v>9</v>
      </c>
      <c r="B30" s="2" t="s">
        <v>361</v>
      </c>
      <c r="C30" s="3">
        <v>0.65416666666666667</v>
      </c>
      <c r="D30" s="6" t="s">
        <v>45</v>
      </c>
      <c r="E30" s="6"/>
      <c r="F30" s="5">
        <v>26497355</v>
      </c>
    </row>
    <row r="31" spans="1:6" x14ac:dyDescent="0.25">
      <c r="A31" s="1">
        <v>10</v>
      </c>
      <c r="B31" s="2" t="s">
        <v>7</v>
      </c>
      <c r="C31" s="3">
        <v>0.71180555555555547</v>
      </c>
      <c r="D31" s="5"/>
      <c r="E31" s="5">
        <v>940500</v>
      </c>
      <c r="F31" s="5">
        <v>25556855</v>
      </c>
    </row>
    <row r="32" spans="1:6" x14ac:dyDescent="0.25">
      <c r="A32" s="1">
        <v>11</v>
      </c>
      <c r="B32" s="2" t="s">
        <v>87</v>
      </c>
      <c r="C32" s="3">
        <v>0.71527777777777779</v>
      </c>
      <c r="D32" s="6">
        <v>80000</v>
      </c>
      <c r="E32" s="6"/>
      <c r="F32" s="5">
        <v>25636855</v>
      </c>
    </row>
    <row r="33" spans="1:6" x14ac:dyDescent="0.25">
      <c r="A33" s="58"/>
      <c r="B33" s="59"/>
      <c r="C33" s="60"/>
      <c r="D33" s="61"/>
      <c r="E33" s="61"/>
      <c r="F33" s="62"/>
    </row>
    <row r="35" spans="1:6" ht="21" x14ac:dyDescent="0.35">
      <c r="A35" s="65" t="s">
        <v>370</v>
      </c>
      <c r="B35" s="65"/>
      <c r="C35" s="65"/>
      <c r="D35" s="65"/>
      <c r="E35" s="65"/>
      <c r="F35" s="65"/>
    </row>
    <row r="37" spans="1:6" ht="15.75" x14ac:dyDescent="0.25">
      <c r="A37" s="9" t="s">
        <v>0</v>
      </c>
      <c r="B37" s="9" t="s">
        <v>1</v>
      </c>
      <c r="C37" s="9" t="s">
        <v>2</v>
      </c>
      <c r="D37" s="10" t="s">
        <v>3</v>
      </c>
      <c r="E37" s="10" t="s">
        <v>4</v>
      </c>
      <c r="F37" s="10">
        <v>25636855</v>
      </c>
    </row>
    <row r="38" spans="1:6" x14ac:dyDescent="0.25">
      <c r="A38" s="1">
        <v>1</v>
      </c>
      <c r="B38" s="2" t="s">
        <v>12</v>
      </c>
      <c r="C38" s="3">
        <v>0.79027777777777775</v>
      </c>
      <c r="D38" s="6"/>
      <c r="E38" s="5">
        <v>1798050</v>
      </c>
      <c r="F38" s="5">
        <v>23838805</v>
      </c>
    </row>
    <row r="39" spans="1:6" ht="30" x14ac:dyDescent="0.25">
      <c r="A39" s="1">
        <v>2</v>
      </c>
      <c r="B39" s="2" t="s">
        <v>362</v>
      </c>
      <c r="C39" s="3">
        <v>0.80625000000000002</v>
      </c>
      <c r="D39" s="6" t="s">
        <v>45</v>
      </c>
      <c r="E39" s="5"/>
      <c r="F39" s="5">
        <v>23838805</v>
      </c>
    </row>
    <row r="40" spans="1:6" x14ac:dyDescent="0.25">
      <c r="A40" s="1">
        <v>3</v>
      </c>
      <c r="B40" s="2" t="s">
        <v>12</v>
      </c>
      <c r="C40" s="3">
        <v>0.83680555555555547</v>
      </c>
      <c r="D40" s="6"/>
      <c r="E40" s="6">
        <v>3056000</v>
      </c>
      <c r="F40" s="5">
        <v>20782805</v>
      </c>
    </row>
    <row r="41" spans="1:6" x14ac:dyDescent="0.25">
      <c r="A41" s="1">
        <v>4</v>
      </c>
      <c r="B41" s="2" t="s">
        <v>363</v>
      </c>
      <c r="C41" s="3">
        <v>0.8652777777777777</v>
      </c>
      <c r="D41" s="6">
        <v>2000000</v>
      </c>
      <c r="E41" s="6"/>
      <c r="F41" s="5">
        <v>22782805</v>
      </c>
    </row>
    <row r="42" spans="1:6" ht="30" x14ac:dyDescent="0.25">
      <c r="A42" s="1">
        <v>5</v>
      </c>
      <c r="B42" s="2" t="s">
        <v>364</v>
      </c>
      <c r="C42" s="3">
        <v>0.90972222222222221</v>
      </c>
      <c r="D42" s="5"/>
      <c r="E42" s="6">
        <v>65000</v>
      </c>
      <c r="F42" s="5">
        <v>22717805</v>
      </c>
    </row>
    <row r="43" spans="1:6" ht="30" x14ac:dyDescent="0.25">
      <c r="A43" s="1">
        <v>6</v>
      </c>
      <c r="B43" s="2" t="s">
        <v>365</v>
      </c>
      <c r="C43" s="3">
        <v>0.92638888888888893</v>
      </c>
      <c r="D43" s="5" t="s">
        <v>45</v>
      </c>
      <c r="E43" s="6"/>
      <c r="F43" s="5">
        <v>22717805</v>
      </c>
    </row>
    <row r="44" spans="1:6" ht="30" x14ac:dyDescent="0.25">
      <c r="A44" s="1">
        <v>7</v>
      </c>
      <c r="B44" s="2" t="s">
        <v>366</v>
      </c>
      <c r="C44" s="3">
        <v>0.9277777777777777</v>
      </c>
      <c r="D44" s="6" t="s">
        <v>45</v>
      </c>
      <c r="E44" s="6"/>
      <c r="F44" s="5">
        <v>22717805</v>
      </c>
    </row>
    <row r="45" spans="1:6" ht="30" x14ac:dyDescent="0.25">
      <c r="A45" s="1">
        <v>8</v>
      </c>
      <c r="B45" s="2" t="s">
        <v>367</v>
      </c>
      <c r="C45" s="3">
        <v>0.9291666666666667</v>
      </c>
      <c r="D45" s="6">
        <v>17700000</v>
      </c>
      <c r="E45" s="6"/>
      <c r="F45" s="5">
        <v>40417805</v>
      </c>
    </row>
    <row r="46" spans="1:6" x14ac:dyDescent="0.25">
      <c r="A46" s="1">
        <v>9</v>
      </c>
      <c r="B46" s="2" t="s">
        <v>368</v>
      </c>
      <c r="C46" s="3">
        <v>0.28888888888888892</v>
      </c>
      <c r="D46" s="6"/>
      <c r="E46" s="6">
        <v>300000</v>
      </c>
      <c r="F46" s="5">
        <v>40117805</v>
      </c>
    </row>
    <row r="48" spans="1:6" ht="21" x14ac:dyDescent="0.35">
      <c r="A48" s="65" t="s">
        <v>382</v>
      </c>
      <c r="B48" s="65"/>
      <c r="C48" s="65"/>
      <c r="D48" s="65"/>
      <c r="E48" s="65"/>
      <c r="F48" s="65"/>
    </row>
    <row r="50" spans="1:6" ht="15.75" x14ac:dyDescent="0.25">
      <c r="A50" s="9" t="s">
        <v>0</v>
      </c>
      <c r="B50" s="9" t="s">
        <v>1</v>
      </c>
      <c r="C50" s="9" t="s">
        <v>2</v>
      </c>
      <c r="D50" s="10" t="s">
        <v>3</v>
      </c>
      <c r="E50" s="10" t="s">
        <v>4</v>
      </c>
      <c r="F50" s="10">
        <v>40117805</v>
      </c>
    </row>
    <row r="51" spans="1:6" x14ac:dyDescent="0.25">
      <c r="A51" s="1">
        <v>1</v>
      </c>
      <c r="B51" s="2" t="s">
        <v>5</v>
      </c>
      <c r="C51" s="3">
        <v>0.31527777777777777</v>
      </c>
      <c r="D51" s="6"/>
      <c r="E51" s="5">
        <v>11000</v>
      </c>
      <c r="F51" s="5">
        <f>F50+D51-E51</f>
        <v>40106805</v>
      </c>
    </row>
    <row r="52" spans="1:6" x14ac:dyDescent="0.25">
      <c r="A52" s="1">
        <v>2</v>
      </c>
      <c r="B52" s="2" t="s">
        <v>371</v>
      </c>
      <c r="C52" s="3">
        <v>0.3263888888888889</v>
      </c>
      <c r="D52" s="6"/>
      <c r="E52" s="5">
        <v>30000</v>
      </c>
      <c r="F52" s="5">
        <f t="shared" ref="F52:F68" si="0">F51+D52-E52</f>
        <v>40076805</v>
      </c>
    </row>
    <row r="53" spans="1:6" x14ac:dyDescent="0.25">
      <c r="A53" s="1">
        <v>3</v>
      </c>
      <c r="B53" s="2" t="s">
        <v>372</v>
      </c>
      <c r="C53" s="3">
        <v>0.34097222222222223</v>
      </c>
      <c r="D53" s="6"/>
      <c r="E53" s="6">
        <v>229500</v>
      </c>
      <c r="F53" s="5">
        <f t="shared" si="0"/>
        <v>39847305</v>
      </c>
    </row>
    <row r="54" spans="1:6" x14ac:dyDescent="0.25">
      <c r="A54" s="1">
        <v>4</v>
      </c>
      <c r="B54" s="2" t="s">
        <v>12</v>
      </c>
      <c r="C54" s="3">
        <v>0.3430555555555555</v>
      </c>
      <c r="D54" s="6"/>
      <c r="E54" s="6">
        <v>881000</v>
      </c>
      <c r="F54" s="5">
        <f t="shared" si="0"/>
        <v>38966305</v>
      </c>
    </row>
    <row r="55" spans="1:6" ht="30" x14ac:dyDescent="0.25">
      <c r="A55" s="1">
        <v>5</v>
      </c>
      <c r="B55" s="2" t="s">
        <v>373</v>
      </c>
      <c r="C55" s="3">
        <v>0.44166666666666665</v>
      </c>
      <c r="D55" s="5"/>
      <c r="E55" s="6">
        <v>500000</v>
      </c>
      <c r="F55" s="5">
        <f t="shared" si="0"/>
        <v>38466305</v>
      </c>
    </row>
    <row r="56" spans="1:6" ht="30" x14ac:dyDescent="0.25">
      <c r="A56" s="1">
        <v>6</v>
      </c>
      <c r="B56" s="2" t="s">
        <v>374</v>
      </c>
      <c r="C56" s="3">
        <v>0.44236111111111115</v>
      </c>
      <c r="D56" s="5">
        <v>1381000</v>
      </c>
      <c r="E56" s="6"/>
      <c r="F56" s="5">
        <f t="shared" si="0"/>
        <v>39847305</v>
      </c>
    </row>
    <row r="57" spans="1:6" ht="30" x14ac:dyDescent="0.25">
      <c r="A57" s="1">
        <v>7</v>
      </c>
      <c r="B57" s="2" t="s">
        <v>375</v>
      </c>
      <c r="C57" s="3">
        <v>0.44305555555555554</v>
      </c>
      <c r="D57" s="6"/>
      <c r="E57" s="6">
        <v>500000</v>
      </c>
      <c r="F57" s="5">
        <f t="shared" si="0"/>
        <v>39347305</v>
      </c>
    </row>
    <row r="58" spans="1:6" x14ac:dyDescent="0.25">
      <c r="A58" s="1">
        <v>8</v>
      </c>
      <c r="B58" s="2" t="s">
        <v>376</v>
      </c>
      <c r="C58" s="3">
        <v>0.46458333333333335</v>
      </c>
      <c r="D58" s="6"/>
      <c r="E58" s="6">
        <v>170000</v>
      </c>
      <c r="F58" s="5">
        <f t="shared" si="0"/>
        <v>39177305</v>
      </c>
    </row>
    <row r="59" spans="1:6" x14ac:dyDescent="0.25">
      <c r="A59" s="1">
        <v>9</v>
      </c>
      <c r="B59" s="2" t="s">
        <v>14</v>
      </c>
      <c r="C59" s="3">
        <v>0.48125000000000001</v>
      </c>
      <c r="D59" s="6"/>
      <c r="E59" s="6">
        <v>165500</v>
      </c>
      <c r="F59" s="5">
        <f t="shared" si="0"/>
        <v>39011805</v>
      </c>
    </row>
    <row r="60" spans="1:6" x14ac:dyDescent="0.25">
      <c r="A60" s="1">
        <v>10</v>
      </c>
      <c r="B60" s="2" t="s">
        <v>238</v>
      </c>
      <c r="C60" s="3">
        <v>0.58958333333333335</v>
      </c>
      <c r="D60" s="5"/>
      <c r="E60" s="5">
        <v>277950</v>
      </c>
      <c r="F60" s="5">
        <f t="shared" si="0"/>
        <v>38733855</v>
      </c>
    </row>
    <row r="61" spans="1:6" ht="15.75" x14ac:dyDescent="0.25">
      <c r="A61" s="1">
        <v>11</v>
      </c>
      <c r="B61" s="2" t="s">
        <v>377</v>
      </c>
      <c r="C61" s="3">
        <v>0.64166666666666672</v>
      </c>
      <c r="D61" s="6"/>
      <c r="E61" s="51">
        <v>75000</v>
      </c>
      <c r="F61" s="5">
        <f t="shared" si="0"/>
        <v>38658855</v>
      </c>
    </row>
    <row r="62" spans="1:6" x14ac:dyDescent="0.25">
      <c r="A62" s="1">
        <v>12</v>
      </c>
      <c r="B62" s="2" t="s">
        <v>378</v>
      </c>
      <c r="C62" s="3">
        <v>0.66041666666666665</v>
      </c>
      <c r="D62" s="7"/>
      <c r="E62" s="6">
        <v>33000</v>
      </c>
      <c r="F62" s="5">
        <f t="shared" si="0"/>
        <v>38625855</v>
      </c>
    </row>
    <row r="63" spans="1:6" ht="30" x14ac:dyDescent="0.25">
      <c r="A63" s="1">
        <v>13</v>
      </c>
      <c r="B63" s="2" t="s">
        <v>379</v>
      </c>
      <c r="C63" s="3">
        <v>0.70000000000000007</v>
      </c>
      <c r="D63" s="6">
        <v>4985000</v>
      </c>
      <c r="E63" s="6"/>
      <c r="F63" s="5">
        <f t="shared" si="0"/>
        <v>43610855</v>
      </c>
    </row>
    <row r="64" spans="1:6" x14ac:dyDescent="0.25">
      <c r="A64" s="1">
        <v>14</v>
      </c>
      <c r="B64" s="2" t="s">
        <v>25</v>
      </c>
      <c r="C64" s="3">
        <v>0.71388888888888891</v>
      </c>
      <c r="D64" s="6"/>
      <c r="E64" s="6">
        <v>2035800</v>
      </c>
      <c r="F64" s="5">
        <f t="shared" si="0"/>
        <v>41575055</v>
      </c>
    </row>
    <row r="65" spans="1:6" x14ac:dyDescent="0.25">
      <c r="A65" s="1">
        <v>15</v>
      </c>
      <c r="B65" s="2" t="s">
        <v>87</v>
      </c>
      <c r="C65" s="3">
        <v>0.71458333333333324</v>
      </c>
      <c r="D65" s="7">
        <v>30000</v>
      </c>
      <c r="E65" s="6"/>
      <c r="F65" s="5">
        <f t="shared" si="0"/>
        <v>41605055</v>
      </c>
    </row>
    <row r="66" spans="1:6" ht="30" x14ac:dyDescent="0.25">
      <c r="A66" s="1">
        <v>16</v>
      </c>
      <c r="B66" s="2" t="s">
        <v>380</v>
      </c>
      <c r="C66" s="3">
        <v>0.78194444444444444</v>
      </c>
      <c r="D66" s="7"/>
      <c r="E66" s="6">
        <v>65000</v>
      </c>
      <c r="F66" s="5">
        <f t="shared" si="0"/>
        <v>41540055</v>
      </c>
    </row>
    <row r="67" spans="1:6" ht="30" x14ac:dyDescent="0.25">
      <c r="A67" s="1">
        <v>17</v>
      </c>
      <c r="B67" s="2" t="s">
        <v>381</v>
      </c>
      <c r="C67" s="3">
        <v>0.78194444444444444</v>
      </c>
      <c r="D67" s="7"/>
      <c r="E67" s="6">
        <v>65000</v>
      </c>
      <c r="F67" s="5">
        <f t="shared" si="0"/>
        <v>41475055</v>
      </c>
    </row>
    <row r="68" spans="1:6" ht="30" x14ac:dyDescent="0.25">
      <c r="A68" s="1">
        <v>18</v>
      </c>
      <c r="B68" s="2" t="s">
        <v>384</v>
      </c>
      <c r="C68" s="3">
        <v>0.78472222222222221</v>
      </c>
      <c r="D68" s="5"/>
      <c r="E68" s="8">
        <v>167500</v>
      </c>
      <c r="F68" s="5">
        <f t="shared" si="0"/>
        <v>41307555</v>
      </c>
    </row>
    <row r="70" spans="1:6" ht="21" x14ac:dyDescent="0.35">
      <c r="A70" s="65" t="s">
        <v>383</v>
      </c>
      <c r="B70" s="65"/>
      <c r="C70" s="65"/>
      <c r="D70" s="65"/>
      <c r="E70" s="65"/>
      <c r="F70" s="65"/>
    </row>
    <row r="71" spans="1:6" x14ac:dyDescent="0.25">
      <c r="D71" s="17"/>
      <c r="E71" s="17"/>
      <c r="F71" s="17"/>
    </row>
    <row r="72" spans="1:6" ht="15.75" x14ac:dyDescent="0.25">
      <c r="A72" s="9" t="s">
        <v>0</v>
      </c>
      <c r="B72" s="9" t="s">
        <v>1</v>
      </c>
      <c r="C72" s="9" t="s">
        <v>2</v>
      </c>
      <c r="D72" s="18" t="s">
        <v>3</v>
      </c>
      <c r="E72" s="18" t="s">
        <v>4</v>
      </c>
      <c r="F72" s="18">
        <v>41307555</v>
      </c>
    </row>
    <row r="73" spans="1:6" x14ac:dyDescent="0.25">
      <c r="A73" s="1">
        <v>1</v>
      </c>
      <c r="B73" s="2"/>
      <c r="C73" s="2"/>
      <c r="D73" s="22"/>
      <c r="E73" s="20"/>
      <c r="F73" s="21">
        <v>41307555</v>
      </c>
    </row>
  </sheetData>
  <mergeCells count="6">
    <mergeCell ref="A70:F70"/>
    <mergeCell ref="A1:F1"/>
    <mergeCell ref="A13:F13"/>
    <mergeCell ref="A19:F19"/>
    <mergeCell ref="A35:F35"/>
    <mergeCell ref="A48:F48"/>
  </mergeCells>
  <pageMargins left="0.70866141732283472" right="0.70866141732283472" top="0.35433070866141736" bottom="0.35433070866141736" header="0.31496062992125984" footer="0.31496062992125984"/>
  <pageSetup paperSize="9" scale="96" fitToHeight="0" orientation="portrait" horizontalDpi="4294967293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365D-BBB5-474E-B54C-2AB9E1A7348C}">
  <dimension ref="A1:F5"/>
  <sheetViews>
    <sheetView workbookViewId="0">
      <selection activeCell="D11" sqref="D11"/>
    </sheetView>
  </sheetViews>
  <sheetFormatPr defaultRowHeight="15" x14ac:dyDescent="0.25"/>
  <cols>
    <col min="1" max="1" width="3.5703125" bestFit="1" customWidth="1"/>
    <col min="2" max="2" width="41" bestFit="1" customWidth="1"/>
    <col min="3" max="3" width="5.5703125" bestFit="1" customWidth="1"/>
    <col min="4" max="4" width="11.28515625" style="4" bestFit="1" customWidth="1"/>
    <col min="5" max="5" width="10.5703125" style="4" bestFit="1" customWidth="1"/>
    <col min="6" max="6" width="14" style="4" bestFit="1" customWidth="1"/>
  </cols>
  <sheetData>
    <row r="1" spans="1:6" ht="21" x14ac:dyDescent="0.35">
      <c r="A1" s="65" t="s">
        <v>357</v>
      </c>
      <c r="B1" s="65"/>
      <c r="C1" s="65"/>
      <c r="D1" s="65"/>
      <c r="E1" s="65"/>
      <c r="F1" s="65"/>
    </row>
    <row r="3" spans="1:6" x14ac:dyDescent="0.25">
      <c r="A3" s="1" t="s">
        <v>0</v>
      </c>
      <c r="B3" s="1" t="s">
        <v>1</v>
      </c>
      <c r="C3" s="1" t="s">
        <v>2</v>
      </c>
      <c r="D3" s="5" t="s">
        <v>3</v>
      </c>
      <c r="E3" s="5" t="s">
        <v>4</v>
      </c>
      <c r="F3" s="5">
        <v>27781855</v>
      </c>
    </row>
    <row r="4" spans="1:6" s="52" customFormat="1" x14ac:dyDescent="0.25">
      <c r="A4" s="53">
        <v>1</v>
      </c>
      <c r="B4" s="54" t="s">
        <v>354</v>
      </c>
      <c r="C4" s="55">
        <v>0.79166666666666663</v>
      </c>
      <c r="D4" s="56" t="s">
        <v>45</v>
      </c>
      <c r="E4" s="57"/>
      <c r="F4" s="57">
        <v>27781855</v>
      </c>
    </row>
    <row r="5" spans="1:6" s="52" customFormat="1" x14ac:dyDescent="0.25">
      <c r="A5" s="53">
        <v>2</v>
      </c>
      <c r="B5" s="54" t="s">
        <v>355</v>
      </c>
      <c r="C5" s="55">
        <v>0.95138888888888884</v>
      </c>
      <c r="D5" s="56">
        <v>180000</v>
      </c>
      <c r="E5" s="57"/>
      <c r="F5" s="57">
        <v>27961855</v>
      </c>
    </row>
  </sheetData>
  <mergeCells count="1">
    <mergeCell ref="A1:F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FBE52-914B-4C80-96EC-F7A3170D56E5}">
  <dimension ref="A1:F14"/>
  <sheetViews>
    <sheetView workbookViewId="0">
      <selection activeCell="B20" sqref="B20"/>
    </sheetView>
  </sheetViews>
  <sheetFormatPr defaultRowHeight="15" x14ac:dyDescent="0.25"/>
  <cols>
    <col min="1" max="1" width="4.42578125" bestFit="1" customWidth="1"/>
    <col min="2" max="2" width="40.5703125" bestFit="1" customWidth="1"/>
    <col min="3" max="3" width="7" bestFit="1" customWidth="1"/>
    <col min="4" max="4" width="14" style="4" bestFit="1" customWidth="1"/>
    <col min="5" max="5" width="15.28515625" style="4" bestFit="1" customWidth="1"/>
    <col min="6" max="6" width="17.140625" style="4" bestFit="1" customWidth="1"/>
  </cols>
  <sheetData>
    <row r="1" spans="1:6" ht="21" x14ac:dyDescent="0.35">
      <c r="A1" s="65" t="s">
        <v>369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27961855</v>
      </c>
    </row>
    <row r="4" spans="1:6" x14ac:dyDescent="0.25">
      <c r="A4" s="1">
        <v>1</v>
      </c>
      <c r="B4" s="2" t="s">
        <v>5</v>
      </c>
      <c r="C4" s="3">
        <v>0.33958333333333335</v>
      </c>
      <c r="D4" s="6"/>
      <c r="E4" s="5">
        <v>11000</v>
      </c>
      <c r="F4" s="5">
        <v>27950855</v>
      </c>
    </row>
    <row r="5" spans="1:6" x14ac:dyDescent="0.25">
      <c r="A5" s="1">
        <v>2</v>
      </c>
      <c r="B5" s="2" t="s">
        <v>12</v>
      </c>
      <c r="C5" s="3">
        <v>0.38194444444444442</v>
      </c>
      <c r="D5" s="6"/>
      <c r="E5" s="5">
        <v>1076000</v>
      </c>
      <c r="F5" s="5">
        <v>26874855</v>
      </c>
    </row>
    <row r="6" spans="1:6" x14ac:dyDescent="0.25">
      <c r="A6" s="1">
        <v>3</v>
      </c>
      <c r="B6" s="2" t="s">
        <v>358</v>
      </c>
      <c r="C6" s="3">
        <v>0.35069444444444442</v>
      </c>
      <c r="D6" s="6"/>
      <c r="E6" s="6">
        <v>20500</v>
      </c>
      <c r="F6" s="5">
        <v>26854355</v>
      </c>
    </row>
    <row r="7" spans="1:6" x14ac:dyDescent="0.25">
      <c r="A7" s="1">
        <v>4</v>
      </c>
      <c r="B7" s="2" t="s">
        <v>126</v>
      </c>
      <c r="C7" s="3">
        <v>0.36805555555555558</v>
      </c>
      <c r="D7" s="6"/>
      <c r="E7" s="6">
        <v>49500</v>
      </c>
      <c r="F7" s="5">
        <v>26804855</v>
      </c>
    </row>
    <row r="8" spans="1:6" x14ac:dyDescent="0.25">
      <c r="A8" s="1">
        <v>5</v>
      </c>
      <c r="B8" s="2" t="s">
        <v>12</v>
      </c>
      <c r="C8" s="3">
        <v>0.45624999999999999</v>
      </c>
      <c r="D8" s="5"/>
      <c r="E8" s="6">
        <v>9500</v>
      </c>
      <c r="F8" s="5">
        <v>26795355</v>
      </c>
    </row>
    <row r="9" spans="1:6" x14ac:dyDescent="0.25">
      <c r="A9" s="1">
        <v>6</v>
      </c>
      <c r="B9" s="2" t="s">
        <v>359</v>
      </c>
      <c r="C9" s="3">
        <v>0.48125000000000001</v>
      </c>
      <c r="D9" s="5"/>
      <c r="E9" s="6">
        <v>418000</v>
      </c>
      <c r="F9" s="5">
        <v>26377355</v>
      </c>
    </row>
    <row r="10" spans="1:6" x14ac:dyDescent="0.25">
      <c r="A10" s="1">
        <v>7</v>
      </c>
      <c r="B10" s="2" t="s">
        <v>360</v>
      </c>
      <c r="C10" s="3">
        <v>0.53263888888888888</v>
      </c>
      <c r="D10" s="6">
        <v>220000</v>
      </c>
      <c r="E10" s="6"/>
      <c r="F10" s="5">
        <v>26597355</v>
      </c>
    </row>
    <row r="11" spans="1:6" x14ac:dyDescent="0.25">
      <c r="A11" s="1">
        <v>8</v>
      </c>
      <c r="B11" s="2" t="s">
        <v>14</v>
      </c>
      <c r="C11" s="3">
        <v>0.56388888888888888</v>
      </c>
      <c r="D11" s="6"/>
      <c r="E11" s="6">
        <v>100000</v>
      </c>
      <c r="F11" s="5">
        <v>26497355</v>
      </c>
    </row>
    <row r="12" spans="1:6" x14ac:dyDescent="0.25">
      <c r="A12" s="1">
        <v>9</v>
      </c>
      <c r="B12" s="2" t="s">
        <v>361</v>
      </c>
      <c r="C12" s="3">
        <v>0.65416666666666667</v>
      </c>
      <c r="D12" s="6" t="s">
        <v>45</v>
      </c>
      <c r="E12" s="6"/>
      <c r="F12" s="5">
        <v>26497355</v>
      </c>
    </row>
    <row r="13" spans="1:6" x14ac:dyDescent="0.25">
      <c r="A13" s="1">
        <v>10</v>
      </c>
      <c r="B13" s="2" t="s">
        <v>7</v>
      </c>
      <c r="C13" s="3">
        <v>0.71180555555555547</v>
      </c>
      <c r="D13" s="5"/>
      <c r="E13" s="5">
        <v>940500</v>
      </c>
      <c r="F13" s="5">
        <v>25556855</v>
      </c>
    </row>
    <row r="14" spans="1:6" x14ac:dyDescent="0.25">
      <c r="A14" s="1">
        <v>11</v>
      </c>
      <c r="B14" s="2" t="s">
        <v>87</v>
      </c>
      <c r="C14" s="3">
        <v>0.71527777777777779</v>
      </c>
      <c r="D14" s="6">
        <v>80000</v>
      </c>
      <c r="E14" s="6"/>
      <c r="F14" s="5">
        <v>25636855</v>
      </c>
    </row>
  </sheetData>
  <mergeCells count="1">
    <mergeCell ref="A1:F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FDCA-C068-4BBE-94D0-7D8081409D4B}">
  <dimension ref="A1:F5"/>
  <sheetViews>
    <sheetView workbookViewId="0">
      <selection sqref="A1:F5"/>
    </sheetView>
  </sheetViews>
  <sheetFormatPr defaultRowHeight="15" x14ac:dyDescent="0.25"/>
  <cols>
    <col min="1" max="1" width="4.42578125" bestFit="1" customWidth="1"/>
    <col min="2" max="2" width="44.42578125" bestFit="1" customWidth="1"/>
    <col min="3" max="3" width="7" bestFit="1" customWidth="1"/>
    <col min="4" max="5" width="13.42578125" bestFit="1" customWidth="1"/>
    <col min="6" max="6" width="14.7109375" bestFit="1" customWidth="1"/>
  </cols>
  <sheetData>
    <row r="1" spans="1:6" ht="21" x14ac:dyDescent="0.35">
      <c r="A1" s="65" t="s">
        <v>60</v>
      </c>
      <c r="B1" s="65"/>
      <c r="C1" s="65"/>
      <c r="D1" s="65"/>
      <c r="E1" s="65"/>
      <c r="F1" s="65"/>
    </row>
    <row r="3" spans="1:6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3">
        <v>2618345</v>
      </c>
    </row>
    <row r="4" spans="1:6" x14ac:dyDescent="0.25">
      <c r="A4" s="1">
        <v>1</v>
      </c>
      <c r="B4" s="2" t="s">
        <v>57</v>
      </c>
      <c r="C4" s="3">
        <v>0.8833333333333333</v>
      </c>
      <c r="D4" s="14">
        <v>500000</v>
      </c>
      <c r="E4" s="15"/>
      <c r="F4" s="13">
        <v>3118345</v>
      </c>
    </row>
    <row r="5" spans="1:6" x14ac:dyDescent="0.25">
      <c r="A5" s="1">
        <v>2</v>
      </c>
      <c r="B5" s="2" t="s">
        <v>58</v>
      </c>
      <c r="C5" s="3">
        <v>0.25694444444444448</v>
      </c>
      <c r="D5" s="2"/>
      <c r="E5" s="13">
        <v>95200</v>
      </c>
      <c r="F5" s="13">
        <v>3023145</v>
      </c>
    </row>
  </sheetData>
  <mergeCells count="1">
    <mergeCell ref="A1:F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BB69-70C7-4E0E-9F48-07A5D7CFF740}">
  <dimension ref="A1:F12"/>
  <sheetViews>
    <sheetView workbookViewId="0">
      <selection activeCell="D17" sqref="D17"/>
    </sheetView>
  </sheetViews>
  <sheetFormatPr defaultRowHeight="15" x14ac:dyDescent="0.25"/>
  <cols>
    <col min="1" max="1" width="4.42578125" bestFit="1" customWidth="1"/>
    <col min="2" max="2" width="32.140625" bestFit="1" customWidth="1"/>
    <col min="3" max="3" width="7" bestFit="1" customWidth="1"/>
    <col min="4" max="4" width="16.5703125" style="4" bestFit="1" customWidth="1"/>
    <col min="5" max="5" width="15.28515625" style="4" bestFit="1" customWidth="1"/>
    <col min="6" max="6" width="17.140625" style="4" bestFit="1" customWidth="1"/>
  </cols>
  <sheetData>
    <row r="1" spans="1:6" ht="21" x14ac:dyDescent="0.35">
      <c r="A1" s="65" t="s">
        <v>370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25636855</v>
      </c>
    </row>
    <row r="4" spans="1:6" x14ac:dyDescent="0.25">
      <c r="A4" s="1">
        <v>1</v>
      </c>
      <c r="B4" s="2" t="s">
        <v>12</v>
      </c>
      <c r="C4" s="3">
        <v>0.79027777777777775</v>
      </c>
      <c r="D4" s="6"/>
      <c r="E4" s="5">
        <v>1798050</v>
      </c>
      <c r="F4" s="5">
        <v>23838805</v>
      </c>
    </row>
    <row r="5" spans="1:6" x14ac:dyDescent="0.25">
      <c r="A5" s="1">
        <v>2</v>
      </c>
      <c r="B5" s="2" t="s">
        <v>362</v>
      </c>
      <c r="C5" s="3">
        <v>0.80625000000000002</v>
      </c>
      <c r="D5" s="6" t="s">
        <v>45</v>
      </c>
      <c r="E5" s="5"/>
      <c r="F5" s="5">
        <v>23838805</v>
      </c>
    </row>
    <row r="6" spans="1:6" x14ac:dyDescent="0.25">
      <c r="A6" s="1">
        <v>3</v>
      </c>
      <c r="B6" s="2" t="s">
        <v>12</v>
      </c>
      <c r="C6" s="3">
        <v>0.83680555555555547</v>
      </c>
      <c r="D6" s="6"/>
      <c r="E6" s="6">
        <v>3056000</v>
      </c>
      <c r="F6" s="5">
        <v>20782805</v>
      </c>
    </row>
    <row r="7" spans="1:6" x14ac:dyDescent="0.25">
      <c r="A7" s="1">
        <v>4</v>
      </c>
      <c r="B7" s="2" t="s">
        <v>363</v>
      </c>
      <c r="C7" s="3">
        <v>0.8652777777777777</v>
      </c>
      <c r="D7" s="6">
        <v>2000000</v>
      </c>
      <c r="E7" s="6"/>
      <c r="F7" s="5">
        <v>22782805</v>
      </c>
    </row>
    <row r="8" spans="1:6" x14ac:dyDescent="0.25">
      <c r="A8" s="1">
        <v>5</v>
      </c>
      <c r="B8" s="2" t="s">
        <v>364</v>
      </c>
      <c r="C8" s="3">
        <v>0.90972222222222221</v>
      </c>
      <c r="D8" s="5"/>
      <c r="E8" s="6">
        <v>65000</v>
      </c>
      <c r="F8" s="5">
        <v>22717805</v>
      </c>
    </row>
    <row r="9" spans="1:6" ht="30" x14ac:dyDescent="0.25">
      <c r="A9" s="1">
        <v>6</v>
      </c>
      <c r="B9" s="2" t="s">
        <v>365</v>
      </c>
      <c r="C9" s="3">
        <v>0.92638888888888893</v>
      </c>
      <c r="D9" s="5" t="s">
        <v>45</v>
      </c>
      <c r="E9" s="6"/>
      <c r="F9" s="5">
        <v>22717805</v>
      </c>
    </row>
    <row r="10" spans="1:6" ht="30" x14ac:dyDescent="0.25">
      <c r="A10" s="1">
        <v>7</v>
      </c>
      <c r="B10" s="2" t="s">
        <v>366</v>
      </c>
      <c r="C10" s="3">
        <v>0.9277777777777777</v>
      </c>
      <c r="D10" s="6" t="s">
        <v>45</v>
      </c>
      <c r="E10" s="6"/>
      <c r="F10" s="5">
        <v>22717805</v>
      </c>
    </row>
    <row r="11" spans="1:6" ht="30" x14ac:dyDescent="0.25">
      <c r="A11" s="1">
        <v>8</v>
      </c>
      <c r="B11" s="2" t="s">
        <v>367</v>
      </c>
      <c r="C11" s="3">
        <v>0.9291666666666667</v>
      </c>
      <c r="D11" s="6">
        <v>17700000</v>
      </c>
      <c r="E11" s="6"/>
      <c r="F11" s="5">
        <v>40417805</v>
      </c>
    </row>
    <row r="12" spans="1:6" x14ac:dyDescent="0.25">
      <c r="A12" s="1">
        <v>9</v>
      </c>
      <c r="B12" s="2" t="s">
        <v>368</v>
      </c>
      <c r="C12" s="3">
        <v>0.28888888888888892</v>
      </c>
      <c r="D12" s="6"/>
      <c r="E12" s="6">
        <v>300000</v>
      </c>
      <c r="F12" s="5">
        <v>40117805</v>
      </c>
    </row>
  </sheetData>
  <mergeCells count="1">
    <mergeCell ref="A1:F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2661-B8B0-4A61-B433-DD1E1D9E3852}">
  <dimension ref="A1:F21"/>
  <sheetViews>
    <sheetView topLeftCell="A19" workbookViewId="0">
      <selection activeCell="G25" sqref="G25"/>
    </sheetView>
  </sheetViews>
  <sheetFormatPr defaultRowHeight="15" x14ac:dyDescent="0.25"/>
  <cols>
    <col min="1" max="1" width="3.5703125" bestFit="1" customWidth="1"/>
    <col min="2" max="2" width="37.7109375" bestFit="1" customWidth="1"/>
    <col min="3" max="3" width="7.28515625" customWidth="1"/>
    <col min="4" max="5" width="12.28515625" style="4" bestFit="1" customWidth="1"/>
    <col min="6" max="6" width="15" style="4" bestFit="1" customWidth="1"/>
  </cols>
  <sheetData>
    <row r="1" spans="1:6" ht="21" x14ac:dyDescent="0.35">
      <c r="A1" s="65" t="s">
        <v>382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40117805</v>
      </c>
    </row>
    <row r="4" spans="1:6" x14ac:dyDescent="0.25">
      <c r="A4" s="1">
        <v>1</v>
      </c>
      <c r="B4" s="2" t="s">
        <v>5</v>
      </c>
      <c r="C4" s="3">
        <v>0.31527777777777777</v>
      </c>
      <c r="D4" s="6"/>
      <c r="E4" s="5">
        <v>11000</v>
      </c>
      <c r="F4" s="5">
        <f>F3+D4-E4</f>
        <v>40106805</v>
      </c>
    </row>
    <row r="5" spans="1:6" x14ac:dyDescent="0.25">
      <c r="A5" s="1">
        <v>2</v>
      </c>
      <c r="B5" s="2" t="s">
        <v>371</v>
      </c>
      <c r="C5" s="3">
        <v>0.3263888888888889</v>
      </c>
      <c r="D5" s="6"/>
      <c r="E5" s="5">
        <v>30000</v>
      </c>
      <c r="F5" s="5">
        <f t="shared" ref="F5:F21" si="0">F4+D5-E5</f>
        <v>40076805</v>
      </c>
    </row>
    <row r="6" spans="1:6" x14ac:dyDescent="0.25">
      <c r="A6" s="1">
        <v>3</v>
      </c>
      <c r="B6" s="2" t="s">
        <v>372</v>
      </c>
      <c r="C6" s="3">
        <v>0.34097222222222223</v>
      </c>
      <c r="D6" s="6"/>
      <c r="E6" s="6">
        <v>229500</v>
      </c>
      <c r="F6" s="5">
        <f t="shared" si="0"/>
        <v>39847305</v>
      </c>
    </row>
    <row r="7" spans="1:6" x14ac:dyDescent="0.25">
      <c r="A7" s="1">
        <v>4</v>
      </c>
      <c r="B7" s="2" t="s">
        <v>12</v>
      </c>
      <c r="C7" s="3">
        <v>0.3430555555555555</v>
      </c>
      <c r="D7" s="6"/>
      <c r="E7" s="6">
        <v>881000</v>
      </c>
      <c r="F7" s="5">
        <f t="shared" si="0"/>
        <v>38966305</v>
      </c>
    </row>
    <row r="8" spans="1:6" ht="30" x14ac:dyDescent="0.25">
      <c r="A8" s="1">
        <v>5</v>
      </c>
      <c r="B8" s="2" t="s">
        <v>373</v>
      </c>
      <c r="C8" s="3">
        <v>0.44166666666666665</v>
      </c>
      <c r="D8" s="5"/>
      <c r="E8" s="6">
        <v>500000</v>
      </c>
      <c r="F8" s="5">
        <f t="shared" si="0"/>
        <v>38466305</v>
      </c>
    </row>
    <row r="9" spans="1:6" x14ac:dyDescent="0.25">
      <c r="A9" s="1">
        <v>6</v>
      </c>
      <c r="B9" s="2" t="s">
        <v>374</v>
      </c>
      <c r="C9" s="3">
        <v>0.44236111111111115</v>
      </c>
      <c r="D9" s="5">
        <v>1381000</v>
      </c>
      <c r="E9" s="6"/>
      <c r="F9" s="5">
        <f t="shared" si="0"/>
        <v>39847305</v>
      </c>
    </row>
    <row r="10" spans="1:6" x14ac:dyDescent="0.25">
      <c r="A10" s="1">
        <v>7</v>
      </c>
      <c r="B10" s="2" t="s">
        <v>375</v>
      </c>
      <c r="C10" s="3">
        <v>0.44305555555555554</v>
      </c>
      <c r="D10" s="6"/>
      <c r="E10" s="6">
        <v>500000</v>
      </c>
      <c r="F10" s="5">
        <f t="shared" si="0"/>
        <v>39347305</v>
      </c>
    </row>
    <row r="11" spans="1:6" x14ac:dyDescent="0.25">
      <c r="A11" s="1">
        <v>8</v>
      </c>
      <c r="B11" s="2" t="s">
        <v>376</v>
      </c>
      <c r="C11" s="3">
        <v>0.46458333333333335</v>
      </c>
      <c r="D11" s="6"/>
      <c r="E11" s="6">
        <v>170000</v>
      </c>
      <c r="F11" s="5">
        <f t="shared" si="0"/>
        <v>39177305</v>
      </c>
    </row>
    <row r="12" spans="1:6" x14ac:dyDescent="0.25">
      <c r="A12" s="1">
        <v>9</v>
      </c>
      <c r="B12" s="2" t="s">
        <v>14</v>
      </c>
      <c r="C12" s="3">
        <v>0.48125000000000001</v>
      </c>
      <c r="D12" s="6"/>
      <c r="E12" s="6">
        <v>165500</v>
      </c>
      <c r="F12" s="5">
        <f t="shared" si="0"/>
        <v>39011805</v>
      </c>
    </row>
    <row r="13" spans="1:6" x14ac:dyDescent="0.25">
      <c r="A13" s="1">
        <v>10</v>
      </c>
      <c r="B13" s="2" t="s">
        <v>238</v>
      </c>
      <c r="C13" s="3">
        <v>0.58958333333333335</v>
      </c>
      <c r="D13" s="5"/>
      <c r="E13" s="5">
        <v>277950</v>
      </c>
      <c r="F13" s="5">
        <f t="shared" si="0"/>
        <v>38733855</v>
      </c>
    </row>
    <row r="14" spans="1:6" ht="15.75" x14ac:dyDescent="0.25">
      <c r="A14" s="1">
        <v>11</v>
      </c>
      <c r="B14" s="2" t="s">
        <v>377</v>
      </c>
      <c r="C14" s="3">
        <v>0.64166666666666672</v>
      </c>
      <c r="D14" s="6"/>
      <c r="E14" s="51">
        <v>75000</v>
      </c>
      <c r="F14" s="5">
        <f t="shared" si="0"/>
        <v>38658855</v>
      </c>
    </row>
    <row r="15" spans="1:6" x14ac:dyDescent="0.25">
      <c r="A15" s="1">
        <v>12</v>
      </c>
      <c r="B15" s="2" t="s">
        <v>378</v>
      </c>
      <c r="C15" s="3">
        <v>0.66041666666666665</v>
      </c>
      <c r="D15" s="7"/>
      <c r="E15" s="6">
        <v>33000</v>
      </c>
      <c r="F15" s="5">
        <f t="shared" si="0"/>
        <v>38625855</v>
      </c>
    </row>
    <row r="16" spans="1:6" ht="30" x14ac:dyDescent="0.25">
      <c r="A16" s="1">
        <v>13</v>
      </c>
      <c r="B16" s="2" t="s">
        <v>379</v>
      </c>
      <c r="C16" s="3">
        <v>0.70000000000000007</v>
      </c>
      <c r="D16" s="6">
        <v>4985000</v>
      </c>
      <c r="E16" s="6"/>
      <c r="F16" s="5">
        <f t="shared" si="0"/>
        <v>43610855</v>
      </c>
    </row>
    <row r="17" spans="1:6" x14ac:dyDescent="0.25">
      <c r="A17" s="1">
        <v>14</v>
      </c>
      <c r="B17" s="2" t="s">
        <v>25</v>
      </c>
      <c r="C17" s="3">
        <v>0.71388888888888891</v>
      </c>
      <c r="D17" s="6"/>
      <c r="E17" s="6">
        <v>2035800</v>
      </c>
      <c r="F17" s="5">
        <f t="shared" si="0"/>
        <v>41575055</v>
      </c>
    </row>
    <row r="18" spans="1:6" x14ac:dyDescent="0.25">
      <c r="A18" s="1">
        <v>15</v>
      </c>
      <c r="B18" s="2" t="s">
        <v>87</v>
      </c>
      <c r="C18" s="3">
        <v>0.71458333333333324</v>
      </c>
      <c r="D18" s="7">
        <v>30000</v>
      </c>
      <c r="E18" s="6"/>
      <c r="F18" s="5">
        <f t="shared" si="0"/>
        <v>41605055</v>
      </c>
    </row>
    <row r="19" spans="1:6" ht="30" x14ac:dyDescent="0.25">
      <c r="A19" s="1">
        <v>16</v>
      </c>
      <c r="B19" s="2" t="s">
        <v>380</v>
      </c>
      <c r="C19" s="3">
        <v>0.78194444444444444</v>
      </c>
      <c r="D19" s="7"/>
      <c r="E19" s="6">
        <v>65000</v>
      </c>
      <c r="F19" s="5">
        <f t="shared" si="0"/>
        <v>41540055</v>
      </c>
    </row>
    <row r="20" spans="1:6" ht="30" x14ac:dyDescent="0.25">
      <c r="A20" s="1">
        <v>17</v>
      </c>
      <c r="B20" s="2" t="s">
        <v>381</v>
      </c>
      <c r="C20" s="3">
        <v>0.78194444444444444</v>
      </c>
      <c r="D20" s="7"/>
      <c r="E20" s="6">
        <v>65000</v>
      </c>
      <c r="F20" s="5">
        <f t="shared" si="0"/>
        <v>41475055</v>
      </c>
    </row>
    <row r="21" spans="1:6" ht="30" x14ac:dyDescent="0.25">
      <c r="A21" s="1">
        <v>18</v>
      </c>
      <c r="B21" s="2" t="s">
        <v>384</v>
      </c>
      <c r="C21" s="3">
        <v>0.78472222222222221</v>
      </c>
      <c r="D21" s="5"/>
      <c r="E21" s="8">
        <v>167500</v>
      </c>
      <c r="F21" s="5">
        <f t="shared" si="0"/>
        <v>41307555</v>
      </c>
    </row>
  </sheetData>
  <mergeCells count="1">
    <mergeCell ref="A1:F1"/>
  </mergeCells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343F-FD73-48E2-B9EA-9FBECC63FB97}">
  <dimension ref="A1:F4"/>
  <sheetViews>
    <sheetView workbookViewId="0">
      <selection activeCell="F16" sqref="F16"/>
    </sheetView>
  </sheetViews>
  <sheetFormatPr defaultRowHeight="15" x14ac:dyDescent="0.25"/>
  <cols>
    <col min="1" max="1" width="4.42578125" bestFit="1" customWidth="1"/>
    <col min="2" max="2" width="14.140625" bestFit="1" customWidth="1"/>
    <col min="3" max="3" width="5.85546875" bestFit="1" customWidth="1"/>
    <col min="4" max="5" width="14" style="17" bestFit="1" customWidth="1"/>
    <col min="6" max="6" width="17.140625" style="17" bestFit="1" customWidth="1"/>
  </cols>
  <sheetData>
    <row r="1" spans="1:6" ht="21" x14ac:dyDescent="0.35">
      <c r="A1" s="65" t="s">
        <v>383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8" t="s">
        <v>3</v>
      </c>
      <c r="E3" s="18" t="s">
        <v>4</v>
      </c>
      <c r="F3" s="18">
        <v>41307555</v>
      </c>
    </row>
    <row r="4" spans="1:6" x14ac:dyDescent="0.25">
      <c r="A4" s="1">
        <v>1</v>
      </c>
      <c r="B4" s="2"/>
      <c r="C4" s="2"/>
      <c r="D4" s="22"/>
      <c r="E4" s="20"/>
      <c r="F4" s="21">
        <v>41307555</v>
      </c>
    </row>
  </sheetData>
  <mergeCells count="1">
    <mergeCell ref="A1:F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4BDC-F73E-44A5-AFD9-AE1FFF468FE5}">
  <sheetPr>
    <pageSetUpPr fitToPage="1"/>
  </sheetPr>
  <dimension ref="A1:G128"/>
  <sheetViews>
    <sheetView topLeftCell="A109" workbookViewId="0">
      <selection activeCell="B128" sqref="B128"/>
    </sheetView>
  </sheetViews>
  <sheetFormatPr defaultRowHeight="15" x14ac:dyDescent="0.25"/>
  <cols>
    <col min="1" max="1" width="4.42578125" bestFit="1" customWidth="1"/>
    <col min="2" max="2" width="47.7109375" bestFit="1" customWidth="1"/>
    <col min="3" max="3" width="7" bestFit="1" customWidth="1"/>
    <col min="4" max="5" width="15.28515625" style="4" bestFit="1" customWidth="1"/>
    <col min="6" max="6" width="17.140625" style="4" bestFit="1" customWidth="1"/>
    <col min="7" max="7" width="14" bestFit="1" customWidth="1"/>
  </cols>
  <sheetData>
    <row r="1" spans="1:6" ht="21" x14ac:dyDescent="0.35">
      <c r="A1" s="65" t="s">
        <v>395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41307555</v>
      </c>
    </row>
    <row r="4" spans="1:6" x14ac:dyDescent="0.25">
      <c r="A4" s="1">
        <v>1</v>
      </c>
      <c r="B4" s="2" t="s">
        <v>5</v>
      </c>
      <c r="C4" s="3">
        <v>0.32361111111111113</v>
      </c>
      <c r="D4" s="6"/>
      <c r="E4" s="5">
        <v>11000</v>
      </c>
      <c r="F4" s="5">
        <f>F3+D4-E4</f>
        <v>41296555</v>
      </c>
    </row>
    <row r="5" spans="1:6" x14ac:dyDescent="0.25">
      <c r="A5" s="1">
        <v>2</v>
      </c>
      <c r="B5" s="2" t="s">
        <v>385</v>
      </c>
      <c r="C5" s="3">
        <v>0.32361111111111113</v>
      </c>
      <c r="D5" s="6">
        <v>3500000</v>
      </c>
      <c r="E5" s="5"/>
      <c r="F5" s="5">
        <f t="shared" ref="F5:F19" si="0">F4+D5-E5</f>
        <v>44796555</v>
      </c>
    </row>
    <row r="6" spans="1:6" x14ac:dyDescent="0.25">
      <c r="A6" s="1">
        <v>3</v>
      </c>
      <c r="B6" s="2" t="s">
        <v>47</v>
      </c>
      <c r="C6" s="3">
        <v>0.37152777777777773</v>
      </c>
      <c r="D6" s="6"/>
      <c r="E6" s="6">
        <v>443000</v>
      </c>
      <c r="F6" s="5">
        <f t="shared" si="0"/>
        <v>44353555</v>
      </c>
    </row>
    <row r="7" spans="1:6" x14ac:dyDescent="0.25">
      <c r="A7" s="1">
        <v>4</v>
      </c>
      <c r="B7" s="2" t="s">
        <v>386</v>
      </c>
      <c r="C7" s="3">
        <v>0.40347222222222223</v>
      </c>
      <c r="D7" s="6"/>
      <c r="E7" s="6">
        <v>65000</v>
      </c>
      <c r="F7" s="5">
        <f t="shared" si="0"/>
        <v>44288555</v>
      </c>
    </row>
    <row r="8" spans="1:6" x14ac:dyDescent="0.25">
      <c r="A8" s="1">
        <v>5</v>
      </c>
      <c r="B8" s="2" t="s">
        <v>241</v>
      </c>
      <c r="C8" s="3">
        <v>0.44236111111111115</v>
      </c>
      <c r="D8" s="5"/>
      <c r="E8" s="6">
        <v>98000</v>
      </c>
      <c r="F8" s="5">
        <f t="shared" si="0"/>
        <v>44190555</v>
      </c>
    </row>
    <row r="9" spans="1:6" x14ac:dyDescent="0.25">
      <c r="A9" s="1">
        <v>6</v>
      </c>
      <c r="B9" s="2" t="s">
        <v>221</v>
      </c>
      <c r="C9" s="3">
        <v>0.48333333333333334</v>
      </c>
      <c r="D9" s="5"/>
      <c r="E9" s="6">
        <v>465000</v>
      </c>
      <c r="F9" s="5">
        <f t="shared" si="0"/>
        <v>43725555</v>
      </c>
    </row>
    <row r="10" spans="1:6" x14ac:dyDescent="0.25">
      <c r="A10" s="1">
        <v>7</v>
      </c>
      <c r="B10" s="2" t="s">
        <v>387</v>
      </c>
      <c r="C10" s="3">
        <v>0.48402777777777778</v>
      </c>
      <c r="D10" s="6"/>
      <c r="E10" s="6">
        <v>155000</v>
      </c>
      <c r="F10" s="5">
        <f t="shared" si="0"/>
        <v>43570555</v>
      </c>
    </row>
    <row r="11" spans="1:6" x14ac:dyDescent="0.25">
      <c r="A11" s="1">
        <v>8</v>
      </c>
      <c r="B11" s="2" t="s">
        <v>388</v>
      </c>
      <c r="C11" s="3">
        <v>0.5</v>
      </c>
      <c r="D11" s="6">
        <v>180000</v>
      </c>
      <c r="E11" s="6"/>
      <c r="F11" s="5">
        <f t="shared" si="0"/>
        <v>43750555</v>
      </c>
    </row>
    <row r="12" spans="1:6" x14ac:dyDescent="0.25">
      <c r="A12" s="1">
        <v>9</v>
      </c>
      <c r="B12" s="2" t="s">
        <v>389</v>
      </c>
      <c r="C12" s="3">
        <v>0.54722222222222217</v>
      </c>
      <c r="D12" s="6">
        <v>500000</v>
      </c>
      <c r="E12" s="6"/>
      <c r="F12" s="5">
        <f t="shared" si="0"/>
        <v>44250555</v>
      </c>
    </row>
    <row r="13" spans="1:6" x14ac:dyDescent="0.25">
      <c r="A13" s="1">
        <v>10</v>
      </c>
      <c r="B13" s="2" t="s">
        <v>390</v>
      </c>
      <c r="C13" s="3">
        <v>0.60138888888888886</v>
      </c>
      <c r="D13" s="5"/>
      <c r="E13" s="5">
        <v>1800000</v>
      </c>
      <c r="F13" s="5">
        <f t="shared" si="0"/>
        <v>42450555</v>
      </c>
    </row>
    <row r="14" spans="1:6" ht="15.75" x14ac:dyDescent="0.25">
      <c r="A14" s="1">
        <v>11</v>
      </c>
      <c r="B14" s="2" t="s">
        <v>12</v>
      </c>
      <c r="C14" s="3">
        <v>0.60138888888888886</v>
      </c>
      <c r="D14" s="6"/>
      <c r="E14" s="51">
        <v>2463000</v>
      </c>
      <c r="F14" s="5">
        <f t="shared" si="0"/>
        <v>39987555</v>
      </c>
    </row>
    <row r="15" spans="1:6" x14ac:dyDescent="0.25">
      <c r="A15" s="1">
        <v>12</v>
      </c>
      <c r="B15" s="2" t="s">
        <v>391</v>
      </c>
      <c r="C15" s="3">
        <v>0.62916666666666665</v>
      </c>
      <c r="D15" s="7"/>
      <c r="E15" s="6">
        <v>200000</v>
      </c>
      <c r="F15" s="5">
        <f t="shared" si="0"/>
        <v>39787555</v>
      </c>
    </row>
    <row r="16" spans="1:6" x14ac:dyDescent="0.25">
      <c r="A16" s="1">
        <v>13</v>
      </c>
      <c r="B16" s="2" t="s">
        <v>392</v>
      </c>
      <c r="C16" s="3">
        <v>0.76180555555555562</v>
      </c>
      <c r="D16" s="6"/>
      <c r="E16" s="6">
        <v>75000</v>
      </c>
      <c r="F16" s="5">
        <f t="shared" si="0"/>
        <v>39712555</v>
      </c>
    </row>
    <row r="17" spans="1:7" x14ac:dyDescent="0.25">
      <c r="A17" s="1">
        <v>14</v>
      </c>
      <c r="B17" s="2" t="s">
        <v>393</v>
      </c>
      <c r="C17" s="3">
        <v>0.76458333333333339</v>
      </c>
      <c r="D17" s="6">
        <v>0</v>
      </c>
      <c r="E17" s="6"/>
      <c r="F17" s="5">
        <f t="shared" si="0"/>
        <v>39712555</v>
      </c>
    </row>
    <row r="18" spans="1:7" x14ac:dyDescent="0.25">
      <c r="A18" s="1">
        <v>15</v>
      </c>
      <c r="B18" s="2" t="s">
        <v>87</v>
      </c>
      <c r="C18" s="3">
        <v>0.77569444444444446</v>
      </c>
      <c r="D18" s="7">
        <v>30000</v>
      </c>
      <c r="E18" s="6"/>
      <c r="F18" s="5">
        <f t="shared" si="0"/>
        <v>39742555</v>
      </c>
      <c r="G18" s="17"/>
    </row>
    <row r="19" spans="1:7" x14ac:dyDescent="0.25">
      <c r="A19" s="1">
        <v>16</v>
      </c>
      <c r="B19" s="2" t="s">
        <v>394</v>
      </c>
      <c r="C19" s="3">
        <v>0.77569444444444446</v>
      </c>
      <c r="D19" s="7"/>
      <c r="E19" s="6">
        <v>9500</v>
      </c>
      <c r="F19" s="5">
        <f t="shared" si="0"/>
        <v>39733055</v>
      </c>
    </row>
    <row r="21" spans="1:7" ht="21" x14ac:dyDescent="0.35">
      <c r="A21" s="65" t="s">
        <v>396</v>
      </c>
      <c r="B21" s="65"/>
      <c r="C21" s="65"/>
      <c r="D21" s="65"/>
      <c r="E21" s="65"/>
      <c r="F21" s="65"/>
    </row>
    <row r="22" spans="1:7" x14ac:dyDescent="0.25">
      <c r="D22" s="17"/>
      <c r="E22" s="17"/>
      <c r="F22" s="17"/>
    </row>
    <row r="23" spans="1:7" ht="15.75" x14ac:dyDescent="0.25">
      <c r="A23" s="9" t="s">
        <v>0</v>
      </c>
      <c r="B23" s="9" t="s">
        <v>1</v>
      </c>
      <c r="C23" s="9" t="s">
        <v>2</v>
      </c>
      <c r="D23" s="18" t="s">
        <v>3</v>
      </c>
      <c r="E23" s="18" t="s">
        <v>4</v>
      </c>
      <c r="F23" s="18">
        <v>39733055</v>
      </c>
    </row>
    <row r="24" spans="1:7" x14ac:dyDescent="0.25">
      <c r="A24" s="1">
        <v>1</v>
      </c>
      <c r="B24" s="2" t="s">
        <v>94</v>
      </c>
      <c r="C24" s="3">
        <v>0.88541666666666663</v>
      </c>
      <c r="D24" s="22"/>
      <c r="E24" s="21">
        <v>630000</v>
      </c>
      <c r="F24" s="21">
        <v>39103055</v>
      </c>
    </row>
    <row r="25" spans="1:7" x14ac:dyDescent="0.25">
      <c r="A25" s="1">
        <v>2</v>
      </c>
      <c r="B25" s="2" t="s">
        <v>12</v>
      </c>
      <c r="C25" s="3">
        <v>1.5277777777777777E-2</v>
      </c>
      <c r="D25" s="22"/>
      <c r="E25" s="21">
        <v>63000</v>
      </c>
      <c r="F25" s="21">
        <v>39040055</v>
      </c>
    </row>
    <row r="27" spans="1:7" ht="21" x14ac:dyDescent="0.35">
      <c r="A27" s="65" t="s">
        <v>405</v>
      </c>
      <c r="B27" s="65"/>
      <c r="C27" s="65"/>
      <c r="D27" s="65"/>
      <c r="E27" s="65"/>
      <c r="F27" s="65"/>
    </row>
    <row r="29" spans="1:7" ht="15.75" x14ac:dyDescent="0.25">
      <c r="A29" s="9" t="s">
        <v>0</v>
      </c>
      <c r="B29" s="9" t="s">
        <v>1</v>
      </c>
      <c r="C29" s="9" t="s">
        <v>2</v>
      </c>
      <c r="D29" s="10" t="s">
        <v>3</v>
      </c>
      <c r="E29" s="10" t="s">
        <v>4</v>
      </c>
      <c r="F29" s="10">
        <v>39040055</v>
      </c>
    </row>
    <row r="30" spans="1:7" x14ac:dyDescent="0.25">
      <c r="A30" s="1">
        <v>1</v>
      </c>
      <c r="B30" s="2" t="s">
        <v>5</v>
      </c>
      <c r="C30" s="3">
        <v>0.35625000000000001</v>
      </c>
      <c r="D30" s="6"/>
      <c r="E30" s="5">
        <v>11000</v>
      </c>
      <c r="F30" s="5">
        <v>39029055</v>
      </c>
    </row>
    <row r="31" spans="1:7" x14ac:dyDescent="0.25">
      <c r="A31" s="1">
        <v>2</v>
      </c>
      <c r="B31" s="2" t="s">
        <v>397</v>
      </c>
      <c r="C31" s="3">
        <v>0.39097222222222222</v>
      </c>
      <c r="D31" s="6"/>
      <c r="E31" s="5">
        <v>4843818</v>
      </c>
      <c r="F31" s="5">
        <v>34185237</v>
      </c>
    </row>
    <row r="32" spans="1:7" x14ac:dyDescent="0.25">
      <c r="A32" s="1">
        <v>3</v>
      </c>
      <c r="B32" s="2" t="s">
        <v>398</v>
      </c>
      <c r="C32" s="3">
        <v>0.39097222222222222</v>
      </c>
      <c r="D32" s="6">
        <v>1200000</v>
      </c>
      <c r="E32" s="6"/>
      <c r="F32" s="5">
        <v>35385237</v>
      </c>
    </row>
    <row r="33" spans="1:6" x14ac:dyDescent="0.25">
      <c r="A33" s="1">
        <v>4</v>
      </c>
      <c r="B33" s="2" t="s">
        <v>399</v>
      </c>
      <c r="C33" s="3">
        <v>0.41666666666666669</v>
      </c>
      <c r="D33" s="6"/>
      <c r="E33" s="6">
        <v>65000</v>
      </c>
      <c r="F33" s="5">
        <v>35320237</v>
      </c>
    </row>
    <row r="34" spans="1:6" x14ac:dyDescent="0.25">
      <c r="A34" s="1">
        <v>5</v>
      </c>
      <c r="B34" s="2" t="s">
        <v>58</v>
      </c>
      <c r="C34" s="3">
        <v>0.42430555555555555</v>
      </c>
      <c r="D34" s="5"/>
      <c r="E34" s="6">
        <v>1343000</v>
      </c>
      <c r="F34" s="5">
        <v>33977237</v>
      </c>
    </row>
    <row r="35" spans="1:6" x14ac:dyDescent="0.25">
      <c r="A35" s="1">
        <v>6</v>
      </c>
      <c r="B35" s="2" t="s">
        <v>400</v>
      </c>
      <c r="C35" s="3">
        <v>0.42638888888888887</v>
      </c>
      <c r="D35" s="5" t="s">
        <v>45</v>
      </c>
      <c r="E35" s="6"/>
      <c r="F35" s="5">
        <v>33977237</v>
      </c>
    </row>
    <row r="36" spans="1:6" x14ac:dyDescent="0.25">
      <c r="A36" s="1">
        <v>7</v>
      </c>
      <c r="B36" s="2" t="s">
        <v>401</v>
      </c>
      <c r="C36" s="3">
        <v>0.44444444444444442</v>
      </c>
      <c r="D36" s="6"/>
      <c r="E36" s="6">
        <v>22000</v>
      </c>
      <c r="F36" s="5">
        <v>33955237</v>
      </c>
    </row>
    <row r="37" spans="1:6" x14ac:dyDescent="0.25">
      <c r="A37" s="1">
        <v>8</v>
      </c>
      <c r="B37" s="2" t="s">
        <v>14</v>
      </c>
      <c r="C37" s="3">
        <v>0.44444444444444442</v>
      </c>
      <c r="D37" s="6"/>
      <c r="E37" s="6">
        <v>145000</v>
      </c>
      <c r="F37" s="5">
        <v>33810237</v>
      </c>
    </row>
    <row r="38" spans="1:6" x14ac:dyDescent="0.25">
      <c r="A38" s="1">
        <v>9</v>
      </c>
      <c r="B38" s="2" t="s">
        <v>402</v>
      </c>
      <c r="C38" s="3">
        <v>0.55763888888888891</v>
      </c>
      <c r="D38" s="6"/>
      <c r="E38" s="6">
        <v>25000</v>
      </c>
      <c r="F38" s="5">
        <v>33785237</v>
      </c>
    </row>
    <row r="39" spans="1:6" x14ac:dyDescent="0.25">
      <c r="A39" s="1">
        <v>10</v>
      </c>
      <c r="B39" s="2" t="s">
        <v>403</v>
      </c>
      <c r="C39" s="3">
        <v>0.61944444444444446</v>
      </c>
      <c r="D39" s="5" t="s">
        <v>45</v>
      </c>
      <c r="E39" s="5"/>
      <c r="F39" s="5">
        <v>33785237</v>
      </c>
    </row>
    <row r="40" spans="1:6" ht="15.75" x14ac:dyDescent="0.25">
      <c r="A40" s="1">
        <v>11</v>
      </c>
      <c r="B40" s="2" t="s">
        <v>76</v>
      </c>
      <c r="C40" s="3">
        <v>0.64166666666666672</v>
      </c>
      <c r="D40" s="6"/>
      <c r="E40" s="51">
        <v>2495000</v>
      </c>
      <c r="F40" s="5">
        <v>31290237</v>
      </c>
    </row>
    <row r="41" spans="1:6" x14ac:dyDescent="0.25">
      <c r="A41" s="1">
        <v>12</v>
      </c>
      <c r="B41" s="2" t="s">
        <v>58</v>
      </c>
      <c r="C41" s="3">
        <v>0.68194444444444446</v>
      </c>
      <c r="D41" s="7"/>
      <c r="E41" s="6">
        <v>1231000</v>
      </c>
      <c r="F41" s="5">
        <v>30059237</v>
      </c>
    </row>
    <row r="42" spans="1:6" x14ac:dyDescent="0.25">
      <c r="A42" s="1">
        <v>13</v>
      </c>
      <c r="B42" s="2" t="s">
        <v>87</v>
      </c>
      <c r="C42" s="3">
        <v>0.68263888888888891</v>
      </c>
      <c r="D42" s="6">
        <v>60000</v>
      </c>
      <c r="E42" s="6"/>
      <c r="F42" s="5">
        <v>30119237</v>
      </c>
    </row>
    <row r="44" spans="1:6" ht="21" x14ac:dyDescent="0.35">
      <c r="A44" s="65" t="s">
        <v>406</v>
      </c>
      <c r="B44" s="65"/>
      <c r="C44" s="65"/>
      <c r="D44" s="65"/>
      <c r="E44" s="65"/>
      <c r="F44" s="65"/>
    </row>
    <row r="46" spans="1:6" ht="15.75" x14ac:dyDescent="0.25">
      <c r="A46" s="9" t="s">
        <v>0</v>
      </c>
      <c r="B46" s="9" t="s">
        <v>1</v>
      </c>
      <c r="C46" s="9" t="s">
        <v>2</v>
      </c>
      <c r="D46" s="10" t="s">
        <v>3</v>
      </c>
      <c r="E46" s="10" t="s">
        <v>4</v>
      </c>
      <c r="F46" s="10">
        <v>30119237</v>
      </c>
    </row>
    <row r="47" spans="1:6" x14ac:dyDescent="0.25">
      <c r="A47" s="1">
        <v>1</v>
      </c>
      <c r="B47" s="2" t="s">
        <v>404</v>
      </c>
      <c r="C47" s="3">
        <v>0.28541666666666665</v>
      </c>
      <c r="D47" s="6">
        <v>47900000</v>
      </c>
      <c r="E47" s="5"/>
      <c r="F47" s="5">
        <v>78019237</v>
      </c>
    </row>
    <row r="65" spans="1:6" ht="21" x14ac:dyDescent="0.35">
      <c r="A65" s="65" t="s">
        <v>433</v>
      </c>
      <c r="B65" s="65"/>
      <c r="C65" s="65"/>
      <c r="D65" s="65"/>
      <c r="E65" s="65"/>
      <c r="F65" s="65"/>
    </row>
    <row r="66" spans="1:6" x14ac:dyDescent="0.25">
      <c r="D66" s="17"/>
      <c r="E66" s="17"/>
      <c r="F66" s="17"/>
    </row>
    <row r="67" spans="1:6" ht="15.75" x14ac:dyDescent="0.25">
      <c r="A67" s="9" t="s">
        <v>0</v>
      </c>
      <c r="B67" s="9" t="s">
        <v>1</v>
      </c>
      <c r="C67" s="9" t="s">
        <v>2</v>
      </c>
      <c r="D67" s="18" t="s">
        <v>3</v>
      </c>
      <c r="E67" s="18" t="s">
        <v>4</v>
      </c>
      <c r="F67" s="18">
        <v>78019237</v>
      </c>
    </row>
    <row r="68" spans="1:6" x14ac:dyDescent="0.25">
      <c r="A68" s="1">
        <v>1</v>
      </c>
      <c r="B68" s="2" t="s">
        <v>5</v>
      </c>
      <c r="C68" s="3">
        <v>0.31805555555555554</v>
      </c>
      <c r="D68" s="22"/>
      <c r="E68" s="21">
        <v>11000</v>
      </c>
      <c r="F68" s="21">
        <v>78008237</v>
      </c>
    </row>
    <row r="69" spans="1:6" x14ac:dyDescent="0.25">
      <c r="A69" s="1">
        <v>2</v>
      </c>
      <c r="B69" s="2" t="s">
        <v>407</v>
      </c>
      <c r="C69" s="3">
        <v>0.31805555555555554</v>
      </c>
      <c r="D69" s="22"/>
      <c r="E69" s="21">
        <v>400000</v>
      </c>
      <c r="F69" s="21">
        <v>77608237</v>
      </c>
    </row>
    <row r="70" spans="1:6" x14ac:dyDescent="0.25">
      <c r="A70" s="1">
        <v>3</v>
      </c>
      <c r="B70" s="2" t="s">
        <v>408</v>
      </c>
      <c r="C70" s="3">
        <v>0.34722222222222227</v>
      </c>
      <c r="D70" s="22"/>
      <c r="E70" s="19">
        <v>65000</v>
      </c>
      <c r="F70" s="21">
        <v>77543237</v>
      </c>
    </row>
    <row r="71" spans="1:6" x14ac:dyDescent="0.25">
      <c r="A71" s="1">
        <v>4</v>
      </c>
      <c r="B71" s="2" t="s">
        <v>409</v>
      </c>
      <c r="C71" s="3">
        <v>0.34791666666666665</v>
      </c>
      <c r="D71" s="22"/>
      <c r="E71" s="19">
        <v>106000</v>
      </c>
      <c r="F71" s="21">
        <v>77437237</v>
      </c>
    </row>
    <row r="72" spans="1:6" x14ac:dyDescent="0.25">
      <c r="A72" s="1">
        <v>5</v>
      </c>
      <c r="B72" s="2" t="s">
        <v>9</v>
      </c>
      <c r="C72" s="3">
        <v>0.3659722222222222</v>
      </c>
      <c r="D72" s="20"/>
      <c r="E72" s="19">
        <v>75100</v>
      </c>
      <c r="F72" s="21">
        <v>77362137</v>
      </c>
    </row>
    <row r="73" spans="1:6" x14ac:dyDescent="0.25">
      <c r="A73" s="1">
        <v>6</v>
      </c>
      <c r="B73" s="2" t="s">
        <v>8</v>
      </c>
      <c r="C73" s="3">
        <v>0.37083333333333335</v>
      </c>
      <c r="D73" s="20"/>
      <c r="E73" s="19">
        <v>137000</v>
      </c>
      <c r="F73" s="21">
        <v>77225137</v>
      </c>
    </row>
    <row r="74" spans="1:6" x14ac:dyDescent="0.25">
      <c r="A74" s="1">
        <v>7</v>
      </c>
      <c r="B74" s="2" t="s">
        <v>7</v>
      </c>
      <c r="C74" s="3">
        <v>0.37222222222222223</v>
      </c>
      <c r="D74" s="22"/>
      <c r="E74" s="19">
        <v>181500</v>
      </c>
      <c r="F74" s="21">
        <v>77043637</v>
      </c>
    </row>
    <row r="75" spans="1:6" x14ac:dyDescent="0.25">
      <c r="A75" s="1">
        <v>8</v>
      </c>
      <c r="B75" s="2" t="s">
        <v>410</v>
      </c>
      <c r="C75" s="3">
        <v>0.42291666666666666</v>
      </c>
      <c r="D75" s="27" t="s">
        <v>45</v>
      </c>
      <c r="E75" s="22"/>
      <c r="F75" s="21">
        <v>77043637</v>
      </c>
    </row>
    <row r="76" spans="1:6" x14ac:dyDescent="0.25">
      <c r="A76" s="1">
        <v>9</v>
      </c>
      <c r="B76" s="2" t="s">
        <v>12</v>
      </c>
      <c r="C76" s="3">
        <v>0.4284722222222222</v>
      </c>
      <c r="D76" s="22"/>
      <c r="E76" s="19">
        <v>30000</v>
      </c>
      <c r="F76" s="21">
        <v>77013637</v>
      </c>
    </row>
    <row r="77" spans="1:6" x14ac:dyDescent="0.25">
      <c r="A77" s="1">
        <v>10</v>
      </c>
      <c r="B77" s="2" t="s">
        <v>12</v>
      </c>
      <c r="C77" s="16" t="s">
        <v>411</v>
      </c>
      <c r="D77" s="20"/>
      <c r="E77" s="21">
        <v>5800</v>
      </c>
      <c r="F77" s="21">
        <v>77007837</v>
      </c>
    </row>
    <row r="78" spans="1:6" ht="15.75" x14ac:dyDescent="0.25">
      <c r="A78" s="1">
        <v>11</v>
      </c>
      <c r="B78" s="2" t="s">
        <v>58</v>
      </c>
      <c r="C78" s="3">
        <v>0.54375000000000007</v>
      </c>
      <c r="D78" s="22"/>
      <c r="E78" s="63">
        <v>418000</v>
      </c>
      <c r="F78" s="21">
        <v>76589837</v>
      </c>
    </row>
    <row r="79" spans="1:6" x14ac:dyDescent="0.25">
      <c r="A79" s="1">
        <v>12</v>
      </c>
      <c r="B79" s="2" t="s">
        <v>12</v>
      </c>
      <c r="C79" s="3">
        <v>0.58819444444444446</v>
      </c>
      <c r="D79" s="28"/>
      <c r="E79" s="19">
        <v>1982400</v>
      </c>
      <c r="F79" s="21">
        <v>74607437</v>
      </c>
    </row>
    <row r="80" spans="1:6" x14ac:dyDescent="0.25">
      <c r="A80" s="1">
        <v>13</v>
      </c>
      <c r="B80" s="2" t="s">
        <v>295</v>
      </c>
      <c r="C80" s="3">
        <v>0.59097222222222223</v>
      </c>
      <c r="D80" s="22"/>
      <c r="E80" s="27">
        <v>100000</v>
      </c>
      <c r="F80" s="21">
        <v>74507437</v>
      </c>
    </row>
    <row r="81" spans="1:6" x14ac:dyDescent="0.25">
      <c r="A81" s="1">
        <v>14</v>
      </c>
      <c r="B81" s="2" t="s">
        <v>76</v>
      </c>
      <c r="C81" s="3">
        <v>0.59375</v>
      </c>
      <c r="D81" s="22"/>
      <c r="E81" s="27">
        <v>6050000</v>
      </c>
      <c r="F81" s="21">
        <v>68457437</v>
      </c>
    </row>
    <row r="82" spans="1:6" x14ac:dyDescent="0.25">
      <c r="A82" s="1">
        <v>15</v>
      </c>
      <c r="B82" s="2" t="s">
        <v>412</v>
      </c>
      <c r="C82" s="3">
        <v>0.62638888888888888</v>
      </c>
      <c r="D82" s="28"/>
      <c r="E82" s="19">
        <v>1665000</v>
      </c>
      <c r="F82" s="21">
        <v>66792437</v>
      </c>
    </row>
    <row r="83" spans="1:6" x14ac:dyDescent="0.25">
      <c r="A83" s="1">
        <v>16</v>
      </c>
      <c r="B83" s="2" t="s">
        <v>413</v>
      </c>
      <c r="C83" s="3">
        <v>0.62777777777777777</v>
      </c>
      <c r="D83" s="28"/>
      <c r="E83" s="19">
        <v>2050000</v>
      </c>
      <c r="F83" s="21">
        <v>64742437</v>
      </c>
    </row>
    <row r="84" spans="1:6" x14ac:dyDescent="0.25">
      <c r="A84" s="1">
        <v>17</v>
      </c>
      <c r="B84" s="2" t="s">
        <v>414</v>
      </c>
      <c r="C84" s="3">
        <v>0.65208333333333335</v>
      </c>
      <c r="D84" s="28"/>
      <c r="E84" s="19">
        <v>1000000</v>
      </c>
      <c r="F84" s="21">
        <v>63742437</v>
      </c>
    </row>
    <row r="85" spans="1:6" x14ac:dyDescent="0.25">
      <c r="A85" s="1">
        <v>18</v>
      </c>
      <c r="B85" s="2" t="s">
        <v>415</v>
      </c>
      <c r="C85" s="3">
        <v>0.625</v>
      </c>
      <c r="D85" s="20"/>
      <c r="E85" s="31">
        <v>1000000</v>
      </c>
      <c r="F85" s="21">
        <v>62742437</v>
      </c>
    </row>
    <row r="86" spans="1:6" x14ac:dyDescent="0.25">
      <c r="A86" s="1">
        <v>19</v>
      </c>
      <c r="B86" s="2" t="s">
        <v>87</v>
      </c>
      <c r="C86" s="3">
        <v>0.66180555555555554</v>
      </c>
      <c r="D86" s="31">
        <v>160000</v>
      </c>
      <c r="E86" s="64"/>
      <c r="F86" s="21">
        <v>62902437</v>
      </c>
    </row>
    <row r="87" spans="1:6" x14ac:dyDescent="0.25">
      <c r="A87" s="1">
        <v>20</v>
      </c>
      <c r="B87" s="2" t="s">
        <v>416</v>
      </c>
      <c r="C87" s="3">
        <v>0.6791666666666667</v>
      </c>
      <c r="D87" s="64"/>
      <c r="E87" s="31">
        <v>75000</v>
      </c>
      <c r="F87" s="21">
        <v>62827437</v>
      </c>
    </row>
    <row r="88" spans="1:6" x14ac:dyDescent="0.25">
      <c r="A88" s="1">
        <v>21</v>
      </c>
      <c r="B88" s="2" t="s">
        <v>417</v>
      </c>
      <c r="C88" s="3">
        <v>0.6791666666666667</v>
      </c>
      <c r="D88" s="64"/>
      <c r="E88" s="31">
        <v>75000</v>
      </c>
      <c r="F88" s="21">
        <v>62752437</v>
      </c>
    </row>
    <row r="90" spans="1:6" ht="21" x14ac:dyDescent="0.35">
      <c r="A90" s="65" t="s">
        <v>435</v>
      </c>
      <c r="B90" s="65"/>
      <c r="C90" s="65"/>
      <c r="D90" s="65"/>
      <c r="E90" s="65"/>
      <c r="F90" s="65"/>
    </row>
    <row r="92" spans="1:6" ht="15.75" x14ac:dyDescent="0.25">
      <c r="A92" s="9" t="s">
        <v>0</v>
      </c>
      <c r="B92" s="9" t="s">
        <v>1</v>
      </c>
      <c r="C92" s="9" t="s">
        <v>2</v>
      </c>
      <c r="D92" s="10" t="s">
        <v>3</v>
      </c>
      <c r="E92" s="10" t="s">
        <v>4</v>
      </c>
      <c r="F92" s="10">
        <v>62752437</v>
      </c>
    </row>
    <row r="93" spans="1:6" x14ac:dyDescent="0.25">
      <c r="A93" s="1">
        <v>1</v>
      </c>
      <c r="B93" s="2" t="s">
        <v>418</v>
      </c>
      <c r="C93" s="3">
        <v>0.77013888888888893</v>
      </c>
      <c r="D93" s="6"/>
      <c r="E93" s="5">
        <v>340000</v>
      </c>
      <c r="F93" s="5">
        <v>62412437</v>
      </c>
    </row>
    <row r="94" spans="1:6" x14ac:dyDescent="0.25">
      <c r="A94" s="1">
        <v>2</v>
      </c>
      <c r="B94" s="2" t="s">
        <v>419</v>
      </c>
      <c r="C94" s="3">
        <v>0.79236111111111107</v>
      </c>
      <c r="D94" s="6" t="s">
        <v>45</v>
      </c>
      <c r="E94" s="5"/>
      <c r="F94" s="5">
        <v>62412437</v>
      </c>
    </row>
    <row r="95" spans="1:6" x14ac:dyDescent="0.25">
      <c r="A95" s="1">
        <v>3</v>
      </c>
      <c r="B95" s="2" t="s">
        <v>420</v>
      </c>
      <c r="C95" s="3">
        <v>0.8125</v>
      </c>
      <c r="D95" s="6">
        <v>680000</v>
      </c>
      <c r="E95" s="6"/>
      <c r="F95" s="5">
        <v>63092437</v>
      </c>
    </row>
    <row r="96" spans="1:6" x14ac:dyDescent="0.25">
      <c r="A96" s="1">
        <v>4</v>
      </c>
      <c r="B96" s="2" t="s">
        <v>421</v>
      </c>
      <c r="C96" s="3">
        <v>0.8666666666666667</v>
      </c>
      <c r="D96" s="6"/>
      <c r="E96" s="6">
        <v>65000</v>
      </c>
      <c r="F96" s="5">
        <v>63027437</v>
      </c>
    </row>
    <row r="97" spans="1:6" x14ac:dyDescent="0.25">
      <c r="A97" s="1">
        <v>5</v>
      </c>
      <c r="B97" s="2" t="s">
        <v>422</v>
      </c>
      <c r="C97" s="3">
        <v>0.8666666666666667</v>
      </c>
      <c r="D97" s="5"/>
      <c r="E97" s="6">
        <v>281000</v>
      </c>
      <c r="F97" s="5">
        <v>62746437</v>
      </c>
    </row>
    <row r="98" spans="1:6" x14ac:dyDescent="0.25">
      <c r="A98" s="1">
        <v>6</v>
      </c>
      <c r="B98" s="2" t="s">
        <v>423</v>
      </c>
      <c r="C98" s="3">
        <v>0.23611111111111113</v>
      </c>
      <c r="D98" s="5"/>
      <c r="E98" s="6">
        <v>815000</v>
      </c>
      <c r="F98" s="5">
        <v>61931437</v>
      </c>
    </row>
    <row r="99" spans="1:6" x14ac:dyDescent="0.25">
      <c r="A99" s="1">
        <v>7</v>
      </c>
      <c r="B99" s="2" t="s">
        <v>424</v>
      </c>
      <c r="C99" s="3">
        <v>0.25138888888888888</v>
      </c>
      <c r="D99" s="6"/>
      <c r="E99" s="6">
        <v>31000</v>
      </c>
      <c r="F99" s="5">
        <v>61900437</v>
      </c>
    </row>
    <row r="101" spans="1:6" ht="21" x14ac:dyDescent="0.35">
      <c r="A101" s="65" t="s">
        <v>434</v>
      </c>
      <c r="B101" s="65"/>
      <c r="C101" s="65"/>
      <c r="D101" s="65"/>
      <c r="E101" s="65"/>
      <c r="F101" s="65"/>
    </row>
    <row r="103" spans="1:6" ht="15.75" x14ac:dyDescent="0.25">
      <c r="A103" s="9" t="s">
        <v>0</v>
      </c>
      <c r="B103" s="9" t="s">
        <v>1</v>
      </c>
      <c r="C103" s="9" t="s">
        <v>2</v>
      </c>
      <c r="D103" s="10" t="s">
        <v>3</v>
      </c>
      <c r="E103" s="10" t="s">
        <v>4</v>
      </c>
      <c r="F103" s="10">
        <v>61900437</v>
      </c>
    </row>
    <row r="104" spans="1:6" x14ac:dyDescent="0.25">
      <c r="A104" s="1">
        <v>1</v>
      </c>
      <c r="B104" s="2" t="s">
        <v>5</v>
      </c>
      <c r="C104" s="3">
        <v>0.3263888888888889</v>
      </c>
      <c r="D104" s="6"/>
      <c r="E104" s="5">
        <v>11000</v>
      </c>
      <c r="F104" s="5">
        <v>61889437</v>
      </c>
    </row>
    <row r="105" spans="1:6" x14ac:dyDescent="0.25">
      <c r="A105" s="1">
        <v>2</v>
      </c>
      <c r="B105" s="2" t="s">
        <v>425</v>
      </c>
      <c r="C105" s="3">
        <v>0.34861111111111115</v>
      </c>
      <c r="D105" s="6">
        <v>4915000</v>
      </c>
      <c r="E105" s="5"/>
      <c r="F105" s="5">
        <v>66804437</v>
      </c>
    </row>
    <row r="106" spans="1:6" x14ac:dyDescent="0.25">
      <c r="A106" s="1">
        <v>3</v>
      </c>
      <c r="B106" s="2" t="s">
        <v>426</v>
      </c>
      <c r="C106" s="3">
        <v>0.34930555555555554</v>
      </c>
      <c r="D106" s="6">
        <v>12740000</v>
      </c>
      <c r="E106" s="6"/>
      <c r="F106" s="5">
        <v>79544437</v>
      </c>
    </row>
    <row r="107" spans="1:6" x14ac:dyDescent="0.25">
      <c r="A107" s="1">
        <v>4</v>
      </c>
      <c r="B107" s="2" t="s">
        <v>12</v>
      </c>
      <c r="C107" s="3">
        <v>0.37847222222222227</v>
      </c>
      <c r="D107" s="6"/>
      <c r="E107" s="6">
        <v>1574000</v>
      </c>
      <c r="F107" s="5">
        <v>77970437</v>
      </c>
    </row>
    <row r="108" spans="1:6" x14ac:dyDescent="0.25">
      <c r="A108" s="1">
        <v>5</v>
      </c>
      <c r="B108" s="2" t="s">
        <v>427</v>
      </c>
      <c r="C108" s="3">
        <v>0.40277777777777773</v>
      </c>
      <c r="D108" s="5"/>
      <c r="E108" s="6">
        <v>65000</v>
      </c>
      <c r="F108" s="5">
        <v>77905437</v>
      </c>
    </row>
    <row r="109" spans="1:6" x14ac:dyDescent="0.25">
      <c r="A109" s="1">
        <v>6</v>
      </c>
      <c r="B109" s="2" t="s">
        <v>12</v>
      </c>
      <c r="C109" s="3">
        <v>0.41319444444444442</v>
      </c>
      <c r="D109" s="5"/>
      <c r="E109" s="6">
        <v>119000</v>
      </c>
      <c r="F109" s="5">
        <v>77786437</v>
      </c>
    </row>
    <row r="110" spans="1:6" x14ac:dyDescent="0.25">
      <c r="A110" s="1">
        <v>7</v>
      </c>
      <c r="B110" s="2" t="s">
        <v>428</v>
      </c>
      <c r="C110" s="3">
        <v>0.71805555555555556</v>
      </c>
      <c r="D110" s="6"/>
      <c r="E110" s="6">
        <v>75000</v>
      </c>
      <c r="F110" s="5">
        <v>77711437</v>
      </c>
    </row>
    <row r="111" spans="1:6" x14ac:dyDescent="0.25">
      <c r="A111" s="1">
        <v>8</v>
      </c>
      <c r="B111" s="2" t="s">
        <v>429</v>
      </c>
      <c r="C111" s="3">
        <v>0.74305555555555547</v>
      </c>
      <c r="D111" s="6"/>
      <c r="E111" s="6">
        <v>129500</v>
      </c>
      <c r="F111" s="5">
        <v>77581937</v>
      </c>
    </row>
    <row r="112" spans="1:6" x14ac:dyDescent="0.25">
      <c r="A112" s="1">
        <v>9</v>
      </c>
      <c r="B112" s="2" t="s">
        <v>87</v>
      </c>
      <c r="C112" s="3">
        <v>0.74652777777777779</v>
      </c>
      <c r="D112" s="6">
        <v>120000</v>
      </c>
      <c r="E112" s="6"/>
      <c r="F112" s="5">
        <v>77701937</v>
      </c>
    </row>
    <row r="114" spans="1:6" ht="21" x14ac:dyDescent="0.35">
      <c r="A114" s="65" t="s">
        <v>436</v>
      </c>
      <c r="B114" s="65"/>
      <c r="C114" s="65"/>
      <c r="D114" s="65"/>
      <c r="E114" s="65"/>
      <c r="F114" s="65"/>
    </row>
    <row r="116" spans="1:6" ht="15.75" x14ac:dyDescent="0.25">
      <c r="A116" s="9" t="s">
        <v>0</v>
      </c>
      <c r="B116" s="9" t="s">
        <v>1</v>
      </c>
      <c r="C116" s="9" t="s">
        <v>2</v>
      </c>
      <c r="D116" s="10" t="s">
        <v>3</v>
      </c>
      <c r="E116" s="10" t="s">
        <v>4</v>
      </c>
      <c r="F116" s="10">
        <v>77701937</v>
      </c>
    </row>
    <row r="117" spans="1:6" x14ac:dyDescent="0.25">
      <c r="A117" s="1">
        <v>1</v>
      </c>
      <c r="B117" s="2" t="s">
        <v>430</v>
      </c>
      <c r="C117" s="3">
        <v>0.80486111111111114</v>
      </c>
      <c r="D117" s="6">
        <v>150000</v>
      </c>
      <c r="E117" s="5"/>
      <c r="F117" s="5">
        <v>77851937</v>
      </c>
    </row>
    <row r="118" spans="1:6" x14ac:dyDescent="0.25">
      <c r="A118" s="1">
        <v>2</v>
      </c>
      <c r="B118" s="2" t="s">
        <v>431</v>
      </c>
      <c r="C118" s="3">
        <v>0.84236111111111101</v>
      </c>
      <c r="D118" s="6"/>
      <c r="E118" s="5">
        <v>65000</v>
      </c>
      <c r="F118" s="5">
        <v>77786937</v>
      </c>
    </row>
    <row r="119" spans="1:6" x14ac:dyDescent="0.25">
      <c r="A119" s="1">
        <v>3</v>
      </c>
      <c r="B119" s="2" t="s">
        <v>432</v>
      </c>
      <c r="C119" s="3">
        <v>0.87291666666666667</v>
      </c>
      <c r="D119" s="6">
        <v>519500</v>
      </c>
      <c r="E119" s="6"/>
      <c r="F119" s="5">
        <v>78306437</v>
      </c>
    </row>
    <row r="122" spans="1:6" x14ac:dyDescent="0.25">
      <c r="B122" s="11" t="s">
        <v>32</v>
      </c>
      <c r="C122" s="11"/>
      <c r="D122" s="12"/>
      <c r="E122" s="12" t="s">
        <v>33</v>
      </c>
      <c r="F122"/>
    </row>
    <row r="123" spans="1:6" x14ac:dyDescent="0.25">
      <c r="B123" s="11" t="s">
        <v>34</v>
      </c>
      <c r="C123" s="11"/>
      <c r="D123" s="12"/>
      <c r="E123" s="12" t="s">
        <v>35</v>
      </c>
      <c r="F123"/>
    </row>
    <row r="124" spans="1:6" x14ac:dyDescent="0.25">
      <c r="B124" s="11"/>
      <c r="C124" s="11"/>
      <c r="D124" s="12"/>
      <c r="E124" s="12"/>
      <c r="F124"/>
    </row>
    <row r="125" spans="1:6" x14ac:dyDescent="0.25">
      <c r="B125" s="11"/>
      <c r="C125" s="11"/>
      <c r="D125" s="12"/>
      <c r="E125" s="12"/>
      <c r="F125"/>
    </row>
    <row r="126" spans="1:6" x14ac:dyDescent="0.25">
      <c r="B126" s="11"/>
      <c r="C126" s="11"/>
      <c r="D126" s="12"/>
      <c r="E126" s="12"/>
      <c r="F126"/>
    </row>
    <row r="127" spans="1:6" x14ac:dyDescent="0.25">
      <c r="B127" s="11"/>
      <c r="C127" s="11"/>
      <c r="D127" s="12"/>
      <c r="E127" s="12"/>
      <c r="F127"/>
    </row>
    <row r="128" spans="1:6" x14ac:dyDescent="0.25">
      <c r="B128" s="11" t="s">
        <v>37</v>
      </c>
      <c r="C128" s="11"/>
      <c r="D128" s="12"/>
      <c r="E128" s="11" t="s">
        <v>36</v>
      </c>
      <c r="F128"/>
    </row>
  </sheetData>
  <mergeCells count="8">
    <mergeCell ref="A90:F90"/>
    <mergeCell ref="A101:F101"/>
    <mergeCell ref="A114:F114"/>
    <mergeCell ref="A1:F1"/>
    <mergeCell ref="A21:F21"/>
    <mergeCell ref="A27:F27"/>
    <mergeCell ref="A44:F44"/>
    <mergeCell ref="A65:F65"/>
  </mergeCells>
  <pageMargins left="0.70866141732283472" right="0.70866141732283472" top="0.35433070866141736" bottom="0.35433070866141736" header="0.31496062992125984" footer="0.31496062992125984"/>
  <pageSetup paperSize="9" scale="81" fitToHeight="0" orientation="portrait" horizontalDpi="4294967293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47396-FCC2-46C8-80C1-768D8B698B98}">
  <dimension ref="A1:F5"/>
  <sheetViews>
    <sheetView workbookViewId="0">
      <selection sqref="A1:F5"/>
    </sheetView>
  </sheetViews>
  <sheetFormatPr defaultRowHeight="15" x14ac:dyDescent="0.25"/>
  <cols>
    <col min="1" max="1" width="4.42578125" bestFit="1" customWidth="1"/>
    <col min="2" max="2" width="32.140625" bestFit="1" customWidth="1"/>
    <col min="3" max="3" width="7" bestFit="1" customWidth="1"/>
    <col min="4" max="5" width="14" style="17" bestFit="1" customWidth="1"/>
    <col min="6" max="6" width="17.140625" style="17" bestFit="1" customWidth="1"/>
  </cols>
  <sheetData>
    <row r="1" spans="1:6" ht="21" x14ac:dyDescent="0.35">
      <c r="A1" s="65" t="s">
        <v>396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8" t="s">
        <v>3</v>
      </c>
      <c r="E3" s="18" t="s">
        <v>4</v>
      </c>
      <c r="F3" s="18">
        <v>39733055</v>
      </c>
    </row>
    <row r="4" spans="1:6" x14ac:dyDescent="0.25">
      <c r="A4" s="1">
        <v>1</v>
      </c>
      <c r="B4" s="2" t="s">
        <v>94</v>
      </c>
      <c r="C4" s="3">
        <v>0.88541666666666663</v>
      </c>
      <c r="D4" s="22"/>
      <c r="E4" s="21">
        <v>630000</v>
      </c>
      <c r="F4" s="21">
        <v>39103055</v>
      </c>
    </row>
    <row r="5" spans="1:6" x14ac:dyDescent="0.25">
      <c r="A5" s="1">
        <v>2</v>
      </c>
      <c r="B5" s="2" t="s">
        <v>12</v>
      </c>
      <c r="C5" s="3">
        <v>1.5277777777777777E-2</v>
      </c>
      <c r="D5" s="22"/>
      <c r="E5" s="21">
        <v>63000</v>
      </c>
      <c r="F5" s="21">
        <v>39040055</v>
      </c>
    </row>
  </sheetData>
  <mergeCells count="1">
    <mergeCell ref="A1:F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5446-D6DF-4A98-81E3-EA872687F263}">
  <dimension ref="A1:F16"/>
  <sheetViews>
    <sheetView workbookViewId="0">
      <selection sqref="A1:F16"/>
    </sheetView>
  </sheetViews>
  <sheetFormatPr defaultRowHeight="15" x14ac:dyDescent="0.25"/>
  <cols>
    <col min="1" max="1" width="4.42578125" bestFit="1" customWidth="1"/>
    <col min="2" max="2" width="40.42578125" bestFit="1" customWidth="1"/>
    <col min="3" max="3" width="7" bestFit="1" customWidth="1"/>
    <col min="4" max="5" width="15.28515625" style="4" bestFit="1" customWidth="1"/>
    <col min="6" max="6" width="17.140625" style="4" bestFit="1" customWidth="1"/>
  </cols>
  <sheetData>
    <row r="1" spans="1:6" ht="21" x14ac:dyDescent="0.35">
      <c r="A1" s="65" t="s">
        <v>405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39040055</v>
      </c>
    </row>
    <row r="4" spans="1:6" x14ac:dyDescent="0.25">
      <c r="A4" s="1">
        <v>1</v>
      </c>
      <c r="B4" s="2" t="s">
        <v>5</v>
      </c>
      <c r="C4" s="3">
        <v>0.35625000000000001</v>
      </c>
      <c r="D4" s="6"/>
      <c r="E4" s="5">
        <v>11000</v>
      </c>
      <c r="F4" s="5">
        <v>39029055</v>
      </c>
    </row>
    <row r="5" spans="1:6" x14ac:dyDescent="0.25">
      <c r="A5" s="1">
        <v>2</v>
      </c>
      <c r="B5" s="2" t="s">
        <v>397</v>
      </c>
      <c r="C5" s="3">
        <v>0.39097222222222222</v>
      </c>
      <c r="D5" s="6"/>
      <c r="E5" s="5">
        <v>4843818</v>
      </c>
      <c r="F5" s="5">
        <v>34185237</v>
      </c>
    </row>
    <row r="6" spans="1:6" x14ac:dyDescent="0.25">
      <c r="A6" s="1">
        <v>3</v>
      </c>
      <c r="B6" s="2" t="s">
        <v>398</v>
      </c>
      <c r="C6" s="3">
        <v>0.39097222222222222</v>
      </c>
      <c r="D6" s="6">
        <v>1200000</v>
      </c>
      <c r="E6" s="6"/>
      <c r="F6" s="5">
        <v>35385237</v>
      </c>
    </row>
    <row r="7" spans="1:6" x14ac:dyDescent="0.25">
      <c r="A7" s="1">
        <v>4</v>
      </c>
      <c r="B7" s="2" t="s">
        <v>399</v>
      </c>
      <c r="C7" s="3">
        <v>0.41666666666666669</v>
      </c>
      <c r="D7" s="6"/>
      <c r="E7" s="6">
        <v>65000</v>
      </c>
      <c r="F7" s="5">
        <v>35320237</v>
      </c>
    </row>
    <row r="8" spans="1:6" x14ac:dyDescent="0.25">
      <c r="A8" s="1">
        <v>5</v>
      </c>
      <c r="B8" s="2" t="s">
        <v>58</v>
      </c>
      <c r="C8" s="3">
        <v>0.42430555555555555</v>
      </c>
      <c r="D8" s="5"/>
      <c r="E8" s="6">
        <v>1343000</v>
      </c>
      <c r="F8" s="5">
        <v>33977237</v>
      </c>
    </row>
    <row r="9" spans="1:6" x14ac:dyDescent="0.25">
      <c r="A9" s="1">
        <v>6</v>
      </c>
      <c r="B9" s="2" t="s">
        <v>400</v>
      </c>
      <c r="C9" s="3">
        <v>0.42638888888888887</v>
      </c>
      <c r="D9" s="5" t="s">
        <v>45</v>
      </c>
      <c r="E9" s="6"/>
      <c r="F9" s="5">
        <v>33977237</v>
      </c>
    </row>
    <row r="10" spans="1:6" x14ac:dyDescent="0.25">
      <c r="A10" s="1">
        <v>7</v>
      </c>
      <c r="B10" s="2" t="s">
        <v>401</v>
      </c>
      <c r="C10" s="3">
        <v>0.44444444444444442</v>
      </c>
      <c r="D10" s="6"/>
      <c r="E10" s="6">
        <v>22000</v>
      </c>
      <c r="F10" s="5">
        <v>33955237</v>
      </c>
    </row>
    <row r="11" spans="1:6" x14ac:dyDescent="0.25">
      <c r="A11" s="1">
        <v>8</v>
      </c>
      <c r="B11" s="2" t="s">
        <v>14</v>
      </c>
      <c r="C11" s="3">
        <v>0.44444444444444442</v>
      </c>
      <c r="D11" s="6"/>
      <c r="E11" s="6">
        <v>145000</v>
      </c>
      <c r="F11" s="5">
        <v>33810237</v>
      </c>
    </row>
    <row r="12" spans="1:6" x14ac:dyDescent="0.25">
      <c r="A12" s="1">
        <v>9</v>
      </c>
      <c r="B12" s="2" t="s">
        <v>402</v>
      </c>
      <c r="C12" s="3">
        <v>0.55763888888888891</v>
      </c>
      <c r="D12" s="6"/>
      <c r="E12" s="6">
        <v>25000</v>
      </c>
      <c r="F12" s="5">
        <v>33785237</v>
      </c>
    </row>
    <row r="13" spans="1:6" x14ac:dyDescent="0.25">
      <c r="A13" s="1">
        <v>10</v>
      </c>
      <c r="B13" s="2" t="s">
        <v>403</v>
      </c>
      <c r="C13" s="3">
        <v>0.61944444444444446</v>
      </c>
      <c r="D13" s="5" t="s">
        <v>45</v>
      </c>
      <c r="E13" s="5"/>
      <c r="F13" s="5">
        <v>33785237</v>
      </c>
    </row>
    <row r="14" spans="1:6" ht="15.75" x14ac:dyDescent="0.25">
      <c r="A14" s="1">
        <v>11</v>
      </c>
      <c r="B14" s="2" t="s">
        <v>76</v>
      </c>
      <c r="C14" s="3">
        <v>0.64166666666666672</v>
      </c>
      <c r="D14" s="6"/>
      <c r="E14" s="51">
        <v>2495000</v>
      </c>
      <c r="F14" s="5">
        <v>31290237</v>
      </c>
    </row>
    <row r="15" spans="1:6" x14ac:dyDescent="0.25">
      <c r="A15" s="1">
        <v>12</v>
      </c>
      <c r="B15" s="2" t="s">
        <v>58</v>
      </c>
      <c r="C15" s="3">
        <v>0.68194444444444446</v>
      </c>
      <c r="D15" s="7"/>
      <c r="E15" s="6">
        <v>1231000</v>
      </c>
      <c r="F15" s="5">
        <v>30059237</v>
      </c>
    </row>
    <row r="16" spans="1:6" x14ac:dyDescent="0.25">
      <c r="A16" s="1">
        <v>13</v>
      </c>
      <c r="B16" s="2" t="s">
        <v>87</v>
      </c>
      <c r="C16" s="3">
        <v>0.68263888888888891</v>
      </c>
      <c r="D16" s="6">
        <v>60000</v>
      </c>
      <c r="E16" s="6"/>
      <c r="F16" s="5">
        <v>30119237</v>
      </c>
    </row>
  </sheetData>
  <mergeCells count="1">
    <mergeCell ref="A1:F1"/>
  </mergeCells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6FBC-56FB-4221-9670-DED26646B9FB}">
  <dimension ref="A1:F4"/>
  <sheetViews>
    <sheetView workbookViewId="0">
      <selection sqref="A1:F4"/>
    </sheetView>
  </sheetViews>
  <sheetFormatPr defaultRowHeight="15" x14ac:dyDescent="0.25"/>
  <cols>
    <col min="1" max="1" width="4.42578125" bestFit="1" customWidth="1"/>
    <col min="2" max="2" width="45.140625" bestFit="1" customWidth="1"/>
    <col min="3" max="3" width="7" bestFit="1" customWidth="1"/>
    <col min="4" max="4" width="16.5703125" style="4" bestFit="1" customWidth="1"/>
    <col min="5" max="5" width="14" style="4" bestFit="1" customWidth="1"/>
    <col min="6" max="6" width="17.140625" style="4" bestFit="1" customWidth="1"/>
  </cols>
  <sheetData>
    <row r="1" spans="1:6" ht="21" x14ac:dyDescent="0.35">
      <c r="A1" s="65" t="s">
        <v>406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30119237</v>
      </c>
    </row>
    <row r="4" spans="1:6" x14ac:dyDescent="0.25">
      <c r="A4" s="1">
        <v>1</v>
      </c>
      <c r="B4" s="2" t="s">
        <v>404</v>
      </c>
      <c r="C4" s="3">
        <v>0.28541666666666665</v>
      </c>
      <c r="D4" s="6">
        <v>47900000</v>
      </c>
      <c r="E4" s="5"/>
      <c r="F4" s="5">
        <v>78019237</v>
      </c>
    </row>
  </sheetData>
  <mergeCells count="1">
    <mergeCell ref="A1:F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3C543-0486-4DA2-B4E2-99A26104BD33}">
  <dimension ref="A1:F24"/>
  <sheetViews>
    <sheetView topLeftCell="A4" workbookViewId="0">
      <selection sqref="A1:F24"/>
    </sheetView>
  </sheetViews>
  <sheetFormatPr defaultRowHeight="15" x14ac:dyDescent="0.25"/>
  <cols>
    <col min="1" max="1" width="4.42578125" bestFit="1" customWidth="1"/>
    <col min="2" max="2" width="38.85546875" bestFit="1" customWidth="1"/>
    <col min="3" max="3" width="7" bestFit="1" customWidth="1"/>
    <col min="4" max="4" width="14" style="17" bestFit="1" customWidth="1"/>
    <col min="5" max="5" width="15.28515625" style="17" bestFit="1" customWidth="1"/>
    <col min="6" max="6" width="17.140625" style="17" bestFit="1" customWidth="1"/>
  </cols>
  <sheetData>
    <row r="1" spans="1:6" ht="21" x14ac:dyDescent="0.35">
      <c r="A1" s="65" t="s">
        <v>433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8" t="s">
        <v>3</v>
      </c>
      <c r="E3" s="18" t="s">
        <v>4</v>
      </c>
      <c r="F3" s="18">
        <v>78019237</v>
      </c>
    </row>
    <row r="4" spans="1:6" x14ac:dyDescent="0.25">
      <c r="A4" s="1">
        <v>1</v>
      </c>
      <c r="B4" s="2" t="s">
        <v>5</v>
      </c>
      <c r="C4" s="3">
        <v>0.31805555555555554</v>
      </c>
      <c r="D4" s="22"/>
      <c r="E4" s="21">
        <v>11000</v>
      </c>
      <c r="F4" s="21">
        <v>78008237</v>
      </c>
    </row>
    <row r="5" spans="1:6" x14ac:dyDescent="0.25">
      <c r="A5" s="1">
        <v>2</v>
      </c>
      <c r="B5" s="2" t="s">
        <v>407</v>
      </c>
      <c r="C5" s="3">
        <v>0.31805555555555554</v>
      </c>
      <c r="D5" s="22"/>
      <c r="E5" s="21">
        <v>400000</v>
      </c>
      <c r="F5" s="21">
        <v>77608237</v>
      </c>
    </row>
    <row r="6" spans="1:6" x14ac:dyDescent="0.25">
      <c r="A6" s="1">
        <v>3</v>
      </c>
      <c r="B6" s="2" t="s">
        <v>408</v>
      </c>
      <c r="C6" s="3">
        <v>0.34722222222222227</v>
      </c>
      <c r="D6" s="22"/>
      <c r="E6" s="19">
        <v>65000</v>
      </c>
      <c r="F6" s="21">
        <v>77543237</v>
      </c>
    </row>
    <row r="7" spans="1:6" x14ac:dyDescent="0.25">
      <c r="A7" s="1">
        <v>4</v>
      </c>
      <c r="B7" s="2" t="s">
        <v>409</v>
      </c>
      <c r="C7" s="3">
        <v>0.34791666666666665</v>
      </c>
      <c r="D7" s="22"/>
      <c r="E7" s="19">
        <v>106000</v>
      </c>
      <c r="F7" s="21">
        <v>77437237</v>
      </c>
    </row>
    <row r="8" spans="1:6" x14ac:dyDescent="0.25">
      <c r="A8" s="1">
        <v>5</v>
      </c>
      <c r="B8" s="2" t="s">
        <v>9</v>
      </c>
      <c r="C8" s="3">
        <v>0.3659722222222222</v>
      </c>
      <c r="D8" s="20"/>
      <c r="E8" s="19">
        <v>75100</v>
      </c>
      <c r="F8" s="21">
        <v>77362137</v>
      </c>
    </row>
    <row r="9" spans="1:6" x14ac:dyDescent="0.25">
      <c r="A9" s="1">
        <v>6</v>
      </c>
      <c r="B9" s="2" t="s">
        <v>8</v>
      </c>
      <c r="C9" s="3">
        <v>0.37083333333333335</v>
      </c>
      <c r="D9" s="20"/>
      <c r="E9" s="19">
        <v>137000</v>
      </c>
      <c r="F9" s="21">
        <v>77225137</v>
      </c>
    </row>
    <row r="10" spans="1:6" x14ac:dyDescent="0.25">
      <c r="A10" s="1">
        <v>7</v>
      </c>
      <c r="B10" s="2" t="s">
        <v>7</v>
      </c>
      <c r="C10" s="3">
        <v>0.37222222222222223</v>
      </c>
      <c r="D10" s="22"/>
      <c r="E10" s="19">
        <v>181500</v>
      </c>
      <c r="F10" s="21">
        <v>77043637</v>
      </c>
    </row>
    <row r="11" spans="1:6" x14ac:dyDescent="0.25">
      <c r="A11" s="1">
        <v>8</v>
      </c>
      <c r="B11" s="2" t="s">
        <v>410</v>
      </c>
      <c r="C11" s="3">
        <v>0.42291666666666666</v>
      </c>
      <c r="D11" s="27" t="s">
        <v>45</v>
      </c>
      <c r="E11" s="22"/>
      <c r="F11" s="21">
        <v>77043637</v>
      </c>
    </row>
    <row r="12" spans="1:6" x14ac:dyDescent="0.25">
      <c r="A12" s="1">
        <v>9</v>
      </c>
      <c r="B12" s="2" t="s">
        <v>12</v>
      </c>
      <c r="C12" s="3">
        <v>0.4284722222222222</v>
      </c>
      <c r="D12" s="22"/>
      <c r="E12" s="19">
        <v>30000</v>
      </c>
      <c r="F12" s="21">
        <v>77013637</v>
      </c>
    </row>
    <row r="13" spans="1:6" x14ac:dyDescent="0.25">
      <c r="A13" s="1">
        <v>10</v>
      </c>
      <c r="B13" s="2" t="s">
        <v>12</v>
      </c>
      <c r="C13" s="16" t="s">
        <v>411</v>
      </c>
      <c r="D13" s="20"/>
      <c r="E13" s="21">
        <v>5800</v>
      </c>
      <c r="F13" s="21">
        <v>77007837</v>
      </c>
    </row>
    <row r="14" spans="1:6" ht="15.75" x14ac:dyDescent="0.25">
      <c r="A14" s="1">
        <v>11</v>
      </c>
      <c r="B14" s="2" t="s">
        <v>58</v>
      </c>
      <c r="C14" s="3">
        <v>0.54375000000000007</v>
      </c>
      <c r="D14" s="22"/>
      <c r="E14" s="63">
        <v>418000</v>
      </c>
      <c r="F14" s="21">
        <v>76589837</v>
      </c>
    </row>
    <row r="15" spans="1:6" x14ac:dyDescent="0.25">
      <c r="A15" s="1">
        <v>12</v>
      </c>
      <c r="B15" s="2" t="s">
        <v>12</v>
      </c>
      <c r="C15" s="3">
        <v>0.58819444444444446</v>
      </c>
      <c r="D15" s="28"/>
      <c r="E15" s="19">
        <v>1982400</v>
      </c>
      <c r="F15" s="21">
        <v>74607437</v>
      </c>
    </row>
    <row r="16" spans="1:6" x14ac:dyDescent="0.25">
      <c r="A16" s="1">
        <v>13</v>
      </c>
      <c r="B16" s="2" t="s">
        <v>295</v>
      </c>
      <c r="C16" s="3">
        <v>0.59097222222222223</v>
      </c>
      <c r="D16" s="22"/>
      <c r="E16" s="27">
        <v>100000</v>
      </c>
      <c r="F16" s="21">
        <v>74507437</v>
      </c>
    </row>
    <row r="17" spans="1:6" x14ac:dyDescent="0.25">
      <c r="A17" s="1">
        <v>14</v>
      </c>
      <c r="B17" s="2" t="s">
        <v>76</v>
      </c>
      <c r="C17" s="3">
        <v>0.59375</v>
      </c>
      <c r="D17" s="22"/>
      <c r="E17" s="27">
        <v>6050000</v>
      </c>
      <c r="F17" s="21">
        <v>68457437</v>
      </c>
    </row>
    <row r="18" spans="1:6" x14ac:dyDescent="0.25">
      <c r="A18" s="1">
        <v>15</v>
      </c>
      <c r="B18" s="2" t="s">
        <v>412</v>
      </c>
      <c r="C18" s="3">
        <v>0.62638888888888888</v>
      </c>
      <c r="D18" s="28"/>
      <c r="E18" s="19">
        <v>1665000</v>
      </c>
      <c r="F18" s="21">
        <v>66792437</v>
      </c>
    </row>
    <row r="19" spans="1:6" ht="30" x14ac:dyDescent="0.25">
      <c r="A19" s="1">
        <v>16</v>
      </c>
      <c r="B19" s="2" t="s">
        <v>413</v>
      </c>
      <c r="C19" s="3">
        <v>0.62777777777777777</v>
      </c>
      <c r="D19" s="28"/>
      <c r="E19" s="19">
        <v>2050000</v>
      </c>
      <c r="F19" s="21">
        <v>64742437</v>
      </c>
    </row>
    <row r="20" spans="1:6" x14ac:dyDescent="0.25">
      <c r="A20" s="1">
        <v>17</v>
      </c>
      <c r="B20" s="2" t="s">
        <v>414</v>
      </c>
      <c r="C20" s="3">
        <v>0.65208333333333335</v>
      </c>
      <c r="D20" s="28"/>
      <c r="E20" s="19">
        <v>1000000</v>
      </c>
      <c r="F20" s="21">
        <v>63742437</v>
      </c>
    </row>
    <row r="21" spans="1:6" ht="30" x14ac:dyDescent="0.25">
      <c r="A21" s="1">
        <v>18</v>
      </c>
      <c r="B21" s="2" t="s">
        <v>415</v>
      </c>
      <c r="C21" s="3">
        <v>0.625</v>
      </c>
      <c r="D21" s="20"/>
      <c r="E21" s="31">
        <v>1000000</v>
      </c>
      <c r="F21" s="21">
        <v>62742437</v>
      </c>
    </row>
    <row r="22" spans="1:6" x14ac:dyDescent="0.25">
      <c r="A22" s="1">
        <v>19</v>
      </c>
      <c r="B22" s="2" t="s">
        <v>87</v>
      </c>
      <c r="C22" s="3">
        <v>0.66180555555555554</v>
      </c>
      <c r="D22" s="31">
        <v>160000</v>
      </c>
      <c r="E22" s="64"/>
      <c r="F22" s="21">
        <v>62902437</v>
      </c>
    </row>
    <row r="23" spans="1:6" x14ac:dyDescent="0.25">
      <c r="A23" s="1">
        <v>20</v>
      </c>
      <c r="B23" s="2" t="s">
        <v>416</v>
      </c>
      <c r="C23" s="3">
        <v>0.6791666666666667</v>
      </c>
      <c r="D23" s="64"/>
      <c r="E23" s="31">
        <v>75000</v>
      </c>
      <c r="F23" s="21">
        <v>62827437</v>
      </c>
    </row>
    <row r="24" spans="1:6" x14ac:dyDescent="0.25">
      <c r="A24" s="1">
        <v>21</v>
      </c>
      <c r="B24" s="2" t="s">
        <v>417</v>
      </c>
      <c r="C24" s="3">
        <v>0.6791666666666667</v>
      </c>
      <c r="D24" s="64"/>
      <c r="E24" s="31">
        <v>75000</v>
      </c>
      <c r="F24" s="21">
        <v>62752437</v>
      </c>
    </row>
  </sheetData>
  <mergeCells count="1">
    <mergeCell ref="A1:F1"/>
  </mergeCells>
  <pageMargins left="0.7" right="0.7" top="0.75" bottom="0.75" header="0.3" footer="0.3"/>
  <pageSetup paperSize="9" orientation="portrait" horizontalDpi="4294967293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510D-60B4-46A8-90CD-7E5B51CDEEB6}">
  <dimension ref="A1:F10"/>
  <sheetViews>
    <sheetView workbookViewId="0">
      <selection sqref="A1:F10"/>
    </sheetView>
  </sheetViews>
  <sheetFormatPr defaultRowHeight="15" x14ac:dyDescent="0.25"/>
  <cols>
    <col min="1" max="1" width="4.42578125" bestFit="1" customWidth="1"/>
    <col min="2" max="2" width="42" bestFit="1" customWidth="1"/>
    <col min="3" max="3" width="7" bestFit="1" customWidth="1"/>
    <col min="4" max="5" width="14" style="4" bestFit="1" customWidth="1"/>
    <col min="6" max="6" width="17.140625" style="4" bestFit="1" customWidth="1"/>
  </cols>
  <sheetData>
    <row r="1" spans="1:6" ht="21" x14ac:dyDescent="0.35">
      <c r="A1" s="65" t="s">
        <v>435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62752437</v>
      </c>
    </row>
    <row r="4" spans="1:6" x14ac:dyDescent="0.25">
      <c r="A4" s="1">
        <v>1</v>
      </c>
      <c r="B4" s="2" t="s">
        <v>418</v>
      </c>
      <c r="C4" s="3">
        <v>0.77013888888888893</v>
      </c>
      <c r="D4" s="6"/>
      <c r="E4" s="5">
        <v>340000</v>
      </c>
      <c r="F4" s="5">
        <v>62412437</v>
      </c>
    </row>
    <row r="5" spans="1:6" x14ac:dyDescent="0.25">
      <c r="A5" s="1">
        <v>2</v>
      </c>
      <c r="B5" s="2" t="s">
        <v>419</v>
      </c>
      <c r="C5" s="3">
        <v>0.79236111111111107</v>
      </c>
      <c r="D5" s="6" t="s">
        <v>45</v>
      </c>
      <c r="E5" s="5"/>
      <c r="F5" s="5">
        <v>62412437</v>
      </c>
    </row>
    <row r="6" spans="1:6" x14ac:dyDescent="0.25">
      <c r="A6" s="1">
        <v>3</v>
      </c>
      <c r="B6" s="2" t="s">
        <v>420</v>
      </c>
      <c r="C6" s="3">
        <v>0.8125</v>
      </c>
      <c r="D6" s="6">
        <v>680000</v>
      </c>
      <c r="E6" s="6"/>
      <c r="F6" s="5">
        <v>63092437</v>
      </c>
    </row>
    <row r="7" spans="1:6" x14ac:dyDescent="0.25">
      <c r="A7" s="1">
        <v>4</v>
      </c>
      <c r="B7" s="2" t="s">
        <v>421</v>
      </c>
      <c r="C7" s="3">
        <v>0.8666666666666667</v>
      </c>
      <c r="D7" s="6"/>
      <c r="E7" s="6">
        <v>65000</v>
      </c>
      <c r="F7" s="5">
        <v>63027437</v>
      </c>
    </row>
    <row r="8" spans="1:6" x14ac:dyDescent="0.25">
      <c r="A8" s="1">
        <v>5</v>
      </c>
      <c r="B8" s="2" t="s">
        <v>422</v>
      </c>
      <c r="C8" s="3">
        <v>0.8666666666666667</v>
      </c>
      <c r="D8" s="5"/>
      <c r="E8" s="6">
        <v>281000</v>
      </c>
      <c r="F8" s="5">
        <v>62746437</v>
      </c>
    </row>
    <row r="9" spans="1:6" x14ac:dyDescent="0.25">
      <c r="A9" s="1">
        <v>6</v>
      </c>
      <c r="B9" s="2" t="s">
        <v>423</v>
      </c>
      <c r="C9" s="3">
        <v>0.23611111111111113</v>
      </c>
      <c r="D9" s="5"/>
      <c r="E9" s="6">
        <v>815000</v>
      </c>
      <c r="F9" s="5">
        <v>61931437</v>
      </c>
    </row>
    <row r="10" spans="1:6" x14ac:dyDescent="0.25">
      <c r="A10" s="1">
        <v>7</v>
      </c>
      <c r="B10" s="2" t="s">
        <v>424</v>
      </c>
      <c r="C10" s="3">
        <v>0.25138888888888888</v>
      </c>
      <c r="D10" s="6"/>
      <c r="E10" s="6">
        <v>31000</v>
      </c>
      <c r="F10" s="5">
        <v>61900437</v>
      </c>
    </row>
  </sheetData>
  <mergeCells count="1">
    <mergeCell ref="A1:F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9D90F-1DB0-4E9D-9D33-9584535D7F28}">
  <dimension ref="A1:F12"/>
  <sheetViews>
    <sheetView workbookViewId="0">
      <selection sqref="A1:F1"/>
    </sheetView>
  </sheetViews>
  <sheetFormatPr defaultRowHeight="15" x14ac:dyDescent="0.25"/>
  <cols>
    <col min="1" max="1" width="4.42578125" bestFit="1" customWidth="1"/>
    <col min="2" max="2" width="37.85546875" bestFit="1" customWidth="1"/>
    <col min="3" max="3" width="7" bestFit="1" customWidth="1"/>
    <col min="4" max="4" width="16.5703125" style="4" bestFit="1" customWidth="1"/>
    <col min="5" max="5" width="15.28515625" style="4" bestFit="1" customWidth="1"/>
    <col min="6" max="6" width="17.140625" style="4" bestFit="1" customWidth="1"/>
  </cols>
  <sheetData>
    <row r="1" spans="1:6" ht="21" x14ac:dyDescent="0.35">
      <c r="A1" s="65" t="s">
        <v>434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61900437</v>
      </c>
    </row>
    <row r="4" spans="1:6" x14ac:dyDescent="0.25">
      <c r="A4" s="1">
        <v>1</v>
      </c>
      <c r="B4" s="2" t="s">
        <v>5</v>
      </c>
      <c r="C4" s="3">
        <v>0.3263888888888889</v>
      </c>
      <c r="D4" s="6"/>
      <c r="E4" s="5">
        <v>11000</v>
      </c>
      <c r="F4" s="5">
        <v>61889437</v>
      </c>
    </row>
    <row r="5" spans="1:6" ht="30" x14ac:dyDescent="0.25">
      <c r="A5" s="1">
        <v>2</v>
      </c>
      <c r="B5" s="2" t="s">
        <v>425</v>
      </c>
      <c r="C5" s="3">
        <v>0.34861111111111115</v>
      </c>
      <c r="D5" s="6">
        <v>4915000</v>
      </c>
      <c r="E5" s="5"/>
      <c r="F5" s="5">
        <v>66804437</v>
      </c>
    </row>
    <row r="6" spans="1:6" x14ac:dyDescent="0.25">
      <c r="A6" s="1">
        <v>3</v>
      </c>
      <c r="B6" s="2" t="s">
        <v>426</v>
      </c>
      <c r="C6" s="3">
        <v>0.34930555555555554</v>
      </c>
      <c r="D6" s="6">
        <v>12740000</v>
      </c>
      <c r="E6" s="6"/>
      <c r="F6" s="5">
        <v>79544437</v>
      </c>
    </row>
    <row r="7" spans="1:6" x14ac:dyDescent="0.25">
      <c r="A7" s="1">
        <v>4</v>
      </c>
      <c r="B7" s="2" t="s">
        <v>12</v>
      </c>
      <c r="C7" s="3">
        <v>0.37847222222222227</v>
      </c>
      <c r="D7" s="6"/>
      <c r="E7" s="6">
        <v>1574000</v>
      </c>
      <c r="F7" s="5">
        <v>77970437</v>
      </c>
    </row>
    <row r="8" spans="1:6" x14ac:dyDescent="0.25">
      <c r="A8" s="1">
        <v>5</v>
      </c>
      <c r="B8" s="2" t="s">
        <v>427</v>
      </c>
      <c r="C8" s="3">
        <v>0.40277777777777773</v>
      </c>
      <c r="D8" s="5"/>
      <c r="E8" s="6">
        <v>65000</v>
      </c>
      <c r="F8" s="5">
        <v>77905437</v>
      </c>
    </row>
    <row r="9" spans="1:6" x14ac:dyDescent="0.25">
      <c r="A9" s="1">
        <v>6</v>
      </c>
      <c r="B9" s="2" t="s">
        <v>12</v>
      </c>
      <c r="C9" s="3">
        <v>0.41319444444444442</v>
      </c>
      <c r="D9" s="5"/>
      <c r="E9" s="6">
        <v>119000</v>
      </c>
      <c r="F9" s="5">
        <v>77786437</v>
      </c>
    </row>
    <row r="10" spans="1:6" x14ac:dyDescent="0.25">
      <c r="A10" s="1">
        <v>7</v>
      </c>
      <c r="B10" s="2" t="s">
        <v>428</v>
      </c>
      <c r="C10" s="3">
        <v>0.71805555555555556</v>
      </c>
      <c r="D10" s="6"/>
      <c r="E10" s="6">
        <v>75000</v>
      </c>
      <c r="F10" s="5">
        <v>77711437</v>
      </c>
    </row>
    <row r="11" spans="1:6" x14ac:dyDescent="0.25">
      <c r="A11" s="1">
        <v>8</v>
      </c>
      <c r="B11" s="2" t="s">
        <v>429</v>
      </c>
      <c r="C11" s="3">
        <v>0.74305555555555547</v>
      </c>
      <c r="D11" s="6"/>
      <c r="E11" s="6">
        <v>129500</v>
      </c>
      <c r="F11" s="5">
        <v>77581937</v>
      </c>
    </row>
    <row r="12" spans="1:6" x14ac:dyDescent="0.25">
      <c r="A12" s="1">
        <v>9</v>
      </c>
      <c r="B12" s="2" t="s">
        <v>87</v>
      </c>
      <c r="C12" s="3">
        <v>0.74652777777777779</v>
      </c>
      <c r="D12" s="6">
        <v>120000</v>
      </c>
      <c r="E12" s="6"/>
      <c r="F12" s="5">
        <v>77701937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5D94-BB24-442E-B99B-4A264BE97CBB}">
  <dimension ref="A1:F26"/>
  <sheetViews>
    <sheetView topLeftCell="A5" workbookViewId="0">
      <selection sqref="A1:F26"/>
    </sheetView>
  </sheetViews>
  <sheetFormatPr defaultRowHeight="15" x14ac:dyDescent="0.25"/>
  <cols>
    <col min="1" max="1" width="4.42578125" bestFit="1" customWidth="1"/>
    <col min="2" max="2" width="45.140625" bestFit="1" customWidth="1"/>
    <col min="3" max="3" width="7" bestFit="1" customWidth="1"/>
    <col min="4" max="4" width="15.42578125" style="4" bestFit="1" customWidth="1"/>
    <col min="5" max="5" width="14.140625" style="4" bestFit="1" customWidth="1"/>
    <col min="6" max="6" width="14.7109375" style="4" bestFit="1" customWidth="1"/>
  </cols>
  <sheetData>
    <row r="1" spans="1:6" ht="21" x14ac:dyDescent="0.35">
      <c r="A1" s="65" t="s">
        <v>99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3023145</v>
      </c>
    </row>
    <row r="4" spans="1:6" x14ac:dyDescent="0.25">
      <c r="A4" s="1">
        <v>1</v>
      </c>
      <c r="B4" s="2" t="s">
        <v>61</v>
      </c>
      <c r="C4" s="3">
        <v>0.34930555555555554</v>
      </c>
      <c r="D4" s="6">
        <v>15554000</v>
      </c>
      <c r="E4" s="5"/>
      <c r="F4" s="5">
        <v>18577145</v>
      </c>
    </row>
    <row r="5" spans="1:6" x14ac:dyDescent="0.25">
      <c r="A5" s="1">
        <v>2</v>
      </c>
      <c r="B5" s="2" t="s">
        <v>62</v>
      </c>
      <c r="C5" s="3">
        <v>0.37708333333333338</v>
      </c>
      <c r="D5" s="6"/>
      <c r="E5" s="5">
        <v>821500</v>
      </c>
      <c r="F5" s="5">
        <v>17755645</v>
      </c>
    </row>
    <row r="6" spans="1:6" x14ac:dyDescent="0.25">
      <c r="A6" s="1">
        <v>3</v>
      </c>
      <c r="B6" s="2" t="s">
        <v>8</v>
      </c>
      <c r="C6" s="3">
        <v>0.37777777777777777</v>
      </c>
      <c r="D6" s="6"/>
      <c r="E6" s="6">
        <v>648000</v>
      </c>
      <c r="F6" s="5">
        <v>17107645</v>
      </c>
    </row>
    <row r="7" spans="1:6" x14ac:dyDescent="0.25">
      <c r="A7" s="1">
        <v>4</v>
      </c>
      <c r="B7" s="2" t="s">
        <v>63</v>
      </c>
      <c r="C7" s="3">
        <v>0.39027777777777778</v>
      </c>
      <c r="D7" s="6">
        <v>1600000</v>
      </c>
      <c r="E7" s="6"/>
      <c r="F7" s="5">
        <v>18707645</v>
      </c>
    </row>
    <row r="8" spans="1:6" x14ac:dyDescent="0.25">
      <c r="A8" s="1">
        <v>5</v>
      </c>
      <c r="B8" s="2" t="s">
        <v>64</v>
      </c>
      <c r="C8" s="3">
        <v>0.41597222222222219</v>
      </c>
      <c r="D8" s="5"/>
      <c r="E8" s="6">
        <v>527000</v>
      </c>
      <c r="F8" s="5">
        <v>18180645</v>
      </c>
    </row>
    <row r="9" spans="1:6" x14ac:dyDescent="0.25">
      <c r="A9" s="1">
        <v>6</v>
      </c>
      <c r="B9" s="2" t="s">
        <v>65</v>
      </c>
      <c r="C9" s="16" t="s">
        <v>66</v>
      </c>
      <c r="D9" s="5">
        <v>5000000</v>
      </c>
      <c r="E9" s="6"/>
      <c r="F9" s="5">
        <v>23180645</v>
      </c>
    </row>
    <row r="10" spans="1:6" x14ac:dyDescent="0.25">
      <c r="A10" s="1">
        <v>7</v>
      </c>
      <c r="B10" s="2" t="s">
        <v>67</v>
      </c>
      <c r="C10" s="3">
        <v>0.44027777777777777</v>
      </c>
      <c r="D10" s="6"/>
      <c r="E10" s="6">
        <v>65000</v>
      </c>
      <c r="F10" s="5">
        <v>23115645</v>
      </c>
    </row>
    <row r="11" spans="1:6" x14ac:dyDescent="0.25">
      <c r="A11" s="1">
        <v>8</v>
      </c>
      <c r="B11" s="2" t="s">
        <v>68</v>
      </c>
      <c r="C11" s="3">
        <v>0.44027777777777777</v>
      </c>
      <c r="D11" s="6"/>
      <c r="E11" s="6">
        <v>65000</v>
      </c>
      <c r="F11" s="5">
        <v>23050645</v>
      </c>
    </row>
    <row r="12" spans="1:6" x14ac:dyDescent="0.25">
      <c r="A12" s="1">
        <v>9</v>
      </c>
      <c r="B12" s="2" t="s">
        <v>69</v>
      </c>
      <c r="C12" s="3">
        <v>0.44722222222222219</v>
      </c>
      <c r="D12" s="6"/>
      <c r="E12" s="6">
        <v>1800000</v>
      </c>
      <c r="F12" s="5">
        <v>21250645</v>
      </c>
    </row>
    <row r="13" spans="1:6" x14ac:dyDescent="0.25">
      <c r="A13" s="1">
        <v>10</v>
      </c>
      <c r="B13" s="2" t="s">
        <v>70</v>
      </c>
      <c r="C13" s="3">
        <v>0.47986111111111113</v>
      </c>
      <c r="D13" s="5"/>
      <c r="E13" s="5">
        <v>423000</v>
      </c>
      <c r="F13" s="5">
        <v>20827645</v>
      </c>
    </row>
    <row r="14" spans="1:6" x14ac:dyDescent="0.25">
      <c r="A14" s="1">
        <v>11</v>
      </c>
      <c r="B14" s="2" t="s">
        <v>5</v>
      </c>
      <c r="C14" s="3">
        <v>0.53819444444444442</v>
      </c>
      <c r="D14" s="6"/>
      <c r="E14" s="6">
        <v>11000</v>
      </c>
      <c r="F14" s="5">
        <v>20816645</v>
      </c>
    </row>
    <row r="15" spans="1:6" x14ac:dyDescent="0.25">
      <c r="A15" s="1">
        <v>12</v>
      </c>
      <c r="B15" s="2" t="s">
        <v>71</v>
      </c>
      <c r="C15" s="3">
        <v>0.54652777777777783</v>
      </c>
      <c r="D15" s="6">
        <v>10000000</v>
      </c>
      <c r="E15" s="6"/>
      <c r="F15" s="5">
        <v>30816645</v>
      </c>
    </row>
    <row r="16" spans="1:6" x14ac:dyDescent="0.25">
      <c r="A16" s="1">
        <v>13</v>
      </c>
      <c r="B16" s="2" t="s">
        <v>72</v>
      </c>
      <c r="C16" s="3">
        <v>0.54652777777777783</v>
      </c>
      <c r="D16" s="7">
        <v>500000</v>
      </c>
      <c r="E16" s="6"/>
      <c r="F16" s="5">
        <v>31316645</v>
      </c>
    </row>
    <row r="17" spans="1:6" x14ac:dyDescent="0.25">
      <c r="A17" s="1">
        <v>14</v>
      </c>
      <c r="B17" s="2" t="s">
        <v>73</v>
      </c>
      <c r="C17" s="3">
        <v>0.62638888888888888</v>
      </c>
      <c r="D17" s="6"/>
      <c r="E17" s="6">
        <v>357500</v>
      </c>
      <c r="F17" s="5">
        <v>30959145</v>
      </c>
    </row>
    <row r="18" spans="1:6" x14ac:dyDescent="0.25">
      <c r="A18" s="1">
        <v>15</v>
      </c>
      <c r="B18" s="2" t="s">
        <v>74</v>
      </c>
      <c r="C18" s="3">
        <v>0.62638888888888888</v>
      </c>
      <c r="D18" s="7"/>
      <c r="E18" s="6">
        <v>710000</v>
      </c>
      <c r="F18" s="5">
        <v>30249145</v>
      </c>
    </row>
    <row r="19" spans="1:6" x14ac:dyDescent="0.25">
      <c r="A19" s="1">
        <v>16</v>
      </c>
      <c r="B19" s="2" t="s">
        <v>75</v>
      </c>
      <c r="C19" s="3">
        <v>0.62777777777777777</v>
      </c>
      <c r="D19" s="7"/>
      <c r="E19" s="6">
        <v>3000000</v>
      </c>
      <c r="F19" s="5">
        <v>27249145</v>
      </c>
    </row>
    <row r="20" spans="1:6" x14ac:dyDescent="0.25">
      <c r="A20" s="1">
        <v>17</v>
      </c>
      <c r="B20" s="2" t="s">
        <v>76</v>
      </c>
      <c r="C20" s="3">
        <v>0.67847222222222225</v>
      </c>
      <c r="D20" s="7"/>
      <c r="E20" s="6">
        <v>2475000</v>
      </c>
      <c r="F20" s="5">
        <v>24774145</v>
      </c>
    </row>
    <row r="21" spans="1:6" x14ac:dyDescent="0.25">
      <c r="A21" s="1">
        <v>18</v>
      </c>
      <c r="B21" s="2" t="s">
        <v>77</v>
      </c>
      <c r="C21" s="3">
        <v>0.68333333333333324</v>
      </c>
      <c r="D21" s="5">
        <v>130000</v>
      </c>
      <c r="E21" s="8"/>
      <c r="F21" s="5">
        <v>24904145</v>
      </c>
    </row>
    <row r="22" spans="1:6" x14ac:dyDescent="0.25">
      <c r="A22" s="1">
        <v>19</v>
      </c>
      <c r="B22" s="2" t="s">
        <v>78</v>
      </c>
      <c r="C22" s="3">
        <v>0.72638888888888886</v>
      </c>
      <c r="D22" s="8" t="s">
        <v>45</v>
      </c>
      <c r="E22" s="8"/>
      <c r="F22" s="5">
        <v>24904145</v>
      </c>
    </row>
    <row r="23" spans="1:6" x14ac:dyDescent="0.25">
      <c r="A23" s="1">
        <v>20</v>
      </c>
      <c r="B23" s="2" t="s">
        <v>79</v>
      </c>
      <c r="C23" s="3">
        <v>0.72986111111111107</v>
      </c>
      <c r="D23" s="8" t="s">
        <v>45</v>
      </c>
      <c r="E23" s="8"/>
      <c r="F23" s="5">
        <v>24904145</v>
      </c>
    </row>
    <row r="24" spans="1:6" x14ac:dyDescent="0.25">
      <c r="A24" s="1">
        <v>21</v>
      </c>
      <c r="B24" s="2" t="s">
        <v>80</v>
      </c>
      <c r="C24" s="3">
        <v>0.72986111111111107</v>
      </c>
      <c r="D24" s="8"/>
      <c r="E24" s="8">
        <v>75000</v>
      </c>
      <c r="F24" s="5">
        <v>24829145</v>
      </c>
    </row>
    <row r="25" spans="1:6" x14ac:dyDescent="0.25">
      <c r="A25" s="1">
        <v>22</v>
      </c>
      <c r="B25" s="2" t="s">
        <v>25</v>
      </c>
      <c r="C25" s="3">
        <v>0.7319444444444444</v>
      </c>
      <c r="D25" s="8"/>
      <c r="E25" s="8">
        <v>2387000</v>
      </c>
      <c r="F25" s="5">
        <v>22442145</v>
      </c>
    </row>
    <row r="26" spans="1:6" x14ac:dyDescent="0.25">
      <c r="A26" s="1">
        <v>23</v>
      </c>
      <c r="B26" s="2" t="s">
        <v>81</v>
      </c>
      <c r="C26" s="3">
        <v>0.74375000000000002</v>
      </c>
      <c r="D26" s="8" t="s">
        <v>45</v>
      </c>
      <c r="E26" s="8"/>
      <c r="F26" s="5">
        <v>22442145</v>
      </c>
    </row>
  </sheetData>
  <mergeCells count="1">
    <mergeCell ref="A1:F1"/>
  </mergeCells>
  <pageMargins left="0.7" right="0.7" top="0.75" bottom="0.75" header="0.3" footer="0.3"/>
  <pageSetup paperSize="9" orientation="portrait" horizontalDpi="4294967293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C5A7-789B-4776-9A9D-342300D0F87D}">
  <dimension ref="A1:F6"/>
  <sheetViews>
    <sheetView workbookViewId="0">
      <selection sqref="A1:F6"/>
    </sheetView>
  </sheetViews>
  <sheetFormatPr defaultRowHeight="15" x14ac:dyDescent="0.25"/>
  <cols>
    <col min="1" max="1" width="4.42578125" bestFit="1" customWidth="1"/>
    <col min="2" max="2" width="33" bestFit="1" customWidth="1"/>
    <col min="3" max="3" width="7" bestFit="1" customWidth="1"/>
    <col min="4" max="5" width="14" style="4" bestFit="1" customWidth="1"/>
    <col min="6" max="6" width="17.140625" style="4" bestFit="1" customWidth="1"/>
  </cols>
  <sheetData>
    <row r="1" spans="1:6" ht="21" x14ac:dyDescent="0.35">
      <c r="A1" s="65" t="s">
        <v>436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77701937</v>
      </c>
    </row>
    <row r="4" spans="1:6" x14ac:dyDescent="0.25">
      <c r="A4" s="1">
        <v>1</v>
      </c>
      <c r="B4" s="2" t="s">
        <v>430</v>
      </c>
      <c r="C4" s="3">
        <v>0.80486111111111114</v>
      </c>
      <c r="D4" s="6">
        <v>150000</v>
      </c>
      <c r="E4" s="5"/>
      <c r="F4" s="5">
        <v>77851937</v>
      </c>
    </row>
    <row r="5" spans="1:6" x14ac:dyDescent="0.25">
      <c r="A5" s="1">
        <v>2</v>
      </c>
      <c r="B5" s="2" t="s">
        <v>431</v>
      </c>
      <c r="C5" s="3">
        <v>0.84236111111111101</v>
      </c>
      <c r="D5" s="6"/>
      <c r="E5" s="5">
        <v>65000</v>
      </c>
      <c r="F5" s="5">
        <v>77786937</v>
      </c>
    </row>
    <row r="6" spans="1:6" x14ac:dyDescent="0.25">
      <c r="A6" s="1">
        <v>3</v>
      </c>
      <c r="B6" s="2" t="s">
        <v>432</v>
      </c>
      <c r="C6" s="3">
        <v>0.87291666666666667</v>
      </c>
      <c r="D6" s="6">
        <v>519500</v>
      </c>
      <c r="E6" s="6"/>
      <c r="F6" s="5">
        <v>78306437</v>
      </c>
    </row>
  </sheetData>
  <mergeCells count="1">
    <mergeCell ref="A1:F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3C59-D2A0-4236-AFCB-A706FDE2B56C}">
  <dimension ref="A1:F20"/>
  <sheetViews>
    <sheetView workbookViewId="0">
      <selection sqref="A1:F1"/>
    </sheetView>
  </sheetViews>
  <sheetFormatPr defaultRowHeight="15" x14ac:dyDescent="0.25"/>
  <cols>
    <col min="1" max="1" width="4.42578125" bestFit="1" customWidth="1"/>
    <col min="2" max="2" width="36.42578125" bestFit="1" customWidth="1"/>
    <col min="3" max="3" width="7" bestFit="1" customWidth="1"/>
    <col min="4" max="5" width="15.28515625" style="4" bestFit="1" customWidth="1"/>
    <col min="6" max="6" width="17.140625" style="4" bestFit="1" customWidth="1"/>
  </cols>
  <sheetData>
    <row r="1" spans="1:6" ht="21" x14ac:dyDescent="0.35">
      <c r="A1" s="65" t="s">
        <v>488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78306437</v>
      </c>
    </row>
    <row r="4" spans="1:6" x14ac:dyDescent="0.25">
      <c r="A4" s="1">
        <v>1</v>
      </c>
      <c r="B4" s="2" t="s">
        <v>5</v>
      </c>
      <c r="C4" s="3">
        <v>0.32013888888888892</v>
      </c>
      <c r="D4" s="6"/>
      <c r="E4" s="5">
        <v>11000</v>
      </c>
      <c r="F4" s="5">
        <v>78295437</v>
      </c>
    </row>
    <row r="5" spans="1:6" x14ac:dyDescent="0.25">
      <c r="A5" s="1">
        <v>2</v>
      </c>
      <c r="B5" s="2" t="s">
        <v>437</v>
      </c>
      <c r="C5" s="3">
        <v>0.37222222222222223</v>
      </c>
      <c r="D5" s="6"/>
      <c r="E5" s="5">
        <v>65000</v>
      </c>
      <c r="F5" s="5">
        <v>78230437</v>
      </c>
    </row>
    <row r="6" spans="1:6" x14ac:dyDescent="0.25">
      <c r="A6" s="1">
        <v>3</v>
      </c>
      <c r="B6" s="2" t="s">
        <v>438</v>
      </c>
      <c r="C6" s="3">
        <v>0.39374999999999999</v>
      </c>
      <c r="D6" s="6">
        <v>3000000</v>
      </c>
      <c r="E6" s="6"/>
      <c r="F6" s="5">
        <v>81230437</v>
      </c>
    </row>
    <row r="7" spans="1:6" x14ac:dyDescent="0.25">
      <c r="A7" s="1">
        <v>4</v>
      </c>
      <c r="B7" s="2" t="s">
        <v>439</v>
      </c>
      <c r="C7" s="3">
        <v>0.42986111111111108</v>
      </c>
      <c r="D7" s="6"/>
      <c r="E7" s="6">
        <v>652000</v>
      </c>
      <c r="F7" s="5">
        <v>80578437</v>
      </c>
    </row>
    <row r="8" spans="1:6" x14ac:dyDescent="0.25">
      <c r="A8" s="1">
        <v>5</v>
      </c>
      <c r="B8" s="2" t="s">
        <v>238</v>
      </c>
      <c r="C8" s="3">
        <v>0.43055555555555558</v>
      </c>
      <c r="D8" s="5"/>
      <c r="E8" s="6">
        <v>176500</v>
      </c>
      <c r="F8" s="5">
        <v>80401937</v>
      </c>
    </row>
    <row r="9" spans="1:6" x14ac:dyDescent="0.25">
      <c r="A9" s="1">
        <v>6</v>
      </c>
      <c r="B9" s="2" t="s">
        <v>440</v>
      </c>
      <c r="C9" s="3">
        <v>0.45555555555555555</v>
      </c>
      <c r="D9" s="5"/>
      <c r="E9" s="6">
        <v>110000</v>
      </c>
      <c r="F9" s="5">
        <v>80291937</v>
      </c>
    </row>
    <row r="10" spans="1:6" x14ac:dyDescent="0.25">
      <c r="A10" s="1">
        <v>7</v>
      </c>
      <c r="B10" s="2" t="s">
        <v>13</v>
      </c>
      <c r="C10" s="3">
        <v>0.45555555555555555</v>
      </c>
      <c r="D10" s="6"/>
      <c r="E10" s="6">
        <v>2364000</v>
      </c>
      <c r="F10" s="5">
        <v>77927937</v>
      </c>
    </row>
    <row r="11" spans="1:6" x14ac:dyDescent="0.25">
      <c r="A11" s="1">
        <v>8</v>
      </c>
      <c r="B11" s="2" t="s">
        <v>76</v>
      </c>
      <c r="C11" s="3">
        <v>0.58333333333333337</v>
      </c>
      <c r="D11" s="6"/>
      <c r="E11" s="6">
        <v>628500</v>
      </c>
      <c r="F11" s="5">
        <v>77299437</v>
      </c>
    </row>
    <row r="12" spans="1:6" x14ac:dyDescent="0.25">
      <c r="A12" s="1">
        <v>9</v>
      </c>
      <c r="B12" s="2" t="s">
        <v>441</v>
      </c>
      <c r="C12" s="3">
        <v>0.5854166666666667</v>
      </c>
      <c r="D12" s="6"/>
      <c r="E12" s="6">
        <v>4134400</v>
      </c>
      <c r="F12" s="5">
        <v>73165037</v>
      </c>
    </row>
    <row r="13" spans="1:6" x14ac:dyDescent="0.25">
      <c r="A13" s="1">
        <v>10</v>
      </c>
      <c r="B13" s="2" t="s">
        <v>442</v>
      </c>
      <c r="C13" s="3">
        <v>0.60347222222222219</v>
      </c>
      <c r="D13" s="5"/>
      <c r="E13" s="5">
        <v>746000</v>
      </c>
      <c r="F13" s="5">
        <v>72419037</v>
      </c>
    </row>
    <row r="14" spans="1:6" ht="15.75" x14ac:dyDescent="0.25">
      <c r="A14" s="1">
        <v>11</v>
      </c>
      <c r="B14" s="2" t="s">
        <v>14</v>
      </c>
      <c r="C14" s="3">
        <v>0.62777777777777777</v>
      </c>
      <c r="D14" s="6"/>
      <c r="E14" s="51">
        <v>120000</v>
      </c>
      <c r="F14" s="5">
        <v>72299037</v>
      </c>
    </row>
    <row r="15" spans="1:6" x14ac:dyDescent="0.25">
      <c r="A15" s="1">
        <v>12</v>
      </c>
      <c r="B15" s="2" t="s">
        <v>443</v>
      </c>
      <c r="C15" s="3">
        <v>0.63402777777777775</v>
      </c>
      <c r="D15" s="7">
        <v>150000</v>
      </c>
      <c r="E15" s="6"/>
      <c r="F15" s="5">
        <v>72449037</v>
      </c>
    </row>
    <row r="16" spans="1:6" ht="30" x14ac:dyDescent="0.25">
      <c r="A16" s="1">
        <v>13</v>
      </c>
      <c r="B16" s="2" t="s">
        <v>444</v>
      </c>
      <c r="C16" s="3">
        <v>0.63750000000000007</v>
      </c>
      <c r="D16" s="6" t="s">
        <v>45</v>
      </c>
      <c r="E16" s="6"/>
      <c r="F16" s="5">
        <v>72449037</v>
      </c>
    </row>
    <row r="17" spans="1:6" x14ac:dyDescent="0.25">
      <c r="A17" s="1">
        <v>14</v>
      </c>
      <c r="B17" s="2" t="s">
        <v>14</v>
      </c>
      <c r="C17" s="3">
        <v>0.66527777777777775</v>
      </c>
      <c r="D17" s="6"/>
      <c r="E17" s="6">
        <v>1761500</v>
      </c>
      <c r="F17" s="5">
        <v>70687537</v>
      </c>
    </row>
    <row r="18" spans="1:6" x14ac:dyDescent="0.25">
      <c r="A18" s="1">
        <v>15</v>
      </c>
      <c r="B18" s="2" t="s">
        <v>76</v>
      </c>
      <c r="C18" s="3">
        <v>0.72569444444444453</v>
      </c>
      <c r="D18" s="7"/>
      <c r="E18" s="6">
        <v>800000</v>
      </c>
      <c r="F18" s="5">
        <v>69887537</v>
      </c>
    </row>
    <row r="19" spans="1:6" x14ac:dyDescent="0.25">
      <c r="A19" s="1">
        <v>16</v>
      </c>
      <c r="B19" s="2" t="s">
        <v>87</v>
      </c>
      <c r="C19" s="3">
        <v>0.74652777777777779</v>
      </c>
      <c r="D19" s="7">
        <v>30000</v>
      </c>
      <c r="E19" s="6"/>
      <c r="F19" s="5">
        <v>69917537</v>
      </c>
    </row>
    <row r="20" spans="1:6" x14ac:dyDescent="0.25">
      <c r="A20" s="1">
        <v>17</v>
      </c>
      <c r="B20" s="2" t="s">
        <v>445</v>
      </c>
      <c r="C20" s="3">
        <v>0.76736111111111116</v>
      </c>
      <c r="D20" s="7"/>
      <c r="E20" s="6">
        <v>150000</v>
      </c>
      <c r="F20" s="5">
        <v>69767537</v>
      </c>
    </row>
  </sheetData>
  <mergeCells count="1">
    <mergeCell ref="A1:F1"/>
  </mergeCells>
  <pageMargins left="0.7" right="0.7" top="0.75" bottom="0.75" header="0.3" footer="0.3"/>
  <pageSetup paperSize="9" orientation="portrait" horizontalDpi="4294967293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AA73B-8041-4512-8E67-3A6AB3988BE4}">
  <dimension ref="A1:F6"/>
  <sheetViews>
    <sheetView workbookViewId="0">
      <selection activeCell="E9" sqref="E9"/>
    </sheetView>
  </sheetViews>
  <sheetFormatPr defaultRowHeight="15" x14ac:dyDescent="0.25"/>
  <cols>
    <col min="1" max="1" width="4.42578125" bestFit="1" customWidth="1"/>
    <col min="2" max="2" width="27" bestFit="1" customWidth="1"/>
    <col min="3" max="3" width="7" bestFit="1" customWidth="1"/>
    <col min="4" max="4" width="14" style="4" bestFit="1" customWidth="1"/>
    <col min="5" max="5" width="15.28515625" style="4" bestFit="1" customWidth="1"/>
    <col min="6" max="6" width="17.140625" style="4" bestFit="1" customWidth="1"/>
  </cols>
  <sheetData>
    <row r="1" spans="1:6" ht="21" x14ac:dyDescent="0.35">
      <c r="A1" s="65" t="s">
        <v>489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69767537</v>
      </c>
    </row>
    <row r="4" spans="1:6" ht="30" x14ac:dyDescent="0.25">
      <c r="A4" s="1">
        <v>1</v>
      </c>
      <c r="B4" s="2" t="s">
        <v>446</v>
      </c>
      <c r="C4" s="3">
        <v>0.80833333333333324</v>
      </c>
      <c r="D4" s="6" t="s">
        <v>45</v>
      </c>
      <c r="E4" s="5"/>
      <c r="F4" s="5">
        <v>69767537</v>
      </c>
    </row>
    <row r="5" spans="1:6" x14ac:dyDescent="0.25">
      <c r="A5" s="1">
        <v>2</v>
      </c>
      <c r="B5" s="2" t="s">
        <v>12</v>
      </c>
      <c r="C5" s="3">
        <v>0.91111111111111109</v>
      </c>
      <c r="D5" s="6"/>
      <c r="E5" s="5">
        <v>1395000</v>
      </c>
      <c r="F5" s="5">
        <v>68372537</v>
      </c>
    </row>
    <row r="6" spans="1:6" x14ac:dyDescent="0.25">
      <c r="A6" s="1">
        <v>3</v>
      </c>
      <c r="B6" s="2" t="s">
        <v>447</v>
      </c>
      <c r="C6" s="3">
        <v>0.22222222222222221</v>
      </c>
      <c r="D6" s="6"/>
      <c r="E6" s="6">
        <v>13000</v>
      </c>
      <c r="F6" s="5">
        <v>68359537</v>
      </c>
    </row>
  </sheetData>
  <mergeCells count="1">
    <mergeCell ref="A1:F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DF43B-2DF8-421D-9F3C-D7ACD041B5E8}">
  <dimension ref="A1:F26"/>
  <sheetViews>
    <sheetView workbookViewId="0">
      <selection sqref="A1:F1"/>
    </sheetView>
  </sheetViews>
  <sheetFormatPr defaultRowHeight="15" x14ac:dyDescent="0.25"/>
  <cols>
    <col min="1" max="1" width="4.42578125" bestFit="1" customWidth="1"/>
    <col min="2" max="2" width="49.85546875" bestFit="1" customWidth="1"/>
    <col min="3" max="3" width="7" bestFit="1" customWidth="1"/>
    <col min="4" max="5" width="16.5703125" style="4" bestFit="1" customWidth="1"/>
    <col min="6" max="6" width="17.140625" style="4" bestFit="1" customWidth="1"/>
  </cols>
  <sheetData>
    <row r="1" spans="1:6" ht="21" x14ac:dyDescent="0.35">
      <c r="A1" s="65" t="s">
        <v>490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68359537</v>
      </c>
    </row>
    <row r="4" spans="1:6" x14ac:dyDescent="0.25">
      <c r="A4" s="1">
        <v>1</v>
      </c>
      <c r="B4" s="2" t="s">
        <v>5</v>
      </c>
      <c r="C4" s="3">
        <v>0.33333333333333331</v>
      </c>
      <c r="D4" s="6"/>
      <c r="E4" s="5">
        <v>11000</v>
      </c>
      <c r="F4" s="5">
        <v>68348537</v>
      </c>
    </row>
    <row r="5" spans="1:6" x14ac:dyDescent="0.25">
      <c r="A5" s="1">
        <v>2</v>
      </c>
      <c r="B5" s="2" t="s">
        <v>448</v>
      </c>
      <c r="C5" s="3">
        <v>0.34027777777777773</v>
      </c>
      <c r="D5" s="6">
        <v>19814000</v>
      </c>
      <c r="E5" s="5"/>
      <c r="F5" s="5">
        <v>88162537</v>
      </c>
    </row>
    <row r="6" spans="1:6" x14ac:dyDescent="0.25">
      <c r="A6" s="1">
        <v>3</v>
      </c>
      <c r="B6" s="2" t="s">
        <v>293</v>
      </c>
      <c r="C6" s="3">
        <v>0.35416666666666669</v>
      </c>
      <c r="D6" s="6"/>
      <c r="E6" s="6">
        <v>50000000</v>
      </c>
      <c r="F6" s="5">
        <v>38162537</v>
      </c>
    </row>
    <row r="7" spans="1:6" x14ac:dyDescent="0.25">
      <c r="A7" s="1">
        <v>4</v>
      </c>
      <c r="B7" s="2" t="s">
        <v>449</v>
      </c>
      <c r="C7" s="3">
        <v>0.35625000000000001</v>
      </c>
      <c r="D7" s="6"/>
      <c r="E7" s="6">
        <v>65000</v>
      </c>
      <c r="F7" s="5">
        <v>38097537</v>
      </c>
    </row>
    <row r="8" spans="1:6" x14ac:dyDescent="0.25">
      <c r="A8" s="1">
        <v>5</v>
      </c>
      <c r="B8" s="2" t="s">
        <v>258</v>
      </c>
      <c r="C8" s="3">
        <v>0.37152777777777773</v>
      </c>
      <c r="D8" s="5"/>
      <c r="E8" s="6">
        <v>1082000</v>
      </c>
      <c r="F8" s="5">
        <v>37015537</v>
      </c>
    </row>
    <row r="9" spans="1:6" x14ac:dyDescent="0.25">
      <c r="A9" s="1">
        <v>6</v>
      </c>
      <c r="B9" s="2" t="s">
        <v>62</v>
      </c>
      <c r="C9" s="3">
        <v>0.37152777777777773</v>
      </c>
      <c r="D9" s="5"/>
      <c r="E9" s="6">
        <v>663000</v>
      </c>
      <c r="F9" s="5">
        <v>36352537</v>
      </c>
    </row>
    <row r="10" spans="1:6" x14ac:dyDescent="0.25">
      <c r="A10" s="1">
        <v>7</v>
      </c>
      <c r="B10" s="2" t="s">
        <v>450</v>
      </c>
      <c r="C10" s="3">
        <v>0.39444444444444443</v>
      </c>
      <c r="D10" s="6">
        <v>1300000</v>
      </c>
      <c r="E10" s="6"/>
      <c r="F10" s="5">
        <v>37652537</v>
      </c>
    </row>
    <row r="11" spans="1:6" x14ac:dyDescent="0.25">
      <c r="A11" s="1">
        <v>8</v>
      </c>
      <c r="B11" s="2" t="s">
        <v>110</v>
      </c>
      <c r="C11" s="3">
        <v>0.42222222222222222</v>
      </c>
      <c r="D11" s="6"/>
      <c r="E11" s="6">
        <v>413000</v>
      </c>
      <c r="F11" s="5">
        <v>37239537</v>
      </c>
    </row>
    <row r="12" spans="1:6" x14ac:dyDescent="0.25">
      <c r="A12" s="1">
        <v>9</v>
      </c>
      <c r="B12" s="2" t="s">
        <v>58</v>
      </c>
      <c r="C12" s="3">
        <v>0.43055555555555558</v>
      </c>
      <c r="D12" s="6"/>
      <c r="E12" s="6">
        <v>58000</v>
      </c>
      <c r="F12" s="5">
        <v>37181537</v>
      </c>
    </row>
    <row r="13" spans="1:6" x14ac:dyDescent="0.25">
      <c r="A13" s="1">
        <v>10</v>
      </c>
      <c r="B13" s="2" t="s">
        <v>111</v>
      </c>
      <c r="C13" s="3">
        <v>0.47222222222222227</v>
      </c>
      <c r="D13" s="5"/>
      <c r="E13" s="5">
        <v>1010000</v>
      </c>
      <c r="F13" s="5">
        <v>36171537</v>
      </c>
    </row>
    <row r="14" spans="1:6" ht="15.75" x14ac:dyDescent="0.25">
      <c r="A14" s="1">
        <v>11</v>
      </c>
      <c r="B14" s="2" t="s">
        <v>451</v>
      </c>
      <c r="C14" s="3">
        <v>0.47222222222222227</v>
      </c>
      <c r="D14" s="6"/>
      <c r="E14" s="51">
        <v>100000</v>
      </c>
      <c r="F14" s="5">
        <v>36071537</v>
      </c>
    </row>
    <row r="15" spans="1:6" x14ac:dyDescent="0.25">
      <c r="A15" s="1">
        <v>12</v>
      </c>
      <c r="B15" s="2" t="s">
        <v>452</v>
      </c>
      <c r="C15" s="3">
        <v>0.5</v>
      </c>
      <c r="D15" s="7"/>
      <c r="E15" s="6">
        <v>240000</v>
      </c>
      <c r="F15" s="5">
        <v>35831537</v>
      </c>
    </row>
    <row r="16" spans="1:6" x14ac:dyDescent="0.25">
      <c r="A16" s="1">
        <v>13</v>
      </c>
      <c r="B16" s="2" t="s">
        <v>453</v>
      </c>
      <c r="C16" s="3">
        <v>0.5</v>
      </c>
      <c r="D16" s="6"/>
      <c r="E16" s="6">
        <v>54000</v>
      </c>
      <c r="F16" s="5">
        <v>35777537</v>
      </c>
    </row>
    <row r="17" spans="1:6" x14ac:dyDescent="0.25">
      <c r="A17" s="1">
        <v>14</v>
      </c>
      <c r="B17" s="2" t="s">
        <v>454</v>
      </c>
      <c r="C17" s="3">
        <v>0.50069444444444444</v>
      </c>
      <c r="D17" s="6"/>
      <c r="E17" s="6">
        <v>223000</v>
      </c>
      <c r="F17" s="5">
        <v>35554537</v>
      </c>
    </row>
    <row r="18" spans="1:6" x14ac:dyDescent="0.25">
      <c r="A18" s="1">
        <v>15</v>
      </c>
      <c r="B18" s="2" t="s">
        <v>455</v>
      </c>
      <c r="C18" s="3">
        <v>0.57500000000000007</v>
      </c>
      <c r="D18" s="7"/>
      <c r="E18" s="6">
        <v>138108</v>
      </c>
      <c r="F18" s="5">
        <v>35416429</v>
      </c>
    </row>
    <row r="19" spans="1:6" x14ac:dyDescent="0.25">
      <c r="A19" s="1">
        <v>16</v>
      </c>
      <c r="B19" s="2" t="s">
        <v>456</v>
      </c>
      <c r="C19" s="3">
        <v>0.59444444444444444</v>
      </c>
      <c r="D19" s="7">
        <v>150000</v>
      </c>
      <c r="E19" s="6"/>
      <c r="F19" s="5">
        <v>35566429</v>
      </c>
    </row>
    <row r="20" spans="1:6" x14ac:dyDescent="0.25">
      <c r="A20" s="1">
        <v>17</v>
      </c>
      <c r="B20" s="2" t="s">
        <v>457</v>
      </c>
      <c r="C20" s="3">
        <v>0.59583333333333333</v>
      </c>
      <c r="D20" s="7" t="s">
        <v>45</v>
      </c>
      <c r="E20" s="6"/>
      <c r="F20" s="5">
        <v>35566429</v>
      </c>
    </row>
    <row r="21" spans="1:6" x14ac:dyDescent="0.25">
      <c r="A21" s="1">
        <v>18</v>
      </c>
      <c r="B21" s="2" t="s">
        <v>458</v>
      </c>
      <c r="C21" s="3">
        <v>0.61388888888888882</v>
      </c>
      <c r="D21" s="5"/>
      <c r="E21" s="8">
        <v>582000</v>
      </c>
      <c r="F21" s="5">
        <v>34984429</v>
      </c>
    </row>
    <row r="22" spans="1:6" x14ac:dyDescent="0.25">
      <c r="A22" s="1">
        <v>19</v>
      </c>
      <c r="B22" s="2" t="s">
        <v>459</v>
      </c>
      <c r="C22" s="3">
        <v>0.6645833333333333</v>
      </c>
      <c r="D22" s="8">
        <v>150000</v>
      </c>
      <c r="E22" s="8"/>
      <c r="F22" s="5">
        <v>35134429</v>
      </c>
    </row>
    <row r="23" spans="1:6" x14ac:dyDescent="0.25">
      <c r="A23" s="1">
        <v>20</v>
      </c>
      <c r="B23" s="2" t="s">
        <v>460</v>
      </c>
      <c r="C23" s="3">
        <v>0.71111111111111114</v>
      </c>
      <c r="D23" s="8"/>
      <c r="E23" s="8">
        <v>1800000</v>
      </c>
      <c r="F23" s="5">
        <v>33334429</v>
      </c>
    </row>
    <row r="24" spans="1:6" x14ac:dyDescent="0.25">
      <c r="A24" s="1">
        <v>21</v>
      </c>
      <c r="B24" s="2" t="s">
        <v>118</v>
      </c>
      <c r="C24" s="3">
        <v>0.71180555555555547</v>
      </c>
      <c r="D24" s="8"/>
      <c r="E24" s="8">
        <v>949500</v>
      </c>
      <c r="F24" s="5">
        <v>32384929</v>
      </c>
    </row>
    <row r="25" spans="1:6" x14ac:dyDescent="0.25">
      <c r="A25" s="1">
        <v>22</v>
      </c>
      <c r="B25" s="2" t="s">
        <v>461</v>
      </c>
      <c r="C25" s="3">
        <v>0.71180555555555547</v>
      </c>
      <c r="D25" s="8"/>
      <c r="E25" s="8">
        <v>300000</v>
      </c>
      <c r="F25" s="5">
        <v>32084929</v>
      </c>
    </row>
    <row r="26" spans="1:6" x14ac:dyDescent="0.25">
      <c r="A26" s="1">
        <v>23</v>
      </c>
      <c r="B26" s="2" t="s">
        <v>25</v>
      </c>
      <c r="C26" s="3">
        <v>0.71458333333333324</v>
      </c>
      <c r="D26" s="8"/>
      <c r="E26" s="8">
        <v>824000</v>
      </c>
      <c r="F26" s="5">
        <v>31260929</v>
      </c>
    </row>
  </sheetData>
  <mergeCells count="1">
    <mergeCell ref="A1:F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9623-2E8A-4844-A115-3F8A4B3261D0}">
  <dimension ref="A1:F6"/>
  <sheetViews>
    <sheetView workbookViewId="0">
      <selection activeCell="D13" sqref="D13"/>
    </sheetView>
  </sheetViews>
  <sheetFormatPr defaultRowHeight="15" x14ac:dyDescent="0.25"/>
  <cols>
    <col min="1" max="1" width="4.42578125" bestFit="1" customWidth="1"/>
    <col min="2" max="2" width="46.7109375" bestFit="1" customWidth="1"/>
    <col min="3" max="3" width="7" bestFit="1" customWidth="1"/>
    <col min="4" max="4" width="15.28515625" style="4" bestFit="1" customWidth="1"/>
    <col min="5" max="5" width="14" style="4" bestFit="1" customWidth="1"/>
    <col min="6" max="6" width="17.140625" style="4" bestFit="1" customWidth="1"/>
  </cols>
  <sheetData>
    <row r="1" spans="1:6" ht="21" x14ac:dyDescent="0.35">
      <c r="A1" s="65" t="s">
        <v>491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31260929</v>
      </c>
    </row>
    <row r="4" spans="1:6" x14ac:dyDescent="0.25">
      <c r="A4" s="1">
        <v>1</v>
      </c>
      <c r="B4" s="2" t="s">
        <v>462</v>
      </c>
      <c r="C4" s="3">
        <v>0.84583333333333333</v>
      </c>
      <c r="D4" s="6"/>
      <c r="E4" s="5">
        <v>65000</v>
      </c>
      <c r="F4" s="5">
        <v>31195929</v>
      </c>
    </row>
    <row r="5" spans="1:6" x14ac:dyDescent="0.25">
      <c r="A5" s="1">
        <v>2</v>
      </c>
      <c r="B5" s="2" t="s">
        <v>463</v>
      </c>
      <c r="C5" s="3">
        <v>0.9375</v>
      </c>
      <c r="D5" s="6">
        <v>7500000</v>
      </c>
      <c r="E5" s="5"/>
      <c r="F5" s="5">
        <v>38695929</v>
      </c>
    </row>
    <row r="6" spans="1:6" x14ac:dyDescent="0.25">
      <c r="A6" s="1">
        <v>3</v>
      </c>
      <c r="B6" s="2" t="s">
        <v>464</v>
      </c>
      <c r="C6" s="3">
        <v>0.27499999999999997</v>
      </c>
      <c r="D6" s="6">
        <v>600000</v>
      </c>
      <c r="E6" s="6"/>
      <c r="F6" s="5">
        <v>39295929</v>
      </c>
    </row>
  </sheetData>
  <mergeCells count="1">
    <mergeCell ref="A1:F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ED94F-8491-43B6-8CD5-69EF81385DBE}">
  <dimension ref="A1:F15"/>
  <sheetViews>
    <sheetView workbookViewId="0">
      <selection sqref="A1:F1"/>
    </sheetView>
  </sheetViews>
  <sheetFormatPr defaultRowHeight="15" x14ac:dyDescent="0.25"/>
  <cols>
    <col min="1" max="1" width="4.42578125" bestFit="1" customWidth="1"/>
    <col min="2" max="2" width="41" bestFit="1" customWidth="1"/>
    <col min="3" max="3" width="7" bestFit="1" customWidth="1"/>
    <col min="4" max="4" width="14" style="4" bestFit="1" customWidth="1"/>
    <col min="5" max="5" width="15.28515625" style="4" bestFit="1" customWidth="1"/>
    <col min="6" max="6" width="17.140625" style="4" bestFit="1" customWidth="1"/>
  </cols>
  <sheetData>
    <row r="1" spans="1:6" ht="21" x14ac:dyDescent="0.35">
      <c r="A1" s="65" t="s">
        <v>492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39295929</v>
      </c>
    </row>
    <row r="4" spans="1:6" x14ac:dyDescent="0.25">
      <c r="A4" s="1">
        <v>1</v>
      </c>
      <c r="B4" s="2" t="s">
        <v>5</v>
      </c>
      <c r="C4" s="3">
        <v>0.30624999999999997</v>
      </c>
      <c r="D4" s="6"/>
      <c r="E4" s="5">
        <v>11000</v>
      </c>
      <c r="F4" s="5">
        <v>39284929</v>
      </c>
    </row>
    <row r="5" spans="1:6" x14ac:dyDescent="0.25">
      <c r="A5" s="1">
        <v>2</v>
      </c>
      <c r="B5" s="2" t="s">
        <v>465</v>
      </c>
      <c r="C5" s="3">
        <v>0.37152777777777773</v>
      </c>
      <c r="D5" s="6"/>
      <c r="E5" s="5">
        <v>340000</v>
      </c>
      <c r="F5" s="5">
        <v>38944929</v>
      </c>
    </row>
    <row r="6" spans="1:6" x14ac:dyDescent="0.25">
      <c r="A6" s="1">
        <v>3</v>
      </c>
      <c r="B6" s="2" t="s">
        <v>466</v>
      </c>
      <c r="C6" s="3">
        <v>0.38680555555555557</v>
      </c>
      <c r="D6" s="6"/>
      <c r="E6" s="6">
        <v>65000</v>
      </c>
      <c r="F6" s="5">
        <v>38879929</v>
      </c>
    </row>
    <row r="7" spans="1:6" x14ac:dyDescent="0.25">
      <c r="A7" s="1">
        <v>4</v>
      </c>
      <c r="B7" s="2" t="s">
        <v>111</v>
      </c>
      <c r="C7" s="3">
        <v>0.45</v>
      </c>
      <c r="D7" s="6"/>
      <c r="E7" s="6">
        <v>384000</v>
      </c>
      <c r="F7" s="5">
        <v>38495929</v>
      </c>
    </row>
    <row r="8" spans="1:6" x14ac:dyDescent="0.25">
      <c r="A8" s="1">
        <v>5</v>
      </c>
      <c r="B8" s="2" t="s">
        <v>467</v>
      </c>
      <c r="C8" s="3">
        <v>0.4777777777777778</v>
      </c>
      <c r="D8" s="5"/>
      <c r="E8" s="6">
        <v>15000</v>
      </c>
      <c r="F8" s="5">
        <v>38480929</v>
      </c>
    </row>
    <row r="9" spans="1:6" x14ac:dyDescent="0.25">
      <c r="A9" s="1">
        <v>6</v>
      </c>
      <c r="B9" s="2" t="s">
        <v>292</v>
      </c>
      <c r="C9" s="3">
        <v>0.47916666666666669</v>
      </c>
      <c r="D9" s="5"/>
      <c r="E9" s="6">
        <v>423000</v>
      </c>
      <c r="F9" s="5">
        <v>38057929</v>
      </c>
    </row>
    <row r="10" spans="1:6" x14ac:dyDescent="0.25">
      <c r="A10" s="1">
        <v>7</v>
      </c>
      <c r="B10" s="2" t="s">
        <v>468</v>
      </c>
      <c r="C10" s="3">
        <v>0.49374999999999997</v>
      </c>
      <c r="D10" s="6"/>
      <c r="E10" s="6">
        <v>25500</v>
      </c>
      <c r="F10" s="5">
        <v>38032429</v>
      </c>
    </row>
    <row r="11" spans="1:6" x14ac:dyDescent="0.25">
      <c r="A11" s="1">
        <v>8</v>
      </c>
      <c r="B11" s="2" t="s">
        <v>469</v>
      </c>
      <c r="C11" s="3">
        <v>0.53680555555555554</v>
      </c>
      <c r="D11" s="6">
        <v>150000</v>
      </c>
      <c r="E11" s="6"/>
      <c r="F11" s="5">
        <v>38182429</v>
      </c>
    </row>
    <row r="12" spans="1:6" x14ac:dyDescent="0.25">
      <c r="A12" s="1">
        <v>9</v>
      </c>
      <c r="B12" s="2" t="s">
        <v>422</v>
      </c>
      <c r="C12" s="3">
        <v>0.54583333333333328</v>
      </c>
      <c r="D12" s="6"/>
      <c r="E12" s="6">
        <v>1716300</v>
      </c>
      <c r="F12" s="5">
        <v>36466129</v>
      </c>
    </row>
    <row r="13" spans="1:6" x14ac:dyDescent="0.25">
      <c r="A13" s="1">
        <v>10</v>
      </c>
      <c r="B13" s="2" t="s">
        <v>470</v>
      </c>
      <c r="C13" s="3">
        <v>0.67291666666666661</v>
      </c>
      <c r="D13" s="5"/>
      <c r="E13" s="5">
        <v>75000</v>
      </c>
      <c r="F13" s="5">
        <v>36391129</v>
      </c>
    </row>
    <row r="14" spans="1:6" ht="15.75" x14ac:dyDescent="0.25">
      <c r="A14" s="1">
        <v>11</v>
      </c>
      <c r="B14" s="2" t="s">
        <v>111</v>
      </c>
      <c r="C14" s="3">
        <v>0.67291666666666661</v>
      </c>
      <c r="D14" s="6"/>
      <c r="E14" s="51">
        <v>1590000</v>
      </c>
      <c r="F14" s="5">
        <v>34801129</v>
      </c>
    </row>
    <row r="15" spans="1:6" x14ac:dyDescent="0.25">
      <c r="A15" s="1">
        <v>12</v>
      </c>
      <c r="B15" s="2" t="s">
        <v>87</v>
      </c>
      <c r="C15" s="3">
        <v>0.78333333333333333</v>
      </c>
      <c r="D15" s="7">
        <v>80000</v>
      </c>
      <c r="E15" s="6"/>
      <c r="F15" s="5">
        <v>34881129</v>
      </c>
    </row>
  </sheetData>
  <mergeCells count="1">
    <mergeCell ref="A1:F1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DB36-9030-4CDF-8CD1-450F3B78AB39}">
  <dimension ref="A1:F4"/>
  <sheetViews>
    <sheetView workbookViewId="0">
      <selection activeCell="F9" sqref="F9"/>
    </sheetView>
  </sheetViews>
  <sheetFormatPr defaultRowHeight="15" x14ac:dyDescent="0.25"/>
  <cols>
    <col min="1" max="1" width="4.42578125" bestFit="1" customWidth="1"/>
    <col min="2" max="2" width="14.140625" bestFit="1" customWidth="1"/>
    <col min="3" max="3" width="5.85546875" bestFit="1" customWidth="1"/>
    <col min="4" max="5" width="14" style="4" bestFit="1" customWidth="1"/>
    <col min="6" max="6" width="17.140625" style="4" bestFit="1" customWidth="1"/>
  </cols>
  <sheetData>
    <row r="1" spans="1:6" ht="21" x14ac:dyDescent="0.35">
      <c r="A1" s="65" t="s">
        <v>493</v>
      </c>
      <c r="B1" s="65"/>
      <c r="C1" s="65"/>
      <c r="D1" s="65"/>
      <c r="E1" s="65"/>
      <c r="F1" s="65"/>
    </row>
    <row r="3" spans="1:6" x14ac:dyDescent="0.25">
      <c r="A3" s="1" t="s">
        <v>0</v>
      </c>
      <c r="B3" s="1" t="s">
        <v>1</v>
      </c>
      <c r="C3" s="1" t="s">
        <v>2</v>
      </c>
      <c r="D3" s="5" t="s">
        <v>3</v>
      </c>
      <c r="E3" s="5" t="s">
        <v>4</v>
      </c>
      <c r="F3" s="5">
        <v>34881129</v>
      </c>
    </row>
    <row r="4" spans="1:6" x14ac:dyDescent="0.25">
      <c r="A4" s="1">
        <v>1</v>
      </c>
      <c r="B4" s="2"/>
      <c r="C4" s="2"/>
      <c r="D4" s="6"/>
      <c r="E4" s="5"/>
      <c r="F4" s="5">
        <v>34881129</v>
      </c>
    </row>
  </sheetData>
  <mergeCells count="1">
    <mergeCell ref="A1:F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B940-62B4-4C26-91A5-4072D22A733E}">
  <dimension ref="A1:F24"/>
  <sheetViews>
    <sheetView workbookViewId="0">
      <selection sqref="A1:F1"/>
    </sheetView>
  </sheetViews>
  <sheetFormatPr defaultRowHeight="15" x14ac:dyDescent="0.25"/>
  <cols>
    <col min="2" max="2" width="55.28515625" customWidth="1"/>
    <col min="4" max="6" width="17.140625" style="17" customWidth="1"/>
  </cols>
  <sheetData>
    <row r="1" spans="1:6" ht="21" x14ac:dyDescent="0.35">
      <c r="A1" s="65" t="s">
        <v>494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8" t="s">
        <v>3</v>
      </c>
      <c r="E3" s="18" t="s">
        <v>4</v>
      </c>
      <c r="F3" s="18">
        <v>34881129</v>
      </c>
    </row>
    <row r="4" spans="1:6" x14ac:dyDescent="0.25">
      <c r="A4" s="1">
        <v>1</v>
      </c>
      <c r="B4" s="2" t="s">
        <v>5</v>
      </c>
      <c r="C4" s="3">
        <v>0.29444444444444445</v>
      </c>
      <c r="D4" s="22"/>
      <c r="E4" s="21">
        <v>11000</v>
      </c>
      <c r="F4" s="21">
        <v>34870129</v>
      </c>
    </row>
    <row r="5" spans="1:6" x14ac:dyDescent="0.25">
      <c r="A5" s="1">
        <v>2</v>
      </c>
      <c r="B5" s="2" t="s">
        <v>471</v>
      </c>
      <c r="C5" s="3">
        <v>0.34375</v>
      </c>
      <c r="D5" s="19" t="s">
        <v>45</v>
      </c>
      <c r="E5" s="20"/>
      <c r="F5" s="21">
        <v>34870129</v>
      </c>
    </row>
    <row r="6" spans="1:6" x14ac:dyDescent="0.25">
      <c r="A6" s="1">
        <v>3</v>
      </c>
      <c r="B6" s="2" t="s">
        <v>472</v>
      </c>
      <c r="C6" s="3">
        <v>0.34861111111111115</v>
      </c>
      <c r="D6" s="19">
        <v>7429000</v>
      </c>
      <c r="E6" s="22"/>
      <c r="F6" s="21">
        <v>42299129</v>
      </c>
    </row>
    <row r="7" spans="1:6" x14ac:dyDescent="0.25">
      <c r="A7" s="1">
        <v>4</v>
      </c>
      <c r="B7" s="2" t="s">
        <v>473</v>
      </c>
      <c r="C7" s="3">
        <v>0.37638888888888888</v>
      </c>
      <c r="D7" s="22"/>
      <c r="E7" s="19">
        <v>400000</v>
      </c>
      <c r="F7" s="21">
        <v>41899129</v>
      </c>
    </row>
    <row r="8" spans="1:6" x14ac:dyDescent="0.25">
      <c r="A8" s="1">
        <v>5</v>
      </c>
      <c r="B8" s="2" t="s">
        <v>474</v>
      </c>
      <c r="C8" s="3">
        <v>0.39097222222222222</v>
      </c>
      <c r="D8" s="21">
        <v>1000000</v>
      </c>
      <c r="E8" s="22"/>
      <c r="F8" s="21">
        <v>42899129</v>
      </c>
    </row>
    <row r="9" spans="1:6" x14ac:dyDescent="0.25">
      <c r="A9" s="1">
        <v>6</v>
      </c>
      <c r="B9" s="2" t="s">
        <v>475</v>
      </c>
      <c r="C9" s="3">
        <v>0.40347222222222223</v>
      </c>
      <c r="D9" s="20"/>
      <c r="E9" s="19">
        <v>65000</v>
      </c>
      <c r="F9" s="21">
        <v>42834129</v>
      </c>
    </row>
    <row r="10" spans="1:6" x14ac:dyDescent="0.25">
      <c r="A10" s="1">
        <v>7</v>
      </c>
      <c r="B10" s="2" t="s">
        <v>476</v>
      </c>
      <c r="C10" s="3">
        <v>0.41111111111111115</v>
      </c>
      <c r="D10" s="19" t="s">
        <v>45</v>
      </c>
      <c r="E10" s="22"/>
      <c r="F10" s="21">
        <v>42834129</v>
      </c>
    </row>
    <row r="11" spans="1:6" x14ac:dyDescent="0.25">
      <c r="A11" s="1">
        <v>8</v>
      </c>
      <c r="B11" s="2" t="s">
        <v>477</v>
      </c>
      <c r="C11" s="3">
        <v>0.43194444444444446</v>
      </c>
      <c r="D11" s="27" t="s">
        <v>45</v>
      </c>
      <c r="E11" s="22"/>
      <c r="F11" s="21">
        <v>42834129</v>
      </c>
    </row>
    <row r="12" spans="1:6" x14ac:dyDescent="0.25">
      <c r="A12" s="1">
        <v>9</v>
      </c>
      <c r="B12" s="2" t="s">
        <v>478</v>
      </c>
      <c r="C12" s="3">
        <v>0.43194444444444446</v>
      </c>
      <c r="D12" s="27" t="s">
        <v>45</v>
      </c>
      <c r="E12" s="22"/>
      <c r="F12" s="21">
        <v>42834129</v>
      </c>
    </row>
    <row r="13" spans="1:6" x14ac:dyDescent="0.25">
      <c r="A13" s="1">
        <v>10</v>
      </c>
      <c r="B13" s="2" t="s">
        <v>93</v>
      </c>
      <c r="C13" s="3">
        <v>0.44375000000000003</v>
      </c>
      <c r="D13" s="20"/>
      <c r="E13" s="21">
        <v>1900000</v>
      </c>
      <c r="F13" s="21">
        <v>40934129</v>
      </c>
    </row>
    <row r="14" spans="1:6" ht="15.75" x14ac:dyDescent="0.25">
      <c r="A14" s="1">
        <v>11</v>
      </c>
      <c r="B14" s="2" t="s">
        <v>269</v>
      </c>
      <c r="C14" s="3">
        <v>0.44444444444444442</v>
      </c>
      <c r="D14" s="22"/>
      <c r="E14" s="63">
        <v>340000</v>
      </c>
      <c r="F14" s="21">
        <v>40594129</v>
      </c>
    </row>
    <row r="15" spans="1:6" x14ac:dyDescent="0.25">
      <c r="A15" s="1">
        <v>12</v>
      </c>
      <c r="B15" s="2" t="s">
        <v>13</v>
      </c>
      <c r="C15" s="3">
        <v>0.48055555555555557</v>
      </c>
      <c r="D15" s="28"/>
      <c r="E15" s="19">
        <v>4681900</v>
      </c>
      <c r="F15" s="21">
        <v>35912229</v>
      </c>
    </row>
    <row r="16" spans="1:6" x14ac:dyDescent="0.25">
      <c r="A16" s="1">
        <v>13</v>
      </c>
      <c r="B16" s="2" t="s">
        <v>479</v>
      </c>
      <c r="C16" s="3">
        <v>0.48055555555555557</v>
      </c>
      <c r="D16" s="22"/>
      <c r="E16" s="27">
        <v>500000</v>
      </c>
      <c r="F16" s="21">
        <v>35412229</v>
      </c>
    </row>
    <row r="17" spans="1:6" x14ac:dyDescent="0.25">
      <c r="A17" s="1">
        <v>14</v>
      </c>
      <c r="B17" s="2" t="s">
        <v>76</v>
      </c>
      <c r="C17" s="3">
        <v>0.57708333333333328</v>
      </c>
      <c r="D17" s="22"/>
      <c r="E17" s="27">
        <v>1100000</v>
      </c>
      <c r="F17" s="21">
        <v>34312229</v>
      </c>
    </row>
    <row r="18" spans="1:6" x14ac:dyDescent="0.25">
      <c r="A18" s="1">
        <v>15</v>
      </c>
      <c r="B18" s="2" t="s">
        <v>14</v>
      </c>
      <c r="C18" s="3">
        <v>0.64166666666666672</v>
      </c>
      <c r="D18" s="28"/>
      <c r="E18" s="19">
        <v>215500</v>
      </c>
      <c r="F18" s="21">
        <v>34096729</v>
      </c>
    </row>
    <row r="19" spans="1:6" x14ac:dyDescent="0.25">
      <c r="A19" s="1">
        <v>16</v>
      </c>
      <c r="B19" s="2" t="s">
        <v>480</v>
      </c>
      <c r="C19" s="3">
        <v>0.64374999999999993</v>
      </c>
      <c r="D19" s="28"/>
      <c r="E19" s="19">
        <v>75000</v>
      </c>
      <c r="F19" s="21">
        <v>34021729</v>
      </c>
    </row>
    <row r="20" spans="1:6" x14ac:dyDescent="0.25">
      <c r="A20" s="1">
        <v>17</v>
      </c>
      <c r="B20" s="2" t="s">
        <v>481</v>
      </c>
      <c r="C20" s="3">
        <v>0.70000000000000007</v>
      </c>
      <c r="D20" s="30" t="s">
        <v>45</v>
      </c>
      <c r="E20" s="22"/>
      <c r="F20" s="21">
        <v>34021729</v>
      </c>
    </row>
    <row r="21" spans="1:6" x14ac:dyDescent="0.25">
      <c r="A21" s="1">
        <v>18</v>
      </c>
      <c r="B21" s="2" t="s">
        <v>482</v>
      </c>
      <c r="C21" s="3">
        <v>0.73263888888888884</v>
      </c>
      <c r="D21" s="20"/>
      <c r="E21" s="31">
        <v>120000</v>
      </c>
      <c r="F21" s="21">
        <v>33901729</v>
      </c>
    </row>
    <row r="22" spans="1:6" x14ac:dyDescent="0.25">
      <c r="A22" s="1">
        <v>19</v>
      </c>
      <c r="B22" s="2" t="s">
        <v>483</v>
      </c>
      <c r="C22" s="3">
        <v>0.73749999999999993</v>
      </c>
      <c r="D22" s="31" t="s">
        <v>45</v>
      </c>
      <c r="E22" s="64"/>
      <c r="F22" s="21">
        <v>33901729</v>
      </c>
    </row>
    <row r="23" spans="1:6" x14ac:dyDescent="0.25">
      <c r="A23" s="1">
        <v>20</v>
      </c>
      <c r="B23" s="2" t="s">
        <v>484</v>
      </c>
      <c r="C23" s="3">
        <v>0.73819444444444438</v>
      </c>
      <c r="D23" s="64"/>
      <c r="E23" s="31">
        <v>1000000</v>
      </c>
      <c r="F23" s="21">
        <v>32901729</v>
      </c>
    </row>
    <row r="24" spans="1:6" x14ac:dyDescent="0.25">
      <c r="A24" s="1">
        <v>21</v>
      </c>
      <c r="B24" s="2" t="s">
        <v>87</v>
      </c>
      <c r="C24" s="3">
        <v>0.74583333333333324</v>
      </c>
      <c r="D24" s="31">
        <v>30000</v>
      </c>
      <c r="E24" s="64"/>
      <c r="F24" s="21">
        <v>32931729</v>
      </c>
    </row>
  </sheetData>
  <mergeCells count="1">
    <mergeCell ref="A1:F1"/>
  </mergeCells>
  <pageMargins left="0.7" right="0.7" top="0.75" bottom="0.75" header="0.3" footer="0.3"/>
  <pageSetup paperSize="9" orientation="portrait" horizontalDpi="4294967293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7135-EE85-48BD-94C4-4624E63C22BF}">
  <dimension ref="A1:F6"/>
  <sheetViews>
    <sheetView tabSelected="1" workbookViewId="0">
      <selection activeCell="H7" sqref="H7"/>
    </sheetView>
  </sheetViews>
  <sheetFormatPr defaultRowHeight="15" x14ac:dyDescent="0.25"/>
  <cols>
    <col min="1" max="1" width="3.5703125" bestFit="1" customWidth="1"/>
    <col min="2" max="2" width="32.5703125" bestFit="1" customWidth="1"/>
    <col min="3" max="3" width="5.5703125" bestFit="1" customWidth="1"/>
    <col min="4" max="4" width="11.5703125" style="4" bestFit="1" customWidth="1"/>
    <col min="5" max="5" width="12.28515625" style="4" bestFit="1" customWidth="1"/>
    <col min="6" max="6" width="15" style="4" bestFit="1" customWidth="1"/>
  </cols>
  <sheetData>
    <row r="1" spans="1:6" ht="21" x14ac:dyDescent="0.35">
      <c r="A1" s="65" t="s">
        <v>495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32931729</v>
      </c>
    </row>
    <row r="4" spans="1:6" x14ac:dyDescent="0.25">
      <c r="A4" s="1">
        <v>1</v>
      </c>
      <c r="B4" s="2" t="s">
        <v>485</v>
      </c>
      <c r="C4" s="3">
        <v>0.77777777777777779</v>
      </c>
      <c r="D4" s="6"/>
      <c r="E4" s="5">
        <v>45000</v>
      </c>
      <c r="F4" s="5">
        <v>32886729</v>
      </c>
    </row>
    <row r="5" spans="1:6" x14ac:dyDescent="0.25">
      <c r="A5" s="1">
        <v>2</v>
      </c>
      <c r="B5" s="2" t="s">
        <v>486</v>
      </c>
      <c r="C5" s="3">
        <v>0.84722222222222221</v>
      </c>
      <c r="D5" s="6"/>
      <c r="E5" s="5">
        <v>175000</v>
      </c>
      <c r="F5" s="5">
        <v>32711729</v>
      </c>
    </row>
    <row r="6" spans="1:6" x14ac:dyDescent="0.25">
      <c r="A6" s="1">
        <v>3</v>
      </c>
      <c r="B6" s="2" t="s">
        <v>487</v>
      </c>
      <c r="C6" s="3">
        <v>0.28472222222222221</v>
      </c>
      <c r="D6" s="6"/>
      <c r="E6" s="6">
        <v>1250000</v>
      </c>
      <c r="F6" s="5">
        <v>31461729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0D248-7A8B-4F7E-B7DA-48F97D439503}">
  <dimension ref="A1:F4"/>
  <sheetViews>
    <sheetView workbookViewId="0">
      <selection sqref="A1:F4"/>
    </sheetView>
  </sheetViews>
  <sheetFormatPr defaultRowHeight="15" x14ac:dyDescent="0.25"/>
  <cols>
    <col min="1" max="1" width="3.5703125" bestFit="1" customWidth="1"/>
    <col min="2" max="2" width="32.85546875" bestFit="1" customWidth="1"/>
    <col min="3" max="3" width="5.5703125" bestFit="1" customWidth="1"/>
    <col min="4" max="4" width="13.42578125" style="23" bestFit="1" customWidth="1"/>
    <col min="5" max="5" width="11.28515625" style="23" bestFit="1" customWidth="1"/>
    <col min="6" max="6" width="15" style="23" bestFit="1" customWidth="1"/>
  </cols>
  <sheetData>
    <row r="1" spans="1:6" ht="21" x14ac:dyDescent="0.35">
      <c r="A1" s="65" t="s">
        <v>100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22442145</v>
      </c>
    </row>
    <row r="4" spans="1:6" ht="30" x14ac:dyDescent="0.25">
      <c r="A4" s="1">
        <v>1</v>
      </c>
      <c r="B4" s="2" t="s">
        <v>82</v>
      </c>
      <c r="C4" s="3">
        <v>0.27986111111111112</v>
      </c>
      <c r="D4" s="5">
        <v>20525000</v>
      </c>
      <c r="E4" s="5"/>
      <c r="F4" s="5">
        <v>42967145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5B43A-CB8E-4EEB-B931-7FF9517CE4FF}">
  <dimension ref="A1:F9"/>
  <sheetViews>
    <sheetView workbookViewId="0">
      <selection sqref="A1:F9"/>
    </sheetView>
  </sheetViews>
  <sheetFormatPr defaultRowHeight="15" x14ac:dyDescent="0.25"/>
  <cols>
    <col min="1" max="1" width="4.42578125" bestFit="1" customWidth="1"/>
    <col min="2" max="2" width="39.42578125" bestFit="1" customWidth="1"/>
    <col min="3" max="3" width="7" bestFit="1" customWidth="1"/>
    <col min="4" max="5" width="13.42578125" style="17" bestFit="1" customWidth="1"/>
    <col min="6" max="6" width="16" style="17" bestFit="1" customWidth="1"/>
  </cols>
  <sheetData>
    <row r="1" spans="1:6" ht="21" x14ac:dyDescent="0.35">
      <c r="A1" s="65" t="s">
        <v>101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8" t="s">
        <v>3</v>
      </c>
      <c r="E3" s="18" t="s">
        <v>4</v>
      </c>
      <c r="F3" s="18">
        <v>42967145</v>
      </c>
    </row>
    <row r="4" spans="1:6" x14ac:dyDescent="0.25">
      <c r="A4" s="1">
        <v>1</v>
      </c>
      <c r="B4" s="2" t="s">
        <v>5</v>
      </c>
      <c r="C4" s="3">
        <v>0.34652777777777777</v>
      </c>
      <c r="D4" s="22"/>
      <c r="E4" s="21">
        <v>11000</v>
      </c>
      <c r="F4" s="21">
        <v>42956145</v>
      </c>
    </row>
    <row r="5" spans="1:6" x14ac:dyDescent="0.25">
      <c r="A5" s="1">
        <v>2</v>
      </c>
      <c r="B5" s="2" t="s">
        <v>83</v>
      </c>
      <c r="C5" s="3">
        <v>0.41319444444444442</v>
      </c>
      <c r="D5" s="22"/>
      <c r="E5" s="21">
        <v>65000</v>
      </c>
      <c r="F5" s="21">
        <v>42891145</v>
      </c>
    </row>
    <row r="6" spans="1:6" x14ac:dyDescent="0.25">
      <c r="A6" s="1">
        <v>3</v>
      </c>
      <c r="B6" s="2" t="s">
        <v>84</v>
      </c>
      <c r="C6" s="3">
        <v>0.54236111111111118</v>
      </c>
      <c r="D6" s="19">
        <v>360000</v>
      </c>
      <c r="E6" s="22"/>
      <c r="F6" s="21">
        <v>43251145</v>
      </c>
    </row>
    <row r="7" spans="1:6" ht="30" x14ac:dyDescent="0.25">
      <c r="A7" s="1">
        <v>4</v>
      </c>
      <c r="B7" s="2" t="s">
        <v>85</v>
      </c>
      <c r="C7" s="3">
        <v>0.58124999999999993</v>
      </c>
      <c r="D7" s="19">
        <v>180000</v>
      </c>
      <c r="E7" s="22"/>
      <c r="F7" s="21">
        <v>43431145</v>
      </c>
    </row>
    <row r="8" spans="1:6" x14ac:dyDescent="0.25">
      <c r="A8" s="1">
        <v>5</v>
      </c>
      <c r="B8" s="2" t="s">
        <v>86</v>
      </c>
      <c r="C8" s="3">
        <v>0.69097222222222221</v>
      </c>
      <c r="D8" s="20"/>
      <c r="E8" s="19">
        <v>10000</v>
      </c>
      <c r="F8" s="21">
        <v>43421145</v>
      </c>
    </row>
    <row r="9" spans="1:6" x14ac:dyDescent="0.25">
      <c r="A9" s="1">
        <v>6</v>
      </c>
      <c r="B9" s="2" t="s">
        <v>87</v>
      </c>
      <c r="C9" s="3">
        <v>0.69791666666666663</v>
      </c>
      <c r="D9" s="21">
        <v>140000</v>
      </c>
      <c r="E9" s="22"/>
      <c r="F9" s="21">
        <v>43561145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8FCF-B622-4988-8128-CD6E6E5C556D}">
  <dimension ref="A1:F5"/>
  <sheetViews>
    <sheetView workbookViewId="0">
      <selection sqref="A1:F5"/>
    </sheetView>
  </sheetViews>
  <sheetFormatPr defaultRowHeight="15" x14ac:dyDescent="0.25"/>
  <cols>
    <col min="1" max="1" width="4.42578125" bestFit="1" customWidth="1"/>
    <col min="2" max="2" width="27.85546875" bestFit="1" customWidth="1"/>
    <col min="3" max="3" width="7" bestFit="1" customWidth="1"/>
    <col min="4" max="5" width="13.42578125" style="4" bestFit="1" customWidth="1"/>
    <col min="6" max="6" width="16" style="4" bestFit="1" customWidth="1"/>
  </cols>
  <sheetData>
    <row r="1" spans="1:6" ht="21" x14ac:dyDescent="0.35">
      <c r="A1" s="65" t="s">
        <v>102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43561145</v>
      </c>
    </row>
    <row r="4" spans="1:6" ht="30" x14ac:dyDescent="0.25">
      <c r="A4" s="1">
        <v>1</v>
      </c>
      <c r="B4" s="2" t="s">
        <v>88</v>
      </c>
      <c r="C4" s="3">
        <v>0.83333333333333337</v>
      </c>
      <c r="D4" s="6" t="s">
        <v>45</v>
      </c>
      <c r="E4" s="5"/>
      <c r="F4" s="5">
        <v>43561145</v>
      </c>
    </row>
    <row r="5" spans="1:6" x14ac:dyDescent="0.25">
      <c r="A5" s="1">
        <v>2</v>
      </c>
      <c r="B5" s="2" t="s">
        <v>12</v>
      </c>
      <c r="C5" s="3">
        <v>0.90555555555555556</v>
      </c>
      <c r="D5" s="6"/>
      <c r="E5" s="5">
        <v>306000</v>
      </c>
      <c r="F5" s="5">
        <v>43255145</v>
      </c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9CAA-54EA-475B-8447-E137E1573E28}">
  <dimension ref="A1:F17"/>
  <sheetViews>
    <sheetView workbookViewId="0">
      <selection sqref="A1:F1"/>
    </sheetView>
  </sheetViews>
  <sheetFormatPr defaultRowHeight="15" x14ac:dyDescent="0.25"/>
  <cols>
    <col min="1" max="1" width="4.42578125" bestFit="1" customWidth="1"/>
    <col min="2" max="2" width="40.85546875" bestFit="1" customWidth="1"/>
    <col min="3" max="3" width="7" bestFit="1" customWidth="1"/>
    <col min="4" max="5" width="15.28515625" style="4" bestFit="1" customWidth="1"/>
    <col min="6" max="6" width="17.140625" style="4" bestFit="1" customWidth="1"/>
  </cols>
  <sheetData>
    <row r="1" spans="1:6" ht="21" x14ac:dyDescent="0.35">
      <c r="A1" s="65" t="s">
        <v>103</v>
      </c>
      <c r="B1" s="65"/>
      <c r="C1" s="65"/>
      <c r="D1" s="65"/>
      <c r="E1" s="65"/>
      <c r="F1" s="65"/>
    </row>
    <row r="3" spans="1:6" ht="15.75" x14ac:dyDescent="0.25">
      <c r="A3" s="9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10">
        <v>43255145</v>
      </c>
    </row>
    <row r="4" spans="1:6" x14ac:dyDescent="0.25">
      <c r="A4" s="1">
        <v>1</v>
      </c>
      <c r="B4" s="2" t="s">
        <v>58</v>
      </c>
      <c r="C4" s="3">
        <v>0.34166666666666662</v>
      </c>
      <c r="D4" s="6"/>
      <c r="E4" s="5">
        <v>1402000</v>
      </c>
      <c r="F4" s="5">
        <v>41853145</v>
      </c>
    </row>
    <row r="5" spans="1:6" x14ac:dyDescent="0.25">
      <c r="A5" s="1">
        <v>2</v>
      </c>
      <c r="B5" s="2" t="s">
        <v>5</v>
      </c>
      <c r="C5" s="3">
        <v>0.34166666666666662</v>
      </c>
      <c r="D5" s="6"/>
      <c r="E5" s="5">
        <v>11000</v>
      </c>
      <c r="F5" s="5">
        <v>41842145</v>
      </c>
    </row>
    <row r="6" spans="1:6" ht="30" x14ac:dyDescent="0.25">
      <c r="A6" s="1">
        <v>3</v>
      </c>
      <c r="B6" s="2" t="s">
        <v>89</v>
      </c>
      <c r="C6" s="3">
        <v>0.36249999999999999</v>
      </c>
      <c r="D6" s="6" t="s">
        <v>45</v>
      </c>
      <c r="E6" s="6"/>
      <c r="F6" s="5">
        <v>41842145</v>
      </c>
    </row>
    <row r="7" spans="1:6" x14ac:dyDescent="0.25">
      <c r="A7" s="1">
        <v>4</v>
      </c>
      <c r="B7" s="2" t="s">
        <v>90</v>
      </c>
      <c r="C7" s="3">
        <v>0.38750000000000001</v>
      </c>
      <c r="D7" s="6">
        <v>1800000</v>
      </c>
      <c r="E7" s="6"/>
      <c r="F7" s="5">
        <v>43642145</v>
      </c>
    </row>
    <row r="8" spans="1:6" x14ac:dyDescent="0.25">
      <c r="A8" s="1">
        <v>5</v>
      </c>
      <c r="B8" s="2" t="s">
        <v>91</v>
      </c>
      <c r="C8" s="3">
        <v>0.43958333333333338</v>
      </c>
      <c r="D8" s="5"/>
      <c r="E8" s="6">
        <v>1750000</v>
      </c>
      <c r="F8" s="5">
        <v>41892145</v>
      </c>
    </row>
    <row r="9" spans="1:6" x14ac:dyDescent="0.25">
      <c r="A9" s="1">
        <v>6</v>
      </c>
      <c r="B9" s="2" t="s">
        <v>92</v>
      </c>
      <c r="C9" s="3">
        <v>0.46111111111111108</v>
      </c>
      <c r="D9" s="5">
        <v>150000</v>
      </c>
      <c r="E9" s="6"/>
      <c r="F9" s="5">
        <v>42042145</v>
      </c>
    </row>
    <row r="10" spans="1:6" x14ac:dyDescent="0.25">
      <c r="A10" s="1">
        <v>7</v>
      </c>
      <c r="B10" s="2" t="s">
        <v>93</v>
      </c>
      <c r="C10" s="3">
        <v>0.4826388888888889</v>
      </c>
      <c r="D10" s="6"/>
      <c r="E10" s="6">
        <v>2475000</v>
      </c>
      <c r="F10" s="5">
        <v>39567145</v>
      </c>
    </row>
    <row r="11" spans="1:6" x14ac:dyDescent="0.25">
      <c r="A11" s="1">
        <v>8</v>
      </c>
      <c r="B11" s="2" t="s">
        <v>94</v>
      </c>
      <c r="C11" s="3">
        <v>0.53611111111111109</v>
      </c>
      <c r="D11" s="6"/>
      <c r="E11" s="6">
        <v>630000</v>
      </c>
      <c r="F11" s="5">
        <v>38937145</v>
      </c>
    </row>
    <row r="12" spans="1:6" x14ac:dyDescent="0.25">
      <c r="A12" s="1">
        <v>9</v>
      </c>
      <c r="B12" s="2" t="s">
        <v>93</v>
      </c>
      <c r="C12" s="3">
        <v>0.53611111111111109</v>
      </c>
      <c r="D12" s="6"/>
      <c r="E12" s="6">
        <v>317500</v>
      </c>
      <c r="F12" s="5">
        <v>38619645</v>
      </c>
    </row>
    <row r="13" spans="1:6" x14ac:dyDescent="0.25">
      <c r="A13" s="1">
        <v>10</v>
      </c>
      <c r="B13" s="2" t="s">
        <v>95</v>
      </c>
      <c r="C13" s="3">
        <v>0.64374999999999993</v>
      </c>
      <c r="D13" s="5"/>
      <c r="E13" s="5">
        <v>330000</v>
      </c>
      <c r="F13" s="5">
        <v>38289645</v>
      </c>
    </row>
    <row r="14" spans="1:6" x14ac:dyDescent="0.25">
      <c r="A14" s="1">
        <v>11</v>
      </c>
      <c r="B14" s="2" t="s">
        <v>96</v>
      </c>
      <c r="C14" s="3">
        <v>0.66875000000000007</v>
      </c>
      <c r="D14" s="6" t="s">
        <v>45</v>
      </c>
      <c r="E14" s="6"/>
      <c r="F14" s="5">
        <v>38289645</v>
      </c>
    </row>
    <row r="15" spans="1:6" x14ac:dyDescent="0.25">
      <c r="A15" s="1">
        <v>12</v>
      </c>
      <c r="B15" s="2" t="s">
        <v>97</v>
      </c>
      <c r="C15" s="3">
        <v>0.67152777777777783</v>
      </c>
      <c r="D15" s="6"/>
      <c r="E15" s="6">
        <v>500000</v>
      </c>
      <c r="F15" s="5">
        <v>37789645</v>
      </c>
    </row>
    <row r="16" spans="1:6" x14ac:dyDescent="0.25">
      <c r="A16" s="1">
        <v>13</v>
      </c>
      <c r="B16" s="2" t="s">
        <v>98</v>
      </c>
      <c r="C16" s="3">
        <v>0.7090277777777777</v>
      </c>
      <c r="D16" s="7"/>
      <c r="E16" s="6">
        <v>75000</v>
      </c>
      <c r="F16" s="5">
        <v>37714645</v>
      </c>
    </row>
    <row r="17" spans="1:6" x14ac:dyDescent="0.25">
      <c r="A17" s="1">
        <v>14</v>
      </c>
      <c r="B17" s="2" t="s">
        <v>25</v>
      </c>
      <c r="C17" s="3">
        <v>0.74652777777777779</v>
      </c>
      <c r="D17" s="6"/>
      <c r="E17" s="6">
        <v>1172000</v>
      </c>
      <c r="F17" s="5">
        <v>36542645</v>
      </c>
    </row>
  </sheetData>
  <mergeCells count="1">
    <mergeCell ref="A1:F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58</vt:i4>
      </vt:variant>
      <vt:variant>
        <vt:lpstr>Named Ranges</vt:lpstr>
      </vt:variant>
      <vt:variant>
        <vt:i4>4</vt:i4>
      </vt:variant>
    </vt:vector>
  </HeadingPairs>
  <TitlesOfParts>
    <vt:vector size="62" baseType="lpstr">
      <vt:lpstr>1 Siang Etik</vt:lpstr>
      <vt:lpstr>1 malam bagus</vt:lpstr>
      <vt:lpstr>2 Siang Angger</vt:lpstr>
      <vt:lpstr>2 Malem Bagus</vt:lpstr>
      <vt:lpstr>3 Siang Etik</vt:lpstr>
      <vt:lpstr>3 malam Bagus</vt:lpstr>
      <vt:lpstr>4 Siang Etik</vt:lpstr>
      <vt:lpstr>4 malam Angger</vt:lpstr>
      <vt:lpstr>5 Siang Etik</vt:lpstr>
      <vt:lpstr>5 malam angger</vt:lpstr>
      <vt:lpstr>6 siang bagus</vt:lpstr>
      <vt:lpstr>6 malam Angger</vt:lpstr>
      <vt:lpstr>7 Siang Etik</vt:lpstr>
      <vt:lpstr>7 Malam Bagus</vt:lpstr>
      <vt:lpstr>8 Siang Etik</vt:lpstr>
      <vt:lpstr>8 Malam Angger</vt:lpstr>
      <vt:lpstr>9 Siang Bagus</vt:lpstr>
      <vt:lpstr>9 Malam Angger</vt:lpstr>
      <vt:lpstr>10 Siang Etik</vt:lpstr>
      <vt:lpstr>10 Malam Bagus</vt:lpstr>
      <vt:lpstr>11 Siang Angger</vt:lpstr>
      <vt:lpstr>11 Malam Bagus</vt:lpstr>
      <vt:lpstr>12 Siang Agus</vt:lpstr>
      <vt:lpstr>12 Malam Bagus</vt:lpstr>
      <vt:lpstr>13 Siang Etik</vt:lpstr>
      <vt:lpstr>13 Malam Diwa</vt:lpstr>
      <vt:lpstr>14 Siang Etik</vt:lpstr>
      <vt:lpstr>14 Malam Angger</vt:lpstr>
      <vt:lpstr>15 Siang Etik</vt:lpstr>
      <vt:lpstr>15 Malam Angger</vt:lpstr>
      <vt:lpstr>16 Siang Etik</vt:lpstr>
      <vt:lpstr>16 Malam Angger</vt:lpstr>
      <vt:lpstr>17 Siang Etik</vt:lpstr>
      <vt:lpstr>17 Malam Angger</vt:lpstr>
      <vt:lpstr>18 Siang Etik</vt:lpstr>
      <vt:lpstr>18 Malam Tomy</vt:lpstr>
      <vt:lpstr>19 Siang Angger</vt:lpstr>
      <vt:lpstr>19 Malam Tomy</vt:lpstr>
      <vt:lpstr>20 Pagi Etik</vt:lpstr>
      <vt:lpstr>20 Malam Angger</vt:lpstr>
      <vt:lpstr>21 Siang Etik</vt:lpstr>
      <vt:lpstr>21 Malam Bagus</vt:lpstr>
      <vt:lpstr>22 Siang Angger</vt:lpstr>
      <vt:lpstr>22 Malam Bagus</vt:lpstr>
      <vt:lpstr>23 Siang Etik</vt:lpstr>
      <vt:lpstr>23 Malam Bagus</vt:lpstr>
      <vt:lpstr>24 Siang Etik</vt:lpstr>
      <vt:lpstr>24 Malam Bagus</vt:lpstr>
      <vt:lpstr>25 SIang Etik</vt:lpstr>
      <vt:lpstr>25 Malam Angger</vt:lpstr>
      <vt:lpstr>26 Siang Etik</vt:lpstr>
      <vt:lpstr>26 Malam Angger</vt:lpstr>
      <vt:lpstr>27 Siang Bagus</vt:lpstr>
      <vt:lpstr>27 Malam Angger</vt:lpstr>
      <vt:lpstr>28 Siang Bagus</vt:lpstr>
      <vt:lpstr>28 Malam Angger</vt:lpstr>
      <vt:lpstr>29 Siang Etik</vt:lpstr>
      <vt:lpstr>29 Malam Bagus</vt:lpstr>
      <vt:lpstr>'1 Siang Etik'!Print_Area</vt:lpstr>
      <vt:lpstr>'15 Siang Etik'!Print_Area</vt:lpstr>
      <vt:lpstr>'19 Siang Angger'!Print_Area</vt:lpstr>
      <vt:lpstr>'22 Siang Angger'!Print_Area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Graha Satya</cp:lastModifiedBy>
  <cp:lastPrinted>2024-02-28T03:07:43Z</cp:lastPrinted>
  <dcterms:created xsi:type="dcterms:W3CDTF">2024-02-02T01:16:59Z</dcterms:created>
  <dcterms:modified xsi:type="dcterms:W3CDTF">2024-03-07T03:52:42Z</dcterms:modified>
</cp:coreProperties>
</file>