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apolimi.sharepoint.com/sites/TeamProgetti/Documenti condivisi/Active Projects/FALCO/Dinamica e Controllo/drone_formule/"/>
    </mc:Choice>
  </mc:AlternateContent>
  <xr:revisionPtr revIDLastSave="57" documentId="13_ncr:1_{ED8910A6-8C90-4757-8831-1004A701687A}" xr6:coauthVersionLast="47" xr6:coauthVersionMax="47" xr10:uidLastSave="{8DF8054B-7EBA-4541-890F-7C56AF3AB914}"/>
  <bookViews>
    <workbookView minimized="1" xWindow="30645" yWindow="-4290" windowWidth="17250" windowHeight="8910" xr2:uid="{45DD800C-1D13-42F7-8488-D0D9235677D6}"/>
  </bookViews>
  <sheets>
    <sheet name="Foglio1" sheetId="1" r:id="rId1"/>
  </sheets>
  <definedNames>
    <definedName name="a">Foglio1!$B$6</definedName>
    <definedName name="alfa">Foglio1!$B$5</definedName>
    <definedName name="b">Foglio1!$B$7</definedName>
    <definedName name="c_">Foglio1!$B$8</definedName>
    <definedName name="L">Foglio1!$B$4</definedName>
    <definedName name="M">Foglio1!$B$3</definedName>
    <definedName name="m1_">Foglio1!$B$1</definedName>
    <definedName name="mb">Foglio1!$B$2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E2" i="1"/>
  <c r="E3" i="1"/>
  <c r="E4" i="1"/>
  <c r="B5" i="1"/>
</calcChain>
</file>

<file path=xl/sharedStrings.xml><?xml version="1.0" encoding="utf-8"?>
<sst xmlns="http://schemas.openxmlformats.org/spreadsheetml/2006/main" count="24" uniqueCount="24">
  <si>
    <t>m1</t>
  </si>
  <si>
    <t>mb</t>
  </si>
  <si>
    <t>Ix</t>
  </si>
  <si>
    <t>M</t>
  </si>
  <si>
    <t>Iy</t>
  </si>
  <si>
    <t>L</t>
  </si>
  <si>
    <t>Iz</t>
  </si>
  <si>
    <t>alfa</t>
  </si>
  <si>
    <t>a</t>
  </si>
  <si>
    <t>b</t>
  </si>
  <si>
    <t>c</t>
  </si>
  <si>
    <t xml:space="preserve"> </t>
  </si>
  <si>
    <t>m1=massa motori</t>
  </si>
  <si>
    <t>mb = massa bracci</t>
  </si>
  <si>
    <t>M = massa corpo</t>
  </si>
  <si>
    <t>L = lunghezza bracci</t>
  </si>
  <si>
    <t>alfa = angolo tra asse y e bracci</t>
  </si>
  <si>
    <t>a,b,c grandezza elissoide</t>
  </si>
  <si>
    <t>diagonale totale</t>
  </si>
  <si>
    <t>lato quadrato</t>
  </si>
  <si>
    <t>diagonale quadrato</t>
  </si>
  <si>
    <t>Kb</t>
  </si>
  <si>
    <t>7,4*10^-5</t>
  </si>
  <si>
    <t xml:space="preserve">Total Mass: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</si>
</sst>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0801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327660</xdr:colOff>
      <xdr:row>2</xdr:row>
      <xdr:rowOff>38100</xdr:rowOff>
    </xdr:from>
    <xdr:to>
      <xdr:col>21</xdr:col>
      <xdr:colOff>106022</xdr:colOff>
      <xdr:row>28</xdr:row>
      <xdr:rowOff>22267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9DEF5F18-505A-1599-B4A3-893CAF50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2860" y="403860"/>
          <a:ext cx="5266667" cy="4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9A87-774E-440F-B906-5EB99BF3A680}">
  <dimension ref="A1:E23"/>
  <sheetViews>
    <sheetView tabSelected="1" workbookViewId="0">
      <selection activeCell="A14" sqref="A14"/>
    </sheetView>
  </sheetViews>
  <sheetFormatPr defaultRowHeight="14.45"/>
  <cols>
    <col min="1" max="1" width="25" customWidth="1"/>
    <col min="2" max="2" width="10.28515625" customWidth="1"/>
  </cols>
  <sheetData>
    <row r="1" spans="1:5">
      <c r="A1" t="s">
        <v>0</v>
      </c>
      <c r="B1">
        <v>0.249</v>
      </c>
    </row>
    <row r="2" spans="1:5">
      <c r="A2" t="s">
        <v>1</v>
      </c>
      <c r="B2">
        <v>0.3</v>
      </c>
      <c r="D2" t="s">
        <v>2</v>
      </c>
      <c r="E2">
        <f>4*(m1_*(L*COS(alfa))^2+(1/3)*mb*(L*COS(alfa))^2)+M/5*(b^2+c_^2)</f>
        <v>4.0974200000000002E-2</v>
      </c>
    </row>
    <row r="3" spans="1:5">
      <c r="A3" t="s">
        <v>3</v>
      </c>
      <c r="B3">
        <v>2</v>
      </c>
      <c r="D3" t="s">
        <v>4</v>
      </c>
      <c r="E3">
        <f>4*(m1_*(L*COS(alfa))^2+(1/3)*mb*(L*COS(alfa))^2)+M/5*(b^2+c_^2)</f>
        <v>4.0974200000000002E-2</v>
      </c>
    </row>
    <row r="4" spans="1:5">
      <c r="A4" t="s">
        <v>5</v>
      </c>
      <c r="B4" s="3">
        <v>0.23</v>
      </c>
      <c r="D4" t="s">
        <v>6</v>
      </c>
      <c r="E4">
        <f>4*(m1_*(L)^2+(1/3)*mb*(L)^2)+M/5*(a^2+c_^2)</f>
        <v>8.6218400000000014E-2</v>
      </c>
    </row>
    <row r="5" spans="1:5">
      <c r="A5" t="s">
        <v>7</v>
      </c>
      <c r="B5" s="3">
        <f>PI()/4</f>
        <v>0.78539816339744828</v>
      </c>
    </row>
    <row r="6" spans="1:5">
      <c r="A6" t="s">
        <v>8</v>
      </c>
      <c r="B6" s="3">
        <v>0.17</v>
      </c>
    </row>
    <row r="7" spans="1:5">
      <c r="A7" t="s">
        <v>9</v>
      </c>
      <c r="B7" s="3">
        <v>0.09</v>
      </c>
    </row>
    <row r="8" spans="1:5">
      <c r="A8" t="s">
        <v>10</v>
      </c>
      <c r="B8" s="3">
        <v>4.4999999999999998E-2</v>
      </c>
      <c r="C8" t="s">
        <v>11</v>
      </c>
    </row>
    <row r="9" spans="1:5">
      <c r="A9" t="s">
        <v>12</v>
      </c>
      <c r="B9" s="2"/>
    </row>
    <row r="10" spans="1:5">
      <c r="A10" t="s">
        <v>13</v>
      </c>
      <c r="B10" s="2"/>
    </row>
    <row r="11" spans="1:5">
      <c r="A11" t="s">
        <v>14</v>
      </c>
      <c r="B11" s="1"/>
    </row>
    <row r="12" spans="1:5">
      <c r="A12" t="s">
        <v>15</v>
      </c>
      <c r="B12" s="2"/>
    </row>
    <row r="13" spans="1:5">
      <c r="A13" t="s">
        <v>16</v>
      </c>
    </row>
    <row r="14" spans="1:5">
      <c r="A14" t="s">
        <v>17</v>
      </c>
    </row>
    <row r="16" spans="1:5">
      <c r="A16" t="s">
        <v>18</v>
      </c>
      <c r="B16">
        <v>0.68</v>
      </c>
    </row>
    <row r="17" spans="1:2">
      <c r="A17" t="s">
        <v>19</v>
      </c>
      <c r="B17">
        <v>0.15</v>
      </c>
    </row>
    <row r="18" spans="1:2">
      <c r="A18" t="s">
        <v>20</v>
      </c>
      <c r="B18">
        <v>0.21199999999999999</v>
      </c>
    </row>
    <row r="19" spans="1:2">
      <c r="A19" t="s">
        <v>21</v>
      </c>
      <c r="B19" t="s">
        <v>22</v>
      </c>
    </row>
    <row r="23" spans="1:2">
      <c r="A23" t="s">
        <v>23</v>
      </c>
      <c r="B23">
        <f xml:space="preserve"> 4*(B1+B2)+B3</f>
        <v>4.1959999999999997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24EED3A2DB2F4D812DE501F7E5015C" ma:contentTypeVersion="15" ma:contentTypeDescription="Creare un nuovo documento." ma:contentTypeScope="" ma:versionID="9c78b87b2b6442dd42ca3bc81312ca5d">
  <xsd:schema xmlns:xsd="http://www.w3.org/2001/XMLSchema" xmlns:xs="http://www.w3.org/2001/XMLSchema" xmlns:p="http://schemas.microsoft.com/office/2006/metadata/properties" xmlns:ns2="f651da47-53d5-4507-ad35-a534f1081acc" xmlns:ns3="4ad6e906-5f6d-4331-a43e-c0ff901c8ffd" targetNamespace="http://schemas.microsoft.com/office/2006/metadata/properties" ma:root="true" ma:fieldsID="93bf62568cbb3ad9cbf397139ce3cb8d" ns2:_="" ns3:_="">
    <xsd:import namespace="f651da47-53d5-4507-ad35-a534f1081acc"/>
    <xsd:import namespace="4ad6e906-5f6d-4331-a43e-c0ff901c8f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51da47-53d5-4507-ad35-a534f1081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Tag immagine" ma:readOnly="false" ma:fieldId="{5cf76f15-5ced-4ddc-b409-7134ff3c332f}" ma:taxonomyMulti="true" ma:sspId="95256df4-429a-45fa-80a2-774b134403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6e906-5f6d-4331-a43e-c0ff901c8ff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b0f0ba3-cde2-49b3-b389-eff07a102036}" ma:internalName="TaxCatchAll" ma:showField="CatchAllData" ma:web="4ad6e906-5f6d-4331-a43e-c0ff901c8f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51da47-53d5-4507-ad35-a534f1081acc">
      <Terms xmlns="http://schemas.microsoft.com/office/infopath/2007/PartnerControls"/>
    </lcf76f155ced4ddcb4097134ff3c332f>
    <TaxCatchAll xmlns="4ad6e906-5f6d-4331-a43e-c0ff901c8ffd" xsi:nil="true"/>
  </documentManagement>
</p:properties>
</file>

<file path=customXml/itemProps1.xml><?xml version="1.0" encoding="utf-8"?>
<ds:datastoreItem xmlns:ds="http://schemas.openxmlformats.org/officeDocument/2006/customXml" ds:itemID="{2C22C34A-6F07-478D-BB72-7CCB186DBCED}"/>
</file>

<file path=customXml/itemProps2.xml><?xml version="1.0" encoding="utf-8"?>
<ds:datastoreItem xmlns:ds="http://schemas.openxmlformats.org/officeDocument/2006/customXml" ds:itemID="{E217D019-9491-415D-B0A4-518691006A35}"/>
</file>

<file path=customXml/itemProps3.xml><?xml version="1.0" encoding="utf-8"?>
<ds:datastoreItem xmlns:ds="http://schemas.openxmlformats.org/officeDocument/2006/customXml" ds:itemID="{A89321DA-EBB9-4B48-9416-D0A9F85CE3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</dc:creator>
  <cp:keywords/>
  <dc:description/>
  <cp:lastModifiedBy>Olgun Bulun</cp:lastModifiedBy>
  <cp:revision/>
  <dcterms:created xsi:type="dcterms:W3CDTF">2022-12-01T18:54:00Z</dcterms:created>
  <dcterms:modified xsi:type="dcterms:W3CDTF">2024-11-12T23:40:55Z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0x010100CF24EED3A2DB2F4D812DE501F7E5015C</vt:lpwstr>
  </property>
  <property fmtid="{D5CDD505-2E9C-101B-9397-08002B2CF9AE}" pid="3" name="MediaServiceImageTags">
    <vt:lpwstr/>
  </property>
</Properties>
</file>