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B:\Dropbox (Personal)\JRJS_CapitalFlows\submissions\RED\Data_Computing_Codes\Input_Data\"/>
    </mc:Choice>
  </mc:AlternateContent>
  <xr:revisionPtr revIDLastSave="0" documentId="13_ncr:1_{AD763EE3-7EEF-489A-AA7E-6F424B2047C1}" xr6:coauthVersionLast="45" xr6:coauthVersionMax="45" xr10:uidLastSave="{00000000-0000-0000-0000-000000000000}"/>
  <bookViews>
    <workbookView xWindow="504" yWindow="432" windowWidth="22512" windowHeight="11580" tabRatio="414" activeTab="1" xr2:uid="{00000000-000D-0000-FFFF-FFFF00000000}"/>
  </bookViews>
  <sheets>
    <sheet name="parameters" sheetId="1" r:id="rId1"/>
    <sheet name="onlyLN2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<sst xmlns="http://schemas.openxmlformats.org/spreadsheetml/2006/main" count="87" uniqueCount="87">
  <si>
    <t>gstar</t>
  </si>
  <si>
    <t>betta</t>
  </si>
  <si>
    <t>sgma</t>
  </si>
  <si>
    <t>Rstar</t>
  </si>
  <si>
    <t>alfa</t>
  </si>
  <si>
    <t>alfaT</t>
  </si>
  <si>
    <t>alfaN</t>
  </si>
  <si>
    <t>dlta</t>
  </si>
  <si>
    <t>teta</t>
  </si>
  <si>
    <t>omc</t>
  </si>
  <si>
    <t>omx</t>
  </si>
  <si>
    <t>omg</t>
  </si>
  <si>
    <t>ppsi</t>
  </si>
  <si>
    <t>T</t>
  </si>
  <si>
    <t>nstar</t>
  </si>
  <si>
    <t>pphi</t>
  </si>
  <si>
    <t>iso</t>
  </si>
  <si>
    <t>n</t>
  </si>
  <si>
    <t>year1</t>
  </si>
  <si>
    <t>yearT</t>
  </si>
  <si>
    <t>dydata</t>
  </si>
  <si>
    <t>dpdata</t>
  </si>
  <si>
    <t>d0_over_gdp0</t>
  </si>
  <si>
    <t>LN0</t>
  </si>
  <si>
    <t>pN0yN0_over_gdp0</t>
  </si>
  <si>
    <t>LNT</t>
  </si>
  <si>
    <t>DD_Y0</t>
  </si>
  <si>
    <t>SoverY</t>
  </si>
  <si>
    <t>IoverY</t>
  </si>
  <si>
    <t>ARG</t>
  </si>
  <si>
    <t>AUS</t>
  </si>
  <si>
    <t>BGD</t>
  </si>
  <si>
    <t>BOL</t>
  </si>
  <si>
    <t>BRA</t>
  </si>
  <si>
    <t>BWA</t>
  </si>
  <si>
    <t>CAN</t>
  </si>
  <si>
    <t>CHE</t>
  </si>
  <si>
    <t>CHN</t>
  </si>
  <si>
    <t>COL</t>
  </si>
  <si>
    <t>CRI</t>
  </si>
  <si>
    <t>CYP</t>
  </si>
  <si>
    <t>DNK</t>
  </si>
  <si>
    <t>EGY</t>
  </si>
  <si>
    <t>ESP</t>
  </si>
  <si>
    <t>FIN</t>
  </si>
  <si>
    <t>FRA</t>
  </si>
  <si>
    <t>GBR</t>
  </si>
  <si>
    <t>GRC</t>
  </si>
  <si>
    <t>GTM</t>
  </si>
  <si>
    <t>HND</t>
  </si>
  <si>
    <t>HUN</t>
  </si>
  <si>
    <t>IDN</t>
  </si>
  <si>
    <t>ITA</t>
  </si>
  <si>
    <t>JOR</t>
  </si>
  <si>
    <t>KOR</t>
  </si>
  <si>
    <t>LKA</t>
  </si>
  <si>
    <t>MAR</t>
  </si>
  <si>
    <t>MEX</t>
  </si>
  <si>
    <t>MUS</t>
  </si>
  <si>
    <t>MYS</t>
  </si>
  <si>
    <t>NLD</t>
  </si>
  <si>
    <t>NOR</t>
  </si>
  <si>
    <t>PAK</t>
  </si>
  <si>
    <t>PAN</t>
  </si>
  <si>
    <t>PER</t>
  </si>
  <si>
    <t>PHL</t>
  </si>
  <si>
    <t>POL</t>
  </si>
  <si>
    <t>PRT</t>
  </si>
  <si>
    <t>ROU</t>
  </si>
  <si>
    <t>SGP</t>
  </si>
  <si>
    <t>SWE</t>
  </si>
  <si>
    <t>THA</t>
  </si>
  <si>
    <t>TTO</t>
  </si>
  <si>
    <t>TUN</t>
  </si>
  <si>
    <t>TUR</t>
  </si>
  <si>
    <t>URY</t>
  </si>
  <si>
    <t>USA</t>
  </si>
  <si>
    <t>VEN</t>
  </si>
  <si>
    <t>pi_gj61</t>
  </si>
  <si>
    <t>tauk_GJ</t>
  </si>
  <si>
    <t>taus_GJ</t>
  </si>
  <si>
    <t>DDpriv_Y0</t>
  </si>
  <si>
    <t>CHL</t>
  </si>
  <si>
    <t>DEU</t>
  </si>
  <si>
    <t>ECU</t>
  </si>
  <si>
    <t>BHR</t>
  </si>
  <si>
    <t>ZMB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</si>
</sst>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6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</dxf>
    <dxf>
      <numFmt numFmtId="1" formatCode="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511E17-ECF2-4EFE-B30A-1DFE426F40B1}" name="Table27" displayName="Table27" ref="A1:Q55" totalsRowShown="0">
  <autoFilter ref="A1:Q55" xr:uid="{131BCA27-35D3-4E2A-BDCB-127BDD458B01}"/>
  <tableColumns count="17">
    <tableColumn id="1" xr3:uid="{A706D93C-A845-4AFB-833F-9C09A26E1715}" name="iso"/>
    <tableColumn id="2" xr3:uid="{8069466F-7467-49D7-B303-26E8171D12E7}" name="n" dataDxfId="15"/>
    <tableColumn id="3" xr3:uid="{65132AFF-A1A4-4ABA-A61A-2BB0FA4A2026}" name="year1" dataDxfId="14"/>
    <tableColumn id="4" xr3:uid="{FCC50112-238B-4188-A79C-ADF2F101CA06}" name="yearT" dataDxfId="13"/>
    <tableColumn id="5" xr3:uid="{CB63F948-ECD9-4738-8365-4FC06C384337}" name="dydata" dataDxfId="12"/>
    <tableColumn id="6" xr3:uid="{D96FE6C2-ABB8-4B37-BD5E-A00DC1EBCFBC}" name="dpdata" dataDxfId="11"/>
    <tableColumn id="7" xr3:uid="{67B1CC52-F4CA-4358-9E65-F70575F9B026}" name="d0_over_gdp0" dataDxfId="10"/>
    <tableColumn id="9" xr3:uid="{76C0906E-23A1-4BE3-9724-C2849803ACBD}" name="LN0" dataDxfId="9"/>
    <tableColumn id="10" xr3:uid="{85866344-79A8-4C1F-8BD1-CA22F10FF2D9}" name="pN0yN0_over_gdp0" dataDxfId="8"/>
    <tableColumn id="11" xr3:uid="{83274145-12F3-4009-A5F6-AE7206591758}" name="LNT" dataDxfId="7"/>
    <tableColumn id="12" xr3:uid="{AECE3B98-C0AF-4313-B943-2A8A0F183428}" name="DD_Y0" dataDxfId="6"/>
    <tableColumn id="13" xr3:uid="{B25B6FD0-9A4B-4DF6-9A00-0B195E34E9CC}" name="SoverY" dataDxfId="5"/>
    <tableColumn id="14" xr3:uid="{69C752C3-21F4-4913-9F51-540A1D0CF5B8}" name="IoverY" dataDxfId="4"/>
    <tableColumn id="15" xr3:uid="{C7C3FB8F-0D57-4B25-A999-98DE1EBB07FF}" name="pi_gj61" dataDxfId="3"/>
    <tableColumn id="23" xr3:uid="{C3EBA936-F922-4045-A072-E3841E50121A}" name="tauk_GJ" dataDxfId="2"/>
    <tableColumn id="24" xr3:uid="{9335AB6D-6ADE-4C19-953E-BCCC705E5748}" name="taus_GJ" dataDxfId="1"/>
    <tableColumn id="25" xr3:uid="{3CEAB3E2-E9E2-4A3B-AE11-A101F5EA3A36}" name="DDpriv_Y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zoomScaleNormal="100" workbookViewId="0">
      <selection activeCell="M14" sqref="M14:M15"/>
    </sheetView>
  </sheetViews>
  <sheetFormatPr defaultRowHeight="14.4" x14ac:dyDescent="0.3"/>
  <cols>
    <col min="1" max="16" width="8.33203125"/>
    <col min="17" max="17" width="11.109375" customWidth="1"/>
    <col min="18" max="1025" width="8.33203125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1.0256000000000001</v>
      </c>
      <c r="B2">
        <v>0.96</v>
      </c>
      <c r="C2">
        <v>1</v>
      </c>
      <c r="D2">
        <f>A2^C2/B2</f>
        <v>1.0683333333333334</v>
      </c>
      <c r="E2">
        <v>0.3</v>
      </c>
      <c r="F2">
        <v>0.37</v>
      </c>
      <c r="G2">
        <v>0.32</v>
      </c>
      <c r="H2">
        <v>0.06</v>
      </c>
      <c r="I2">
        <v>0.1</v>
      </c>
      <c r="J2">
        <v>0.2</v>
      </c>
      <c r="K2">
        <v>0.4</v>
      </c>
      <c r="L2">
        <v>1E-3</v>
      </c>
      <c r="M2">
        <v>0</v>
      </c>
      <c r="N2">
        <v>90</v>
      </c>
      <c r="O2">
        <v>1.01</v>
      </c>
      <c r="P2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A666-48EE-4703-A7BF-FCCE65FC2201}">
  <dimension ref="A1:Q55"/>
  <sheetViews>
    <sheetView tabSelected="1" workbookViewId="0">
      <selection activeCell="S8" sqref="S8"/>
    </sheetView>
  </sheetViews>
  <sheetFormatPr defaultRowHeight="14.4" x14ac:dyDescent="0.3"/>
  <sheetData>
    <row r="1" spans="1:17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78</v>
      </c>
      <c r="O1" s="1" t="s">
        <v>79</v>
      </c>
      <c r="P1" s="1" t="s">
        <v>80</v>
      </c>
      <c r="Q1" t="s">
        <v>81</v>
      </c>
    </row>
    <row r="2" spans="1:17" x14ac:dyDescent="0.3">
      <c r="A2" t="s">
        <v>29</v>
      </c>
      <c r="B2" s="3">
        <v>2.0445792004466057E-2</v>
      </c>
      <c r="C2" s="2">
        <v>1982</v>
      </c>
      <c r="D2" s="2">
        <v>2013</v>
      </c>
      <c r="E2" s="3">
        <v>4.9209792166948318E-2</v>
      </c>
      <c r="F2" s="3">
        <v>6.5558252390474081E-4</v>
      </c>
      <c r="G2" s="3">
        <v>0.31818327307701111</v>
      </c>
      <c r="H2" s="3">
        <v>0.59509998559951782</v>
      </c>
      <c r="I2" s="3">
        <v>0.49300995469093323</v>
      </c>
      <c r="J2" s="3">
        <v>0.74809998273849487</v>
      </c>
      <c r="K2" s="3">
        <v>0.4876922070980072</v>
      </c>
      <c r="L2" s="3">
        <v>0.18138547241687775</v>
      </c>
      <c r="M2" s="3">
        <v>0.15192878246307373</v>
      </c>
      <c r="N2" s="3">
        <v>-0.15000000596046448</v>
      </c>
      <c r="O2" s="3">
        <v>2.9000000953674316</v>
      </c>
      <c r="P2" s="3">
        <v>1.2400000095367432</v>
      </c>
      <c r="Q2" s="3">
        <v>0.21467243134975433</v>
      </c>
    </row>
    <row r="3" spans="1:17" x14ac:dyDescent="0.3">
      <c r="A3" t="s">
        <v>30</v>
      </c>
      <c r="B3" s="3">
        <v>1.6087805852293968E-2</v>
      </c>
      <c r="C3" s="2">
        <v>1990</v>
      </c>
      <c r="D3" s="2">
        <v>2016</v>
      </c>
      <c r="E3" s="3">
        <v>2.0297233015298843E-2</v>
      </c>
      <c r="F3" s="3">
        <v>1.842062920331955E-3</v>
      </c>
      <c r="G3" s="3">
        <v>0.45052039623260498</v>
      </c>
      <c r="H3" s="3">
        <v>0.69499999284744263</v>
      </c>
      <c r="I3" s="3">
        <v>0.64103710651397705</v>
      </c>
      <c r="J3" s="3">
        <v>0.77970004081726074</v>
      </c>
      <c r="K3" s="3">
        <v>1.3503631353378296</v>
      </c>
      <c r="L3" s="3">
        <v>0.2771054208278656</v>
      </c>
      <c r="M3" s="3">
        <v>0.26971974968910217</v>
      </c>
      <c r="N3" s="3"/>
      <c r="O3" s="3"/>
      <c r="P3" s="3"/>
      <c r="Q3" s="3"/>
    </row>
    <row r="4" spans="1:17" x14ac:dyDescent="0.3">
      <c r="A4" t="s">
        <v>31</v>
      </c>
      <c r="B4" s="3">
        <v>2.5651883333921432E-2</v>
      </c>
      <c r="C4" s="2">
        <v>1986</v>
      </c>
      <c r="D4" s="2">
        <v>2010</v>
      </c>
      <c r="E4" s="3">
        <v>2.6133904233574867E-2</v>
      </c>
      <c r="F4" s="3">
        <v>4.0561286732554436E-3</v>
      </c>
      <c r="G4" s="3">
        <v>0.32664114236831665</v>
      </c>
      <c r="H4" s="3">
        <v>0.26450002193450928</v>
      </c>
      <c r="I4" s="3">
        <v>0.45044228434562683</v>
      </c>
      <c r="J4" s="3">
        <v>0.3531000018119812</v>
      </c>
      <c r="K4" s="3">
        <v>-0.41694542765617371</v>
      </c>
      <c r="L4" s="3">
        <v>0.15477147698402405</v>
      </c>
      <c r="M4" s="3">
        <v>0.17570114135742188</v>
      </c>
      <c r="N4" s="3">
        <v>1.9999999552965164E-2</v>
      </c>
      <c r="O4" s="3">
        <v>13.989999771118164</v>
      </c>
      <c r="P4" s="3">
        <v>-7.0000000298023224E-2</v>
      </c>
      <c r="Q4" s="3">
        <v>-0.38722291588783264</v>
      </c>
    </row>
    <row r="5" spans="1:17" x14ac:dyDescent="0.3">
      <c r="A5" t="s">
        <v>85</v>
      </c>
      <c r="B5" s="3">
        <v>5.2709180861711502E-2</v>
      </c>
      <c r="C5" s="2">
        <v>1981</v>
      </c>
      <c r="D5" s="2">
        <v>2010</v>
      </c>
      <c r="E5" s="3">
        <v>2.3576118052005768E-2</v>
      </c>
      <c r="F5" s="3">
        <v>-2.1754719316959381E-2</v>
      </c>
      <c r="G5" s="3">
        <v>-0.73167765140533447</v>
      </c>
      <c r="H5" s="3">
        <v>0.61080002784729004</v>
      </c>
      <c r="I5" s="3">
        <v>0.41184154152870178</v>
      </c>
      <c r="J5" s="3">
        <v>0.62389999628067017</v>
      </c>
      <c r="K5" s="3">
        <v>-2.4666831493377686</v>
      </c>
      <c r="L5" s="3">
        <v>0.35398176312446594</v>
      </c>
      <c r="M5" s="3">
        <v>0.35934484004974365</v>
      </c>
      <c r="N5" s="3"/>
      <c r="O5" s="3"/>
      <c r="P5" s="3"/>
      <c r="Q5" s="3"/>
    </row>
    <row r="6" spans="1:17" x14ac:dyDescent="0.3">
      <c r="A6" t="s">
        <v>32</v>
      </c>
      <c r="B6" s="3">
        <v>2.3502079769968987E-2</v>
      </c>
      <c r="C6" s="2">
        <v>1980</v>
      </c>
      <c r="D6" s="2">
        <v>2014</v>
      </c>
      <c r="E6" s="3">
        <v>3.1216634437441826E-2</v>
      </c>
      <c r="F6" s="3">
        <v>-1.0525347664952278E-2</v>
      </c>
      <c r="G6" s="3">
        <v>0.72116035223007202</v>
      </c>
      <c r="H6" s="3">
        <v>0.32900002598762512</v>
      </c>
      <c r="I6" s="3">
        <v>0.48552638292312622</v>
      </c>
      <c r="J6" s="3">
        <v>0.48509997129440308</v>
      </c>
      <c r="K6" s="3">
        <v>-1.6770445108413696</v>
      </c>
      <c r="L6" s="3">
        <v>0.1152031347155571</v>
      </c>
      <c r="M6" s="3">
        <v>0.12127435952425003</v>
      </c>
      <c r="N6" s="3">
        <v>-0.31999999284744263</v>
      </c>
      <c r="O6" s="3">
        <v>12.510000228881836</v>
      </c>
      <c r="P6" s="3">
        <v>2.4300000667572021</v>
      </c>
      <c r="Q6" s="3">
        <v>-4.252484068274498E-2</v>
      </c>
    </row>
    <row r="7" spans="1:17" x14ac:dyDescent="0.3">
      <c r="A7" t="s">
        <v>33</v>
      </c>
      <c r="B7" s="3">
        <v>2.070457860827446E-2</v>
      </c>
      <c r="C7" s="2">
        <v>1981</v>
      </c>
      <c r="D7" s="2">
        <v>2015</v>
      </c>
      <c r="E7" s="3">
        <v>2.6926053687930107E-2</v>
      </c>
      <c r="F7" s="3">
        <v>-9.7013646736741066E-3</v>
      </c>
      <c r="G7" s="3">
        <v>0.40248751640319824</v>
      </c>
      <c r="H7" s="3">
        <v>0.46060001850128174</v>
      </c>
      <c r="I7" s="3">
        <v>0.45544910430908203</v>
      </c>
      <c r="J7" s="3">
        <v>0.7733999490737915</v>
      </c>
      <c r="K7" s="3">
        <v>1.5788615942001343</v>
      </c>
      <c r="L7" s="3">
        <v>0.20272953808307648</v>
      </c>
      <c r="M7" s="3">
        <v>0.20013093948364258</v>
      </c>
      <c r="N7" s="3">
        <v>-0.23000000417232513</v>
      </c>
      <c r="O7" s="3">
        <v>2.7000000476837158</v>
      </c>
      <c r="P7" s="3">
        <v>1.5099999904632568</v>
      </c>
      <c r="Q7" s="3">
        <v>2.2362022399902344</v>
      </c>
    </row>
    <row r="8" spans="1:17" x14ac:dyDescent="0.3">
      <c r="A8" t="s">
        <v>34</v>
      </c>
      <c r="B8" s="3">
        <v>3.289465606212616E-2</v>
      </c>
      <c r="C8" s="2">
        <v>1985</v>
      </c>
      <c r="D8" s="2">
        <v>2010</v>
      </c>
      <c r="E8" s="3">
        <v>4.5294295996427536E-2</v>
      </c>
      <c r="F8" s="3">
        <v>-1.2388247065246105E-2</v>
      </c>
      <c r="G8" s="3">
        <v>0.23256801068782806</v>
      </c>
      <c r="H8" s="3">
        <v>0.31450000405311584</v>
      </c>
      <c r="I8" s="3">
        <v>0.32408797740936279</v>
      </c>
      <c r="J8" s="3">
        <v>0.56049996614456177</v>
      </c>
      <c r="K8" s="3">
        <v>-7.4298300743103027</v>
      </c>
      <c r="L8" s="3">
        <v>0.30044424533843994</v>
      </c>
      <c r="M8" s="3">
        <v>0.24845676124095917</v>
      </c>
      <c r="N8" s="3">
        <v>0.4699999988079071</v>
      </c>
      <c r="O8" s="3">
        <v>11.069999694824219</v>
      </c>
      <c r="P8" s="3">
        <v>-2.8499999046325684</v>
      </c>
      <c r="Q8" s="3">
        <v>-4.127751350402832</v>
      </c>
    </row>
    <row r="9" spans="1:17" x14ac:dyDescent="0.3">
      <c r="A9" t="s">
        <v>35</v>
      </c>
      <c r="B9" s="3">
        <v>1.4436090365052223E-2</v>
      </c>
      <c r="C9" s="2">
        <v>1980</v>
      </c>
      <c r="D9" s="2">
        <v>2013</v>
      </c>
      <c r="E9" s="3">
        <v>1.6298046335577965E-2</v>
      </c>
      <c r="F9" s="3">
        <v>1.6243465943261981E-3</v>
      </c>
      <c r="G9" s="3">
        <v>0.36819016933441162</v>
      </c>
      <c r="H9" s="3">
        <v>0.6600000262260437</v>
      </c>
      <c r="I9" s="3">
        <v>0.58798599243164063</v>
      </c>
      <c r="J9" s="3">
        <v>0.77900004386901855</v>
      </c>
      <c r="K9" s="3">
        <v>0.15735027194023132</v>
      </c>
      <c r="L9" s="3">
        <v>0.2692265510559082</v>
      </c>
      <c r="M9" s="3">
        <v>0.25097331404685974</v>
      </c>
      <c r="N9" s="3"/>
      <c r="O9" s="3"/>
      <c r="P9" s="3"/>
      <c r="Q9" s="3"/>
    </row>
    <row r="10" spans="1:17" x14ac:dyDescent="0.3">
      <c r="A10" t="s">
        <v>36</v>
      </c>
      <c r="B10" s="3">
        <v>8.8260741904377937E-3</v>
      </c>
      <c r="C10" s="2">
        <v>1990</v>
      </c>
      <c r="D10" s="2">
        <v>2015</v>
      </c>
      <c r="E10" s="3">
        <v>2.0401811227202415E-2</v>
      </c>
      <c r="F10" s="3">
        <v>5.4082698188722134E-3</v>
      </c>
      <c r="G10" s="3">
        <v>-0.72514086961746216</v>
      </c>
      <c r="H10" s="3">
        <v>0.63569998741149902</v>
      </c>
      <c r="I10" s="3">
        <v>0.66455847024917603</v>
      </c>
      <c r="J10" s="3">
        <v>0.74889999628067017</v>
      </c>
      <c r="K10" s="3">
        <v>-2.634878396987915</v>
      </c>
      <c r="L10" s="3">
        <v>0.39716458320617676</v>
      </c>
      <c r="M10" s="3">
        <v>0.31268811225891113</v>
      </c>
      <c r="N10" s="3"/>
      <c r="O10" s="3"/>
      <c r="P10" s="3"/>
      <c r="Q10" s="3"/>
    </row>
    <row r="11" spans="1:17" x14ac:dyDescent="0.3">
      <c r="A11" t="s">
        <v>82</v>
      </c>
      <c r="B11" s="3">
        <v>2.5254121050238609E-2</v>
      </c>
      <c r="C11" s="2">
        <v>1980</v>
      </c>
      <c r="D11" s="2">
        <v>2015</v>
      </c>
      <c r="E11" s="3">
        <v>3.2634507864713669E-2</v>
      </c>
      <c r="F11" s="3">
        <v>-1.6285421326756477E-2</v>
      </c>
      <c r="G11" s="3">
        <v>0.43478786945343018</v>
      </c>
      <c r="H11" s="3">
        <v>0.59830003976821899</v>
      </c>
      <c r="I11" s="3">
        <v>0.5285801887512207</v>
      </c>
      <c r="J11" s="3">
        <v>0.67290002107620239</v>
      </c>
      <c r="K11" s="3">
        <v>0.9656873345375061</v>
      </c>
      <c r="L11" s="3">
        <v>0.21943069994449615</v>
      </c>
      <c r="M11" s="3">
        <v>0.21144448220729828</v>
      </c>
      <c r="N11" s="3">
        <v>0.2800000011920929</v>
      </c>
      <c r="O11" s="3">
        <v>6.570000171661377</v>
      </c>
      <c r="P11" s="3">
        <v>-1.2999999523162842</v>
      </c>
      <c r="Q11" s="3"/>
    </row>
    <row r="12" spans="1:17" x14ac:dyDescent="0.3">
      <c r="A12" t="s">
        <v>37</v>
      </c>
      <c r="B12" s="3">
        <v>1.0247848927974701E-2</v>
      </c>
      <c r="C12" s="2">
        <v>1986</v>
      </c>
      <c r="D12" s="2">
        <v>2015</v>
      </c>
      <c r="E12" s="3">
        <v>5.7836487889289856E-2</v>
      </c>
      <c r="F12" s="3">
        <v>1.5488883946090937E-3</v>
      </c>
      <c r="G12" s="3">
        <v>1.2807737803086638E-3</v>
      </c>
      <c r="H12" s="3">
        <v>0.17180000245571136</v>
      </c>
      <c r="I12" s="3">
        <v>0.29846185445785522</v>
      </c>
      <c r="J12" s="3">
        <v>0.42400002479553223</v>
      </c>
      <c r="K12" s="3">
        <v>-1.9004448652267456</v>
      </c>
      <c r="L12" s="3">
        <v>0.35144680738449097</v>
      </c>
      <c r="M12" s="3">
        <v>0.33439719676971436</v>
      </c>
      <c r="N12" s="3">
        <v>0.74000000953674316</v>
      </c>
      <c r="O12" s="3">
        <v>7.690000057220459</v>
      </c>
      <c r="P12" s="3">
        <v>-3.6800000667572021</v>
      </c>
      <c r="Q12" s="3">
        <v>0.14356555044651031</v>
      </c>
    </row>
    <row r="13" spans="1:17" x14ac:dyDescent="0.3">
      <c r="A13" t="s">
        <v>38</v>
      </c>
      <c r="B13" s="3">
        <v>2.810358814895153E-2</v>
      </c>
      <c r="C13" s="2">
        <v>1980</v>
      </c>
      <c r="D13" s="2">
        <v>2015</v>
      </c>
      <c r="E13" s="3">
        <v>1.5958361327648163E-2</v>
      </c>
      <c r="F13" s="3">
        <v>-1.5610154718160629E-2</v>
      </c>
      <c r="G13" s="3">
        <v>5.1422622054815292E-3</v>
      </c>
      <c r="H13" s="3">
        <v>0.6459999680519104</v>
      </c>
      <c r="I13" s="3">
        <v>0.47600612044334412</v>
      </c>
      <c r="J13" s="3">
        <v>0.64559996128082275</v>
      </c>
      <c r="K13" s="3">
        <v>0.99748903512954712</v>
      </c>
      <c r="L13" s="3">
        <v>0.14004267752170563</v>
      </c>
      <c r="M13" s="3">
        <v>0.20858669281005859</v>
      </c>
      <c r="N13" s="3">
        <v>-0.18000000715255737</v>
      </c>
      <c r="O13" s="3">
        <v>11.420000076293945</v>
      </c>
      <c r="P13" s="3">
        <v>1.1499999761581421</v>
      </c>
      <c r="Q13" s="3">
        <v>0.79009413719177246</v>
      </c>
    </row>
    <row r="14" spans="1:17" x14ac:dyDescent="0.3">
      <c r="A14" t="s">
        <v>39</v>
      </c>
      <c r="B14" s="3">
        <v>2.8656495735049248E-2</v>
      </c>
      <c r="C14" s="2">
        <v>1980</v>
      </c>
      <c r="D14" s="2">
        <v>2016</v>
      </c>
      <c r="E14" s="3">
        <v>1.8605630844831467E-2</v>
      </c>
      <c r="F14" s="3">
        <v>-5.8620055206120014E-3</v>
      </c>
      <c r="G14" s="3">
        <v>0.5190996527671814</v>
      </c>
      <c r="H14" s="3">
        <v>0.48259997367858887</v>
      </c>
      <c r="I14" s="3">
        <v>0.5522768497467041</v>
      </c>
      <c r="J14" s="3">
        <v>0.69019997119903564</v>
      </c>
      <c r="K14" s="3">
        <v>1.8511092662811279</v>
      </c>
      <c r="L14" s="3">
        <v>0.10873342305421829</v>
      </c>
      <c r="M14" s="3">
        <v>0.16410654783248901</v>
      </c>
      <c r="N14" s="3">
        <v>-0.36000001430511475</v>
      </c>
      <c r="O14" s="3">
        <v>6.2100000381469727</v>
      </c>
      <c r="P14" s="3">
        <v>2.4500000476837158</v>
      </c>
      <c r="Q14" s="3">
        <v>1.8368844985961914</v>
      </c>
    </row>
    <row r="15" spans="1:17" x14ac:dyDescent="0.3">
      <c r="A15" t="s">
        <v>40</v>
      </c>
      <c r="B15" s="3">
        <v>1.7796115949749947E-2</v>
      </c>
      <c r="C15" s="2">
        <v>1980</v>
      </c>
      <c r="D15" s="2">
        <v>2014</v>
      </c>
      <c r="E15" s="3">
        <v>1.6079455614089966E-2</v>
      </c>
      <c r="F15" s="3">
        <v>-4.6034716069698334E-3</v>
      </c>
      <c r="G15" s="3">
        <v>-7.3043569922447205E-2</v>
      </c>
      <c r="H15" s="3">
        <v>0.44679999351501465</v>
      </c>
      <c r="I15" s="3">
        <v>0.56767070293426514</v>
      </c>
      <c r="J15" s="3">
        <v>0.79050004482269287</v>
      </c>
      <c r="K15" s="3">
        <v>3.7716403007507324</v>
      </c>
      <c r="L15" s="3">
        <v>0.22911122441291809</v>
      </c>
      <c r="M15" s="3">
        <v>0.35833156108856201</v>
      </c>
      <c r="N15" s="3">
        <v>0.8399999737739563</v>
      </c>
      <c r="O15" s="3">
        <v>1.4299999475479126</v>
      </c>
      <c r="P15" s="3">
        <v>-3.7400000095367432</v>
      </c>
      <c r="Q15" s="3"/>
    </row>
    <row r="16" spans="1:17" x14ac:dyDescent="0.3">
      <c r="A16" t="s">
        <v>83</v>
      </c>
      <c r="B16" s="3">
        <v>3.3539095893502235E-3</v>
      </c>
      <c r="C16" s="2">
        <v>1983</v>
      </c>
      <c r="D16" s="2">
        <v>2014</v>
      </c>
      <c r="E16" s="3">
        <v>2.6351002976298332E-2</v>
      </c>
      <c r="F16" s="3">
        <v>-2.7782951947301626E-3</v>
      </c>
      <c r="G16" s="3">
        <v>-6.3928492367267609E-2</v>
      </c>
      <c r="H16" s="3">
        <v>0.53080004453659058</v>
      </c>
      <c r="I16" s="3">
        <v>0.58566290140151978</v>
      </c>
      <c r="J16" s="3">
        <v>0.7051999568939209</v>
      </c>
      <c r="K16" s="3">
        <v>-1.4423877000808716</v>
      </c>
      <c r="L16" s="3">
        <v>0.26939520239830017</v>
      </c>
      <c r="M16" s="3">
        <v>0.24885572493076324</v>
      </c>
      <c r="N16" s="3"/>
      <c r="O16" s="3"/>
      <c r="P16" s="3"/>
      <c r="Q16" s="3"/>
    </row>
    <row r="17" spans="1:17" x14ac:dyDescent="0.3">
      <c r="A17" t="s">
        <v>41</v>
      </c>
      <c r="B17" s="3">
        <v>4.0740077383816242E-3</v>
      </c>
      <c r="C17" s="2">
        <v>1981</v>
      </c>
      <c r="D17" s="2">
        <v>2016</v>
      </c>
      <c r="E17" s="3">
        <v>2.1032409742474556E-2</v>
      </c>
      <c r="F17" s="3">
        <v>2.4600380565971136E-3</v>
      </c>
      <c r="G17" s="3">
        <v>0.34075820446014404</v>
      </c>
      <c r="H17" s="3">
        <v>0.62540000677108765</v>
      </c>
      <c r="I17" s="3">
        <v>0.69365161657333374</v>
      </c>
      <c r="J17" s="3">
        <v>0.77949994802474976</v>
      </c>
      <c r="K17" s="3">
        <v>-3.2067937850952148</v>
      </c>
      <c r="L17" s="3">
        <v>0.29455575346946716</v>
      </c>
      <c r="M17" s="3">
        <v>0.25451624393463135</v>
      </c>
      <c r="N17" s="3"/>
      <c r="O17" s="3"/>
      <c r="P17" s="3"/>
      <c r="Q17" s="3"/>
    </row>
    <row r="18" spans="1:17" x14ac:dyDescent="0.3">
      <c r="A18" t="s">
        <v>84</v>
      </c>
      <c r="B18" s="3">
        <v>3.5055387765169144E-2</v>
      </c>
      <c r="C18" s="2">
        <v>1988</v>
      </c>
      <c r="D18" s="2">
        <v>2014</v>
      </c>
      <c r="E18" s="3">
        <v>2.6779631152749062E-2</v>
      </c>
      <c r="F18" s="3">
        <v>-1.1955077759921551E-2</v>
      </c>
      <c r="G18" s="3">
        <v>0.75165367126464844</v>
      </c>
      <c r="H18" s="3">
        <v>0.68610000610351563</v>
      </c>
      <c r="I18" s="3">
        <v>0.47338739037513733</v>
      </c>
      <c r="J18" s="3">
        <v>0.54979997873306274</v>
      </c>
      <c r="K18" s="3">
        <v>-0.17309722304344177</v>
      </c>
      <c r="L18" s="3">
        <v>0.21164922416210175</v>
      </c>
      <c r="M18" s="3">
        <v>0.22281992435455322</v>
      </c>
      <c r="N18" s="3">
        <v>-0.37000000476837158</v>
      </c>
      <c r="O18" s="3">
        <v>3.4000000953674316</v>
      </c>
      <c r="P18" s="3">
        <v>2.880000114440918</v>
      </c>
      <c r="Q18" s="3">
        <v>-3.4317705780267715E-2</v>
      </c>
    </row>
    <row r="19" spans="1:17" x14ac:dyDescent="0.3">
      <c r="A19" t="s">
        <v>42</v>
      </c>
      <c r="B19" s="3">
        <v>2.4249028414487839E-2</v>
      </c>
      <c r="C19" s="2">
        <v>1980</v>
      </c>
      <c r="D19" s="2">
        <v>2015</v>
      </c>
      <c r="E19" s="3">
        <v>6.0881931334733963E-2</v>
      </c>
      <c r="F19" s="3">
        <v>-5.8372663334012032E-3</v>
      </c>
      <c r="G19" s="3">
        <v>0.64253151416778564</v>
      </c>
      <c r="H19" s="3">
        <v>0.35679998993873596</v>
      </c>
      <c r="I19" s="3">
        <v>0.44957429170608521</v>
      </c>
      <c r="J19" s="3">
        <v>0.49070000648498535</v>
      </c>
      <c r="K19" s="3">
        <v>0.72102087736129761</v>
      </c>
      <c r="L19" s="3">
        <v>8.257737010717392E-2</v>
      </c>
      <c r="M19" s="3">
        <v>0.10043460130691528</v>
      </c>
      <c r="N19" s="3">
        <v>0.23999999463558197</v>
      </c>
      <c r="O19" s="3">
        <v>23.809999465942383</v>
      </c>
      <c r="P19" s="3">
        <v>-1.190000057220459</v>
      </c>
      <c r="Q19" s="3">
        <v>6.3690878450870514E-2</v>
      </c>
    </row>
    <row r="20" spans="1:17" x14ac:dyDescent="0.3">
      <c r="A20" t="s">
        <v>43</v>
      </c>
      <c r="B20" s="3">
        <v>9.767584502696991E-3</v>
      </c>
      <c r="C20" s="2">
        <v>1980</v>
      </c>
      <c r="D20" s="2">
        <v>2014</v>
      </c>
      <c r="E20" s="3">
        <v>2.1374387666583061E-2</v>
      </c>
      <c r="F20" s="3">
        <v>1.4960539992898703E-3</v>
      </c>
      <c r="G20" s="3">
        <v>7.2919502854347229E-2</v>
      </c>
      <c r="H20" s="3">
        <v>0.44729998707771301</v>
      </c>
      <c r="I20" s="3">
        <v>0.5616145133972168</v>
      </c>
      <c r="J20" s="3">
        <v>0.76309996843338013</v>
      </c>
      <c r="K20" s="3">
        <v>2.287222146987915</v>
      </c>
      <c r="L20" s="3">
        <v>0.23354512453079224</v>
      </c>
      <c r="M20" s="3">
        <v>0.2762773334980011</v>
      </c>
      <c r="N20" s="3"/>
      <c r="O20" s="3"/>
      <c r="P20" s="3"/>
      <c r="Q20" s="3"/>
    </row>
    <row r="21" spans="1:17" x14ac:dyDescent="0.3">
      <c r="A21" t="s">
        <v>44</v>
      </c>
      <c r="B21" s="3">
        <v>1.8867930630221963E-3</v>
      </c>
      <c r="C21" s="2">
        <v>1980</v>
      </c>
      <c r="D21" s="2">
        <v>2014</v>
      </c>
      <c r="E21" s="3">
        <v>1.9004231318831444E-2</v>
      </c>
      <c r="F21" s="3">
        <v>-4.2495829984545708E-3</v>
      </c>
      <c r="G21" s="3">
        <v>0.17140115797519684</v>
      </c>
      <c r="H21" s="3">
        <v>0.52230000495910645</v>
      </c>
      <c r="I21" s="3">
        <v>0.52353119850158691</v>
      </c>
      <c r="J21" s="3">
        <v>0.73500001430511475</v>
      </c>
      <c r="K21" s="3">
        <v>-1.6916007995605469</v>
      </c>
      <c r="L21" s="3">
        <v>0.32501429319381714</v>
      </c>
      <c r="M21" s="3">
        <v>0.30454149842262268</v>
      </c>
      <c r="N21" s="3"/>
      <c r="O21" s="3"/>
      <c r="P21" s="3"/>
      <c r="Q21" s="3"/>
    </row>
    <row r="22" spans="1:17" x14ac:dyDescent="0.3">
      <c r="A22" t="s">
        <v>45</v>
      </c>
      <c r="B22" s="3">
        <v>5.3467298857867718E-3</v>
      </c>
      <c r="C22" s="2">
        <v>1980</v>
      </c>
      <c r="D22" s="2">
        <v>2014</v>
      </c>
      <c r="E22" s="3">
        <v>1.3843449763953686E-2</v>
      </c>
      <c r="F22" s="3">
        <v>-5.7122251018881798E-3</v>
      </c>
      <c r="G22" s="3">
        <v>-2.8336817398667336E-2</v>
      </c>
      <c r="H22" s="3">
        <v>0.5615999698638916</v>
      </c>
      <c r="I22" s="3">
        <v>0.65238493680953979</v>
      </c>
      <c r="J22" s="3">
        <v>0.75800001621246338</v>
      </c>
      <c r="K22" s="3">
        <v>-0.12937556207180023</v>
      </c>
      <c r="L22" s="3">
        <v>0.23976172506809235</v>
      </c>
      <c r="M22" s="3">
        <v>0.2496674656867981</v>
      </c>
      <c r="N22" s="3"/>
      <c r="O22" s="3"/>
      <c r="P22" s="3"/>
      <c r="Q22" s="3"/>
    </row>
    <row r="23" spans="1:17" x14ac:dyDescent="0.3">
      <c r="A23" t="s">
        <v>46</v>
      </c>
      <c r="B23" s="3">
        <v>6.3823126256465912E-3</v>
      </c>
      <c r="C23" s="2">
        <v>1990</v>
      </c>
      <c r="D23" s="2">
        <v>2015</v>
      </c>
      <c r="E23" s="3">
        <v>2.0268458873033524E-2</v>
      </c>
      <c r="F23" s="3">
        <v>-1.9162569660693407E-3</v>
      </c>
      <c r="G23" s="3">
        <v>3.1480077654123306E-2</v>
      </c>
      <c r="H23" s="3">
        <v>0.65079998970031738</v>
      </c>
      <c r="I23" s="3">
        <v>0.69392073154449463</v>
      </c>
      <c r="J23" s="3">
        <v>0.79650002717971802</v>
      </c>
      <c r="K23" s="3">
        <v>1.2630956172943115</v>
      </c>
      <c r="L23" s="3">
        <v>0.17565815150737762</v>
      </c>
      <c r="M23" s="3">
        <v>0.2307504415512085</v>
      </c>
      <c r="N23" s="3"/>
      <c r="O23" s="3"/>
      <c r="P23" s="3"/>
      <c r="Q23" s="3"/>
    </row>
    <row r="24" spans="1:17" x14ac:dyDescent="0.3">
      <c r="A24" t="s">
        <v>47</v>
      </c>
      <c r="B24" s="3">
        <v>1.3209535973146558E-3</v>
      </c>
      <c r="C24" s="2">
        <v>1981</v>
      </c>
      <c r="D24" s="2">
        <v>2014</v>
      </c>
      <c r="E24" s="3">
        <v>1.5046054497361183E-2</v>
      </c>
      <c r="F24" s="3">
        <v>2.5004202034324408E-3</v>
      </c>
      <c r="G24" s="3">
        <v>0.15062315762042999</v>
      </c>
      <c r="H24" s="3">
        <v>0.40299999713897705</v>
      </c>
      <c r="I24" s="3">
        <v>0.57723337411880493</v>
      </c>
      <c r="J24" s="3">
        <v>0.71449995040893555</v>
      </c>
      <c r="K24" s="3">
        <v>3.7312660217285156</v>
      </c>
      <c r="L24" s="3">
        <v>0.15202337503433228</v>
      </c>
      <c r="M24" s="3">
        <v>0.26960444450378418</v>
      </c>
      <c r="N24" s="3"/>
      <c r="O24" s="3"/>
      <c r="P24" s="3"/>
      <c r="Q24" s="3"/>
    </row>
    <row r="25" spans="1:17" x14ac:dyDescent="0.3">
      <c r="A25" t="s">
        <v>48</v>
      </c>
      <c r="B25" s="3">
        <v>2.3688117042183876E-2</v>
      </c>
      <c r="C25" s="2">
        <v>1981</v>
      </c>
      <c r="D25" s="2">
        <v>2015</v>
      </c>
      <c r="E25" s="3">
        <v>1.8433360382914543E-2</v>
      </c>
      <c r="F25" s="3">
        <v>-4.0644863620400429E-3</v>
      </c>
      <c r="G25" s="3">
        <v>0.14670796692371368</v>
      </c>
      <c r="H25" s="3">
        <v>0.29600000381469727</v>
      </c>
      <c r="I25" s="3">
        <v>0.53267890214920044</v>
      </c>
      <c r="J25" s="3">
        <v>0.48910000920295715</v>
      </c>
      <c r="K25" s="3">
        <v>2.1307752132415771</v>
      </c>
      <c r="L25" s="3">
        <v>5.4810702800750732E-2</v>
      </c>
      <c r="M25" s="3">
        <v>0.13915646076202393</v>
      </c>
      <c r="N25" s="3">
        <v>-0.25</v>
      </c>
      <c r="O25" s="3">
        <v>18.649999618530273</v>
      </c>
      <c r="P25" s="3">
        <v>1.7200000286102295</v>
      </c>
      <c r="Q25" s="3">
        <v>2.1937832832336426</v>
      </c>
    </row>
    <row r="26" spans="1:17" x14ac:dyDescent="0.3">
      <c r="A26" t="s">
        <v>49</v>
      </c>
      <c r="B26" s="3">
        <v>3.4267749637365341E-2</v>
      </c>
      <c r="C26" s="2">
        <v>1980</v>
      </c>
      <c r="D26" s="2">
        <v>2015</v>
      </c>
      <c r="E26" s="3">
        <v>1.3564807362854481E-2</v>
      </c>
      <c r="F26" s="3">
        <v>1.1066230945289135E-3</v>
      </c>
      <c r="G26" s="3">
        <v>0.44916796684265137</v>
      </c>
      <c r="H26" s="3">
        <v>0.24540001153945923</v>
      </c>
      <c r="I26" s="3">
        <v>0.52013927698135376</v>
      </c>
      <c r="J26" s="3">
        <v>0.48459997773170471</v>
      </c>
      <c r="K26" s="3">
        <v>3.4394955635070801</v>
      </c>
      <c r="L26" s="3">
        <v>0.12641391158103943</v>
      </c>
      <c r="M26" s="3">
        <v>0.19148634374141693</v>
      </c>
      <c r="N26" s="3">
        <v>-0.46000000834465027</v>
      </c>
      <c r="O26" s="3">
        <v>8.3500003814697266</v>
      </c>
      <c r="P26" s="3">
        <v>3.4600000381469727</v>
      </c>
      <c r="Q26" s="3">
        <v>3.2507858276367188</v>
      </c>
    </row>
    <row r="27" spans="1:17" x14ac:dyDescent="0.3">
      <c r="A27" t="s">
        <v>50</v>
      </c>
      <c r="B27" s="3">
        <v>-6.5928460098803043E-3</v>
      </c>
      <c r="C27" s="2">
        <v>1982</v>
      </c>
      <c r="D27" s="2">
        <v>2015</v>
      </c>
      <c r="E27" s="3">
        <v>2.2080536931753159E-2</v>
      </c>
      <c r="F27" s="3">
        <v>-1.3308382593095303E-2</v>
      </c>
      <c r="G27" s="3">
        <v>0.28939053416252136</v>
      </c>
      <c r="H27" s="3">
        <v>0.35519999265670776</v>
      </c>
      <c r="I27" s="3">
        <v>0.33151078224182129</v>
      </c>
      <c r="J27" s="3">
        <v>0.64669996500015259</v>
      </c>
      <c r="K27" s="3">
        <v>1.1802873611450195</v>
      </c>
      <c r="L27" s="3">
        <v>0.18049319088459015</v>
      </c>
      <c r="M27" s="3">
        <v>0.20829868316650391</v>
      </c>
      <c r="N27" s="3"/>
      <c r="O27" s="3"/>
      <c r="P27" s="3"/>
      <c r="Q27" s="3"/>
    </row>
    <row r="28" spans="1:17" x14ac:dyDescent="0.3">
      <c r="A28" t="s">
        <v>51</v>
      </c>
      <c r="B28" s="3">
        <v>2.2008700296282768E-2</v>
      </c>
      <c r="C28" s="2">
        <v>1987</v>
      </c>
      <c r="D28" s="2">
        <v>2015</v>
      </c>
      <c r="E28" s="3">
        <v>4.5942984521389008E-2</v>
      </c>
      <c r="F28" s="3">
        <v>9.3530220910906792E-3</v>
      </c>
      <c r="G28" s="3">
        <v>0.48522299528121948</v>
      </c>
      <c r="H28" s="3">
        <v>0.36730000376701355</v>
      </c>
      <c r="I28" s="3">
        <v>0.40418726205825806</v>
      </c>
      <c r="J28" s="3">
        <v>0.44889998435974121</v>
      </c>
      <c r="K28" s="3">
        <v>3.2538644969463348E-2</v>
      </c>
      <c r="L28" s="3">
        <v>0.26064863801002502</v>
      </c>
      <c r="M28" s="3">
        <v>0.22721494734287262</v>
      </c>
      <c r="N28" s="3">
        <v>0</v>
      </c>
      <c r="O28" s="3">
        <v>9.75</v>
      </c>
      <c r="P28" s="3">
        <v>-0.33000001311302185</v>
      </c>
      <c r="Q28" s="3">
        <v>-4.6070870012044907E-2</v>
      </c>
    </row>
    <row r="29" spans="1:17" x14ac:dyDescent="0.3">
      <c r="A29" t="s">
        <v>52</v>
      </c>
      <c r="B29" s="3">
        <v>2.3728618398308754E-3</v>
      </c>
      <c r="C29" s="2">
        <v>1990</v>
      </c>
      <c r="D29" s="2">
        <v>2014</v>
      </c>
      <c r="E29" s="3">
        <v>1.2614089995622635E-2</v>
      </c>
      <c r="F29" s="3">
        <v>-6.9910218007862568E-3</v>
      </c>
      <c r="G29" s="3">
        <v>0.11909964680671692</v>
      </c>
      <c r="H29" s="3">
        <v>0.59259998798370361</v>
      </c>
      <c r="I29" s="3">
        <v>0.65888559818267822</v>
      </c>
      <c r="J29" s="3">
        <v>0.69449996948242188</v>
      </c>
      <c r="K29" s="3">
        <v>5.7563707232475281E-3</v>
      </c>
      <c r="L29" s="3">
        <v>0.264320969581604</v>
      </c>
      <c r="M29" s="3">
        <v>0.26182445883750916</v>
      </c>
      <c r="N29" s="3"/>
      <c r="O29" s="3"/>
      <c r="P29" s="3"/>
      <c r="Q29" s="3"/>
    </row>
    <row r="30" spans="1:17" x14ac:dyDescent="0.3">
      <c r="A30" t="s">
        <v>53</v>
      </c>
      <c r="B30" s="3">
        <v>4.745105654001236E-2</v>
      </c>
      <c r="C30" s="2">
        <v>1983</v>
      </c>
      <c r="D30" s="2">
        <v>2014</v>
      </c>
      <c r="E30" s="3">
        <v>3.0649414286017418E-2</v>
      </c>
      <c r="F30" s="3">
        <v>3.4416476264595985E-3</v>
      </c>
      <c r="G30" s="3">
        <v>0.24687840044498444</v>
      </c>
      <c r="H30" s="3">
        <v>0.71599996089935303</v>
      </c>
      <c r="I30" s="3">
        <v>0.66271156072616577</v>
      </c>
      <c r="J30" s="3">
        <v>0.79600000381469727</v>
      </c>
      <c r="K30" s="3">
        <v>5.8324985504150391</v>
      </c>
      <c r="L30" s="3">
        <v>6.294751912355423E-2</v>
      </c>
      <c r="M30" s="3">
        <v>0.27708443999290466</v>
      </c>
      <c r="N30" s="3">
        <v>-0.43999999761581421</v>
      </c>
      <c r="O30" s="3">
        <v>9.9799995422363281</v>
      </c>
      <c r="P30" s="3">
        <v>3.2899999618530273</v>
      </c>
      <c r="Q30" s="3">
        <v>7.3609461784362793</v>
      </c>
    </row>
    <row r="31" spans="1:17" x14ac:dyDescent="0.3">
      <c r="A31" t="s">
        <v>54</v>
      </c>
      <c r="B31" s="3">
        <v>1.7709095031023026E-2</v>
      </c>
      <c r="C31" s="2">
        <v>1980</v>
      </c>
      <c r="D31" s="2">
        <v>2016</v>
      </c>
      <c r="E31" s="3">
        <v>5.4970532655715942E-2</v>
      </c>
      <c r="F31" s="3">
        <v>5.3311781957745552E-3</v>
      </c>
      <c r="G31" s="3">
        <v>0.35528343915939331</v>
      </c>
      <c r="H31" s="3">
        <v>0.37020000815391541</v>
      </c>
      <c r="I31" s="3">
        <v>0.48655036091804504</v>
      </c>
      <c r="J31" s="3">
        <v>0.70209997892379761</v>
      </c>
      <c r="K31" s="3">
        <v>-3.4820067882537842</v>
      </c>
      <c r="L31" s="3">
        <v>0.388313889503479</v>
      </c>
      <c r="M31" s="3">
        <v>0.36768418550491333</v>
      </c>
      <c r="N31" s="3">
        <v>0.61000001430511475</v>
      </c>
      <c r="O31" s="3">
        <v>-7.9999998211860657E-2</v>
      </c>
      <c r="P31" s="3">
        <v>-3.8599998950958252</v>
      </c>
      <c r="Q31" s="3"/>
    </row>
    <row r="32" spans="1:17" x14ac:dyDescent="0.3">
      <c r="A32" t="s">
        <v>55</v>
      </c>
      <c r="B32" s="3">
        <v>1.5775706619024277E-2</v>
      </c>
      <c r="C32" s="2">
        <v>1981</v>
      </c>
      <c r="D32" s="2">
        <v>2015</v>
      </c>
      <c r="E32" s="3">
        <v>4.3389294296503067E-2</v>
      </c>
      <c r="F32" s="3">
        <v>-7.4428711086511612E-3</v>
      </c>
      <c r="G32" s="3">
        <v>0.37109991908073425</v>
      </c>
      <c r="H32" s="3">
        <v>0.29319998621940613</v>
      </c>
      <c r="I32" s="3">
        <v>0.43785446882247925</v>
      </c>
      <c r="J32" s="3">
        <v>0.45229998230934143</v>
      </c>
      <c r="K32" s="3">
        <v>1.6138206720352173</v>
      </c>
      <c r="L32" s="3">
        <v>0.16832876205444336</v>
      </c>
      <c r="M32" s="3">
        <v>0.22182846069335938</v>
      </c>
      <c r="N32" s="3">
        <v>-5.9999998658895493E-2</v>
      </c>
      <c r="O32" s="3">
        <v>10.569999694824219</v>
      </c>
      <c r="P32" s="3">
        <v>0.18000000715255737</v>
      </c>
      <c r="Q32" s="3">
        <v>0.68335652351379395</v>
      </c>
    </row>
    <row r="33" spans="1:17" x14ac:dyDescent="0.3">
      <c r="A33" t="s">
        <v>56</v>
      </c>
      <c r="B33" s="3">
        <v>1.6048401594161987E-2</v>
      </c>
      <c r="C33" s="2">
        <v>1990</v>
      </c>
      <c r="D33" s="2">
        <v>2014</v>
      </c>
      <c r="E33" s="3">
        <v>1.858501136302948E-2</v>
      </c>
      <c r="F33" s="3">
        <v>-5.2724307170137763E-4</v>
      </c>
      <c r="G33" s="3">
        <v>0.53578567504882813</v>
      </c>
      <c r="H33" s="3">
        <v>0.59479999542236328</v>
      </c>
      <c r="I33" s="3">
        <v>0.51293498277664185</v>
      </c>
      <c r="J33" s="3">
        <v>0.44900000095367432</v>
      </c>
      <c r="K33" s="3">
        <v>0.75332397222518921</v>
      </c>
      <c r="L33" s="3">
        <v>0.24575364589691162</v>
      </c>
      <c r="M33" s="3">
        <v>0.27447307109832764</v>
      </c>
      <c r="N33" s="3">
        <v>-0.15999999642372131</v>
      </c>
      <c r="O33" s="3">
        <v>7.9099998474121094</v>
      </c>
      <c r="P33" s="3">
        <v>1.1699999570846558</v>
      </c>
      <c r="Q33" s="3">
        <v>0.94914412498474121</v>
      </c>
    </row>
    <row r="34" spans="1:17" x14ac:dyDescent="0.3">
      <c r="A34" t="s">
        <v>57</v>
      </c>
      <c r="B34" s="3">
        <v>2.2595632821321487E-2</v>
      </c>
      <c r="C34" s="2">
        <v>1990</v>
      </c>
      <c r="D34" s="2">
        <v>2016</v>
      </c>
      <c r="E34" s="3">
        <v>1.5812285244464874E-2</v>
      </c>
      <c r="F34" s="3">
        <v>-5.5545861832797527E-3</v>
      </c>
      <c r="G34" s="3">
        <v>0.33993569016456604</v>
      </c>
      <c r="H34" s="3">
        <v>0.46130001544952393</v>
      </c>
      <c r="I34" s="3">
        <v>0.63733619451522827</v>
      </c>
      <c r="J34" s="3">
        <v>0.61150002479553223</v>
      </c>
      <c r="K34" s="3">
        <v>0.44010481238365173</v>
      </c>
      <c r="L34" s="3">
        <v>0.17189806699752808</v>
      </c>
      <c r="M34" s="3">
        <v>0.19660907983779907</v>
      </c>
      <c r="N34" s="3">
        <v>-0.38999998569488525</v>
      </c>
      <c r="O34" s="3">
        <v>3.3399999141693115</v>
      </c>
      <c r="P34" s="3">
        <v>2.809999942779541</v>
      </c>
      <c r="Q34" s="3">
        <v>0.43145108222961426</v>
      </c>
    </row>
    <row r="35" spans="1:17" x14ac:dyDescent="0.3">
      <c r="A35" t="s">
        <v>58</v>
      </c>
      <c r="B35" s="3">
        <v>1.2896859087049961E-2</v>
      </c>
      <c r="C35" s="2">
        <v>1990</v>
      </c>
      <c r="D35" s="2">
        <v>2015</v>
      </c>
      <c r="E35" s="3">
        <v>2.0609419792890549E-2</v>
      </c>
      <c r="F35" s="3">
        <v>2.4353715125471354E-3</v>
      </c>
      <c r="G35" s="3">
        <v>9.0796999633312225E-2</v>
      </c>
      <c r="H35" s="3">
        <v>0.40029999613761902</v>
      </c>
      <c r="I35" s="3">
        <v>0.54355823993682861</v>
      </c>
      <c r="J35" s="3">
        <v>0.67100000381469727</v>
      </c>
      <c r="K35" s="3">
        <v>1.5569463968276978</v>
      </c>
      <c r="L35" s="3">
        <v>0.21488553285598755</v>
      </c>
      <c r="M35" s="3">
        <v>0.19738268852233887</v>
      </c>
      <c r="N35" s="3">
        <v>0.52999997138977051</v>
      </c>
      <c r="O35" s="3">
        <v>11.659999847412109</v>
      </c>
      <c r="P35" s="3">
        <v>-2.1400001049041748</v>
      </c>
      <c r="Q35" s="3">
        <v>1.9437708854675293</v>
      </c>
    </row>
    <row r="36" spans="1:17" x14ac:dyDescent="0.3">
      <c r="A36" t="s">
        <v>59</v>
      </c>
      <c r="B36" s="3">
        <v>2.9769077897071838E-2</v>
      </c>
      <c r="C36" s="2">
        <v>1980</v>
      </c>
      <c r="D36" s="2">
        <v>2015</v>
      </c>
      <c r="E36" s="3">
        <v>3.2300673425197601E-2</v>
      </c>
      <c r="F36" s="3">
        <v>-1.5655351802706718E-2</v>
      </c>
      <c r="G36" s="3">
        <v>0.17195215821266174</v>
      </c>
      <c r="H36" s="3">
        <v>0.38669997453689575</v>
      </c>
      <c r="I36" s="3">
        <v>0.35180771350860596</v>
      </c>
      <c r="J36" s="3">
        <v>0.60000002384185791</v>
      </c>
      <c r="K36" s="3">
        <v>-8.6203222274780273</v>
      </c>
      <c r="L36" s="3">
        <v>0.3527635931968689</v>
      </c>
      <c r="M36" s="3">
        <v>0.31187286972999573</v>
      </c>
      <c r="N36" s="3">
        <v>0.20999999344348907</v>
      </c>
      <c r="O36" s="3">
        <v>4.309999942779541</v>
      </c>
      <c r="P36" s="3">
        <v>-1.3899999856948853</v>
      </c>
      <c r="Q36" s="3">
        <v>-8.0082063674926758</v>
      </c>
    </row>
    <row r="37" spans="1:17" x14ac:dyDescent="0.3">
      <c r="A37" t="s">
        <v>60</v>
      </c>
      <c r="B37" s="3">
        <v>1.0556542314589024E-2</v>
      </c>
      <c r="C37" s="2">
        <v>1980</v>
      </c>
      <c r="D37" s="2">
        <v>2014</v>
      </c>
      <c r="E37" s="3">
        <v>1.9936351105570793E-2</v>
      </c>
      <c r="F37" s="3">
        <v>-1.9725952297449112E-3</v>
      </c>
      <c r="G37" s="3">
        <v>-0.13204182684421539</v>
      </c>
      <c r="H37" s="3">
        <v>0.63639998435974121</v>
      </c>
      <c r="I37" s="3">
        <v>0.63584327697753906</v>
      </c>
      <c r="J37" s="3">
        <v>0.75120002031326294</v>
      </c>
      <c r="K37" s="3">
        <v>-3.262507438659668</v>
      </c>
      <c r="L37" s="3">
        <v>0.3004881739616394</v>
      </c>
      <c r="M37" s="3">
        <v>0.23216268420219421</v>
      </c>
      <c r="N37" s="3"/>
      <c r="O37" s="3"/>
      <c r="P37" s="3"/>
      <c r="Q37" s="3"/>
    </row>
    <row r="38" spans="1:17" x14ac:dyDescent="0.3">
      <c r="A38" t="s">
        <v>61</v>
      </c>
      <c r="B38" s="3">
        <v>9.0920422226190567E-3</v>
      </c>
      <c r="C38" s="2">
        <v>1980</v>
      </c>
      <c r="D38" s="2">
        <v>2016</v>
      </c>
      <c r="E38" s="3">
        <v>2.4203000590205193E-2</v>
      </c>
      <c r="F38" s="3">
        <v>-2.9314723797142506E-3</v>
      </c>
      <c r="G38" s="3">
        <v>0.34132248163223267</v>
      </c>
      <c r="H38" s="3">
        <v>0.62259995937347412</v>
      </c>
      <c r="I38" s="3">
        <v>0.57728207111358643</v>
      </c>
      <c r="J38" s="3">
        <v>0.78150004148483276</v>
      </c>
      <c r="K38" s="3">
        <v>-8.2644491195678711</v>
      </c>
      <c r="L38" s="3">
        <v>0.46463170647621155</v>
      </c>
      <c r="M38" s="3">
        <v>0.25957167148590088</v>
      </c>
      <c r="N38" s="3"/>
      <c r="O38" s="3"/>
      <c r="P38" s="3"/>
      <c r="Q38" s="3"/>
    </row>
    <row r="39" spans="1:17" x14ac:dyDescent="0.3">
      <c r="A39" t="s">
        <v>62</v>
      </c>
      <c r="B39" s="3">
        <v>2.6007946580648422E-2</v>
      </c>
      <c r="C39" s="2">
        <v>1980</v>
      </c>
      <c r="D39" s="2">
        <v>2008</v>
      </c>
      <c r="E39" s="3">
        <v>1.8998589366674423E-2</v>
      </c>
      <c r="F39" s="3">
        <v>-2.6035141199827194E-2</v>
      </c>
      <c r="G39" s="3">
        <v>0.32054173946380615</v>
      </c>
      <c r="H39" s="3">
        <v>0.26770001649856567</v>
      </c>
      <c r="I39" s="3">
        <v>0.45560345053672791</v>
      </c>
      <c r="J39" s="3">
        <v>0.351500004529953</v>
      </c>
      <c r="K39" s="3">
        <v>0.79122918844223022</v>
      </c>
      <c r="L39" s="3">
        <v>9.4319596886634827E-2</v>
      </c>
      <c r="M39" s="3">
        <v>0.11848004162311554</v>
      </c>
      <c r="N39" s="3">
        <v>0.34000000357627869</v>
      </c>
      <c r="O39" s="3">
        <v>14.140000343322754</v>
      </c>
      <c r="P39" s="3">
        <v>-1.3400000333786011</v>
      </c>
      <c r="Q39" s="3">
        <v>0.37903612852096558</v>
      </c>
    </row>
    <row r="40" spans="1:17" x14ac:dyDescent="0.3">
      <c r="A40" t="s">
        <v>63</v>
      </c>
      <c r="B40" s="3">
        <v>3.3381864428520203E-2</v>
      </c>
      <c r="C40" s="2">
        <v>1982</v>
      </c>
      <c r="D40" s="2">
        <v>2016</v>
      </c>
      <c r="E40" s="3">
        <v>3.9192698895931244E-2</v>
      </c>
      <c r="F40" s="3">
        <v>8.1833014264702797E-3</v>
      </c>
      <c r="G40" s="3">
        <v>0.93219637870788574</v>
      </c>
      <c r="H40" s="3">
        <v>0.51190000772476196</v>
      </c>
      <c r="I40" s="3">
        <v>0.68113821744918823</v>
      </c>
      <c r="J40" s="3">
        <v>0.66820001602172852</v>
      </c>
      <c r="K40" s="3">
        <v>3.7607321739196777</v>
      </c>
      <c r="L40" s="3">
        <v>0.25961914658546448</v>
      </c>
      <c r="M40" s="3">
        <v>0.21288794279098511</v>
      </c>
      <c r="N40" s="3">
        <v>-0.2800000011920929</v>
      </c>
      <c r="O40" s="3">
        <v>3</v>
      </c>
      <c r="P40" s="3">
        <v>1.5800000429153442</v>
      </c>
      <c r="Q40" s="3">
        <v>2.798511266708374</v>
      </c>
    </row>
    <row r="41" spans="1:17" x14ac:dyDescent="0.3">
      <c r="A41" t="s">
        <v>64</v>
      </c>
      <c r="B41" s="3">
        <v>2.7558911591768265E-2</v>
      </c>
      <c r="C41" s="2">
        <v>1986</v>
      </c>
      <c r="D41" s="2">
        <v>2015</v>
      </c>
      <c r="E41" s="3">
        <v>3.2201442867517471E-2</v>
      </c>
      <c r="F41" s="3">
        <v>-3.4520328044891357E-2</v>
      </c>
      <c r="G41" s="3">
        <v>0.49994552135467529</v>
      </c>
      <c r="H41" s="3">
        <v>0.69220000505447388</v>
      </c>
      <c r="I41" s="3">
        <v>0.61344146728515625</v>
      </c>
      <c r="J41" s="3">
        <v>0.76120001077651978</v>
      </c>
      <c r="K41" s="3">
        <v>1.3755004405975342</v>
      </c>
      <c r="L41" s="3">
        <v>0.18668419122695923</v>
      </c>
      <c r="M41" s="3">
        <v>0.20262119174003601</v>
      </c>
      <c r="N41" s="3">
        <v>-0.43999999761581421</v>
      </c>
      <c r="O41" s="3">
        <v>1.1399999856948853</v>
      </c>
      <c r="P41" s="3">
        <v>3.7400000095367432</v>
      </c>
      <c r="Q41" s="3">
        <v>2.4686911106109619</v>
      </c>
    </row>
    <row r="42" spans="1:17" x14ac:dyDescent="0.3">
      <c r="A42" t="s">
        <v>65</v>
      </c>
      <c r="B42" s="3">
        <v>2.4770885705947876E-2</v>
      </c>
      <c r="C42" s="2">
        <v>1980</v>
      </c>
      <c r="D42" s="2">
        <v>2015</v>
      </c>
      <c r="E42" s="3">
        <v>1.9847223535180092E-2</v>
      </c>
      <c r="F42" s="3">
        <v>-2.7780560776591301E-3</v>
      </c>
      <c r="G42" s="3">
        <v>0.32836231589317322</v>
      </c>
      <c r="H42" s="3">
        <v>0.32779997587203979</v>
      </c>
      <c r="I42" s="3">
        <v>0.36096557974815369</v>
      </c>
      <c r="J42" s="3">
        <v>0.54650002717971802</v>
      </c>
      <c r="K42" s="3">
        <v>-0.79230237007141113</v>
      </c>
      <c r="L42" s="3">
        <v>0.16754737496376038</v>
      </c>
      <c r="M42" s="3">
        <v>0.18302786350250244</v>
      </c>
      <c r="N42" s="3">
        <v>-0.34000000357627869</v>
      </c>
      <c r="O42" s="3">
        <v>5.8400001525878906</v>
      </c>
      <c r="P42" s="3">
        <v>2.3199999332427979</v>
      </c>
      <c r="Q42" s="3">
        <v>-0.22645813226699829</v>
      </c>
    </row>
    <row r="43" spans="1:17" x14ac:dyDescent="0.3">
      <c r="A43" t="s">
        <v>66</v>
      </c>
      <c r="B43" s="3">
        <v>-1.741563028190285E-4</v>
      </c>
      <c r="C43" s="2">
        <v>1985</v>
      </c>
      <c r="D43" s="2">
        <v>2015</v>
      </c>
      <c r="E43" s="3">
        <v>4.0329605340957642E-2</v>
      </c>
      <c r="F43" s="3">
        <v>-1.2060496956110001E-2</v>
      </c>
      <c r="G43" s="3">
        <v>0.47935828566551208</v>
      </c>
      <c r="H43" s="3">
        <v>0.3304000198841095</v>
      </c>
      <c r="I43" s="3">
        <v>0.33984804153442383</v>
      </c>
      <c r="J43" s="3">
        <v>0.57749998569488525</v>
      </c>
      <c r="K43" s="3">
        <v>1.3457132577896118</v>
      </c>
      <c r="L43" s="3">
        <v>0.17538918554782867</v>
      </c>
      <c r="M43" s="3">
        <v>0.18834900856018066</v>
      </c>
      <c r="N43" s="3"/>
      <c r="O43" s="3"/>
      <c r="P43" s="3"/>
      <c r="Q43" s="3"/>
    </row>
    <row r="44" spans="1:17" x14ac:dyDescent="0.3">
      <c r="A44" t="s">
        <v>67</v>
      </c>
      <c r="B44" s="3">
        <v>4.5240437611937523E-3</v>
      </c>
      <c r="C44" s="2">
        <v>1980</v>
      </c>
      <c r="D44" s="2">
        <v>2014</v>
      </c>
      <c r="E44" s="3">
        <v>2.5276808068156242E-2</v>
      </c>
      <c r="F44" s="3">
        <v>7.243812084197998E-3</v>
      </c>
      <c r="G44" s="3">
        <v>0.22887526452541351</v>
      </c>
      <c r="H44" s="3">
        <v>0.36099997162818909</v>
      </c>
      <c r="I44" s="3">
        <v>0.51558941602706909</v>
      </c>
      <c r="J44" s="3">
        <v>0.67489999532699585</v>
      </c>
      <c r="K44" s="3">
        <v>4.153289794921875</v>
      </c>
      <c r="L44" s="3">
        <v>0.17328928411006927</v>
      </c>
      <c r="M44" s="3">
        <v>0.27212145924568176</v>
      </c>
      <c r="N44" s="3"/>
      <c r="O44" s="3"/>
      <c r="P44" s="3"/>
      <c r="Q44" s="3"/>
    </row>
    <row r="45" spans="1:17" x14ac:dyDescent="0.3">
      <c r="A45" t="s">
        <v>68</v>
      </c>
      <c r="B45" s="3">
        <v>-9.3647073954343796E-3</v>
      </c>
      <c r="C45" s="2">
        <v>1990</v>
      </c>
      <c r="D45" s="2">
        <v>2015</v>
      </c>
      <c r="E45" s="3">
        <v>3.796502947807312E-2</v>
      </c>
      <c r="F45" s="3">
        <v>-1.5657436102628708E-2</v>
      </c>
      <c r="G45" s="3">
        <v>-6.1797939240932465E-2</v>
      </c>
      <c r="H45" s="3">
        <v>0.27450001239776611</v>
      </c>
      <c r="I45" s="3">
        <v>0.26316457986831665</v>
      </c>
      <c r="J45" s="3">
        <v>0.45960000157356262</v>
      </c>
      <c r="K45" s="3">
        <v>1.8052048683166504</v>
      </c>
      <c r="L45" s="3">
        <v>0.15268737077713013</v>
      </c>
      <c r="M45" s="3">
        <v>0.19443589448928833</v>
      </c>
      <c r="N45" s="3"/>
      <c r="O45" s="3"/>
      <c r="P45" s="3"/>
      <c r="Q45" s="3">
        <v>1.8599244356155396</v>
      </c>
    </row>
    <row r="46" spans="1:17" x14ac:dyDescent="0.3">
      <c r="A46" t="s">
        <v>69</v>
      </c>
      <c r="B46" s="3">
        <v>3.4885108470916748E-2</v>
      </c>
      <c r="C46" s="2">
        <v>1980</v>
      </c>
      <c r="D46" s="2">
        <v>2015</v>
      </c>
      <c r="E46" s="3">
        <v>3.778289258480072E-2</v>
      </c>
      <c r="F46" s="3">
        <v>3.3900609705597162E-3</v>
      </c>
      <c r="G46" s="3">
        <v>-0.12219547480344772</v>
      </c>
      <c r="H46" s="3">
        <v>0.6259000301361084</v>
      </c>
      <c r="I46" s="3">
        <v>0.60636860132217407</v>
      </c>
      <c r="J46" s="3">
        <v>0.82669997215270996</v>
      </c>
      <c r="K46" s="3">
        <v>-21.656455993652344</v>
      </c>
      <c r="L46" s="3">
        <v>0.47690820693969727</v>
      </c>
      <c r="M46" s="3">
        <v>0.45651453733444214</v>
      </c>
      <c r="N46" s="3">
        <v>0.5</v>
      </c>
      <c r="O46" s="3">
        <v>-2.4800000190734863</v>
      </c>
      <c r="P46" s="3">
        <v>-5.9200000762939453</v>
      </c>
      <c r="Q46" s="3"/>
    </row>
    <row r="47" spans="1:17" x14ac:dyDescent="0.3">
      <c r="A47" t="s">
        <v>70</v>
      </c>
      <c r="B47" s="3">
        <v>3.1142367515712976E-3</v>
      </c>
      <c r="C47" s="2">
        <v>1980</v>
      </c>
      <c r="D47" s="2">
        <v>2015</v>
      </c>
      <c r="E47" s="3">
        <v>2.2278064861893654E-2</v>
      </c>
      <c r="F47" s="3">
        <v>-1.2646069750189781E-2</v>
      </c>
      <c r="G47" s="3">
        <v>9.6975602209568024E-2</v>
      </c>
      <c r="H47" s="3">
        <v>0.62189996242523193</v>
      </c>
      <c r="I47" s="3">
        <v>0.62358319759368896</v>
      </c>
      <c r="J47" s="3">
        <v>0.79160004854202271</v>
      </c>
      <c r="K47" s="3">
        <v>-3.3589396476745605</v>
      </c>
      <c r="L47" s="3">
        <v>0.28842782974243164</v>
      </c>
      <c r="M47" s="3">
        <v>0.27310383319854736</v>
      </c>
      <c r="N47" s="3"/>
      <c r="O47" s="3"/>
      <c r="P47" s="3"/>
      <c r="Q47" s="3"/>
    </row>
    <row r="48" spans="1:17" x14ac:dyDescent="0.3">
      <c r="A48" t="s">
        <v>71</v>
      </c>
      <c r="B48" s="3">
        <v>1.7514584586024284E-2</v>
      </c>
      <c r="C48" s="2">
        <v>1980</v>
      </c>
      <c r="D48" s="2">
        <v>2015</v>
      </c>
      <c r="E48" s="3">
        <v>4.0447156876325607E-2</v>
      </c>
      <c r="F48" s="3">
        <v>9.6308663487434387E-3</v>
      </c>
      <c r="G48" s="3">
        <v>0.21359646320343018</v>
      </c>
      <c r="H48" s="3">
        <v>0.1890999972820282</v>
      </c>
      <c r="I48" s="3">
        <v>0.48082059621810913</v>
      </c>
      <c r="J48" s="3">
        <v>0.43869999051094055</v>
      </c>
      <c r="K48" s="3">
        <v>-0.16691999137401581</v>
      </c>
      <c r="L48" s="3">
        <v>0.28777423501014709</v>
      </c>
      <c r="M48" s="3">
        <v>0.25609192252159119</v>
      </c>
      <c r="N48" s="3">
        <v>0.46000000834465027</v>
      </c>
      <c r="O48" s="3">
        <v>3.9999999105930328E-2</v>
      </c>
      <c r="P48" s="3">
        <v>-2.3599998950958252</v>
      </c>
      <c r="Q48" s="3">
        <v>1.6858429908752441</v>
      </c>
    </row>
    <row r="49" spans="1:17" x14ac:dyDescent="0.3">
      <c r="A49" t="s">
        <v>72</v>
      </c>
      <c r="B49" s="3">
        <v>1.5056170523166656E-2</v>
      </c>
      <c r="C49" s="2">
        <v>1984</v>
      </c>
      <c r="D49" s="2">
        <v>2008</v>
      </c>
      <c r="E49" s="3">
        <v>2.5910649448633194E-2</v>
      </c>
      <c r="F49" s="3">
        <v>-1.4783520251512527E-2</v>
      </c>
      <c r="G49" s="3">
        <v>0.20193268358707428</v>
      </c>
      <c r="H49" s="3">
        <v>0.55140000581741333</v>
      </c>
      <c r="I49" s="3">
        <v>0.5203171968460083</v>
      </c>
      <c r="J49" s="3">
        <v>0.63819998502731323</v>
      </c>
      <c r="K49" s="3">
        <v>-1.6953176259994507</v>
      </c>
      <c r="L49" s="3">
        <v>0.25322890281677246</v>
      </c>
      <c r="M49" s="3">
        <v>0.1365562379360199</v>
      </c>
      <c r="N49" s="3">
        <v>-0.38999998569488525</v>
      </c>
      <c r="O49" s="3">
        <v>10.060000419616699</v>
      </c>
      <c r="P49" s="3">
        <v>2.75</v>
      </c>
      <c r="Q49" s="3"/>
    </row>
    <row r="50" spans="1:17" x14ac:dyDescent="0.3">
      <c r="A50" t="s">
        <v>73</v>
      </c>
      <c r="B50" s="3">
        <v>1.8722007051110268E-2</v>
      </c>
      <c r="C50" s="2">
        <v>1989</v>
      </c>
      <c r="D50" s="2">
        <v>2013</v>
      </c>
      <c r="E50" s="3">
        <v>2.6169020682573318E-2</v>
      </c>
      <c r="F50" s="3">
        <v>-1.3447699137032032E-2</v>
      </c>
      <c r="G50" s="3">
        <v>1.0443472862243652</v>
      </c>
      <c r="H50" s="3">
        <v>0.39060002565383911</v>
      </c>
      <c r="I50" s="3">
        <v>0.5035545825958252</v>
      </c>
      <c r="J50" s="3">
        <v>0.51050001382827759</v>
      </c>
      <c r="K50" s="3">
        <v>1.3159923553466797</v>
      </c>
      <c r="L50" s="3">
        <v>0.18948312103748322</v>
      </c>
      <c r="M50" s="3">
        <v>0.18903623521327972</v>
      </c>
      <c r="N50" s="3">
        <v>9.0000003576278687E-2</v>
      </c>
      <c r="O50" s="3">
        <v>7.8299999237060547</v>
      </c>
      <c r="P50" s="3">
        <v>-0.30000001192092896</v>
      </c>
      <c r="Q50" s="3">
        <v>1.076513409614563</v>
      </c>
    </row>
    <row r="51" spans="1:17" x14ac:dyDescent="0.3">
      <c r="A51" t="s">
        <v>74</v>
      </c>
      <c r="B51" s="3">
        <v>1.8406465649604797E-2</v>
      </c>
      <c r="C51" s="2">
        <v>1982</v>
      </c>
      <c r="D51" s="2">
        <v>2015</v>
      </c>
      <c r="E51" s="3">
        <v>3.1734459102153778E-2</v>
      </c>
      <c r="F51" s="3">
        <v>-7.0526311174035072E-3</v>
      </c>
      <c r="G51" s="3">
        <v>0.18492060899734497</v>
      </c>
      <c r="H51" s="3">
        <v>0.60290002822875977</v>
      </c>
      <c r="I51" s="3">
        <v>0.49120309948921204</v>
      </c>
      <c r="J51" s="3">
        <v>0.52369999885559082</v>
      </c>
      <c r="K51" s="3">
        <v>2.7930936813354492</v>
      </c>
      <c r="L51" s="3">
        <v>0.26765090227127075</v>
      </c>
      <c r="M51" s="3">
        <v>0.2432391345500946</v>
      </c>
      <c r="N51" s="3">
        <v>-0.20999999344348907</v>
      </c>
      <c r="O51" s="3">
        <v>5.9600000381469727</v>
      </c>
      <c r="P51" s="3">
        <v>1.190000057220459</v>
      </c>
      <c r="Q51" s="3">
        <v>3.0487232208251953</v>
      </c>
    </row>
    <row r="52" spans="1:17" x14ac:dyDescent="0.3">
      <c r="A52" t="s">
        <v>75</v>
      </c>
      <c r="B52" s="3">
        <v>1.1279505677521229E-2</v>
      </c>
      <c r="C52" s="2">
        <v>1984</v>
      </c>
      <c r="D52" s="2">
        <v>2015</v>
      </c>
      <c r="E52" s="3">
        <v>2.9642459005117416E-2</v>
      </c>
      <c r="F52" s="3">
        <v>1.0775865986943245E-2</v>
      </c>
      <c r="G52" s="3">
        <v>0.42416664958000183</v>
      </c>
      <c r="H52" s="3">
        <v>0.69779998064041138</v>
      </c>
      <c r="I52" s="3">
        <v>0.50959807634353638</v>
      </c>
      <c r="J52" s="3">
        <v>0.70690000057220459</v>
      </c>
      <c r="K52" s="3">
        <v>0.4547111988067627</v>
      </c>
      <c r="L52" s="3">
        <v>0.16812111437320709</v>
      </c>
      <c r="M52" s="3">
        <v>0.19146548211574554</v>
      </c>
      <c r="N52" s="3">
        <v>0.15000000596046448</v>
      </c>
      <c r="O52" s="3">
        <v>7.6100001335144043</v>
      </c>
      <c r="P52" s="3">
        <v>-0.62999999523162842</v>
      </c>
      <c r="Q52" s="3"/>
    </row>
    <row r="53" spans="1:17" x14ac:dyDescent="0.3">
      <c r="A53" t="s">
        <v>76</v>
      </c>
      <c r="B53" s="3">
        <v>1.052368339151144E-2</v>
      </c>
      <c r="C53" s="2">
        <v>1980</v>
      </c>
      <c r="D53" s="2">
        <v>2015</v>
      </c>
      <c r="E53" s="3">
        <v>1.7050964757800102E-2</v>
      </c>
      <c r="F53" s="3">
        <v>1.0771513916552067E-3</v>
      </c>
      <c r="G53" s="3">
        <v>-4.9273956567049026E-2</v>
      </c>
      <c r="H53" s="3">
        <v>0.65699994564056396</v>
      </c>
      <c r="I53" s="3">
        <v>0.63569378852844238</v>
      </c>
      <c r="J53" s="3">
        <v>0.79919999837875366</v>
      </c>
      <c r="K53" s="3">
        <v>1.5845874547958374</v>
      </c>
      <c r="L53" s="3">
        <v>0.21839404106140137</v>
      </c>
      <c r="M53" s="3">
        <v>0.24805644154548645</v>
      </c>
      <c r="N53" s="3"/>
      <c r="O53" s="3"/>
      <c r="P53" s="3"/>
      <c r="Q53" s="3"/>
    </row>
    <row r="54" spans="1:17" x14ac:dyDescent="0.3">
      <c r="A54" t="s">
        <v>77</v>
      </c>
      <c r="B54" s="3">
        <v>3.0304607003927231E-2</v>
      </c>
      <c r="C54" s="2">
        <v>1980</v>
      </c>
      <c r="D54" s="2">
        <v>2013</v>
      </c>
      <c r="E54" s="3">
        <v>1.5131457708775997E-2</v>
      </c>
      <c r="F54" s="3">
        <v>9.5430278452113271E-4</v>
      </c>
      <c r="G54" s="3">
        <v>4.1634239256381989E-2</v>
      </c>
      <c r="H54" s="3">
        <v>0.57279998064041138</v>
      </c>
      <c r="I54" s="3">
        <v>0.48824721574783325</v>
      </c>
      <c r="J54" s="3">
        <v>0.71059995889663696</v>
      </c>
      <c r="K54" s="3">
        <v>-1.7943555116653442</v>
      </c>
      <c r="L54" s="3">
        <v>0.3199104368686676</v>
      </c>
      <c r="M54" s="3">
        <v>0.21793003380298615</v>
      </c>
      <c r="N54" s="3">
        <v>-0.4699999988079071</v>
      </c>
      <c r="O54" s="3">
        <v>1.7100000381469727</v>
      </c>
      <c r="P54" s="3">
        <v>4.059999942779541</v>
      </c>
      <c r="Q54" s="3">
        <v>-2.009519100189209</v>
      </c>
    </row>
    <row r="55" spans="1:17" x14ac:dyDescent="0.3">
      <c r="A55" t="s">
        <v>86</v>
      </c>
      <c r="B55" s="3">
        <v>2.3263191804289818E-2</v>
      </c>
      <c r="C55" s="2">
        <v>1990</v>
      </c>
      <c r="D55" s="2">
        <v>2012</v>
      </c>
      <c r="E55" s="3">
        <v>4.2668946087360382E-2</v>
      </c>
      <c r="F55" s="3">
        <v>2.7616079896688461E-2</v>
      </c>
      <c r="G55" s="3">
        <v>2.1262257099151611</v>
      </c>
      <c r="H55" s="3">
        <v>0.20819999277591705</v>
      </c>
      <c r="I55" s="3">
        <v>0.28123608231544495</v>
      </c>
      <c r="J55" s="3">
        <v>0.33740001916885376</v>
      </c>
      <c r="K55" s="3">
        <v>1.4235618114471436</v>
      </c>
      <c r="L55" s="3">
        <v>0.12989284098148346</v>
      </c>
      <c r="M55" s="3">
        <v>0.20049704611301422</v>
      </c>
      <c r="N55" s="3"/>
      <c r="O55" s="3"/>
      <c r="P55" s="3"/>
      <c r="Q55" s="3">
        <v>1.7924576997756958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onlyLN2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rothert</dc:creator>
  <dc:description/>
  <cp:lastModifiedBy>Jacob Short</cp:lastModifiedBy>
  <cp:revision>4</cp:revision>
  <dcterms:created xsi:type="dcterms:W3CDTF">2015-02-01T20:18:29Z</dcterms:created>
  <dcterms:modified xsi:type="dcterms:W3CDTF">2022-03-07T18:41:03Z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