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P23" i="1" l="1"/>
  <c r="R23" i="1"/>
  <c r="S23" i="1"/>
  <c r="T23" i="1"/>
  <c r="U23" i="1"/>
  <c r="V23" i="1"/>
  <c r="W23" i="1"/>
  <c r="X23" i="1"/>
  <c r="Q23" i="1"/>
  <c r="O23" i="1" l="1"/>
</calcChain>
</file>

<file path=xl/sharedStrings.xml><?xml version="1.0" encoding="utf-8"?>
<sst xmlns="http://schemas.openxmlformats.org/spreadsheetml/2006/main" count="35" uniqueCount="35">
  <si>
    <t>Program</t>
  </si>
  <si>
    <t>Developer</t>
  </si>
  <si>
    <t>License</t>
  </si>
  <si>
    <t>Supported file systems</t>
  </si>
  <si>
    <t>Supported platforms</t>
  </si>
  <si>
    <t>GUI</t>
  </si>
  <si>
    <t>CLI</t>
  </si>
  <si>
    <t>Script</t>
  </si>
  <si>
    <t>Scheduler</t>
  </si>
  <si>
    <t>Boot time</t>
  </si>
  <si>
    <t>Auto defrag when idle</t>
  </si>
  <si>
    <t>Stable release</t>
  </si>
  <si>
    <t>Ashampoo Magical Defrag</t>
  </si>
  <si>
    <t>Auslogics Disk Defrag</t>
  </si>
  <si>
    <t>Auslogics Defrag Screensaver</t>
  </si>
  <si>
    <t>Contig</t>
  </si>
  <si>
    <t>Defraggler</t>
  </si>
  <si>
    <t>Diskeeper</t>
  </si>
  <si>
    <t>DiskTune</t>
  </si>
  <si>
    <t>mst Defrag</t>
  </si>
  <si>
    <t>MyDefrag</t>
  </si>
  <si>
    <t>O&amp;O Defrag</t>
  </si>
  <si>
    <t>PerfectDisk</t>
  </si>
  <si>
    <t>SmartDefrag</t>
  </si>
  <si>
    <t>UltimateDefrag</t>
  </si>
  <si>
    <t>UltraDefrag</t>
  </si>
  <si>
    <t>Vopt</t>
  </si>
  <si>
    <t>WinContig</t>
  </si>
  <si>
    <t>1. ^ As with any screensaver, it must be scheduled opposite computer use.</t>
  </si>
  <si>
    <t>2. ^ Contig can be scheduled using the Windows Task Scheduler.</t>
  </si>
  <si>
    <t>3. ^ Condusiv Technologies claims its InvisiTasking technology eliminates the need for scheduled defragmentation.</t>
  </si>
  <si>
    <t>4. ^ UltraDefrag can be run in batch scripts and apply several parameters separately for each disk.</t>
  </si>
  <si>
    <t>5. ^ WinContig can be scheduled using the Windows Task Scheduler.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</si>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</sst>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 indent="1"/>
    </xf>
    <xf numFmtId="0" fontId="6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Retail_software" TargetMode="External"/><Relationship Id="rId13" Type="http://schemas.openxmlformats.org/officeDocument/2006/relationships/hyperlink" Target="http://en.wikipedia.org/wiki/Freeware" TargetMode="External"/><Relationship Id="rId18" Type="http://schemas.openxmlformats.org/officeDocument/2006/relationships/hyperlink" Target="http://en.wikipedia.org/wiki/Piriform_(company)" TargetMode="External"/><Relationship Id="rId26" Type="http://schemas.openxmlformats.org/officeDocument/2006/relationships/hyperlink" Target="http://en.wikipedia.org/wiki/MyDefrag" TargetMode="External"/><Relationship Id="rId39" Type="http://schemas.openxmlformats.org/officeDocument/2006/relationships/hyperlink" Target="http://en.wikipedia.org/wiki/GNU_General_Public_License" TargetMode="External"/><Relationship Id="rId3" Type="http://schemas.openxmlformats.org/officeDocument/2006/relationships/hyperlink" Target="http://en.wikipedia.org/wiki/Command-line_interface" TargetMode="External"/><Relationship Id="rId21" Type="http://schemas.openxmlformats.org/officeDocument/2006/relationships/hyperlink" Target="http://en.wikipedia.org/wiki/Condusiv_Technologies" TargetMode="External"/><Relationship Id="rId34" Type="http://schemas.openxmlformats.org/officeDocument/2006/relationships/hyperlink" Target="http://en.wikipedia.org/w/index.php?title=Template:Latest_stable_software_release/PerfectDisk&amp;action=edit" TargetMode="External"/><Relationship Id="rId42" Type="http://schemas.openxmlformats.org/officeDocument/2006/relationships/hyperlink" Target="http://en.wikipedia.org/w/index.php?title=Template:Latest_stable_software_release/Vopt&amp;action=edit" TargetMode="External"/><Relationship Id="rId7" Type="http://schemas.openxmlformats.org/officeDocument/2006/relationships/hyperlink" Target="http://en.wikipedia.org/wiki/Ashampoo" TargetMode="External"/><Relationship Id="rId12" Type="http://schemas.openxmlformats.org/officeDocument/2006/relationships/hyperlink" Target="http://en.wikipedia.org/w/index.php?title=Template:Latest_stable_software_release/Auslogics_Disk_Defrag&amp;action=edit" TargetMode="External"/><Relationship Id="rId17" Type="http://schemas.openxmlformats.org/officeDocument/2006/relationships/hyperlink" Target="http://en.wikipedia.org/wiki/Defraggler" TargetMode="External"/><Relationship Id="rId25" Type="http://schemas.openxmlformats.org/officeDocument/2006/relationships/hyperlink" Target="http://en.wikipedia.org/wiki/Windows_2000" TargetMode="External"/><Relationship Id="rId33" Type="http://schemas.openxmlformats.org/officeDocument/2006/relationships/hyperlink" Target="http://en.wikipedia.org/wiki/Windows_Home_Server" TargetMode="External"/><Relationship Id="rId38" Type="http://schemas.openxmlformats.org/officeDocument/2006/relationships/hyperlink" Target="http://en.wikipedia.org/wiki/UltraDefrag" TargetMode="External"/><Relationship Id="rId2" Type="http://schemas.openxmlformats.org/officeDocument/2006/relationships/hyperlink" Target="http://en.wikipedia.org/wiki/Graphical_user_interface" TargetMode="External"/><Relationship Id="rId16" Type="http://schemas.openxmlformats.org/officeDocument/2006/relationships/hyperlink" Target="http://en.wikipedia.org/wiki/Freeware" TargetMode="External"/><Relationship Id="rId20" Type="http://schemas.openxmlformats.org/officeDocument/2006/relationships/hyperlink" Target="http://en.wikipedia.org/wiki/Diskeeper" TargetMode="External"/><Relationship Id="rId29" Type="http://schemas.openxmlformats.org/officeDocument/2006/relationships/hyperlink" Target="http://en.wikipedia.org/wiki/O%26O_Software" TargetMode="External"/><Relationship Id="rId41" Type="http://schemas.openxmlformats.org/officeDocument/2006/relationships/hyperlink" Target="http://en.wikipedia.org/wiki/Vopt" TargetMode="External"/><Relationship Id="rId1" Type="http://schemas.openxmlformats.org/officeDocument/2006/relationships/hyperlink" Target="http://en.wikipedia.org/wiki/Platform_(computing)" TargetMode="External"/><Relationship Id="rId6" Type="http://schemas.openxmlformats.org/officeDocument/2006/relationships/hyperlink" Target="http://en.wikipedia.org/wiki/Software_release_life_cycle" TargetMode="External"/><Relationship Id="rId11" Type="http://schemas.openxmlformats.org/officeDocument/2006/relationships/hyperlink" Target="http://en.wikipedia.org/wiki/Shareware" TargetMode="External"/><Relationship Id="rId24" Type="http://schemas.openxmlformats.org/officeDocument/2006/relationships/hyperlink" Target="http://en.wikipedia.org/w/index.php?title=Template:Latest_stable_software_release/DiskTune&amp;action=edit" TargetMode="External"/><Relationship Id="rId32" Type="http://schemas.openxmlformats.org/officeDocument/2006/relationships/hyperlink" Target="http://en.wikipedia.org/wiki/Raxco_Software" TargetMode="External"/><Relationship Id="rId37" Type="http://schemas.openxmlformats.org/officeDocument/2006/relationships/hyperlink" Target="http://en.wikipedia.org/w/index.php?title=Template:Latest_stable_software_release/UltimateDefrag&amp;action=edit" TargetMode="External"/><Relationship Id="rId40" Type="http://schemas.openxmlformats.org/officeDocument/2006/relationships/hyperlink" Target="http://en.wikipedia.org/w/index.php?title=Template:Latest_stable_software_release/UltraDefrag&amp;action=edit" TargetMode="External"/><Relationship Id="rId5" Type="http://schemas.openxmlformats.org/officeDocument/2006/relationships/hyperlink" Target="http://en.wikipedia.org/wiki/Defragmentation" TargetMode="External"/><Relationship Id="rId15" Type="http://schemas.openxmlformats.org/officeDocument/2006/relationships/hyperlink" Target="http://en.wikipedia.org/wiki/Winternals" TargetMode="External"/><Relationship Id="rId23" Type="http://schemas.openxmlformats.org/officeDocument/2006/relationships/hyperlink" Target="http://en.wikipedia.org/wiki/DiskTune" TargetMode="External"/><Relationship Id="rId28" Type="http://schemas.openxmlformats.org/officeDocument/2006/relationships/hyperlink" Target="http://en.wikipedia.org/wiki/O%26O_Defrag" TargetMode="External"/><Relationship Id="rId36" Type="http://schemas.openxmlformats.org/officeDocument/2006/relationships/hyperlink" Target="http://en.wikipedia.org/wiki/UltimateDefrag" TargetMode="External"/><Relationship Id="rId10" Type="http://schemas.openxmlformats.org/officeDocument/2006/relationships/hyperlink" Target="http://en.wikipedia.org/wiki/Auslogics_Disk_Defrag" TargetMode="External"/><Relationship Id="rId19" Type="http://schemas.openxmlformats.org/officeDocument/2006/relationships/hyperlink" Target="http://en.wikipedia.org/wiki/ExFAT" TargetMode="External"/><Relationship Id="rId31" Type="http://schemas.openxmlformats.org/officeDocument/2006/relationships/hyperlink" Target="http://en.wikipedia.org/wiki/PerfectDisk" TargetMode="External"/><Relationship Id="rId4" Type="http://schemas.openxmlformats.org/officeDocument/2006/relationships/hyperlink" Target="http://en.wikipedia.org/wiki/Scripting_language" TargetMode="External"/><Relationship Id="rId9" Type="http://schemas.openxmlformats.org/officeDocument/2006/relationships/hyperlink" Target="http://en.wikipedia.org/wiki/NTFS" TargetMode="External"/><Relationship Id="rId14" Type="http://schemas.openxmlformats.org/officeDocument/2006/relationships/hyperlink" Target="http://en.wikipedia.org/wiki/Contig_(defragmentation_utility)" TargetMode="External"/><Relationship Id="rId22" Type="http://schemas.openxmlformats.org/officeDocument/2006/relationships/hyperlink" Target="http://en.wikipedia.org/w/index.php?title=Template:Latest_stable_software_release/Diskeeper&amp;action=edit" TargetMode="External"/><Relationship Id="rId27" Type="http://schemas.openxmlformats.org/officeDocument/2006/relationships/hyperlink" Target="http://en.wikipedia.org/w/index.php?title=Template:Latest_stable_software_release/MyDefrag&amp;action=edit" TargetMode="External"/><Relationship Id="rId30" Type="http://schemas.openxmlformats.org/officeDocument/2006/relationships/hyperlink" Target="http://en.wikipedia.org/w/index.php?title=Template:Latest_stable_software_release/O%26O_Defrag&amp;action=edit" TargetMode="External"/><Relationship Id="rId35" Type="http://schemas.openxmlformats.org/officeDocument/2006/relationships/hyperlink" Target="http://en.wikipedia.org/wiki/SmartDefrag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D1" workbookViewId="0">
      <selection activeCell="P23" sqref="P23:X23"/>
    </sheetView>
  </sheetViews>
  <sheetFormatPr baseColWidth="10" defaultRowHeight="15" x14ac:dyDescent="0.25"/>
  <cols>
    <col min="1" max="1" width="16.85546875" customWidth="1"/>
    <col min="5" max="5" width="19.42578125" bestFit="1" customWidth="1"/>
    <col min="7" max="7" width="3.5703125" customWidth="1"/>
    <col min="9" max="9" width="9.28515625" bestFit="1" customWidth="1"/>
    <col min="10" max="10" width="9.7109375" bestFit="1" customWidth="1"/>
    <col min="12" max="12" width="13.5703125" bestFit="1" customWidth="1"/>
    <col min="14" max="14" width="85" bestFit="1" customWidth="1"/>
  </cols>
  <sheetData>
    <row r="1" spans="1:14" ht="24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</row>
    <row r="2" spans="1:14" ht="24.75" thickBot="1" x14ac:dyDescent="0.3">
      <c r="A2" s="3" t="s">
        <v>12</v>
      </c>
      <c r="B2" s="5">
        <v>3</v>
      </c>
      <c r="C2" s="5">
        <v>3</v>
      </c>
      <c r="D2" s="5">
        <v>3</v>
      </c>
      <c r="E2" s="3">
        <v>4</v>
      </c>
      <c r="F2" s="6">
        <v>1</v>
      </c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8</v>
      </c>
      <c r="N2" s="10" t="s">
        <v>28</v>
      </c>
    </row>
    <row r="3" spans="1:14" ht="30.75" thickBot="1" x14ac:dyDescent="0.3">
      <c r="A3" s="5" t="s">
        <v>13</v>
      </c>
      <c r="B3" s="3">
        <v>3</v>
      </c>
      <c r="C3" s="5">
        <v>3</v>
      </c>
      <c r="D3" s="4">
        <v>4</v>
      </c>
      <c r="E3" s="3">
        <v>4</v>
      </c>
      <c r="F3" s="6">
        <v>1</v>
      </c>
      <c r="G3" s="6">
        <v>1</v>
      </c>
      <c r="H3" s="3">
        <v>6</v>
      </c>
      <c r="I3" s="6">
        <v>1</v>
      </c>
      <c r="J3" s="6">
        <v>1</v>
      </c>
      <c r="K3" s="3">
        <v>6</v>
      </c>
      <c r="L3" s="5">
        <v>8</v>
      </c>
      <c r="N3" s="10" t="s">
        <v>29</v>
      </c>
    </row>
    <row r="4" spans="1:14" ht="26.25" thickBot="1" x14ac:dyDescent="0.3">
      <c r="A4" s="3" t="s">
        <v>14</v>
      </c>
      <c r="B4" s="3">
        <v>3</v>
      </c>
      <c r="C4" s="5">
        <v>3</v>
      </c>
      <c r="D4" s="4">
        <v>4</v>
      </c>
      <c r="E4" s="3">
        <v>4</v>
      </c>
      <c r="F4" s="7">
        <v>1</v>
      </c>
      <c r="G4" s="7">
        <v>1</v>
      </c>
      <c r="H4" s="7">
        <v>1</v>
      </c>
      <c r="I4" s="8">
        <v>2</v>
      </c>
      <c r="J4" s="7">
        <v>1</v>
      </c>
      <c r="K4" s="3">
        <v>6</v>
      </c>
      <c r="L4" s="3">
        <v>8</v>
      </c>
      <c r="N4" s="10" t="s">
        <v>30</v>
      </c>
    </row>
    <row r="5" spans="1:14" ht="15.75" thickBot="1" x14ac:dyDescent="0.3">
      <c r="A5" s="5" t="s">
        <v>15</v>
      </c>
      <c r="B5" s="5">
        <v>3</v>
      </c>
      <c r="C5" s="5">
        <v>3</v>
      </c>
      <c r="D5" s="3">
        <v>3</v>
      </c>
      <c r="E5" s="3">
        <v>4</v>
      </c>
      <c r="F5" s="8">
        <v>2</v>
      </c>
      <c r="G5" s="6">
        <v>1</v>
      </c>
      <c r="H5" s="7">
        <v>1</v>
      </c>
      <c r="I5" s="8">
        <v>2</v>
      </c>
      <c r="J5" s="7">
        <v>1</v>
      </c>
      <c r="K5" s="3">
        <v>6</v>
      </c>
      <c r="L5" s="5">
        <v>8</v>
      </c>
      <c r="N5" s="10" t="s">
        <v>31</v>
      </c>
    </row>
    <row r="6" spans="1:14" ht="15.75" thickBot="1" x14ac:dyDescent="0.3">
      <c r="A6" s="5" t="s">
        <v>16</v>
      </c>
      <c r="B6" s="5">
        <v>3</v>
      </c>
      <c r="C6" s="3">
        <v>3</v>
      </c>
      <c r="D6" s="5">
        <v>4</v>
      </c>
      <c r="E6" s="3">
        <v>4</v>
      </c>
      <c r="F6" s="6">
        <v>1</v>
      </c>
      <c r="G6" s="6">
        <v>1</v>
      </c>
      <c r="H6" s="7">
        <v>1</v>
      </c>
      <c r="I6" s="6">
        <v>1</v>
      </c>
      <c r="J6" s="6">
        <v>1</v>
      </c>
      <c r="K6" s="3">
        <v>6</v>
      </c>
      <c r="L6" s="3">
        <v>8</v>
      </c>
      <c r="N6" s="10" t="s">
        <v>32</v>
      </c>
    </row>
    <row r="7" spans="1:14" ht="15.75" thickBot="1" x14ac:dyDescent="0.3">
      <c r="A7" s="5" t="s">
        <v>17</v>
      </c>
      <c r="B7" s="5">
        <v>3</v>
      </c>
      <c r="C7" s="5">
        <v>3</v>
      </c>
      <c r="D7" s="3">
        <v>4</v>
      </c>
      <c r="E7" s="3">
        <v>4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6">
        <v>1</v>
      </c>
      <c r="L7" s="5">
        <v>8</v>
      </c>
    </row>
    <row r="8" spans="1:14" ht="15.75" thickBot="1" x14ac:dyDescent="0.3">
      <c r="A8" s="5" t="s">
        <v>18</v>
      </c>
      <c r="B8" s="3">
        <v>3</v>
      </c>
      <c r="C8" s="3">
        <v>3</v>
      </c>
      <c r="D8" s="3">
        <v>4</v>
      </c>
      <c r="E8" s="3">
        <v>4</v>
      </c>
      <c r="F8" s="6">
        <v>1</v>
      </c>
      <c r="G8" s="3">
        <v>6</v>
      </c>
      <c r="H8" s="3">
        <v>6</v>
      </c>
      <c r="I8" s="3">
        <v>6</v>
      </c>
      <c r="J8" s="3">
        <v>6</v>
      </c>
      <c r="K8" s="3">
        <v>6</v>
      </c>
      <c r="L8" s="5">
        <v>8</v>
      </c>
    </row>
    <row r="9" spans="1:14" ht="15.75" thickBot="1" x14ac:dyDescent="0.3">
      <c r="A9" s="3" t="s">
        <v>19</v>
      </c>
      <c r="B9" s="3">
        <v>3</v>
      </c>
      <c r="C9" s="5">
        <v>3</v>
      </c>
      <c r="D9" s="3">
        <v>3</v>
      </c>
      <c r="E9" s="5">
        <v>4</v>
      </c>
      <c r="F9" s="6">
        <v>1</v>
      </c>
      <c r="G9" s="6">
        <v>1</v>
      </c>
      <c r="H9" s="3">
        <v>6</v>
      </c>
      <c r="I9" s="6">
        <v>1</v>
      </c>
      <c r="J9" s="6">
        <v>1</v>
      </c>
      <c r="K9" s="3">
        <v>6</v>
      </c>
      <c r="L9" s="3">
        <v>8</v>
      </c>
    </row>
    <row r="10" spans="1:14" ht="15.75" thickBot="1" x14ac:dyDescent="0.3">
      <c r="A10" s="5" t="s">
        <v>20</v>
      </c>
      <c r="B10" s="3">
        <v>3</v>
      </c>
      <c r="C10" s="3">
        <v>3</v>
      </c>
      <c r="D10" s="3">
        <v>4</v>
      </c>
      <c r="E10" s="3">
        <v>4</v>
      </c>
      <c r="F10" s="6">
        <v>1</v>
      </c>
      <c r="G10" s="6">
        <v>1</v>
      </c>
      <c r="H10" s="6">
        <v>1</v>
      </c>
      <c r="I10" s="6">
        <v>1</v>
      </c>
      <c r="J10" s="7">
        <v>1</v>
      </c>
      <c r="K10" s="3">
        <v>6</v>
      </c>
      <c r="L10" s="5">
        <v>8</v>
      </c>
    </row>
    <row r="11" spans="1:14" ht="15.75" thickBot="1" x14ac:dyDescent="0.3">
      <c r="A11" s="5" t="s">
        <v>21</v>
      </c>
      <c r="B11" s="5">
        <v>3</v>
      </c>
      <c r="C11" s="5">
        <v>3</v>
      </c>
      <c r="D11" s="3">
        <v>4</v>
      </c>
      <c r="E11" s="3">
        <v>4</v>
      </c>
      <c r="F11" s="6">
        <v>1</v>
      </c>
      <c r="G11" s="6">
        <v>1</v>
      </c>
      <c r="H11" s="3">
        <v>6</v>
      </c>
      <c r="I11" s="6">
        <v>1</v>
      </c>
      <c r="J11" s="6">
        <v>1</v>
      </c>
      <c r="K11" s="3">
        <v>6</v>
      </c>
      <c r="L11" s="5">
        <v>8</v>
      </c>
    </row>
    <row r="12" spans="1:14" ht="15.75" thickBot="1" x14ac:dyDescent="0.3">
      <c r="A12" s="5" t="s">
        <v>22</v>
      </c>
      <c r="B12" s="5">
        <v>3</v>
      </c>
      <c r="C12" s="5">
        <v>3</v>
      </c>
      <c r="D12" s="3">
        <v>4</v>
      </c>
      <c r="E12" s="5">
        <v>4</v>
      </c>
      <c r="F12" s="6">
        <v>1</v>
      </c>
      <c r="G12" s="9">
        <v>2</v>
      </c>
      <c r="H12" s="6">
        <v>1</v>
      </c>
      <c r="I12" s="6">
        <v>1</v>
      </c>
      <c r="J12" s="6">
        <v>1</v>
      </c>
      <c r="K12" s="6">
        <v>1</v>
      </c>
      <c r="L12" s="5">
        <v>8</v>
      </c>
    </row>
    <row r="13" spans="1:14" ht="15.75" thickBot="1" x14ac:dyDescent="0.3">
      <c r="A13" s="5" t="s">
        <v>23</v>
      </c>
      <c r="B13" s="3">
        <v>3</v>
      </c>
      <c r="C13" s="3">
        <v>3</v>
      </c>
      <c r="D13" s="3">
        <v>6</v>
      </c>
      <c r="E13" s="3">
        <v>4</v>
      </c>
      <c r="F13" s="6">
        <v>1</v>
      </c>
      <c r="G13" s="3">
        <v>6</v>
      </c>
      <c r="H13" s="3">
        <v>6</v>
      </c>
      <c r="I13" s="6">
        <v>1</v>
      </c>
      <c r="J13" s="6">
        <v>1</v>
      </c>
      <c r="K13" s="6">
        <v>1</v>
      </c>
      <c r="L13" s="3">
        <v>8</v>
      </c>
    </row>
    <row r="14" spans="1:14" ht="15.75" thickBot="1" x14ac:dyDescent="0.3">
      <c r="A14" s="5" t="s">
        <v>24</v>
      </c>
      <c r="B14" s="3">
        <v>3</v>
      </c>
      <c r="C14" s="5">
        <v>4</v>
      </c>
      <c r="D14" s="3">
        <v>4</v>
      </c>
      <c r="E14" s="3">
        <v>4</v>
      </c>
      <c r="F14" s="6">
        <v>1</v>
      </c>
      <c r="G14" s="3">
        <v>6</v>
      </c>
      <c r="H14" s="3">
        <v>6</v>
      </c>
      <c r="I14" s="6">
        <v>1</v>
      </c>
      <c r="J14" s="6">
        <v>1</v>
      </c>
      <c r="K14" s="3">
        <v>6</v>
      </c>
      <c r="L14" s="5">
        <v>8</v>
      </c>
    </row>
    <row r="15" spans="1:14" ht="15.75" thickBot="1" x14ac:dyDescent="0.3">
      <c r="A15" s="5" t="s">
        <v>25</v>
      </c>
      <c r="B15" s="3">
        <v>4</v>
      </c>
      <c r="C15" s="5">
        <v>3</v>
      </c>
      <c r="D15" s="4">
        <v>4</v>
      </c>
      <c r="E15" s="3">
        <v>4</v>
      </c>
      <c r="F15" s="6">
        <v>1</v>
      </c>
      <c r="G15" s="6">
        <v>1</v>
      </c>
      <c r="H15" s="6">
        <v>2</v>
      </c>
      <c r="I15" s="6">
        <v>1</v>
      </c>
      <c r="J15" s="6">
        <v>1</v>
      </c>
      <c r="K15" s="3">
        <v>6</v>
      </c>
      <c r="L15" s="5">
        <v>8</v>
      </c>
    </row>
    <row r="16" spans="1:14" ht="15.75" thickBot="1" x14ac:dyDescent="0.3">
      <c r="A16" s="5" t="s">
        <v>26</v>
      </c>
      <c r="B16" s="3">
        <v>3</v>
      </c>
      <c r="C16" s="3">
        <v>3</v>
      </c>
      <c r="D16" s="3">
        <v>4</v>
      </c>
      <c r="E16" s="3">
        <v>4</v>
      </c>
      <c r="F16" s="6">
        <v>1</v>
      </c>
      <c r="G16" s="3">
        <v>6</v>
      </c>
      <c r="H16" s="3">
        <v>6</v>
      </c>
      <c r="I16" s="6">
        <v>1</v>
      </c>
      <c r="J16" s="3">
        <v>6</v>
      </c>
      <c r="K16" s="3">
        <v>6</v>
      </c>
      <c r="L16" s="5">
        <v>8</v>
      </c>
    </row>
    <row r="17" spans="1:24" ht="15.75" thickBot="1" x14ac:dyDescent="0.3">
      <c r="A17" s="3" t="s">
        <v>27</v>
      </c>
      <c r="B17" s="3">
        <v>3</v>
      </c>
      <c r="C17" s="3">
        <v>3</v>
      </c>
      <c r="D17" s="3">
        <v>4</v>
      </c>
      <c r="E17" s="3">
        <v>4</v>
      </c>
      <c r="F17" s="6">
        <v>1</v>
      </c>
      <c r="G17" s="6">
        <v>1</v>
      </c>
      <c r="H17" s="6">
        <v>1</v>
      </c>
      <c r="I17" s="8">
        <v>2</v>
      </c>
      <c r="J17" s="3">
        <v>6</v>
      </c>
      <c r="K17" s="3">
        <v>6</v>
      </c>
      <c r="L17" s="3">
        <v>8</v>
      </c>
    </row>
    <row r="21" spans="1:24" x14ac:dyDescent="0.25">
      <c r="P21" s="14" t="s">
        <v>33</v>
      </c>
      <c r="Q21" s="14" t="s">
        <v>34</v>
      </c>
      <c r="R21" s="14"/>
      <c r="S21" s="14"/>
      <c r="T21" s="14"/>
      <c r="U21" s="14"/>
      <c r="V21" s="14"/>
      <c r="W21" s="14"/>
      <c r="X21" s="14"/>
    </row>
    <row r="22" spans="1:24" x14ac:dyDescent="0.25">
      <c r="P22" s="14"/>
      <c r="Q22" s="11">
        <v>1</v>
      </c>
      <c r="R22" s="11">
        <v>2</v>
      </c>
      <c r="S22" s="11">
        <v>3</v>
      </c>
      <c r="T22" s="11">
        <v>4</v>
      </c>
      <c r="U22" s="11">
        <v>5</v>
      </c>
      <c r="V22" s="11">
        <v>6</v>
      </c>
      <c r="W22" s="11">
        <v>7</v>
      </c>
      <c r="X22" s="11">
        <v>8</v>
      </c>
    </row>
    <row r="23" spans="1:24" x14ac:dyDescent="0.25">
      <c r="O23">
        <f>SUM(Q23:X23)</f>
        <v>176</v>
      </c>
      <c r="P23" s="12">
        <f>11*16</f>
        <v>176</v>
      </c>
      <c r="Q23" s="13">
        <f>COUNTIF($B$2:$L$17,Q22)</f>
        <v>53</v>
      </c>
      <c r="R23" s="13">
        <f t="shared" ref="R23:X23" si="0">COUNTIF($B$2:$L$17,R22)</f>
        <v>11</v>
      </c>
      <c r="S23" s="13">
        <f t="shared" si="0"/>
        <v>33</v>
      </c>
      <c r="T23" s="13">
        <f t="shared" si="0"/>
        <v>30</v>
      </c>
      <c r="U23" s="13">
        <f t="shared" si="0"/>
        <v>0</v>
      </c>
      <c r="V23" s="13">
        <f t="shared" si="0"/>
        <v>33</v>
      </c>
      <c r="W23" s="13">
        <f t="shared" si="0"/>
        <v>0</v>
      </c>
      <c r="X23" s="13">
        <f t="shared" si="0"/>
        <v>16</v>
      </c>
    </row>
  </sheetData>
  <mergeCells count="2">
    <mergeCell ref="P21:P22"/>
    <mergeCell ref="Q21:X21"/>
  </mergeCells>
  <hyperlinks>
    <hyperlink ref="E1" r:id="rId1" tooltip="Platform (computing)" display="http://en.wikipedia.org/wiki/Platform_(computing)"/>
    <hyperlink ref="F1" r:id="rId2" tooltip="Graphical user interface" display="http://en.wikipedia.org/wiki/Graphical_user_interface"/>
    <hyperlink ref="G1" r:id="rId3" tooltip="Command-line interface" display="http://en.wikipedia.org/wiki/Command-line_interface"/>
    <hyperlink ref="H1" r:id="rId4" tooltip="Scripting language" display="http://en.wikipedia.org/wiki/Scripting_language"/>
    <hyperlink ref="J1" r:id="rId5" location="Offline_defragmentation" tooltip="Defragmentation" display="http://en.wikipedia.org/wiki/Defragmentation - Offline_defragmentation"/>
    <hyperlink ref="L1" r:id="rId6" tooltip="Software release life cycle" display="http://en.wikipedia.org/wiki/Software_release_life_cycle"/>
    <hyperlink ref="B2" r:id="rId7" tooltip="Ashampoo" display="http://en.wikipedia.org/wiki/Ashampoo"/>
    <hyperlink ref="C2" r:id="rId8" tooltip="Retail software" display="http://en.wikipedia.org/wiki/Retail_software"/>
    <hyperlink ref="D2" r:id="rId9" tooltip="NTFS" display="http://en.wikipedia.org/wiki/NTFS"/>
    <hyperlink ref="A3" r:id="rId10" tooltip="Auslogics Disk Defrag" display="http://en.wikipedia.org/wiki/Auslogics_Disk_Defrag"/>
    <hyperlink ref="C3" r:id="rId11" tooltip="Shareware" display="http://en.wikipedia.org/wiki/Shareware"/>
    <hyperlink ref="L3" r:id="rId12" display="http://en.wikipedia.org/w/index.php?title=Template:Latest_stable_software_release/Auslogics_Disk_Defrag&amp;action=edit"/>
    <hyperlink ref="C4" r:id="rId13" tooltip="Freeware" display="http://en.wikipedia.org/wiki/Freeware"/>
    <hyperlink ref="I4" location="cite_note-1" display="cite_note-1"/>
    <hyperlink ref="A5" r:id="rId14" tooltip="Contig (defragmentation utility)" display="http://en.wikipedia.org/wiki/Contig_(defragmentation_utility)"/>
    <hyperlink ref="B5" r:id="rId15" tooltip="Winternals" display="http://en.wikipedia.org/wiki/Winternals"/>
    <hyperlink ref="C5" r:id="rId16" tooltip="Freeware" display="http://en.wikipedia.org/wiki/Freeware"/>
    <hyperlink ref="F5" location="cite_note-Russinovich2008-2" display="cite_note-Russinovich2008-2"/>
    <hyperlink ref="I5" location="cite_note-3" display="cite_note-3"/>
    <hyperlink ref="L5" location="cite_note-Russinovich2008-2" display="cite_note-Russinovich2008-2"/>
    <hyperlink ref="A6" r:id="rId17" tooltip="Defraggler" display="http://en.wikipedia.org/wiki/Defraggler"/>
    <hyperlink ref="B6" r:id="rId18" tooltip="Piriform (company)" display="http://en.wikipedia.org/wiki/Piriform_(company)"/>
    <hyperlink ref="D6" r:id="rId19" tooltip="ExFAT" display="http://en.wikipedia.org/wiki/ExFAT"/>
    <hyperlink ref="A7" r:id="rId20" tooltip="Diskeeper" display="http://en.wikipedia.org/wiki/Diskeeper"/>
    <hyperlink ref="B7" r:id="rId21" tooltip="Condusiv Technologies" display="http://en.wikipedia.org/wiki/Condusiv_Technologies"/>
    <hyperlink ref="C7" location="cite_note-Dragan2005-5" display="cite_note-Dragan2005-5"/>
    <hyperlink ref="F7" location="cite_note-Dragan2005-5" display="cite_note-Dragan2005-5"/>
    <hyperlink ref="G7" location="cite_note-Condusiv_Technologies_1-6" display="cite_note-Condusiv_Technologies_1-6"/>
    <hyperlink ref="H7" location="cite_note-Condusiv_Technologies_2-7" display="cite_note-Condusiv_Technologies_2-7"/>
    <hyperlink ref="I7" location="cite_note-8" display="cite_note-8"/>
    <hyperlink ref="J7" location="cite_note-Condusiv_Technologies_3-9" display="cite_note-Condusiv_Technologies_3-9"/>
    <hyperlink ref="L7" r:id="rId22" display="http://en.wikipedia.org/w/index.php?title=Template:Latest_stable_software_release/Diskeeper&amp;action=edit"/>
    <hyperlink ref="A8" r:id="rId23" tooltip="DiskTune" display="http://en.wikipedia.org/wiki/DiskTune"/>
    <hyperlink ref="L8" r:id="rId24" display="http://en.wikipedia.org/w/index.php?title=Template:Latest_stable_software_release/DiskTune&amp;action=edit"/>
    <hyperlink ref="C9" location="cite_note-Dragan2005-5" display="cite_note-Dragan2005-5"/>
    <hyperlink ref="E9" r:id="rId25" tooltip="Windows 2000" display="http://en.wikipedia.org/wiki/Windows_2000"/>
    <hyperlink ref="A10" r:id="rId26" tooltip="MyDefrag" display="http://en.wikipedia.org/wiki/MyDefrag"/>
    <hyperlink ref="L10" r:id="rId27" display="http://en.wikipedia.org/w/index.php?title=Template:Latest_stable_software_release/MyDefrag&amp;action=edit"/>
    <hyperlink ref="A11" r:id="rId28" tooltip="O&amp;O Defrag" display="http://en.wikipedia.org/wiki/O%26O_Defrag"/>
    <hyperlink ref="B11" r:id="rId29" tooltip="O&amp;O Software" display="http://en.wikipedia.org/wiki/O%26O_Software"/>
    <hyperlink ref="C11" location="cite_note-Dragan2005-5" display="cite_note-Dragan2005-5"/>
    <hyperlink ref="L11" r:id="rId30" display="http://en.wikipedia.org/w/index.php?title=Template:Latest_stable_software_release/O%26O_Defrag&amp;action=edit"/>
    <hyperlink ref="A12" r:id="rId31" tooltip="PerfectDisk" display="http://en.wikipedia.org/wiki/PerfectDisk"/>
    <hyperlink ref="B12" r:id="rId32" tooltip="Raxco Software" display="http://en.wikipedia.org/wiki/Raxco_Software"/>
    <hyperlink ref="C12" location="cite_note-Dragan2005-5" display="cite_note-Dragan2005-5"/>
    <hyperlink ref="E12" r:id="rId33" tooltip="Windows Home Server" display="http://en.wikipedia.org/wiki/Windows_Home_Server"/>
    <hyperlink ref="G12" location="cite_note-PDCmd.exe-10" display="cite_note-PDCmd.exe-10"/>
    <hyperlink ref="L12" r:id="rId34" display="http://en.wikipedia.org/w/index.php?title=Template:Latest_stable_software_release/PerfectDisk&amp;action=edit"/>
    <hyperlink ref="A13" r:id="rId35" tooltip="SmartDefrag" display="http://en.wikipedia.org/wiki/SmartDefrag"/>
    <hyperlink ref="A14" r:id="rId36" tooltip="UltimateDefrag" display="http://en.wikipedia.org/wiki/UltimateDefrag"/>
    <hyperlink ref="C14" location="cite_note-11" display="cite_note-11"/>
    <hyperlink ref="L14" r:id="rId37" display="http://en.wikipedia.org/w/index.php?title=Template:Latest_stable_software_release/UltimateDefrag&amp;action=edit"/>
    <hyperlink ref="A15" r:id="rId38" tooltip="UltraDefrag" display="http://en.wikipedia.org/wiki/UltraDefrag"/>
    <hyperlink ref="C15" r:id="rId39" tooltip="GNU General Public License" display="http://en.wikipedia.org/wiki/GNU_General_Public_License"/>
    <hyperlink ref="L15" r:id="rId40" display="http://en.wikipedia.org/w/index.php?title=Template:Latest_stable_software_release/UltraDefrag&amp;action=edit"/>
    <hyperlink ref="A16" r:id="rId41" tooltip="Vopt" display="http://en.wikipedia.org/wiki/Vopt"/>
    <hyperlink ref="L16" r:id="rId42" display="http://en.wikipedia.org/w/index.php?title=Template:Latest_stable_software_release/Vopt&amp;action=edit"/>
    <hyperlink ref="I17" location="cite_note-15" display="cite_note-15"/>
    <hyperlink ref="N2" location="cite_ref-1" display="cite_ref-1"/>
    <hyperlink ref="N3" location="cite_ref-3" display="cite_ref-3"/>
    <hyperlink ref="N4" location="cite_ref-8" display="cite_ref-8"/>
    <hyperlink ref="N5" location="cite_ref-13" display="cite_ref-13"/>
    <hyperlink ref="N6" location="cite_ref-15" display="cite_ref-15"/>
  </hyperlinks>
  <pageMargins left="0.7" right="0.7" top="0.75" bottom="0.75" header="0.3" footer="0.3"/>
  <pageSetup paperSize="9" orientation="portrait" horizontalDpi="4294967293" verticalDpi="4294967293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2013-05-12T20:26:38Z</dcterms:created>
  <dcterms:modified xsi:type="dcterms:W3CDTF">2013-05-15T19:33:21Z</dcterms:modified>
</cp:coreProperties>
</file>