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Free software distribution" sheetId="1" r:id="rId1"/>
    <sheet name="Additional Information" sheetId="2" r:id="rId2"/>
  </sheets>
  <calcPr calcId="125725"/>
</workbook>
</file>

<file path=xl/calcChain.xml><?xml version="1.0" encoding="utf-8"?>
<calcChain xmlns="http://schemas.openxmlformats.org/spreadsheetml/2006/main">
  <c r="K10" i="1"/>
  <c r="L10"/>
  <c r="M10"/>
  <c r="N10"/>
  <c r="O10"/>
  <c r="P10"/>
  <c r="Q10"/>
  <c r="R10"/>
  <c r="J10"/>
  <c r="L9"/>
  <c r="M9"/>
  <c r="N9"/>
  <c r="O9"/>
  <c r="P9"/>
  <c r="Q9"/>
  <c r="R9"/>
  <c r="K9"/>
  <c r="L8"/>
  <c r="I8" s="1"/>
  <c r="M8"/>
  <c r="N8"/>
  <c r="O8"/>
  <c r="P8"/>
  <c r="Q8"/>
  <c r="R8"/>
  <c r="K8"/>
  <c r="J9"/>
  <c r="J8"/>
  <c r="I9" l="1"/>
</calcChain>
</file>

<file path=xl/sharedStrings.xml><?xml version="1.0" encoding="utf-8"?>
<sst xmlns="http://schemas.openxmlformats.org/spreadsheetml/2006/main" count="22" uniqueCount="18">
  <si>
    <t>Software Name</t>
  </si>
  <si>
    <t>First release date</t>
  </si>
  <si>
    <t>Current stable version</t>
  </si>
  <si>
    <t>Latest release date</t>
  </si>
  <si>
    <t>License</t>
  </si>
  <si>
    <t>Language</t>
  </si>
  <si>
    <t>Web application framework (WAF)</t>
  </si>
  <si>
    <t>Free database backend support</t>
  </si>
  <si>
    <t>Apache OFBiz</t>
  </si>
  <si>
    <t>Magento</t>
  </si>
  <si>
    <t>Spree Commerce</t>
  </si>
  <si>
    <t>Out of the box shopping cart</t>
  </si>
  <si>
    <t>Non-free database backend support</t>
  </si>
  <si>
    <t>nb Cells</t>
  </si>
  <si>
    <t>patterns amount</t>
  </si>
  <si>
    <t>table1</t>
  </si>
  <si>
    <t>table2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</si>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</sst>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65D"/>
        <bgColor indexed="64"/>
      </patternFill>
    </fill>
    <fill>
      <patternFill patternType="solid">
        <fgColor rgb="FF90FF90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1" fillId="2" borderId="1" xfId="0" applyNumberFormat="1" applyFont="1" applyFill="1" applyBorder="1" applyAlignment="1">
      <alignment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Zend_Framework" TargetMode="External"/><Relationship Id="rId13" Type="http://schemas.openxmlformats.org/officeDocument/2006/relationships/hyperlink" Target="http://en.wikipedia.org/wiki/Ruby_on_Rails" TargetMode="External"/><Relationship Id="rId3" Type="http://schemas.openxmlformats.org/officeDocument/2006/relationships/hyperlink" Target="http://en.wikipedia.org/wiki/Java_(programming_language)" TargetMode="External"/><Relationship Id="rId7" Type="http://schemas.openxmlformats.org/officeDocument/2006/relationships/hyperlink" Target="http://en.wikipedia.org/wiki/PHP" TargetMode="External"/><Relationship Id="rId12" Type="http://schemas.openxmlformats.org/officeDocument/2006/relationships/hyperlink" Target="http://en.wikipedia.org/wiki/Ruby_(programming_language)" TargetMode="External"/><Relationship Id="rId2" Type="http://schemas.openxmlformats.org/officeDocument/2006/relationships/hyperlink" Target="http://en.wikipedia.org/wiki/Apache_License" TargetMode="External"/><Relationship Id="rId1" Type="http://schemas.openxmlformats.org/officeDocument/2006/relationships/hyperlink" Target="http://en.wikipedia.org/wiki/Apache_OFBiz" TargetMode="External"/><Relationship Id="rId6" Type="http://schemas.openxmlformats.org/officeDocument/2006/relationships/hyperlink" Target="http://en.wikipedia.org/wiki/Open_Software_License" TargetMode="External"/><Relationship Id="rId11" Type="http://schemas.openxmlformats.org/officeDocument/2006/relationships/hyperlink" Target="http://en.wikipedia.org/wiki/New_BSD_License" TargetMode="External"/><Relationship Id="rId5" Type="http://schemas.openxmlformats.org/officeDocument/2006/relationships/hyperlink" Target="http://en.wikipedia.org/wiki/Magento" TargetMode="External"/><Relationship Id="rId10" Type="http://schemas.openxmlformats.org/officeDocument/2006/relationships/hyperlink" Target="http://en.wikipedia.org/wiki/Spree_Commerce" TargetMode="External"/><Relationship Id="rId4" Type="http://schemas.openxmlformats.org/officeDocument/2006/relationships/hyperlink" Target="http://en.wikipedia.org/wiki/Apache_OFBiz" TargetMode="External"/><Relationship Id="rId9" Type="http://schemas.openxmlformats.org/officeDocument/2006/relationships/hyperlink" Target="http://en.wikipedia.org/wiki/MySQ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Spree_Commerce" TargetMode="External"/><Relationship Id="rId2" Type="http://schemas.openxmlformats.org/officeDocument/2006/relationships/hyperlink" Target="http://en.wikipedia.org/wiki/Magento" TargetMode="External"/><Relationship Id="rId1" Type="http://schemas.openxmlformats.org/officeDocument/2006/relationships/hyperlink" Target="http://en.wikipedia.org/wiki/Apache_OF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selection activeCell="J10" sqref="J10:R10"/>
    </sheetView>
  </sheetViews>
  <sheetFormatPr baseColWidth="10" defaultRowHeight="15"/>
  <sheetData>
    <row r="1" spans="1:18" ht="48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30.75" thickBot="1">
      <c r="A2" s="2" t="s">
        <v>8</v>
      </c>
      <c r="B2" s="10">
        <v>8</v>
      </c>
      <c r="C2" s="10">
        <v>8</v>
      </c>
      <c r="D2" s="10">
        <v>8</v>
      </c>
      <c r="E2" s="5">
        <v>3</v>
      </c>
      <c r="F2" s="5">
        <v>3</v>
      </c>
      <c r="G2" s="5">
        <v>2</v>
      </c>
      <c r="H2" s="4">
        <v>4</v>
      </c>
    </row>
    <row r="3" spans="1:18" ht="15.75" thickBot="1">
      <c r="A3" s="2" t="s">
        <v>9</v>
      </c>
      <c r="B3" s="10">
        <v>8</v>
      </c>
      <c r="C3" s="10">
        <v>8</v>
      </c>
      <c r="D3" s="10">
        <v>8</v>
      </c>
      <c r="E3" s="5">
        <v>3</v>
      </c>
      <c r="F3" s="5">
        <v>3</v>
      </c>
      <c r="G3" s="5">
        <v>2</v>
      </c>
      <c r="H3" s="5">
        <v>3</v>
      </c>
    </row>
    <row r="4" spans="1:18" ht="30.75" thickBot="1">
      <c r="A4" s="2" t="s">
        <v>10</v>
      </c>
      <c r="B4" s="10">
        <v>8</v>
      </c>
      <c r="C4" s="10">
        <v>8</v>
      </c>
      <c r="D4" s="10">
        <v>8</v>
      </c>
      <c r="E4" s="5">
        <v>3</v>
      </c>
      <c r="F4" s="5">
        <v>3</v>
      </c>
      <c r="G4" s="5">
        <v>2</v>
      </c>
      <c r="H4" s="4">
        <v>4</v>
      </c>
    </row>
    <row r="6" spans="1:18">
      <c r="J6" s="11" t="s">
        <v>13</v>
      </c>
      <c r="K6" s="11" t="s">
        <v>14</v>
      </c>
      <c r="L6" s="11"/>
      <c r="M6" s="11"/>
      <c r="N6" s="11"/>
      <c r="O6" s="11"/>
      <c r="P6" s="11"/>
      <c r="Q6" s="11"/>
      <c r="R6" s="11"/>
    </row>
    <row r="7" spans="1:18">
      <c r="J7" s="11"/>
      <c r="K7" s="12">
        <v>1</v>
      </c>
      <c r="L7" s="12">
        <v>2</v>
      </c>
      <c r="M7" s="12">
        <v>3</v>
      </c>
      <c r="N7" s="12">
        <v>4</v>
      </c>
      <c r="O7" s="12">
        <v>5</v>
      </c>
      <c r="P7" s="12">
        <v>6</v>
      </c>
      <c r="Q7" s="12">
        <v>7</v>
      </c>
      <c r="R7" s="12">
        <v>8</v>
      </c>
    </row>
    <row r="8" spans="1:18">
      <c r="H8" t="s">
        <v>15</v>
      </c>
      <c r="I8">
        <f>SUM(K8:R8)</f>
        <v>21</v>
      </c>
      <c r="J8">
        <f>7*3</f>
        <v>21</v>
      </c>
      <c r="K8">
        <f>COUNTIF($B$2:$H4,K7)</f>
        <v>0</v>
      </c>
      <c r="L8">
        <f>COUNTIF($B$2:$H4,L7)</f>
        <v>3</v>
      </c>
      <c r="M8">
        <f>COUNTIF($B$2:$H4,M7)</f>
        <v>7</v>
      </c>
      <c r="N8">
        <f>COUNTIF($B$2:$H4,N7)</f>
        <v>2</v>
      </c>
      <c r="O8">
        <f>COUNTIF($B$2:$H4,O7)</f>
        <v>0</v>
      </c>
      <c r="P8">
        <f>COUNTIF($B$2:$H4,P7)</f>
        <v>0</v>
      </c>
      <c r="Q8">
        <f>COUNTIF($B$2:$H4,Q7)</f>
        <v>0</v>
      </c>
      <c r="R8">
        <f>COUNTIF($B$2:$H4,R7)</f>
        <v>9</v>
      </c>
    </row>
    <row r="9" spans="1:18">
      <c r="H9" t="s">
        <v>16</v>
      </c>
      <c r="I9">
        <f>SUM(K9:R9)</f>
        <v>6</v>
      </c>
      <c r="J9">
        <f>2*3</f>
        <v>6</v>
      </c>
      <c r="K9">
        <f>COUNTIF('Additional Information'!$B$2:$C$4,'Free software distribution'!K7)</f>
        <v>3</v>
      </c>
      <c r="L9">
        <f>COUNTIF('Additional Information'!$B$2:$C$4,'Free software distribution'!L7)</f>
        <v>0</v>
      </c>
      <c r="M9">
        <f>COUNTIF('Additional Information'!$B$2:$C$4,'Free software distribution'!M7)</f>
        <v>0</v>
      </c>
      <c r="N9">
        <f>COUNTIF('Additional Information'!$B$2:$C$4,'Free software distribution'!N7)</f>
        <v>1</v>
      </c>
      <c r="O9">
        <f>COUNTIF('Additional Information'!$B$2:$C$4,'Free software distribution'!O7)</f>
        <v>0</v>
      </c>
      <c r="P9">
        <f>COUNTIF('Additional Information'!$B$2:$C$4,'Free software distribution'!P7)</f>
        <v>2</v>
      </c>
      <c r="Q9">
        <f>COUNTIF('Additional Information'!$B$2:$C$4,'Free software distribution'!Q7)</f>
        <v>0</v>
      </c>
      <c r="R9">
        <f>COUNTIF('Additional Information'!$B$2:$C$4,'Free software distribution'!R7)</f>
        <v>0</v>
      </c>
    </row>
    <row r="10" spans="1:18">
      <c r="H10" t="s">
        <v>17</v>
      </c>
      <c r="J10">
        <f>SUM(J8:J9)</f>
        <v>27</v>
      </c>
      <c r="K10">
        <f t="shared" ref="K10:R10" si="0">SUM(K8:K9)</f>
        <v>3</v>
      </c>
      <c r="L10">
        <f t="shared" si="0"/>
        <v>3</v>
      </c>
      <c r="M10">
        <f t="shared" si="0"/>
        <v>7</v>
      </c>
      <c r="N10">
        <f t="shared" si="0"/>
        <v>3</v>
      </c>
      <c r="O10">
        <f t="shared" si="0"/>
        <v>0</v>
      </c>
      <c r="P10">
        <f t="shared" si="0"/>
        <v>2</v>
      </c>
      <c r="Q10">
        <f t="shared" si="0"/>
        <v>0</v>
      </c>
      <c r="R10">
        <f t="shared" si="0"/>
        <v>9</v>
      </c>
    </row>
  </sheetData>
  <mergeCells count="2">
    <mergeCell ref="J6:J7"/>
    <mergeCell ref="K6:R6"/>
  </mergeCells>
  <hyperlinks>
    <hyperlink ref="A2" r:id="rId1" tooltip="Apache OFBiz" display="http://en.wikipedia.org/wiki/Apache_OFBiz"/>
    <hyperlink ref="E2" r:id="rId2" tooltip="Apache License" display="http://en.wikipedia.org/wiki/Apache_License"/>
    <hyperlink ref="F2" r:id="rId3" tooltip="Java (programming language)" display="http://en.wikipedia.org/wiki/Java_(programming_language)"/>
    <hyperlink ref="G2" r:id="rId4" tooltip="Apache OFBiz" display="http://en.wikipedia.org/wiki/Apache_OFBiz"/>
    <hyperlink ref="A3" r:id="rId5" tooltip="Magento" display="http://en.wikipedia.org/wiki/Magento"/>
    <hyperlink ref="E3" r:id="rId6" tooltip="Open Software License" display="http://en.wikipedia.org/wiki/Open_Software_License"/>
    <hyperlink ref="F3" r:id="rId7" tooltip="PHP" display="http://en.wikipedia.org/wiki/PHP"/>
    <hyperlink ref="G3" r:id="rId8" tooltip="Zend Framework" display="http://en.wikipedia.org/wiki/Zend_Framework"/>
    <hyperlink ref="H3" r:id="rId9" tooltip="MySQL" display="http://en.wikipedia.org/wiki/MySQL"/>
    <hyperlink ref="A4" r:id="rId10" tooltip="Spree Commerce" display="http://en.wikipedia.org/wiki/Spree_Commerce"/>
    <hyperlink ref="E4" r:id="rId11" tooltip="New BSD License" display="http://en.wikipedia.org/wiki/New_BSD_License"/>
    <hyperlink ref="F4" r:id="rId12" tooltip="Ruby (programming language)" display="http://en.wikipedia.org/wiki/Ruby_(programming_language)"/>
    <hyperlink ref="G4" r:id="rId13" tooltip="Ruby on Rails" display="http://en.wikipedia.org/wiki/Ruby_on_Rails"/>
  </hyperlinks>
  <pageMargins left="0.7" right="0.7" top="0.75" bottom="0.75" header="0.3" footer="0.3"/>
  <pageSetup paperSize="9"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7" sqref="F7"/>
    </sheetView>
  </sheetViews>
  <sheetFormatPr baseColWidth="10" defaultRowHeight="15"/>
  <cols>
    <col min="1" max="1" width="18.42578125" customWidth="1"/>
    <col min="2" max="2" width="18.140625" customWidth="1"/>
    <col min="3" max="3" width="24.28515625" customWidth="1"/>
  </cols>
  <sheetData>
    <row r="1" spans="1:3" ht="24.75" thickBot="1">
      <c r="A1" s="1" t="s">
        <v>0</v>
      </c>
      <c r="B1" s="1" t="s">
        <v>11</v>
      </c>
      <c r="C1" s="1" t="s">
        <v>12</v>
      </c>
    </row>
    <row r="2" spans="1:3" ht="15.75" thickBot="1">
      <c r="A2" s="2" t="s">
        <v>8</v>
      </c>
      <c r="B2" s="6">
        <v>1</v>
      </c>
      <c r="C2" s="7">
        <v>4</v>
      </c>
    </row>
    <row r="3" spans="1:3" ht="15.75" thickBot="1">
      <c r="A3" s="2" t="s">
        <v>9</v>
      </c>
      <c r="B3" s="6">
        <v>1</v>
      </c>
      <c r="C3" s="3">
        <v>6</v>
      </c>
    </row>
    <row r="4" spans="1:3" ht="15.75" thickBot="1">
      <c r="A4" s="2" t="s">
        <v>10</v>
      </c>
      <c r="B4" s="8">
        <v>1</v>
      </c>
      <c r="C4" s="9">
        <v>6</v>
      </c>
    </row>
  </sheetData>
  <hyperlinks>
    <hyperlink ref="A2" r:id="rId1" tooltip="Apache OFBiz" display="http://en.wikipedia.org/wiki/Apache_OFBiz"/>
    <hyperlink ref="A3" r:id="rId2" tooltip="Magento" display="http://en.wikipedia.org/wiki/Magento"/>
    <hyperlink ref="A4" r:id="rId3" tooltip="Spree Commerce" display="http://en.wikipedia.org/wiki/Spree_Commer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Free software distribution</vt:lpstr>
      <vt:lpstr>Additional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2013-05-12T20:07:38Z</dcterms:created>
  <dcterms:modified xsi:type="dcterms:W3CDTF">2013-05-14T09:35:21Z</dcterms:modified>
</cp:coreProperties>
</file>