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CD" sheetId="1" r:id="rId1"/>
    <sheet name="DVD" sheetId="2" r:id="rId2"/>
    <sheet name="Blu-Ray" sheetId="3" r:id="rId3"/>
  </sheets>
  <calcPr calcId="145621"/>
</workbook>
</file>

<file path=xl/calcChain.xml><?xml version="1.0" encoding="utf-8"?>
<calcChain xmlns="http://schemas.openxmlformats.org/spreadsheetml/2006/main">
  <c r="G12" i="1" l="1"/>
  <c r="H12" i="1"/>
  <c r="H13" i="1" s="1"/>
  <c r="I12" i="1"/>
  <c r="I13" i="1" s="1"/>
  <c r="J12" i="1"/>
  <c r="K12" i="1"/>
  <c r="L12" i="1"/>
  <c r="L13" i="1" s="1"/>
  <c r="M12" i="1"/>
  <c r="M13" i="1" s="1"/>
  <c r="F12" i="1"/>
  <c r="G11" i="1"/>
  <c r="G13" i="1" s="1"/>
  <c r="H11" i="1"/>
  <c r="I11" i="1"/>
  <c r="J11" i="1"/>
  <c r="K11" i="1"/>
  <c r="K13" i="1" s="1"/>
  <c r="L11" i="1"/>
  <c r="M11" i="1"/>
  <c r="F11" i="1"/>
  <c r="G10" i="1"/>
  <c r="H10" i="1"/>
  <c r="I10" i="1"/>
  <c r="J10" i="1"/>
  <c r="K10" i="1"/>
  <c r="L10" i="1"/>
  <c r="M10" i="1"/>
  <c r="F10" i="1"/>
  <c r="E12" i="1"/>
  <c r="E11" i="1"/>
  <c r="E10" i="1"/>
  <c r="J13" i="1"/>
  <c r="D12" i="1" l="1"/>
  <c r="F13" i="1"/>
  <c r="D11" i="1"/>
  <c r="D10" i="1"/>
  <c r="E13" i="1"/>
  <c r="D13" i="1" l="1"/>
</calcChain>
</file>

<file path=xl/sharedStrings.xml><?xml version="1.0" encoding="utf-8"?>
<sst xmlns="http://schemas.openxmlformats.org/spreadsheetml/2006/main" count="27" uniqueCount="19">
  <si>
    <t>Speed</t>
  </si>
  <si>
    <t>MB/s</t>
  </si>
  <si>
    <t>1x</t>
  </si>
  <si>
    <t>4x</t>
  </si>
  <si>
    <t>24x</t>
  </si>
  <si>
    <t>48x</t>
  </si>
  <si>
    <t>52x</t>
  </si>
  <si>
    <t>CD equivalent</t>
  </si>
  <si>
    <t>6x</t>
  </si>
  <si>
    <t>12x</t>
  </si>
  <si>
    <t>16x</t>
  </si>
  <si>
    <t>DVD equivalent</t>
  </si>
  <si>
    <t>2x</t>
  </si>
  <si>
    <t>nb Cells</t>
  </si>
  <si>
    <t>patterns amount</t>
  </si>
  <si>
    <t>table1</t>
  </si>
  <si>
    <t>table2</t>
  </si>
  <si>
    <t>table3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</si>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</sst>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Megaby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C16" sqref="C16"/>
    </sheetView>
  </sheetViews>
  <sheetFormatPr baseColWidth="10" defaultRowHeight="15" x14ac:dyDescent="0.25"/>
  <sheetData>
    <row r="1" spans="1:13" ht="15.75" thickBot="1" x14ac:dyDescent="0.3">
      <c r="A1" s="1" t="s">
        <v>0</v>
      </c>
      <c r="B1" s="2" t="s">
        <v>1</v>
      </c>
    </row>
    <row r="2" spans="1:13" ht="15.75" thickBot="1" x14ac:dyDescent="0.3">
      <c r="A2" s="3" t="s">
        <v>2</v>
      </c>
      <c r="B2" s="3">
        <v>3</v>
      </c>
    </row>
    <row r="3" spans="1:13" ht="15.75" thickBot="1" x14ac:dyDescent="0.3">
      <c r="A3" s="3" t="s">
        <v>3</v>
      </c>
      <c r="B3" s="3">
        <v>3</v>
      </c>
    </row>
    <row r="4" spans="1:13" ht="15.75" thickBot="1" x14ac:dyDescent="0.3">
      <c r="A4" s="3" t="s">
        <v>4</v>
      </c>
      <c r="B4" s="3">
        <v>3</v>
      </c>
    </row>
    <row r="5" spans="1:13" ht="15.75" thickBot="1" x14ac:dyDescent="0.3">
      <c r="A5" s="3" t="s">
        <v>5</v>
      </c>
      <c r="B5" s="3">
        <v>3</v>
      </c>
    </row>
    <row r="6" spans="1:13" ht="15.75" thickBot="1" x14ac:dyDescent="0.3">
      <c r="A6" s="3" t="s">
        <v>6</v>
      </c>
      <c r="B6" s="3">
        <v>3</v>
      </c>
    </row>
    <row r="8" spans="1:13" x14ac:dyDescent="0.25">
      <c r="E8" s="7" t="s">
        <v>13</v>
      </c>
      <c r="F8" s="7" t="s">
        <v>14</v>
      </c>
      <c r="G8" s="7"/>
      <c r="H8" s="7"/>
      <c r="I8" s="7"/>
      <c r="J8" s="7"/>
      <c r="K8" s="7"/>
      <c r="L8" s="7"/>
      <c r="M8" s="7"/>
    </row>
    <row r="9" spans="1:13" x14ac:dyDescent="0.25">
      <c r="E9" s="7"/>
      <c r="F9" s="4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</row>
    <row r="10" spans="1:13" x14ac:dyDescent="0.25">
      <c r="C10" t="s">
        <v>15</v>
      </c>
      <c r="D10">
        <f>SUM(F10:M10)</f>
        <v>5</v>
      </c>
      <c r="E10" s="5">
        <f>1*5</f>
        <v>5</v>
      </c>
      <c r="F10" s="6">
        <f>COUNTIF($B$2:$B$6,F9)</f>
        <v>0</v>
      </c>
      <c r="G10" s="6">
        <f t="shared" ref="G10:M10" si="0">COUNTIF($B$2:$B$6,G9)</f>
        <v>0</v>
      </c>
      <c r="H10" s="6">
        <f t="shared" si="0"/>
        <v>5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</row>
    <row r="11" spans="1:13" x14ac:dyDescent="0.25">
      <c r="C11" t="s">
        <v>16</v>
      </c>
      <c r="D11">
        <f t="shared" ref="D11:D12" si="1">SUM(F11:M11)</f>
        <v>10</v>
      </c>
      <c r="E11">
        <f>2*5</f>
        <v>10</v>
      </c>
      <c r="F11">
        <f>COUNTIF(DVD!$B$2:$C$6,CD!F9)</f>
        <v>0</v>
      </c>
      <c r="G11">
        <f>COUNTIF(DVD!$B$2:$C$6,CD!G9)</f>
        <v>0</v>
      </c>
      <c r="H11">
        <f>COUNTIF(DVD!$B$2:$C$6,CD!H9)</f>
        <v>10</v>
      </c>
      <c r="I11">
        <f>COUNTIF(DVD!$B$2:$C$6,CD!I9)</f>
        <v>0</v>
      </c>
      <c r="J11">
        <f>COUNTIF(DVD!$B$2:$C$6,CD!J9)</f>
        <v>0</v>
      </c>
      <c r="K11">
        <f>COUNTIF(DVD!$B$2:$C$6,CD!K9)</f>
        <v>0</v>
      </c>
      <c r="L11">
        <f>COUNTIF(DVD!$B$2:$C$6,CD!L9)</f>
        <v>0</v>
      </c>
      <c r="M11">
        <f>COUNTIF(DVD!$B$2:$C$6,CD!M9)</f>
        <v>0</v>
      </c>
    </row>
    <row r="12" spans="1:13" x14ac:dyDescent="0.25">
      <c r="C12" t="s">
        <v>17</v>
      </c>
      <c r="D12">
        <f t="shared" si="1"/>
        <v>6</v>
      </c>
      <c r="E12">
        <f>2*3</f>
        <v>6</v>
      </c>
      <c r="F12">
        <f>COUNTIF('Blu-Ray'!$B$2:$C$4,F9)</f>
        <v>0</v>
      </c>
      <c r="G12">
        <f>COUNTIF('Blu-Ray'!$B$2:$C$4,G9)</f>
        <v>0</v>
      </c>
      <c r="H12">
        <f>COUNTIF('Blu-Ray'!$B$2:$C$4,H9)</f>
        <v>6</v>
      </c>
      <c r="I12">
        <f>COUNTIF('Blu-Ray'!$B$2:$C$4,I9)</f>
        <v>0</v>
      </c>
      <c r="J12">
        <f>COUNTIF('Blu-Ray'!$B$2:$C$4,J9)</f>
        <v>0</v>
      </c>
      <c r="K12">
        <f>COUNTIF('Blu-Ray'!$B$2:$C$4,K9)</f>
        <v>0</v>
      </c>
      <c r="L12">
        <f>COUNTIF('Blu-Ray'!$B$2:$C$4,L9)</f>
        <v>0</v>
      </c>
      <c r="M12">
        <f>COUNTIF('Blu-Ray'!$B$2:$C$4,M9)</f>
        <v>0</v>
      </c>
    </row>
    <row r="13" spans="1:13" x14ac:dyDescent="0.25">
      <c r="C13" t="s">
        <v>18</v>
      </c>
      <c r="D13">
        <f>SUM(D10:D12)</f>
        <v>21</v>
      </c>
      <c r="E13">
        <f t="shared" ref="E13:M13" si="2">SUM(E10:E12)</f>
        <v>21</v>
      </c>
      <c r="F13">
        <f t="shared" si="2"/>
        <v>0</v>
      </c>
      <c r="G13">
        <f t="shared" si="2"/>
        <v>0</v>
      </c>
      <c r="H13">
        <f t="shared" si="2"/>
        <v>21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</row>
  </sheetData>
  <mergeCells count="2">
    <mergeCell ref="E8:E9"/>
    <mergeCell ref="F8:M8"/>
  </mergeCells>
  <hyperlinks>
    <hyperlink ref="B1" r:id="rId1" tooltip="Megabyte" display="http://en.wikipedia.org/wiki/Megabyte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baseColWidth="10" defaultRowHeight="15" x14ac:dyDescent="0.25"/>
  <sheetData>
    <row r="1" spans="1:3" ht="24.75" thickBot="1" x14ac:dyDescent="0.3">
      <c r="A1" s="1" t="s">
        <v>0</v>
      </c>
      <c r="B1" s="1" t="s">
        <v>1</v>
      </c>
      <c r="C1" s="1" t="s">
        <v>7</v>
      </c>
    </row>
    <row r="2" spans="1:3" ht="15.75" thickBot="1" x14ac:dyDescent="0.3">
      <c r="A2" s="3" t="s">
        <v>2</v>
      </c>
      <c r="B2" s="3">
        <v>3</v>
      </c>
      <c r="C2" s="3">
        <v>3</v>
      </c>
    </row>
    <row r="3" spans="1:3" ht="15.75" thickBot="1" x14ac:dyDescent="0.3">
      <c r="A3" s="3" t="s">
        <v>3</v>
      </c>
      <c r="B3" s="3">
        <v>3</v>
      </c>
      <c r="C3" s="3">
        <v>3</v>
      </c>
    </row>
    <row r="4" spans="1:3" ht="15.75" thickBot="1" x14ac:dyDescent="0.3">
      <c r="A4" s="3" t="s">
        <v>8</v>
      </c>
      <c r="B4" s="3">
        <v>3</v>
      </c>
      <c r="C4" s="3">
        <v>3</v>
      </c>
    </row>
    <row r="5" spans="1:3" ht="15.75" thickBot="1" x14ac:dyDescent="0.3">
      <c r="A5" s="3" t="s">
        <v>9</v>
      </c>
      <c r="B5" s="3">
        <v>3</v>
      </c>
      <c r="C5" s="3">
        <v>3</v>
      </c>
    </row>
    <row r="6" spans="1:3" ht="15.75" thickBot="1" x14ac:dyDescent="0.3">
      <c r="A6" s="3" t="s">
        <v>10</v>
      </c>
      <c r="B6" s="3">
        <v>3</v>
      </c>
      <c r="C6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5" x14ac:dyDescent="0.25"/>
  <sheetData>
    <row r="1" spans="1:3" ht="24.75" thickBot="1" x14ac:dyDescent="0.3">
      <c r="A1" s="1" t="s">
        <v>0</v>
      </c>
      <c r="B1" s="1" t="s">
        <v>1</v>
      </c>
      <c r="C1" s="1" t="s">
        <v>11</v>
      </c>
    </row>
    <row r="2" spans="1:3" ht="15.75" thickBot="1" x14ac:dyDescent="0.3">
      <c r="A2" s="3" t="s">
        <v>2</v>
      </c>
      <c r="B2" s="3">
        <v>3</v>
      </c>
      <c r="C2" s="3">
        <v>3</v>
      </c>
    </row>
    <row r="3" spans="1:3" ht="15.75" thickBot="1" x14ac:dyDescent="0.3">
      <c r="A3" s="3" t="s">
        <v>12</v>
      </c>
      <c r="B3" s="3">
        <v>3</v>
      </c>
      <c r="C3" s="3">
        <v>3</v>
      </c>
    </row>
    <row r="4" spans="1:3" ht="15.75" thickBot="1" x14ac:dyDescent="0.3">
      <c r="A4" s="3" t="s">
        <v>3</v>
      </c>
      <c r="B4" s="3">
        <v>3</v>
      </c>
      <c r="C4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CD</vt:lpstr>
      <vt:lpstr>DVD</vt:lpstr>
      <vt:lpstr>Blu-Ray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2013-05-12T19:52:45Z</dcterms:created>
  <dcterms:modified xsi:type="dcterms:W3CDTF">2013-05-15T19:35:06Z</dcterms:modified>
</cp:coreProperties>
</file>