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General" sheetId="1" r:id="rId1"/>
  </sheets>
  <calcPr calcId="145621"/>
</workbook>
</file>

<file path=xl/calcChain.xml><?xml version="1.0" encoding="utf-8"?>
<calcChain xmlns="http://schemas.openxmlformats.org/spreadsheetml/2006/main">
  <c r="J30" i="1" l="1"/>
  <c r="K30" i="1"/>
  <c r="L30" i="1"/>
  <c r="M30" i="1"/>
  <c r="N30" i="1"/>
  <c r="P30" i="1"/>
  <c r="I30" i="1" s="1"/>
  <c r="Q30" i="1"/>
  <c r="R30" i="1"/>
  <c r="O30" i="1"/>
  <c r="S30" i="1"/>
</calcChain>
</file>

<file path=xl/sharedStrings.xml><?xml version="1.0" encoding="utf-8"?>
<sst xmlns="http://schemas.openxmlformats.org/spreadsheetml/2006/main" count="36" uniqueCount="36">
  <si>
    <t>Creator</t>
  </si>
  <si>
    <t>Name</t>
  </si>
  <si>
    <t>Platform / OS</t>
  </si>
  <si>
    <t>BPMN Version</t>
  </si>
  <si>
    <t>Features</t>
  </si>
  <si>
    <t>First Release</t>
  </si>
  <si>
    <t>Latest Release</t>
  </si>
  <si>
    <t>Software license</t>
  </si>
  <si>
    <t>Activiti Modeler</t>
  </si>
  <si>
    <t>UModel</t>
  </si>
  <si>
    <t>ARIS Express</t>
  </si>
  <si>
    <t>ADONIS (software)</t>
  </si>
  <si>
    <t>Bonita Open Solution</t>
  </si>
  <si>
    <t>Borland Together</t>
  </si>
  <si>
    <t>IBM BlueWorks Live</t>
  </si>
  <si>
    <t>Architecture of Integrated Information Systems</t>
  </si>
  <si>
    <t>idungu</t>
  </si>
  <si>
    <t>iGrafx Flowcharter, iGrafx Process</t>
  </si>
  <si>
    <t>IYOPRO - Improve Your Processes</t>
  </si>
  <si>
    <t>LucidChart</t>
  </si>
  <si>
    <t>Microsoft Visio 2010</t>
  </si>
  <si>
    <t>Modelio</t>
  </si>
  <si>
    <t>MagicDraw</t>
  </si>
  <si>
    <t>OmniGraffle</t>
  </si>
  <si>
    <t>Rigrr</t>
  </si>
  <si>
    <t>Cubetto Toolset</t>
  </si>
  <si>
    <t>Cubetto BPMN</t>
  </si>
  <si>
    <t>Signavio Process Editor</t>
  </si>
  <si>
    <t>Enterprise Architect</t>
  </si>
  <si>
    <t>SYDLE SEED Community</t>
  </si>
  <si>
    <t>http://sourceforge.net/projects/bpmn</t>
  </si>
  <si>
    <t>Visible Systems (www.visible.com)</t>
  </si>
  <si>
    <t>yEd</t>
  </si>
  <si>
    <t>nb Cells</t>
  </si>
  <si>
    <t>patterns amount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</si>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</sst>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645AD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3" borderId="1" xfId="0" applyNumberFormat="1" applyFont="1" applyFill="1" applyBorder="1" applyAlignment="1">
      <alignment horizontal="center" vertical="center" wrapText="1"/>
    </xf>
    <xf numFmtId="0" fontId="4" fillId="2" borderId="1" xfId="1" applyNumberForma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5" fillId="0" borderId="2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5" fillId="0" borderId="2" xfId="0" applyFont="1" applyBorder="1" applyAlignment="1" applyProtection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IBM" TargetMode="External"/><Relationship Id="rId13" Type="http://schemas.openxmlformats.org/officeDocument/2006/relationships/hyperlink" Target="http://en.wikipedia.org/wiki/Modelio" TargetMode="External"/><Relationship Id="rId18" Type="http://schemas.openxmlformats.org/officeDocument/2006/relationships/hyperlink" Target="http://sourceforge.net/projects/bpmn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en.wikipedia.org/wiki/Altova" TargetMode="External"/><Relationship Id="rId21" Type="http://schemas.openxmlformats.org/officeDocument/2006/relationships/hyperlink" Target="http://en.wikipedia.org/w/index.php?title=Visible_Analyst&amp;action=edit&amp;redlink=1" TargetMode="External"/><Relationship Id="rId7" Type="http://schemas.openxmlformats.org/officeDocument/2006/relationships/hyperlink" Target="http://en.wikipedia.org/wiki/Borland" TargetMode="External"/><Relationship Id="rId12" Type="http://schemas.openxmlformats.org/officeDocument/2006/relationships/hyperlink" Target="http://en.wikipedia.org/wiki/Microsoft" TargetMode="External"/><Relationship Id="rId17" Type="http://schemas.openxmlformats.org/officeDocument/2006/relationships/hyperlink" Target="http://en.wikipedia.org/wiki/Sydle" TargetMode="External"/><Relationship Id="rId25" Type="http://schemas.openxmlformats.org/officeDocument/2006/relationships/hyperlink" Target="http://www.semture.de/" TargetMode="External"/><Relationship Id="rId2" Type="http://schemas.openxmlformats.org/officeDocument/2006/relationships/hyperlink" Target="http://en.wikipedia.org/wiki/Signavio" TargetMode="External"/><Relationship Id="rId16" Type="http://schemas.openxmlformats.org/officeDocument/2006/relationships/hyperlink" Target="http://en.wikipedia.org/wiki/Enterprise_Architect_(Visual_Modeling_Platform)" TargetMode="External"/><Relationship Id="rId20" Type="http://schemas.openxmlformats.org/officeDocument/2006/relationships/hyperlink" Target="http://en.wikipedia.org/wiki/Activiti_(software)" TargetMode="External"/><Relationship Id="rId1" Type="http://schemas.openxmlformats.org/officeDocument/2006/relationships/hyperlink" Target="http://en.wikipedia.org/wiki/Alfresco_(software)" TargetMode="External"/><Relationship Id="rId6" Type="http://schemas.openxmlformats.org/officeDocument/2006/relationships/hyperlink" Target="http://en.wikipedia.org/wiki/Bonita_Open_Solution" TargetMode="External"/><Relationship Id="rId11" Type="http://schemas.openxmlformats.org/officeDocument/2006/relationships/hyperlink" Target="http://en.wikipedia.org/wiki/LucidChart" TargetMode="External"/><Relationship Id="rId24" Type="http://schemas.openxmlformats.org/officeDocument/2006/relationships/hyperlink" Target="http://www.semture.de/" TargetMode="External"/><Relationship Id="rId5" Type="http://schemas.openxmlformats.org/officeDocument/2006/relationships/hyperlink" Target="http://en.wikipedia.org/wiki/ADONIS_(software)" TargetMode="External"/><Relationship Id="rId15" Type="http://schemas.openxmlformats.org/officeDocument/2006/relationships/hyperlink" Target="http://en.wikipedia.org/wiki/Omni_Group" TargetMode="External"/><Relationship Id="rId23" Type="http://schemas.openxmlformats.org/officeDocument/2006/relationships/hyperlink" Target="http://en.wikipedia.org/wiki/Signavio" TargetMode="External"/><Relationship Id="rId10" Type="http://schemas.openxmlformats.org/officeDocument/2006/relationships/hyperlink" Target="http://en.wikipedia.org/w/index.php?title=IGrafx&amp;action=edit&amp;redlink=1" TargetMode="External"/><Relationship Id="rId19" Type="http://schemas.openxmlformats.org/officeDocument/2006/relationships/hyperlink" Target="http://en.wikipedia.org/wiki/Java_(software_platform)" TargetMode="External"/><Relationship Id="rId4" Type="http://schemas.openxmlformats.org/officeDocument/2006/relationships/hyperlink" Target="http://en.wikipedia.org/wiki/Software_AG" TargetMode="External"/><Relationship Id="rId9" Type="http://schemas.openxmlformats.org/officeDocument/2006/relationships/hyperlink" Target="http://en.wikipedia.org/wiki/IDS_Scheer" TargetMode="External"/><Relationship Id="rId14" Type="http://schemas.openxmlformats.org/officeDocument/2006/relationships/hyperlink" Target="http://en.wikipedia.org/wiki/No_Magic" TargetMode="External"/><Relationship Id="rId22" Type="http://schemas.openxmlformats.org/officeDocument/2006/relationships/hyperlink" Target="http://en.wikipedia.org/wiki/Y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topLeftCell="A10" workbookViewId="0">
      <selection activeCell="L33" sqref="L33"/>
    </sheetView>
  </sheetViews>
  <sheetFormatPr baseColWidth="10" defaultRowHeight="15" x14ac:dyDescent="0.25"/>
  <cols>
    <col min="1" max="1" width="16.42578125" customWidth="1"/>
    <col min="2" max="2" width="20.7109375" customWidth="1"/>
    <col min="3" max="3" width="15.28515625" customWidth="1"/>
    <col min="4" max="4" width="15" customWidth="1"/>
    <col min="5" max="5" width="8.140625" bestFit="1" customWidth="1"/>
    <col min="8" max="8" width="19.42578125" customWidth="1"/>
  </cols>
  <sheetData>
    <row r="1" spans="1:8" ht="24.75" thickBot="1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thickBot="1" x14ac:dyDescent="0.3">
      <c r="A2" s="2" t="s">
        <v>8</v>
      </c>
      <c r="B2" s="2">
        <v>3</v>
      </c>
      <c r="C2" s="3">
        <v>3</v>
      </c>
      <c r="D2" s="3">
        <v>3</v>
      </c>
      <c r="E2" s="2">
        <v>7</v>
      </c>
      <c r="F2" s="3">
        <v>6</v>
      </c>
      <c r="G2" s="3">
        <v>8</v>
      </c>
      <c r="H2" s="3">
        <v>3</v>
      </c>
    </row>
    <row r="3" spans="1:8" ht="15.75" thickBot="1" x14ac:dyDescent="0.3">
      <c r="A3" s="2" t="s">
        <v>9</v>
      </c>
      <c r="B3" s="2">
        <v>3</v>
      </c>
      <c r="C3" s="3">
        <v>3</v>
      </c>
      <c r="D3" s="3">
        <v>6</v>
      </c>
      <c r="E3" s="3">
        <v>6</v>
      </c>
      <c r="F3" s="3">
        <v>6</v>
      </c>
      <c r="G3" s="3">
        <v>8</v>
      </c>
      <c r="H3" s="3">
        <v>4</v>
      </c>
    </row>
    <row r="4" spans="1:8" ht="15.75" thickBot="1" x14ac:dyDescent="0.3">
      <c r="A4" s="2" t="s">
        <v>10</v>
      </c>
      <c r="B4" s="2">
        <v>3</v>
      </c>
      <c r="C4" s="3">
        <v>4</v>
      </c>
      <c r="D4" s="3">
        <v>3</v>
      </c>
      <c r="E4" s="3">
        <v>6</v>
      </c>
      <c r="F4" s="3">
        <v>8</v>
      </c>
      <c r="G4" s="3">
        <v>8</v>
      </c>
      <c r="H4" s="3">
        <v>3</v>
      </c>
    </row>
    <row r="5" spans="1:8" ht="30.75" thickBot="1" x14ac:dyDescent="0.3">
      <c r="A5" s="2" t="s">
        <v>11</v>
      </c>
      <c r="B5" s="3">
        <v>3</v>
      </c>
      <c r="C5" s="3">
        <v>3</v>
      </c>
      <c r="D5" s="3">
        <v>3</v>
      </c>
      <c r="E5" s="3">
        <v>4</v>
      </c>
      <c r="F5" s="3">
        <v>8</v>
      </c>
      <c r="G5" s="3">
        <v>8</v>
      </c>
      <c r="H5" s="3">
        <v>4</v>
      </c>
    </row>
    <row r="6" spans="1:8" ht="30.75" thickBot="1" x14ac:dyDescent="0.3">
      <c r="A6" s="2" t="s">
        <v>12</v>
      </c>
      <c r="B6" s="3">
        <v>3</v>
      </c>
      <c r="C6" s="3">
        <v>4</v>
      </c>
      <c r="D6" s="3">
        <v>3</v>
      </c>
      <c r="E6" s="3">
        <v>7</v>
      </c>
      <c r="F6" s="3">
        <v>8</v>
      </c>
      <c r="G6" s="3">
        <v>8</v>
      </c>
      <c r="H6" s="3">
        <v>3</v>
      </c>
    </row>
    <row r="7" spans="1:8" ht="15.75" thickBot="1" x14ac:dyDescent="0.3">
      <c r="A7" s="2" t="s">
        <v>13</v>
      </c>
      <c r="B7" s="2">
        <v>3</v>
      </c>
      <c r="C7" s="3">
        <v>4</v>
      </c>
      <c r="D7" s="3">
        <v>6</v>
      </c>
      <c r="E7" s="3">
        <v>6</v>
      </c>
      <c r="F7" s="3">
        <v>6</v>
      </c>
      <c r="G7" s="3">
        <v>8</v>
      </c>
      <c r="H7" s="3">
        <v>4</v>
      </c>
    </row>
    <row r="8" spans="1:8" ht="30.75" thickBot="1" x14ac:dyDescent="0.3">
      <c r="A8" s="2" t="s">
        <v>14</v>
      </c>
      <c r="B8" s="2">
        <v>3</v>
      </c>
      <c r="C8" s="3">
        <v>3</v>
      </c>
      <c r="D8" s="3">
        <v>6</v>
      </c>
      <c r="E8" s="3">
        <v>6</v>
      </c>
      <c r="F8" s="3">
        <v>6</v>
      </c>
      <c r="G8" s="3">
        <v>6</v>
      </c>
      <c r="H8" s="3">
        <v>3</v>
      </c>
    </row>
    <row r="9" spans="1:8" ht="60.75" thickBot="1" x14ac:dyDescent="0.3">
      <c r="A9" s="2" t="s">
        <v>15</v>
      </c>
      <c r="B9" s="2">
        <v>3</v>
      </c>
      <c r="C9" s="3">
        <v>3</v>
      </c>
      <c r="D9" s="3">
        <v>6</v>
      </c>
      <c r="E9" s="3">
        <v>6</v>
      </c>
      <c r="F9" s="3">
        <v>6</v>
      </c>
      <c r="G9" s="3">
        <v>6</v>
      </c>
      <c r="H9" s="3">
        <v>3</v>
      </c>
    </row>
    <row r="10" spans="1:8" ht="15.75" thickBot="1" x14ac:dyDescent="0.3">
      <c r="A10" s="3" t="s">
        <v>16</v>
      </c>
      <c r="B10" s="3">
        <v>3</v>
      </c>
      <c r="C10" s="3">
        <v>3</v>
      </c>
      <c r="D10" s="3">
        <v>3</v>
      </c>
      <c r="E10" s="3">
        <v>4</v>
      </c>
      <c r="F10" s="3">
        <v>6</v>
      </c>
      <c r="G10" s="3">
        <v>6</v>
      </c>
      <c r="H10" s="3">
        <v>4</v>
      </c>
    </row>
    <row r="11" spans="1:8" ht="45.75" thickBot="1" x14ac:dyDescent="0.3">
      <c r="A11" s="2" t="s">
        <v>17</v>
      </c>
      <c r="B11" s="2">
        <v>3</v>
      </c>
      <c r="C11" s="3">
        <v>4</v>
      </c>
      <c r="D11" s="3">
        <v>3</v>
      </c>
      <c r="E11" s="3">
        <v>7</v>
      </c>
      <c r="F11" s="3">
        <v>8</v>
      </c>
      <c r="G11" s="3">
        <v>8</v>
      </c>
      <c r="H11" s="3">
        <v>3</v>
      </c>
    </row>
    <row r="12" spans="1:8" ht="24.75" thickBot="1" x14ac:dyDescent="0.3">
      <c r="A12" s="3" t="s">
        <v>18</v>
      </c>
      <c r="B12" s="3">
        <v>3</v>
      </c>
      <c r="C12" s="3">
        <v>4</v>
      </c>
      <c r="D12" s="3">
        <v>3</v>
      </c>
      <c r="E12" s="3">
        <v>4</v>
      </c>
      <c r="F12" s="3">
        <v>8</v>
      </c>
      <c r="G12" s="3">
        <v>8</v>
      </c>
      <c r="H12" s="3">
        <v>3</v>
      </c>
    </row>
    <row r="13" spans="1:8" ht="15.75" thickBot="1" x14ac:dyDescent="0.3">
      <c r="A13" s="2" t="s">
        <v>19</v>
      </c>
      <c r="B13" s="3">
        <v>3</v>
      </c>
      <c r="C13" s="3">
        <v>3</v>
      </c>
      <c r="D13" s="3">
        <v>3</v>
      </c>
      <c r="E13" s="3">
        <v>4</v>
      </c>
      <c r="F13" s="3">
        <v>8</v>
      </c>
      <c r="G13" s="3">
        <v>7</v>
      </c>
      <c r="H13" s="3">
        <v>4</v>
      </c>
    </row>
    <row r="14" spans="1:8" ht="30.75" thickBot="1" x14ac:dyDescent="0.3">
      <c r="A14" s="2" t="s">
        <v>20</v>
      </c>
      <c r="B14" s="2">
        <v>3</v>
      </c>
      <c r="C14" s="3">
        <v>3</v>
      </c>
      <c r="D14" s="3">
        <v>6</v>
      </c>
      <c r="E14" s="3">
        <v>6</v>
      </c>
      <c r="F14" s="3">
        <v>6</v>
      </c>
      <c r="G14" s="3">
        <v>8</v>
      </c>
      <c r="H14" s="3">
        <v>3</v>
      </c>
    </row>
    <row r="15" spans="1:8" ht="15.75" thickBot="1" x14ac:dyDescent="0.3">
      <c r="A15" s="2" t="s">
        <v>21</v>
      </c>
      <c r="B15" s="3">
        <v>3</v>
      </c>
      <c r="C15" s="3">
        <v>4</v>
      </c>
      <c r="D15" s="3">
        <v>6</v>
      </c>
      <c r="E15" s="3">
        <v>6</v>
      </c>
      <c r="F15" s="3">
        <v>8</v>
      </c>
      <c r="G15" s="3">
        <v>8</v>
      </c>
      <c r="H15" s="3">
        <v>3</v>
      </c>
    </row>
    <row r="16" spans="1:8" ht="15.75" thickBot="1" x14ac:dyDescent="0.3">
      <c r="A16" s="2" t="s">
        <v>22</v>
      </c>
      <c r="B16" s="2">
        <v>3</v>
      </c>
      <c r="C16" s="3">
        <v>4</v>
      </c>
      <c r="D16" s="3">
        <v>6</v>
      </c>
      <c r="E16" s="3">
        <v>6</v>
      </c>
      <c r="F16" s="3">
        <v>8</v>
      </c>
      <c r="G16" s="3">
        <v>8</v>
      </c>
      <c r="H16" s="3">
        <v>4</v>
      </c>
    </row>
    <row r="17" spans="1:19" ht="15.75" thickBot="1" x14ac:dyDescent="0.3">
      <c r="A17" s="2" t="s">
        <v>23</v>
      </c>
      <c r="B17" s="2">
        <v>3</v>
      </c>
      <c r="C17" s="3">
        <v>3</v>
      </c>
      <c r="D17" s="3">
        <v>6</v>
      </c>
      <c r="E17" s="3">
        <v>6</v>
      </c>
      <c r="F17" s="3">
        <v>6</v>
      </c>
      <c r="G17" s="3">
        <v>8</v>
      </c>
      <c r="H17" s="3">
        <v>3</v>
      </c>
    </row>
    <row r="18" spans="1:19" ht="15.75" thickBot="1" x14ac:dyDescent="0.3">
      <c r="A18" s="3" t="s">
        <v>24</v>
      </c>
      <c r="B18" s="3">
        <v>3</v>
      </c>
      <c r="C18" s="3">
        <v>3</v>
      </c>
      <c r="D18" s="3">
        <v>6</v>
      </c>
      <c r="E18" s="3">
        <v>6</v>
      </c>
      <c r="F18" s="3">
        <v>8</v>
      </c>
      <c r="G18" s="3">
        <v>8</v>
      </c>
      <c r="H18" s="3">
        <v>3</v>
      </c>
    </row>
    <row r="19" spans="1:19" ht="15.75" thickBot="1" x14ac:dyDescent="0.3">
      <c r="A19" s="3" t="s">
        <v>25</v>
      </c>
      <c r="B19" s="2">
        <v>3</v>
      </c>
      <c r="C19" s="3">
        <v>4</v>
      </c>
      <c r="D19" s="3">
        <v>3</v>
      </c>
      <c r="E19" s="3">
        <v>4</v>
      </c>
      <c r="F19" s="3">
        <v>8</v>
      </c>
      <c r="G19" s="3">
        <v>8</v>
      </c>
      <c r="H19" s="3">
        <v>3</v>
      </c>
    </row>
    <row r="20" spans="1:19" ht="15.75" thickBot="1" x14ac:dyDescent="0.3">
      <c r="A20" s="3" t="s">
        <v>26</v>
      </c>
      <c r="B20" s="2">
        <v>3</v>
      </c>
      <c r="C20" s="3">
        <v>3</v>
      </c>
      <c r="D20" s="3">
        <v>3</v>
      </c>
      <c r="E20" s="3">
        <v>4</v>
      </c>
      <c r="F20" s="3">
        <v>8</v>
      </c>
      <c r="G20" s="3">
        <v>8</v>
      </c>
      <c r="H20" s="3">
        <v>3</v>
      </c>
    </row>
    <row r="21" spans="1:19" ht="24.75" thickBot="1" x14ac:dyDescent="0.3">
      <c r="A21" s="3" t="s">
        <v>27</v>
      </c>
      <c r="B21" s="2">
        <v>3</v>
      </c>
      <c r="C21" s="3">
        <v>3</v>
      </c>
      <c r="D21" s="3">
        <v>3</v>
      </c>
      <c r="E21" s="3">
        <v>4</v>
      </c>
      <c r="F21" s="3">
        <v>8</v>
      </c>
      <c r="G21" s="3">
        <v>8</v>
      </c>
      <c r="H21" s="3">
        <v>3</v>
      </c>
    </row>
    <row r="22" spans="1:19" ht="30.75" thickBot="1" x14ac:dyDescent="0.3">
      <c r="A22" s="2" t="s">
        <v>28</v>
      </c>
      <c r="B22" s="3">
        <v>3</v>
      </c>
      <c r="C22" s="3">
        <v>4</v>
      </c>
      <c r="D22" s="3">
        <v>4</v>
      </c>
      <c r="E22" s="3">
        <v>3</v>
      </c>
      <c r="F22" s="3">
        <v>8</v>
      </c>
      <c r="G22" s="3">
        <v>8</v>
      </c>
      <c r="H22" s="3">
        <v>3</v>
      </c>
    </row>
    <row r="23" spans="1:19" ht="30.75" thickBot="1" x14ac:dyDescent="0.3">
      <c r="A23" s="2" t="s">
        <v>29</v>
      </c>
      <c r="B23" s="2">
        <v>3</v>
      </c>
      <c r="C23" s="3">
        <v>3</v>
      </c>
      <c r="D23" s="3">
        <v>6</v>
      </c>
      <c r="E23" s="3">
        <v>4</v>
      </c>
      <c r="F23" s="3">
        <v>8</v>
      </c>
      <c r="G23" s="3">
        <v>8</v>
      </c>
      <c r="H23" s="3">
        <v>3</v>
      </c>
    </row>
    <row r="24" spans="1:19" ht="45.75" thickBot="1" x14ac:dyDescent="0.3">
      <c r="A24" s="2" t="s">
        <v>30</v>
      </c>
      <c r="B24" s="3">
        <v>3</v>
      </c>
      <c r="C24" s="2">
        <v>4</v>
      </c>
      <c r="D24" s="3">
        <v>3</v>
      </c>
      <c r="E24" s="2">
        <v>4</v>
      </c>
      <c r="F24" s="3">
        <v>8</v>
      </c>
      <c r="G24" s="3">
        <v>8</v>
      </c>
      <c r="H24" s="4">
        <v>4</v>
      </c>
    </row>
    <row r="25" spans="1:19" ht="45.75" thickBot="1" x14ac:dyDescent="0.3">
      <c r="A25" s="2" t="s">
        <v>31</v>
      </c>
      <c r="B25" s="2">
        <v>3</v>
      </c>
      <c r="C25" s="3">
        <v>4</v>
      </c>
      <c r="D25" s="3">
        <v>3</v>
      </c>
      <c r="E25" s="3">
        <v>8</v>
      </c>
      <c r="F25" s="3">
        <v>8</v>
      </c>
      <c r="G25" s="3">
        <v>8</v>
      </c>
      <c r="H25" s="3">
        <v>3</v>
      </c>
    </row>
    <row r="26" spans="1:19" ht="15.75" thickBot="1" x14ac:dyDescent="0.3">
      <c r="A26" s="2" t="s">
        <v>32</v>
      </c>
      <c r="B26" s="3">
        <v>3</v>
      </c>
      <c r="C26" s="3">
        <v>4</v>
      </c>
      <c r="D26" s="3">
        <v>3</v>
      </c>
      <c r="E26" s="3">
        <v>8</v>
      </c>
      <c r="F26" s="3">
        <v>8</v>
      </c>
      <c r="G26" s="3">
        <v>8</v>
      </c>
      <c r="H26" s="3">
        <v>3</v>
      </c>
    </row>
    <row r="28" spans="1:19" x14ac:dyDescent="0.25">
      <c r="J28" s="8" t="s">
        <v>33</v>
      </c>
      <c r="K28" s="8" t="s">
        <v>34</v>
      </c>
      <c r="L28" s="8"/>
      <c r="M28" s="8"/>
      <c r="N28" s="8"/>
      <c r="O28" s="8"/>
      <c r="P28" s="8"/>
      <c r="Q28" s="8"/>
      <c r="R28" s="8"/>
      <c r="S28" s="8"/>
    </row>
    <row r="29" spans="1:19" x14ac:dyDescent="0.25">
      <c r="J29" s="8"/>
      <c r="K29" s="5">
        <v>1</v>
      </c>
      <c r="L29" s="5">
        <v>2</v>
      </c>
      <c r="M29" s="5">
        <v>3</v>
      </c>
      <c r="N29" s="5">
        <v>4</v>
      </c>
      <c r="O29" s="5">
        <v>5</v>
      </c>
      <c r="P29" s="5">
        <v>6</v>
      </c>
      <c r="Q29" s="5">
        <v>7</v>
      </c>
      <c r="R29" s="5">
        <v>8</v>
      </c>
      <c r="S29" s="5" t="s">
        <v>35</v>
      </c>
    </row>
    <row r="30" spans="1:19" x14ac:dyDescent="0.25">
      <c r="I30">
        <f>SUM(K30:S30)</f>
        <v>175</v>
      </c>
      <c r="J30" s="6">
        <f>7*25</f>
        <v>175</v>
      </c>
      <c r="K30" s="7">
        <f>COUNTIF($B$2:H26,K29)</f>
        <v>0</v>
      </c>
      <c r="L30" s="7">
        <f>COUNTIF($B$2:I26,L29)</f>
        <v>0</v>
      </c>
      <c r="M30" s="7">
        <f>COUNTIF($B$2:J26,M29)</f>
        <v>71</v>
      </c>
      <c r="N30" s="7">
        <f>COUNTIF($B$2:K26,N29)</f>
        <v>29</v>
      </c>
      <c r="O30" s="7">
        <f>COUNTIF($B$2:L26,O29)</f>
        <v>0</v>
      </c>
      <c r="P30" s="7">
        <f>COUNTIF($B$2:M26,P29)</f>
        <v>31</v>
      </c>
      <c r="Q30" s="7">
        <f>COUNTIF($B$2:N26,Q29)</f>
        <v>4</v>
      </c>
      <c r="R30" s="7">
        <f>COUNTIF($B$2:O26,R29)</f>
        <v>40</v>
      </c>
      <c r="S30" s="7">
        <f>COUNTIF($B$2:P26,"1")</f>
        <v>0</v>
      </c>
    </row>
  </sheetData>
  <mergeCells count="2">
    <mergeCell ref="J28:J29"/>
    <mergeCell ref="K28:S28"/>
  </mergeCells>
  <hyperlinks>
    <hyperlink ref="B2" r:id="rId1" tooltip="Alfresco (software)" display="http://en.wikipedia.org/wiki/Alfresco_(software)"/>
    <hyperlink ref="E2" r:id="rId2" tooltip="Signavio" display="http://en.wikipedia.org/wiki/Signavio"/>
    <hyperlink ref="B3" r:id="rId3" tooltip="Altova" display="http://en.wikipedia.org/wiki/Altova"/>
    <hyperlink ref="B4" r:id="rId4" tooltip="Software AG" display="http://en.wikipedia.org/wiki/Software_AG"/>
    <hyperlink ref="A5" r:id="rId5" tooltip="ADONIS (software)" display="http://en.wikipedia.org/wiki/ADONIS_(software)"/>
    <hyperlink ref="A6" r:id="rId6" tooltip="Bonita Open Solution" display="http://en.wikipedia.org/wiki/Bonita_Open_Solution"/>
    <hyperlink ref="B7" r:id="rId7" tooltip="Borland" display="http://en.wikipedia.org/wiki/Borland"/>
    <hyperlink ref="B8" r:id="rId8" tooltip="IBM" display="http://en.wikipedia.org/wiki/IBM"/>
    <hyperlink ref="B9" r:id="rId9" tooltip="IDS Scheer" display="http://en.wikipedia.org/wiki/IDS_Scheer"/>
    <hyperlink ref="B11" r:id="rId10" tooltip="IGrafx (page does not exist)" display="http://en.wikipedia.org/w/index.php?title=IGrafx&amp;action=edit&amp;redlink=1"/>
    <hyperlink ref="A13" r:id="rId11" tooltip="LucidChart" display="http://en.wikipedia.org/wiki/LucidChart"/>
    <hyperlink ref="B14" r:id="rId12" tooltip="Microsoft" display="http://en.wikipedia.org/wiki/Microsoft"/>
    <hyperlink ref="A15" r:id="rId13" tooltip="Modelio" display="http://en.wikipedia.org/wiki/Modelio"/>
    <hyperlink ref="B16" r:id="rId14" tooltip="No Magic" display="http://en.wikipedia.org/wiki/No_Magic"/>
    <hyperlink ref="B17" r:id="rId15" tooltip="Omni Group" display="http://en.wikipedia.org/wiki/Omni_Group"/>
    <hyperlink ref="A22" r:id="rId16" tooltip="Enterprise Architect (Visual Modeling Platform)" display="http://en.wikipedia.org/wiki/Enterprise_Architect_(Visual_Modeling_Platform)"/>
    <hyperlink ref="B23" r:id="rId17" tooltip="Sydle" display="http://en.wikipedia.org/wiki/Sydle"/>
    <hyperlink ref="A24" r:id="rId18"/>
    <hyperlink ref="C24" r:id="rId19" tooltip="Java (software platform)" display="http://en.wikipedia.org/wiki/Java_(software_platform)"/>
    <hyperlink ref="E24" r:id="rId20" tooltip="Activiti (software)" display="http://en.wikipedia.org/wiki/Activiti_(software)"/>
    <hyperlink ref="B25" r:id="rId21" tooltip="Visible Analyst (page does not exist)" display="http://en.wikipedia.org/w/index.php?title=Visible_Analyst&amp;action=edit&amp;redlink=1"/>
    <hyperlink ref="A26" r:id="rId22" tooltip="YEd" display="http://en.wikipedia.org/wiki/YEd"/>
    <hyperlink ref="B21" r:id="rId23" tooltip="Signavio" display="http://en.wikipedia.org/wiki/Signavio"/>
    <hyperlink ref="B20" r:id="rId24" display="http://www.semture.de/"/>
    <hyperlink ref="B19" r:id="rId25" display="http://www.semture.de/"/>
  </hyperlinks>
  <pageMargins left="0.7" right="0.7" top="0.75" bottom="0.75" header="0.3" footer="0.3"/>
  <pageSetup paperSize="9" orientation="portrait" horizontalDpi="4294967293" verticalDpi="4294967293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General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2013-05-12T20:12:51Z</dcterms:created>
  <dcterms:modified xsi:type="dcterms:W3CDTF">2013-05-15T19:28:49Z</dcterms:modified>
</cp:coreProperties>
</file>