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Explanation" sheetId="1" r:id="rId1"/>
    <sheet name="Media Type" sheetId="2" r:id="rId2"/>
    <sheet name="Combined" sheetId="3" r:id="rId3"/>
  </sheets>
  <calcPr calcId="145621"/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N15" i="1"/>
  <c r="G15" i="1"/>
  <c r="H14" i="1"/>
  <c r="I14" i="1"/>
  <c r="J14" i="1"/>
  <c r="J16" i="1" s="1"/>
  <c r="K14" i="1"/>
  <c r="L14" i="1"/>
  <c r="M14" i="1"/>
  <c r="N14" i="1"/>
  <c r="G14" i="1"/>
  <c r="H13" i="1"/>
  <c r="I13" i="1"/>
  <c r="J13" i="1"/>
  <c r="K13" i="1"/>
  <c r="L13" i="1"/>
  <c r="M13" i="1"/>
  <c r="N13" i="1"/>
  <c r="G13" i="1"/>
  <c r="F15" i="1"/>
  <c r="F14" i="1"/>
  <c r="F13" i="1"/>
  <c r="I16" i="1"/>
  <c r="L16" i="1"/>
  <c r="N16" i="1" l="1"/>
  <c r="M16" i="1"/>
  <c r="K16" i="1"/>
  <c r="E15" i="1"/>
  <c r="G16" i="1"/>
  <c r="E14" i="1"/>
  <c r="H16" i="1"/>
  <c r="E13" i="1"/>
  <c r="F16" i="1"/>
  <c r="E16" i="1" l="1"/>
</calcChain>
</file>

<file path=xl/sharedStrings.xml><?xml version="1.0" encoding="utf-8"?>
<sst xmlns="http://schemas.openxmlformats.org/spreadsheetml/2006/main" count="49" uniqueCount="36">
  <si>
    <t>Layout engine</t>
  </si>
  <si>
    <t>Release version</t>
  </si>
  <si>
    <t>Preview version</t>
  </si>
  <si>
    <t>Used by</t>
  </si>
  <si>
    <t>Amaya</t>
  </si>
  <si>
    <t>Blink</t>
  </si>
  <si>
    <t>Gecko</t>
  </si>
  <si>
    <t>KHTML</t>
  </si>
  <si>
    <t>Presto</t>
  </si>
  <si>
    <t>Tasman</t>
  </si>
  <si>
    <t>Trident</t>
  </si>
  <si>
    <t>WebKit</t>
  </si>
  <si>
    <t>Internet media type</t>
  </si>
  <si>
    <t>Prince XML</t>
  </si>
  <si>
    <t>application/atom+xml</t>
  </si>
  <si>
    <t>application/mathml+xml</t>
  </si>
  <si>
    <t>application/rss+xml</t>
  </si>
  <si>
    <t>application/xhtml+xml</t>
  </si>
  <si>
    <t>application/xml</t>
  </si>
  <si>
    <t>application/xslt+xml</t>
  </si>
  <si>
    <t>image/svg+xml</t>
  </si>
  <si>
    <t>text/xml</t>
  </si>
  <si>
    <t>text/html</t>
  </si>
  <si>
    <t>KHTML media type notes</t>
  </si>
  <si>
    <r>
      <t>1. application/xhtml+xml</t>
    </r>
    <r>
      <rPr>
        <sz val="10"/>
        <color rgb="FF000000"/>
        <rFont val="Arial"/>
        <family val="2"/>
      </rPr>
      <t> — KHTML supports this media type, but processes the document as HTML.</t>
    </r>
  </si>
  <si>
    <r>
      <t>2. application/xml, text/xml</t>
    </r>
    <r>
      <rPr>
        <sz val="10"/>
        <color rgb="FF000000"/>
        <rFont val="Arial"/>
        <family val="2"/>
      </rPr>
      <t> — HTML entities and custom entities defined by custom DTD are not recognized.</t>
    </r>
  </si>
  <si>
    <t>MathML</t>
  </si>
  <si>
    <t>SVG</t>
  </si>
  <si>
    <t>XForms</t>
  </si>
  <si>
    <t>VoiceXML</t>
  </si>
  <si>
    <t>nb Cells</t>
  </si>
  <si>
    <t>patterns amount</t>
  </si>
  <si>
    <t>tab1</t>
  </si>
  <si>
    <t>tab2</t>
  </si>
  <si>
    <t>tab3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</si>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</sst>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645AD"/>
      <name val="Arial"/>
      <family val="2"/>
    </font>
    <font>
      <sz val="7.5"/>
      <color rgb="FF80808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000000"/>
      <name val="Courier New"/>
      <family val="3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FFBB"/>
        <bgColor indexed="64"/>
      </patternFill>
    </fill>
  </fills>
  <borders count="6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5" fillId="4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5" fillId="3" borderId="1" xfId="1" applyFill="1" applyBorder="1" applyAlignment="1">
      <alignment horizontal="left" vertical="center" wrapText="1"/>
    </xf>
    <xf numFmtId="0" fontId="5" fillId="6" borderId="1" xfId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7" borderId="2" xfId="1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Tasman_(layout_engine)" TargetMode="External"/><Relationship Id="rId3" Type="http://schemas.openxmlformats.org/officeDocument/2006/relationships/hyperlink" Target="http://en.wikipedia.org/wiki/Blink_(layout_engine)" TargetMode="External"/><Relationship Id="rId7" Type="http://schemas.openxmlformats.org/officeDocument/2006/relationships/hyperlink" Target="http://en.wikipedia.org/wiki/Presto_(layout_engine)" TargetMode="External"/><Relationship Id="rId2" Type="http://schemas.openxmlformats.org/officeDocument/2006/relationships/hyperlink" Target="http://en.wikipedia.org/wiki/Amaya_(web_browser)" TargetMode="External"/><Relationship Id="rId1" Type="http://schemas.openxmlformats.org/officeDocument/2006/relationships/hyperlink" Target="http://en.wikipedia.org/wiki/Amaya_(web_browser)" TargetMode="External"/><Relationship Id="rId6" Type="http://schemas.openxmlformats.org/officeDocument/2006/relationships/hyperlink" Target="http://en.wikipedia.org/wiki/Konquero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en.wikipedia.org/wiki/KHTML" TargetMode="External"/><Relationship Id="rId10" Type="http://schemas.openxmlformats.org/officeDocument/2006/relationships/hyperlink" Target="http://en.wikipedia.org/wiki/WebKit" TargetMode="External"/><Relationship Id="rId4" Type="http://schemas.openxmlformats.org/officeDocument/2006/relationships/hyperlink" Target="http://en.wikipedia.org/wiki/Gecko_(layout_engine)" TargetMode="External"/><Relationship Id="rId9" Type="http://schemas.openxmlformats.org/officeDocument/2006/relationships/hyperlink" Target="http://en.wikipedia.org/wiki/Trident_(layout_engine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Prince_XML" TargetMode="External"/><Relationship Id="rId3" Type="http://schemas.openxmlformats.org/officeDocument/2006/relationships/hyperlink" Target="http://en.wikipedia.org/wiki/Tasman_(layout_engine)" TargetMode="External"/><Relationship Id="rId7" Type="http://schemas.openxmlformats.org/officeDocument/2006/relationships/hyperlink" Target="http://en.wikipedia.org/wiki/Presto_(layout_engine)" TargetMode="External"/><Relationship Id="rId2" Type="http://schemas.openxmlformats.org/officeDocument/2006/relationships/hyperlink" Target="http://en.wikipedia.org/wiki/Trident_(layout_engine)" TargetMode="External"/><Relationship Id="rId1" Type="http://schemas.openxmlformats.org/officeDocument/2006/relationships/hyperlink" Target="http://en.wikipedia.org/wiki/Internet_media_type" TargetMode="External"/><Relationship Id="rId6" Type="http://schemas.openxmlformats.org/officeDocument/2006/relationships/hyperlink" Target="http://en.wikipedia.org/wiki/KHTML" TargetMode="External"/><Relationship Id="rId5" Type="http://schemas.openxmlformats.org/officeDocument/2006/relationships/hyperlink" Target="http://en.wikipedia.org/wiki/WebKit" TargetMode="External"/><Relationship Id="rId4" Type="http://schemas.openxmlformats.org/officeDocument/2006/relationships/hyperlink" Target="http://en.wikipedia.org/wiki/Gecko_(layout_engine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MathML" TargetMode="External"/><Relationship Id="rId3" Type="http://schemas.openxmlformats.org/officeDocument/2006/relationships/hyperlink" Target="http://en.wikipedia.org/wiki/Gecko_(layout_engine)" TargetMode="External"/><Relationship Id="rId7" Type="http://schemas.openxmlformats.org/officeDocument/2006/relationships/hyperlink" Target="http://en.wikipedia.org/wiki/Prince_XML" TargetMode="External"/><Relationship Id="rId2" Type="http://schemas.openxmlformats.org/officeDocument/2006/relationships/hyperlink" Target="http://en.wikipedia.org/wiki/Tasman_(layout_engine)" TargetMode="External"/><Relationship Id="rId1" Type="http://schemas.openxmlformats.org/officeDocument/2006/relationships/hyperlink" Target="http://en.wikipedia.org/wiki/Trident_(layout_engine)" TargetMode="External"/><Relationship Id="rId6" Type="http://schemas.openxmlformats.org/officeDocument/2006/relationships/hyperlink" Target="http://en.wikipedia.org/wiki/Presto_(layout_engine)" TargetMode="External"/><Relationship Id="rId11" Type="http://schemas.openxmlformats.org/officeDocument/2006/relationships/hyperlink" Target="http://en.wikipedia.org/wiki/VoiceXML" TargetMode="External"/><Relationship Id="rId5" Type="http://schemas.openxmlformats.org/officeDocument/2006/relationships/hyperlink" Target="http://en.wikipedia.org/wiki/KHTML" TargetMode="External"/><Relationship Id="rId10" Type="http://schemas.openxmlformats.org/officeDocument/2006/relationships/hyperlink" Target="http://en.wikipedia.org/wiki/XForms" TargetMode="External"/><Relationship Id="rId4" Type="http://schemas.openxmlformats.org/officeDocument/2006/relationships/hyperlink" Target="http://en.wikipedia.org/wiki/WebKit" TargetMode="External"/><Relationship Id="rId9" Type="http://schemas.openxmlformats.org/officeDocument/2006/relationships/hyperlink" Target="http://en.wikipedia.org/wiki/Scalable_Vector_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F16" sqref="F16:N16"/>
    </sheetView>
  </sheetViews>
  <sheetFormatPr baseColWidth="10" defaultRowHeight="15" x14ac:dyDescent="0.25"/>
  <cols>
    <col min="4" max="4" width="7.42578125" bestFit="1" customWidth="1"/>
  </cols>
  <sheetData>
    <row r="1" spans="1:14" ht="24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4" ht="15.75" thickBot="1" x14ac:dyDescent="0.3">
      <c r="A2" s="2" t="s">
        <v>4</v>
      </c>
      <c r="B2" s="3">
        <v>8</v>
      </c>
      <c r="C2" s="3">
        <v>8</v>
      </c>
      <c r="D2" s="5">
        <v>3</v>
      </c>
    </row>
    <row r="3" spans="1:14" ht="15.75" thickBot="1" x14ac:dyDescent="0.3">
      <c r="A3" s="2" t="s">
        <v>5</v>
      </c>
      <c r="B3" s="3">
        <v>6</v>
      </c>
      <c r="C3" s="3">
        <v>6</v>
      </c>
      <c r="D3" s="4">
        <v>4</v>
      </c>
    </row>
    <row r="4" spans="1:14" ht="15.75" thickBot="1" x14ac:dyDescent="0.3">
      <c r="A4" s="2" t="s">
        <v>6</v>
      </c>
      <c r="B4" s="3">
        <v>8</v>
      </c>
      <c r="C4" s="3">
        <v>8</v>
      </c>
      <c r="D4" s="3">
        <v>4</v>
      </c>
    </row>
    <row r="5" spans="1:14" ht="15.75" thickBot="1" x14ac:dyDescent="0.3">
      <c r="A5" s="2" t="s">
        <v>7</v>
      </c>
      <c r="B5" s="3">
        <v>6</v>
      </c>
      <c r="C5" s="6">
        <v>5</v>
      </c>
      <c r="D5" s="5">
        <v>3</v>
      </c>
    </row>
    <row r="6" spans="1:14" ht="15.75" thickBot="1" x14ac:dyDescent="0.3">
      <c r="A6" s="2" t="s">
        <v>8</v>
      </c>
      <c r="B6" s="3">
        <v>8</v>
      </c>
      <c r="C6" s="3">
        <v>6</v>
      </c>
      <c r="D6" s="4">
        <v>4</v>
      </c>
    </row>
    <row r="7" spans="1:14" ht="15.75" thickBot="1" x14ac:dyDescent="0.3">
      <c r="A7" s="2" t="s">
        <v>9</v>
      </c>
      <c r="B7" s="3">
        <v>8</v>
      </c>
      <c r="C7" s="3">
        <v>8</v>
      </c>
      <c r="D7" s="4">
        <v>4</v>
      </c>
    </row>
    <row r="8" spans="1:14" ht="15.75" thickBot="1" x14ac:dyDescent="0.3">
      <c r="A8" s="2" t="s">
        <v>10</v>
      </c>
      <c r="B8" s="3">
        <v>8</v>
      </c>
      <c r="C8" s="3">
        <v>8</v>
      </c>
      <c r="D8" s="4">
        <v>4</v>
      </c>
    </row>
    <row r="9" spans="1:14" ht="15.75" thickBot="1" x14ac:dyDescent="0.3">
      <c r="A9" s="2" t="s">
        <v>11</v>
      </c>
      <c r="B9" s="3">
        <v>8</v>
      </c>
      <c r="C9" s="3">
        <v>8</v>
      </c>
      <c r="D9" s="4">
        <v>4</v>
      </c>
    </row>
    <row r="11" spans="1:14" x14ac:dyDescent="0.25">
      <c r="F11" s="29" t="s">
        <v>30</v>
      </c>
      <c r="G11" s="29" t="s">
        <v>31</v>
      </c>
      <c r="H11" s="29"/>
      <c r="I11" s="29"/>
      <c r="J11" s="29"/>
      <c r="K11" s="29"/>
      <c r="L11" s="29"/>
      <c r="M11" s="29"/>
      <c r="N11" s="29"/>
    </row>
    <row r="12" spans="1:14" x14ac:dyDescent="0.25">
      <c r="F12" s="29"/>
      <c r="G12" s="30">
        <v>1</v>
      </c>
      <c r="H12" s="30">
        <v>2</v>
      </c>
      <c r="I12" s="30">
        <v>3</v>
      </c>
      <c r="J12" s="30">
        <v>4</v>
      </c>
      <c r="K12" s="30">
        <v>5</v>
      </c>
      <c r="L12" s="30">
        <v>6</v>
      </c>
      <c r="M12" s="30">
        <v>7</v>
      </c>
      <c r="N12" s="30">
        <v>8</v>
      </c>
    </row>
    <row r="13" spans="1:14" x14ac:dyDescent="0.25">
      <c r="D13" t="s">
        <v>32</v>
      </c>
      <c r="E13">
        <f>SUM(G13:N13)</f>
        <v>24</v>
      </c>
      <c r="F13" s="31">
        <f>8*3</f>
        <v>24</v>
      </c>
      <c r="G13" s="31">
        <f>COUNTIF($B$2:$D$9,G12)</f>
        <v>0</v>
      </c>
      <c r="H13" s="31">
        <f t="shared" ref="H13:N13" si="0">COUNTIF($B$2:$D$9,H12)</f>
        <v>0</v>
      </c>
      <c r="I13" s="31">
        <f t="shared" si="0"/>
        <v>2</v>
      </c>
      <c r="J13" s="31">
        <f t="shared" si="0"/>
        <v>6</v>
      </c>
      <c r="K13" s="31">
        <f t="shared" si="0"/>
        <v>1</v>
      </c>
      <c r="L13" s="31">
        <f t="shared" si="0"/>
        <v>4</v>
      </c>
      <c r="M13" s="31">
        <f t="shared" si="0"/>
        <v>0</v>
      </c>
      <c r="N13" s="31">
        <f t="shared" si="0"/>
        <v>11</v>
      </c>
    </row>
    <row r="14" spans="1:14" x14ac:dyDescent="0.25">
      <c r="D14" t="s">
        <v>33</v>
      </c>
      <c r="E14">
        <f t="shared" ref="E14:E16" si="1">SUM(G14:N14)</f>
        <v>63</v>
      </c>
      <c r="F14">
        <f>7*9</f>
        <v>63</v>
      </c>
      <c r="G14">
        <f>COUNTIF('Media Type'!$B$2:$H$10,G12)</f>
        <v>4</v>
      </c>
      <c r="H14">
        <f>COUNTIF('Media Type'!$B$2:$H$10,H12)</f>
        <v>9</v>
      </c>
      <c r="I14">
        <f>COUNTIF('Media Type'!$B$2:$H$10,I12)</f>
        <v>17</v>
      </c>
      <c r="J14">
        <f>COUNTIF('Media Type'!$B$2:$H$10,J12)</f>
        <v>0</v>
      </c>
      <c r="K14">
        <f>COUNTIF('Media Type'!$B$2:$H$10,K12)</f>
        <v>28</v>
      </c>
      <c r="L14">
        <f>COUNTIF('Media Type'!$B$2:$H$10,L12)</f>
        <v>0</v>
      </c>
      <c r="M14">
        <f>COUNTIF('Media Type'!$B$2:$H$10,M12)</f>
        <v>5</v>
      </c>
      <c r="N14">
        <f>COUNTIF('Media Type'!$B$2:$H$10,N12)</f>
        <v>0</v>
      </c>
    </row>
    <row r="15" spans="1:14" x14ac:dyDescent="0.25">
      <c r="D15" t="s">
        <v>34</v>
      </c>
      <c r="E15">
        <f t="shared" si="1"/>
        <v>28</v>
      </c>
      <c r="F15">
        <f>7*4</f>
        <v>28</v>
      </c>
      <c r="G15">
        <f>COUNTIF(Combined!$B$2:$H$5,G12)</f>
        <v>17</v>
      </c>
      <c r="H15">
        <f>COUNTIF(Combined!$B$2:$H$5,H12)</f>
        <v>9</v>
      </c>
      <c r="I15">
        <f>COUNTIF(Combined!$B$2:$H$5,I12)</f>
        <v>1</v>
      </c>
      <c r="J15">
        <f>COUNTIF(Combined!$B$2:$H$5,J12)</f>
        <v>0</v>
      </c>
      <c r="K15">
        <f>COUNTIF(Combined!$B$2:$H$5,K12)</f>
        <v>1</v>
      </c>
      <c r="L15">
        <f>COUNTIF(Combined!$B$2:$H$5,L12)</f>
        <v>0</v>
      </c>
      <c r="M15">
        <f>COUNTIF(Combined!$B$2:$H$5,M12)</f>
        <v>0</v>
      </c>
      <c r="N15">
        <f>COUNTIF(Combined!$B$2:$H$5,N12)</f>
        <v>0</v>
      </c>
    </row>
    <row r="16" spans="1:14" x14ac:dyDescent="0.25">
      <c r="D16" t="s">
        <v>35</v>
      </c>
      <c r="E16">
        <f>SUM(E13:E15)</f>
        <v>115</v>
      </c>
      <c r="F16">
        <f t="shared" ref="F16:N16" si="2">SUM(F13:F15)</f>
        <v>115</v>
      </c>
      <c r="G16">
        <f t="shared" si="2"/>
        <v>21</v>
      </c>
      <c r="H16">
        <f t="shared" si="2"/>
        <v>18</v>
      </c>
      <c r="I16">
        <f t="shared" si="2"/>
        <v>20</v>
      </c>
      <c r="J16">
        <f t="shared" si="2"/>
        <v>6</v>
      </c>
      <c r="K16">
        <f t="shared" si="2"/>
        <v>30</v>
      </c>
      <c r="L16">
        <f t="shared" si="2"/>
        <v>4</v>
      </c>
      <c r="M16">
        <f t="shared" si="2"/>
        <v>5</v>
      </c>
      <c r="N16">
        <f t="shared" si="2"/>
        <v>11</v>
      </c>
    </row>
  </sheetData>
  <mergeCells count="2">
    <mergeCell ref="F11:F12"/>
    <mergeCell ref="G11:N11"/>
  </mergeCells>
  <hyperlinks>
    <hyperlink ref="A2" r:id="rId1" tooltip="Amaya (web browser)" display="http://en.wikipedia.org/wiki/Amaya_(web_browser)"/>
    <hyperlink ref="D2" r:id="rId2" tooltip="Amaya (web browser)" display="http://en.wikipedia.org/wiki/Amaya_(web_browser)"/>
    <hyperlink ref="A3" r:id="rId3" tooltip="Blink (layout engine)" display="http://en.wikipedia.org/wiki/Blink_(layout_engine)"/>
    <hyperlink ref="A4" r:id="rId4" tooltip="Gecko (layout engine)" display="http://en.wikipedia.org/wiki/Gecko_(layout_engine)"/>
    <hyperlink ref="A5" r:id="rId5" tooltip="KHTML" display="http://en.wikipedia.org/wiki/KHTML"/>
    <hyperlink ref="D5" r:id="rId6" tooltip="Konqueror" display="http://en.wikipedia.org/wiki/Konqueror"/>
    <hyperlink ref="A6" r:id="rId7" tooltip="Presto (layout engine)" display="http://en.wikipedia.org/wiki/Presto_(layout_engine)"/>
    <hyperlink ref="A7" r:id="rId8" tooltip="Tasman (layout engine)" display="http://en.wikipedia.org/wiki/Tasman_(layout_engine)"/>
    <hyperlink ref="A8" r:id="rId9" tooltip="Trident (layout engine)" display="http://en.wikipedia.org/wiki/Trident_(layout_engine)"/>
    <hyperlink ref="A9" r:id="rId10" tooltip="WebKit" display="http://en.wikipedia.org/wiki/WebKit"/>
  </hyperlinks>
  <pageMargins left="0.7" right="0.7" top="0.75" bottom="0.75" header="0.3" footer="0.3"/>
  <pageSetup paperSize="9" orientation="portrait" horizontalDpi="4294967293" verticalDpi="4294967293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9" sqref="G9"/>
    </sheetView>
  </sheetViews>
  <sheetFormatPr baseColWidth="10" defaultRowHeight="15" x14ac:dyDescent="0.25"/>
  <cols>
    <col min="1" max="1" width="27.7109375" customWidth="1"/>
    <col min="3" max="3" width="21.85546875" customWidth="1"/>
    <col min="4" max="4" width="18.42578125" customWidth="1"/>
    <col min="10" max="10" width="129.28515625" customWidth="1"/>
  </cols>
  <sheetData>
    <row r="1" spans="1:10" ht="15.75" thickBot="1" x14ac:dyDescent="0.3">
      <c r="A1" s="11" t="s">
        <v>12</v>
      </c>
      <c r="B1" s="11" t="s">
        <v>10</v>
      </c>
      <c r="C1" s="11" t="s">
        <v>9</v>
      </c>
      <c r="D1" s="11" t="s">
        <v>6</v>
      </c>
      <c r="E1" s="11" t="s">
        <v>11</v>
      </c>
      <c r="F1" s="11" t="s">
        <v>7</v>
      </c>
      <c r="G1" s="11" t="s">
        <v>8</v>
      </c>
      <c r="H1" s="11" t="s">
        <v>13</v>
      </c>
    </row>
    <row r="2" spans="1:10" ht="15.75" thickBot="1" x14ac:dyDescent="0.3">
      <c r="A2" s="10" t="s">
        <v>14</v>
      </c>
      <c r="B2" s="12">
        <v>5</v>
      </c>
      <c r="C2" s="12">
        <v>5</v>
      </c>
      <c r="D2" s="12">
        <v>5</v>
      </c>
      <c r="E2" s="12">
        <v>5</v>
      </c>
      <c r="F2" s="12">
        <v>5</v>
      </c>
      <c r="G2" s="13">
        <v>2</v>
      </c>
      <c r="H2" s="12">
        <v>5</v>
      </c>
      <c r="J2" s="17" t="s">
        <v>23</v>
      </c>
    </row>
    <row r="3" spans="1:10" ht="15.75" thickBot="1" x14ac:dyDescent="0.3">
      <c r="A3" s="10" t="s">
        <v>15</v>
      </c>
      <c r="B3" s="14">
        <v>1</v>
      </c>
      <c r="C3" s="14">
        <v>1</v>
      </c>
      <c r="D3" s="15">
        <v>7</v>
      </c>
      <c r="E3" s="14">
        <v>1</v>
      </c>
      <c r="F3" s="14">
        <v>1</v>
      </c>
      <c r="G3" s="15">
        <v>2</v>
      </c>
      <c r="H3" s="12">
        <v>5</v>
      </c>
      <c r="J3" s="16" t="s">
        <v>24</v>
      </c>
    </row>
    <row r="4" spans="1:10" ht="15.75" thickBot="1" x14ac:dyDescent="0.3">
      <c r="A4" s="10" t="s">
        <v>16</v>
      </c>
      <c r="B4" s="12">
        <v>5</v>
      </c>
      <c r="C4" s="12">
        <v>5</v>
      </c>
      <c r="D4" s="12">
        <v>5</v>
      </c>
      <c r="E4" s="12">
        <v>5</v>
      </c>
      <c r="F4" s="12">
        <v>5</v>
      </c>
      <c r="G4" s="13">
        <v>2</v>
      </c>
      <c r="H4" s="12">
        <v>5</v>
      </c>
      <c r="J4" s="16" t="s">
        <v>25</v>
      </c>
    </row>
    <row r="5" spans="1:10" ht="24.75" customHeight="1" thickBot="1" x14ac:dyDescent="0.3">
      <c r="A5" s="22" t="s">
        <v>17</v>
      </c>
      <c r="B5" s="23">
        <v>3</v>
      </c>
      <c r="C5" s="24">
        <v>7</v>
      </c>
      <c r="D5" s="23">
        <v>3</v>
      </c>
      <c r="E5" s="21">
        <v>3</v>
      </c>
      <c r="F5" s="25">
        <v>2</v>
      </c>
      <c r="G5" s="21">
        <v>2</v>
      </c>
      <c r="H5" s="20">
        <v>5</v>
      </c>
    </row>
    <row r="6" spans="1:10" ht="15.75" thickBot="1" x14ac:dyDescent="0.3">
      <c r="A6" s="22" t="s">
        <v>18</v>
      </c>
      <c r="B6" s="23">
        <v>3</v>
      </c>
      <c r="C6" s="24">
        <v>7</v>
      </c>
      <c r="D6" s="23">
        <v>3</v>
      </c>
      <c r="E6" s="21">
        <v>3</v>
      </c>
      <c r="F6" s="25">
        <v>2</v>
      </c>
      <c r="G6" s="21">
        <v>3</v>
      </c>
      <c r="H6" s="20">
        <v>5</v>
      </c>
    </row>
    <row r="7" spans="1:10" ht="15.75" thickBot="1" x14ac:dyDescent="0.3">
      <c r="A7" s="10" t="s">
        <v>19</v>
      </c>
      <c r="B7" s="12">
        <v>5</v>
      </c>
      <c r="C7" s="12">
        <v>5</v>
      </c>
      <c r="D7" s="12">
        <v>5</v>
      </c>
      <c r="E7" s="12">
        <v>5</v>
      </c>
      <c r="F7" s="12">
        <v>5</v>
      </c>
      <c r="G7" s="15">
        <v>2</v>
      </c>
      <c r="H7" s="12">
        <v>5</v>
      </c>
    </row>
    <row r="8" spans="1:10" ht="15.75" thickBot="1" x14ac:dyDescent="0.3">
      <c r="A8" s="10" t="s">
        <v>20</v>
      </c>
      <c r="B8" s="12">
        <v>5</v>
      </c>
      <c r="C8" s="12">
        <v>5</v>
      </c>
      <c r="D8" s="15">
        <v>7</v>
      </c>
      <c r="E8" s="12">
        <v>5</v>
      </c>
      <c r="F8" s="12">
        <v>5</v>
      </c>
      <c r="G8" s="13">
        <v>2</v>
      </c>
      <c r="H8" s="12">
        <v>5</v>
      </c>
    </row>
    <row r="9" spans="1:10" ht="15.75" thickBot="1" x14ac:dyDescent="0.3">
      <c r="A9" s="22" t="s">
        <v>21</v>
      </c>
      <c r="B9" s="23">
        <v>3</v>
      </c>
      <c r="C9" s="24">
        <v>7</v>
      </c>
      <c r="D9" s="23">
        <v>3</v>
      </c>
      <c r="E9" s="21">
        <v>3</v>
      </c>
      <c r="F9" s="25">
        <v>2</v>
      </c>
      <c r="G9" s="21">
        <v>3</v>
      </c>
      <c r="H9" s="20">
        <v>5</v>
      </c>
    </row>
    <row r="10" spans="1:10" ht="15.75" thickBot="1" x14ac:dyDescent="0.3">
      <c r="A10" s="10" t="s">
        <v>22</v>
      </c>
      <c r="B10" s="13">
        <v>3</v>
      </c>
      <c r="C10" s="13">
        <v>3</v>
      </c>
      <c r="D10" s="13">
        <v>3</v>
      </c>
      <c r="E10" s="13">
        <v>3</v>
      </c>
      <c r="F10" s="13">
        <v>3</v>
      </c>
      <c r="G10" s="13">
        <v>3</v>
      </c>
      <c r="H10" s="12">
        <v>5</v>
      </c>
    </row>
  </sheetData>
  <hyperlinks>
    <hyperlink ref="A1" r:id="rId1" tooltip="Internet media type" display="http://en.wikipedia.org/wiki/Internet_media_type"/>
    <hyperlink ref="B1" r:id="rId2" tooltip="Trident (layout engine)" display="http://en.wikipedia.org/wiki/Trident_(layout_engine)"/>
    <hyperlink ref="C1" r:id="rId3" tooltip="Tasman (layout engine)" display="http://en.wikipedia.org/wiki/Tasman_(layout_engine)"/>
    <hyperlink ref="D1" r:id="rId4" tooltip="Gecko (layout engine)" display="http://en.wikipedia.org/wiki/Gecko_(layout_engine)"/>
    <hyperlink ref="E1" r:id="rId5" tooltip="WebKit" display="http://en.wikipedia.org/wiki/WebKit"/>
    <hyperlink ref="F1" r:id="rId6" tooltip="KHTML" display="http://en.wikipedia.org/wiki/KHTML"/>
    <hyperlink ref="G1" r:id="rId7" tooltip="Presto (layout engine)" display="http://en.wikipedia.org/wiki/Presto_(layout_engine)"/>
    <hyperlink ref="H1" r:id="rId8" tooltip="Prince XML" display="http://en.wikipedia.org/wiki/Prince_XML"/>
    <hyperlink ref="D3" location="cite_note-4" display="cite_note-4"/>
    <hyperlink ref="G3" location="cite_note-5" display="cite_note-5"/>
    <hyperlink ref="F5" location="khtml_xhtml" display="khtml_xhtml"/>
    <hyperlink ref="F6" location="khtml_xml" display="khtml_xml"/>
    <hyperlink ref="G7" location="cite_note-8" display="cite_note-8"/>
    <hyperlink ref="D8" location="cite_note-9" display="cite_note-9"/>
    <hyperlink ref="F9" location="khtml_xml" display="khtml_x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6" sqref="B6"/>
    </sheetView>
  </sheetViews>
  <sheetFormatPr baseColWidth="10" defaultRowHeight="15" x14ac:dyDescent="0.25"/>
  <sheetData>
    <row r="1" spans="1:8" ht="15.75" thickBot="1" x14ac:dyDescent="0.3">
      <c r="A1" s="1"/>
      <c r="B1" s="7" t="s">
        <v>10</v>
      </c>
      <c r="C1" s="7" t="s">
        <v>9</v>
      </c>
      <c r="D1" s="7" t="s">
        <v>6</v>
      </c>
      <c r="E1" s="7" t="s">
        <v>11</v>
      </c>
      <c r="F1" s="7" t="s">
        <v>7</v>
      </c>
      <c r="G1" s="7" t="s">
        <v>8</v>
      </c>
      <c r="H1" s="7" t="s">
        <v>13</v>
      </c>
    </row>
    <row r="2" spans="1:8" ht="15.75" thickBot="1" x14ac:dyDescent="0.3">
      <c r="A2" s="18" t="s">
        <v>26</v>
      </c>
      <c r="B2" s="9">
        <v>1</v>
      </c>
      <c r="C2" s="26">
        <v>1</v>
      </c>
      <c r="D2" s="8">
        <v>2</v>
      </c>
      <c r="E2" s="19">
        <v>1</v>
      </c>
      <c r="F2" s="9">
        <v>1</v>
      </c>
      <c r="G2" s="8">
        <v>2</v>
      </c>
      <c r="H2" s="8">
        <v>2</v>
      </c>
    </row>
    <row r="3" spans="1:8" ht="15.75" thickBot="1" x14ac:dyDescent="0.3">
      <c r="A3" s="18" t="s">
        <v>27</v>
      </c>
      <c r="B3" s="8">
        <v>3</v>
      </c>
      <c r="C3" s="27">
        <v>1</v>
      </c>
      <c r="D3" s="8">
        <v>2</v>
      </c>
      <c r="E3" s="8">
        <v>2</v>
      </c>
      <c r="F3" s="8">
        <v>2</v>
      </c>
      <c r="G3" s="8">
        <v>2</v>
      </c>
      <c r="H3" s="8">
        <v>2</v>
      </c>
    </row>
    <row r="4" spans="1:8" ht="15.75" thickBot="1" x14ac:dyDescent="0.3">
      <c r="A4" s="18" t="s">
        <v>28</v>
      </c>
      <c r="B4" s="26">
        <v>1</v>
      </c>
      <c r="C4" s="27">
        <v>1</v>
      </c>
      <c r="D4" s="19">
        <v>1</v>
      </c>
      <c r="E4" s="19">
        <v>1</v>
      </c>
      <c r="F4" s="26">
        <v>1</v>
      </c>
      <c r="G4" s="9">
        <v>1</v>
      </c>
      <c r="H4" s="3">
        <v>5</v>
      </c>
    </row>
    <row r="5" spans="1:8" ht="15.75" thickBot="1" x14ac:dyDescent="0.3">
      <c r="A5" s="18" t="s">
        <v>29</v>
      </c>
      <c r="B5" s="28">
        <v>1</v>
      </c>
      <c r="C5" s="28">
        <v>1</v>
      </c>
      <c r="D5" s="9">
        <v>1</v>
      </c>
      <c r="E5" s="9">
        <v>1</v>
      </c>
      <c r="F5" s="28">
        <v>1</v>
      </c>
      <c r="G5" s="8">
        <v>2</v>
      </c>
      <c r="H5" s="9">
        <v>1</v>
      </c>
    </row>
  </sheetData>
  <hyperlinks>
    <hyperlink ref="B1" r:id="rId1" tooltip="Trident (layout engine)" display="http://en.wikipedia.org/wiki/Trident_(layout_engine)"/>
    <hyperlink ref="C1" r:id="rId2" tooltip="Tasman (layout engine)" display="http://en.wikipedia.org/wiki/Tasman_(layout_engine)"/>
    <hyperlink ref="D1" r:id="rId3" tooltip="Gecko (layout engine)" display="http://en.wikipedia.org/wiki/Gecko_(layout_engine)"/>
    <hyperlink ref="E1" r:id="rId4" tooltip="WebKit" display="http://en.wikipedia.org/wiki/WebKit"/>
    <hyperlink ref="F1" r:id="rId5" tooltip="KHTML" display="http://en.wikipedia.org/wiki/KHTML"/>
    <hyperlink ref="G1" r:id="rId6" tooltip="Presto (layout engine)" display="http://en.wikipedia.org/wiki/Presto_(layout_engine)"/>
    <hyperlink ref="H1" r:id="rId7" tooltip="Prince XML" display="http://en.wikipedia.org/wiki/Prince_XML"/>
    <hyperlink ref="A2" r:id="rId8" tooltip="MathML" display="http://en.wikipedia.org/wiki/MathML"/>
    <hyperlink ref="E2" location="cite_note-12" display="cite_note-12"/>
    <hyperlink ref="A3" r:id="rId9" tooltip="Scalable Vector Graphics" display="http://en.wikipedia.org/wiki/Scalable_Vector_Graphics"/>
    <hyperlink ref="A4" r:id="rId10" tooltip="XForms" display="http://en.wikipedia.org/wiki/XForms"/>
    <hyperlink ref="D4" location="cite_note-13" display="cite_note-13"/>
    <hyperlink ref="E4" location="cite_note-14" display="cite_note-14"/>
    <hyperlink ref="A5" r:id="rId11" tooltip="VoiceXML" display="http://en.wikipedia.org/wiki/VoiceX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Explanation</vt:lpstr>
      <vt:lpstr>Media Type</vt:lpstr>
      <vt:lpstr>Combined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2013-05-12T18:57:52Z</dcterms:created>
  <dcterms:modified xsi:type="dcterms:W3CDTF">2013-05-15T06:39:29Z</dcterms:modified>
</cp:coreProperties>
</file>