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General" sheetId="1" r:id="rId1"/>
    <sheet name="Features" sheetId="2" r:id="rId2"/>
  </sheets>
  <calcPr calcId="145621"/>
</workbook>
</file>

<file path=xl/calcChain.xml><?xml version="1.0" encoding="utf-8"?>
<calcChain xmlns="http://schemas.openxmlformats.org/spreadsheetml/2006/main">
  <c r="M26" i="1" l="1"/>
  <c r="N26" i="1"/>
  <c r="O26" i="1"/>
  <c r="P26" i="1"/>
  <c r="Q26" i="1"/>
  <c r="R26" i="1"/>
  <c r="S26" i="1"/>
  <c r="L26" i="1"/>
  <c r="M25" i="1"/>
  <c r="M27" i="1" s="1"/>
  <c r="N25" i="1"/>
  <c r="O25" i="1"/>
  <c r="P25" i="1"/>
  <c r="P27" i="1" s="1"/>
  <c r="Q25" i="1"/>
  <c r="Q27" i="1" s="1"/>
  <c r="R25" i="1"/>
  <c r="S25" i="1"/>
  <c r="L25" i="1"/>
  <c r="K26" i="1"/>
  <c r="K25" i="1"/>
  <c r="K27" i="1" s="1"/>
  <c r="J26" i="1" l="1"/>
  <c r="S27" i="1"/>
  <c r="O27" i="1"/>
  <c r="R27" i="1"/>
  <c r="N27" i="1"/>
  <c r="L27" i="1"/>
  <c r="J25" i="1"/>
  <c r="J27" i="1" s="1"/>
</calcChain>
</file>

<file path=xl/sharedStrings.xml><?xml version="1.0" encoding="utf-8"?>
<sst xmlns="http://schemas.openxmlformats.org/spreadsheetml/2006/main" count="60" uniqueCount="42">
  <si>
    <t>System</t>
  </si>
  <si>
    <t>Creator</t>
  </si>
  <si>
    <t>Last Stable Version</t>
  </si>
  <si>
    <t>Release Date</t>
  </si>
  <si>
    <t>License</t>
  </si>
  <si>
    <t>Implementation language(s)</t>
  </si>
  <si>
    <t>Server Operating System</t>
  </si>
  <si>
    <t>Database backend</t>
  </si>
  <si>
    <t>First Release Date</t>
  </si>
  <si>
    <t>AddressTwo</t>
  </si>
  <si>
    <t>Adempiere</t>
  </si>
  <si>
    <t>Casengo</t>
  </si>
  <si>
    <t>CiviCRM</t>
  </si>
  <si>
    <t>EpesiCRM</t>
  </si>
  <si>
    <t>GNU Enterprise</t>
  </si>
  <si>
    <t>Group-Office</t>
  </si>
  <si>
    <t>Dynamics CRM</t>
  </si>
  <si>
    <t>OpenERP</t>
  </si>
  <si>
    <t>LeadMaster</t>
  </si>
  <si>
    <t>Pivotal CRM</t>
  </si>
  <si>
    <t>SageCRM</t>
  </si>
  <si>
    <t>Salesforce.com</t>
  </si>
  <si>
    <t>SugarCRM</t>
  </si>
  <si>
    <t>TeamLab</t>
  </si>
  <si>
    <t>TeamWox</t>
  </si>
  <si>
    <t>Tryton</t>
  </si>
  <si>
    <t>Vtiger CRM</t>
  </si>
  <si>
    <t>Workbooks.com</t>
  </si>
  <si>
    <t>Zoho CRM</t>
  </si>
  <si>
    <t>Office Integration</t>
  </si>
  <si>
    <t>Multi Lingual</t>
  </si>
  <si>
    <t>Languages Supported</t>
  </si>
  <si>
    <t>Web-Based</t>
  </si>
  <si>
    <t>Time Tracking</t>
  </si>
  <si>
    <t>Microsoft Dynamics CRM</t>
  </si>
  <si>
    <t>Siebel</t>
  </si>
  <si>
    <t>WebCRM</t>
  </si>
  <si>
    <t>nb Cells</t>
  </si>
  <si>
    <t>patterns amount</t>
  </si>
  <si>
    <t>table1</t>
  </si>
  <si>
    <t>table2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</si>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</sst>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7.5"/>
      <color rgb="FF000000"/>
      <name val="Arial"/>
      <family val="2"/>
    </font>
    <font>
      <sz val="7.5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645AD"/>
      <name val="Arial"/>
      <family val="2"/>
    </font>
    <font>
      <b/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90FF90"/>
        <bgColor indexed="64"/>
      </patternFill>
    </fill>
  </fills>
  <borders count="4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/>
      <right style="medium">
        <color rgb="FFAAAAAA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3" fillId="2" borderId="1" xfId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0" fontId="6" fillId="0" borderId="0" xfId="0" applyFont="1"/>
    <xf numFmtId="0" fontId="5" fillId="2" borderId="1" xfId="1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8" fillId="2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2" borderId="2" xfId="0" applyFill="1" applyBorder="1"/>
    <xf numFmtId="0" fontId="9" fillId="0" borderId="3" xfId="0" applyFont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SaaS" TargetMode="External"/><Relationship Id="rId13" Type="http://schemas.openxmlformats.org/officeDocument/2006/relationships/hyperlink" Target="http://en.wikipedia.org/wiki/Affero_General_Public_License" TargetMode="External"/><Relationship Id="rId18" Type="http://schemas.openxmlformats.org/officeDocument/2006/relationships/hyperlink" Target="http://en.wikipedia.org/wiki/Microsoft_Dynamics_CRM" TargetMode="External"/><Relationship Id="rId26" Type="http://schemas.openxmlformats.org/officeDocument/2006/relationships/hyperlink" Target="http://en.wikipedia.org/wiki/Salesforce.com" TargetMode="External"/><Relationship Id="rId39" Type="http://schemas.openxmlformats.org/officeDocument/2006/relationships/hyperlink" Target="http://en.wikipedia.org/wiki/Zoho_CRM" TargetMode="External"/><Relationship Id="rId3" Type="http://schemas.openxmlformats.org/officeDocument/2006/relationships/hyperlink" Target="http://en.wikipedia.org/wiki/SaaS" TargetMode="External"/><Relationship Id="rId21" Type="http://schemas.openxmlformats.org/officeDocument/2006/relationships/hyperlink" Target="http://en.wikipedia.org/wiki/LeadMaster" TargetMode="External"/><Relationship Id="rId34" Type="http://schemas.openxmlformats.org/officeDocument/2006/relationships/hyperlink" Target="http://en.wikipedia.org/wiki/Tryton" TargetMode="External"/><Relationship Id="rId7" Type="http://schemas.openxmlformats.org/officeDocument/2006/relationships/hyperlink" Target="http://en.wikipedia.org/wiki/Casengo" TargetMode="External"/><Relationship Id="rId12" Type="http://schemas.openxmlformats.org/officeDocument/2006/relationships/hyperlink" Target="http://en.wikipedia.org/wiki/CiviCRM" TargetMode="External"/><Relationship Id="rId17" Type="http://schemas.openxmlformats.org/officeDocument/2006/relationships/hyperlink" Target="http://en.wikipedia.org/wiki/Group-Office" TargetMode="External"/><Relationship Id="rId25" Type="http://schemas.openxmlformats.org/officeDocument/2006/relationships/hyperlink" Target="http://en.wikipedia.org/wiki/Sage_Group" TargetMode="External"/><Relationship Id="rId33" Type="http://schemas.openxmlformats.org/officeDocument/2006/relationships/hyperlink" Target="http://en.wikipedia.org/wiki/Tryton" TargetMode="External"/><Relationship Id="rId38" Type="http://schemas.openxmlformats.org/officeDocument/2006/relationships/hyperlink" Target="http://en.wikipedia.org/wiki/Workbooks.com" TargetMode="External"/><Relationship Id="rId2" Type="http://schemas.openxmlformats.org/officeDocument/2006/relationships/hyperlink" Target="http://en.wikipedia.org/wiki/AddressTwo" TargetMode="External"/><Relationship Id="rId16" Type="http://schemas.openxmlformats.org/officeDocument/2006/relationships/hyperlink" Target="http://en.wikipedia.org/wiki/GNU_General_Public_License" TargetMode="External"/><Relationship Id="rId20" Type="http://schemas.openxmlformats.org/officeDocument/2006/relationships/hyperlink" Target="http://en.wikipedia.org/wiki/OpenERP" TargetMode="External"/><Relationship Id="rId29" Type="http://schemas.openxmlformats.org/officeDocument/2006/relationships/hyperlink" Target="http://en.wikipedia.org/wiki/TeamWox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://en.wikipedia.org/wiki/Software_license" TargetMode="External"/><Relationship Id="rId6" Type="http://schemas.openxmlformats.org/officeDocument/2006/relationships/hyperlink" Target="http://en.wikipedia.org/wiki/Casengo" TargetMode="External"/><Relationship Id="rId11" Type="http://schemas.openxmlformats.org/officeDocument/2006/relationships/hyperlink" Target="http://en.wikipedia.org/wiki/MySQL" TargetMode="External"/><Relationship Id="rId24" Type="http://schemas.openxmlformats.org/officeDocument/2006/relationships/hyperlink" Target="http://en.wikipedia.org/wiki/SageCRM" TargetMode="External"/><Relationship Id="rId32" Type="http://schemas.openxmlformats.org/officeDocument/2006/relationships/hyperlink" Target="http://en.wikipedia.org/wiki/C%2B%2B" TargetMode="External"/><Relationship Id="rId37" Type="http://schemas.openxmlformats.org/officeDocument/2006/relationships/hyperlink" Target="http://en.wikipedia.org/wiki/Workbooks.com" TargetMode="External"/><Relationship Id="rId40" Type="http://schemas.openxmlformats.org/officeDocument/2006/relationships/hyperlink" Target="http://en.wikipedia.org/wiki/Zoho_CRM" TargetMode="External"/><Relationship Id="rId5" Type="http://schemas.openxmlformats.org/officeDocument/2006/relationships/hyperlink" Target="http://en.wikipedia.org/wiki/GPLv2" TargetMode="External"/><Relationship Id="rId15" Type="http://schemas.openxmlformats.org/officeDocument/2006/relationships/hyperlink" Target="http://en.wikipedia.org/wiki/GNU_Enterprise" TargetMode="External"/><Relationship Id="rId23" Type="http://schemas.openxmlformats.org/officeDocument/2006/relationships/hyperlink" Target="http://en.wikipedia.org/wiki/CDC_Software" TargetMode="External"/><Relationship Id="rId28" Type="http://schemas.openxmlformats.org/officeDocument/2006/relationships/hyperlink" Target="http://en.wikipedia.org/wiki/TeamLab" TargetMode="External"/><Relationship Id="rId36" Type="http://schemas.openxmlformats.org/officeDocument/2006/relationships/hyperlink" Target="http://en.wikipedia.org/wiki/Vtiger_CRM" TargetMode="External"/><Relationship Id="rId10" Type="http://schemas.openxmlformats.org/officeDocument/2006/relationships/hyperlink" Target="http://en.wikipedia.org/wiki/Cloud_Computing" TargetMode="External"/><Relationship Id="rId19" Type="http://schemas.openxmlformats.org/officeDocument/2006/relationships/hyperlink" Target="http://en.wikipedia.org/wiki/Microsoft" TargetMode="External"/><Relationship Id="rId31" Type="http://schemas.openxmlformats.org/officeDocument/2006/relationships/hyperlink" Target="http://en.wikipedia.org/wiki/SaaS" TargetMode="External"/><Relationship Id="rId4" Type="http://schemas.openxmlformats.org/officeDocument/2006/relationships/hyperlink" Target="http://en.wikipedia.org/wiki/Adempiere" TargetMode="External"/><Relationship Id="rId9" Type="http://schemas.openxmlformats.org/officeDocument/2006/relationships/hyperlink" Target="http://en.wikipedia.org/wiki/Java_(programming_language)" TargetMode="External"/><Relationship Id="rId14" Type="http://schemas.openxmlformats.org/officeDocument/2006/relationships/hyperlink" Target="http://en.wikipedia.org/wiki/EpesiCRM" TargetMode="External"/><Relationship Id="rId22" Type="http://schemas.openxmlformats.org/officeDocument/2006/relationships/hyperlink" Target="http://en.wikipedia.org/wiki/Pivotal_CRM" TargetMode="External"/><Relationship Id="rId27" Type="http://schemas.openxmlformats.org/officeDocument/2006/relationships/hyperlink" Target="http://en.wikipedia.org/wiki/SugarCRM" TargetMode="External"/><Relationship Id="rId30" Type="http://schemas.openxmlformats.org/officeDocument/2006/relationships/hyperlink" Target="http://en.wikipedia.org/wiki/MetaQuotes_Software" TargetMode="External"/><Relationship Id="rId35" Type="http://schemas.openxmlformats.org/officeDocument/2006/relationships/hyperlink" Target="http://en.wikipedia.org/wiki/GNU_General_Public_Licens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en.wikipedia.org/wiki/LeadMaster" TargetMode="External"/><Relationship Id="rId13" Type="http://schemas.openxmlformats.org/officeDocument/2006/relationships/hyperlink" Target="http://en.wikipedia.org/wiki/Siebel_Systems" TargetMode="External"/><Relationship Id="rId18" Type="http://schemas.openxmlformats.org/officeDocument/2006/relationships/hyperlink" Target="http://en.wikipedia.org/wiki/WebCRM" TargetMode="External"/><Relationship Id="rId3" Type="http://schemas.openxmlformats.org/officeDocument/2006/relationships/hyperlink" Target="http://en.wikipedia.org/wiki/Casengo" TargetMode="External"/><Relationship Id="rId7" Type="http://schemas.openxmlformats.org/officeDocument/2006/relationships/hyperlink" Target="http://en.wikipedia.org/wiki/GNU_Enterprise" TargetMode="External"/><Relationship Id="rId12" Type="http://schemas.openxmlformats.org/officeDocument/2006/relationships/hyperlink" Target="http://en.wikipedia.org/wiki/Salesforce.com" TargetMode="External"/><Relationship Id="rId17" Type="http://schemas.openxmlformats.org/officeDocument/2006/relationships/hyperlink" Target="http://en.wikipedia.org/wiki/Tryton" TargetMode="External"/><Relationship Id="rId2" Type="http://schemas.openxmlformats.org/officeDocument/2006/relationships/hyperlink" Target="http://en.wikipedia.org/wiki/Adempiere" TargetMode="External"/><Relationship Id="rId16" Type="http://schemas.openxmlformats.org/officeDocument/2006/relationships/hyperlink" Target="http://en.wikipedia.org/wiki/TeamWox" TargetMode="External"/><Relationship Id="rId20" Type="http://schemas.openxmlformats.org/officeDocument/2006/relationships/hyperlink" Target="http://en.wikipedia.org/wiki/Zoho_CRM" TargetMode="External"/><Relationship Id="rId1" Type="http://schemas.openxmlformats.org/officeDocument/2006/relationships/hyperlink" Target="http://en.wikipedia.org/wiki/AddressTwo" TargetMode="External"/><Relationship Id="rId6" Type="http://schemas.openxmlformats.org/officeDocument/2006/relationships/hyperlink" Target="http://en.wikipedia.org/wiki/EpesiCRM" TargetMode="External"/><Relationship Id="rId11" Type="http://schemas.openxmlformats.org/officeDocument/2006/relationships/hyperlink" Target="http://en.wikipedia.org/wiki/SageCRM" TargetMode="External"/><Relationship Id="rId5" Type="http://schemas.openxmlformats.org/officeDocument/2006/relationships/hyperlink" Target="http://en.wikipedia.org/wiki/Microsoft_Dynamics_CRM" TargetMode="External"/><Relationship Id="rId15" Type="http://schemas.openxmlformats.org/officeDocument/2006/relationships/hyperlink" Target="http://en.wikipedia.org/wiki/TeamLab" TargetMode="External"/><Relationship Id="rId10" Type="http://schemas.openxmlformats.org/officeDocument/2006/relationships/hyperlink" Target="http://en.wikipedia.org/wiki/Pivotal_CRM" TargetMode="External"/><Relationship Id="rId19" Type="http://schemas.openxmlformats.org/officeDocument/2006/relationships/hyperlink" Target="http://en.wikipedia.org/wiki/Vtiger_CRM" TargetMode="External"/><Relationship Id="rId4" Type="http://schemas.openxmlformats.org/officeDocument/2006/relationships/hyperlink" Target="http://en.wikipedia.org/wiki/CiviCRM" TargetMode="External"/><Relationship Id="rId9" Type="http://schemas.openxmlformats.org/officeDocument/2006/relationships/hyperlink" Target="http://en.wikipedia.org/wiki/OpenERP" TargetMode="External"/><Relationship Id="rId14" Type="http://schemas.openxmlformats.org/officeDocument/2006/relationships/hyperlink" Target="http://en.wikipedia.org/wiki/SugarC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K27" sqref="K27:S27"/>
    </sheetView>
  </sheetViews>
  <sheetFormatPr baseColWidth="10" defaultRowHeight="12.75" x14ac:dyDescent="0.2"/>
  <cols>
    <col min="1" max="1" width="18.140625" style="6" customWidth="1"/>
    <col min="2" max="2" width="7.7109375" style="6" bestFit="1" customWidth="1"/>
    <col min="3" max="4" width="11.42578125" style="6"/>
    <col min="5" max="5" width="7.42578125" style="6" bestFit="1" customWidth="1"/>
    <col min="6" max="6" width="17.85546875" style="6" customWidth="1"/>
    <col min="7" max="7" width="16.7109375" style="6" customWidth="1"/>
    <col min="8" max="8" width="17.85546875" style="6" bestFit="1" customWidth="1"/>
    <col min="9" max="9" width="25.42578125" style="6" customWidth="1"/>
    <col min="10" max="16384" width="11.42578125" style="6"/>
  </cols>
  <sheetData>
    <row r="1" spans="1:9" ht="26.25" thickBot="1" x14ac:dyDescent="0.2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ht="13.5" thickBot="1" x14ac:dyDescent="0.25">
      <c r="A2" s="7" t="s">
        <v>9</v>
      </c>
      <c r="B2" s="8">
        <v>3</v>
      </c>
      <c r="C2" s="8">
        <v>8</v>
      </c>
      <c r="D2" s="8">
        <v>8</v>
      </c>
      <c r="E2" s="7">
        <v>3</v>
      </c>
      <c r="F2" s="8">
        <v>4</v>
      </c>
      <c r="G2" s="8">
        <v>4</v>
      </c>
      <c r="H2" s="8">
        <v>3</v>
      </c>
      <c r="I2" s="8">
        <v>8</v>
      </c>
    </row>
    <row r="3" spans="1:9" ht="13.5" thickBot="1" x14ac:dyDescent="0.25">
      <c r="A3" s="7" t="s">
        <v>10</v>
      </c>
      <c r="B3" s="8">
        <v>3</v>
      </c>
      <c r="C3" s="8">
        <v>6</v>
      </c>
      <c r="D3" s="8">
        <v>6</v>
      </c>
      <c r="E3" s="7">
        <v>3</v>
      </c>
      <c r="F3" s="8">
        <v>3</v>
      </c>
      <c r="G3" s="8">
        <v>4</v>
      </c>
      <c r="H3" s="8">
        <v>6</v>
      </c>
      <c r="I3" s="8">
        <v>8</v>
      </c>
    </row>
    <row r="4" spans="1:9" ht="13.5" thickBot="1" x14ac:dyDescent="0.25">
      <c r="A4" s="7" t="s">
        <v>11</v>
      </c>
      <c r="B4" s="7">
        <v>3</v>
      </c>
      <c r="C4" s="8">
        <v>5</v>
      </c>
      <c r="D4" s="8">
        <v>8</v>
      </c>
      <c r="E4" s="7">
        <v>3</v>
      </c>
      <c r="F4" s="7">
        <v>3</v>
      </c>
      <c r="G4" s="7">
        <v>3</v>
      </c>
      <c r="H4" s="7">
        <v>3</v>
      </c>
      <c r="I4" s="8">
        <v>8</v>
      </c>
    </row>
    <row r="5" spans="1:9" ht="13.5" thickBot="1" x14ac:dyDescent="0.25">
      <c r="A5" s="7" t="s">
        <v>12</v>
      </c>
      <c r="B5" s="8">
        <v>3</v>
      </c>
      <c r="C5" s="8">
        <v>8</v>
      </c>
      <c r="D5" s="8">
        <v>8</v>
      </c>
      <c r="E5" s="7">
        <v>3</v>
      </c>
      <c r="F5" s="8">
        <v>3</v>
      </c>
      <c r="G5" s="8">
        <v>3</v>
      </c>
      <c r="H5" s="8">
        <v>3</v>
      </c>
      <c r="I5" s="8">
        <v>8</v>
      </c>
    </row>
    <row r="6" spans="1:9" ht="13.5" thickBot="1" x14ac:dyDescent="0.25">
      <c r="A6" s="7" t="s">
        <v>13</v>
      </c>
      <c r="B6" s="8">
        <v>3</v>
      </c>
      <c r="C6" s="8">
        <v>8</v>
      </c>
      <c r="D6" s="8">
        <v>8</v>
      </c>
      <c r="E6" s="8">
        <v>3</v>
      </c>
      <c r="F6" s="8">
        <v>3</v>
      </c>
      <c r="G6" s="8">
        <v>3</v>
      </c>
      <c r="H6" s="8">
        <v>4</v>
      </c>
      <c r="I6" s="8">
        <v>8</v>
      </c>
    </row>
    <row r="7" spans="1:9" ht="13.5" thickBot="1" x14ac:dyDescent="0.25">
      <c r="A7" s="7" t="s">
        <v>14</v>
      </c>
      <c r="B7" s="8">
        <v>3</v>
      </c>
      <c r="C7" s="8">
        <v>6</v>
      </c>
      <c r="D7" s="8">
        <v>6</v>
      </c>
      <c r="E7" s="7">
        <v>3</v>
      </c>
      <c r="F7" s="8">
        <v>3</v>
      </c>
      <c r="G7" s="8">
        <v>4</v>
      </c>
      <c r="H7" s="8">
        <v>4</v>
      </c>
      <c r="I7" s="8">
        <v>8</v>
      </c>
    </row>
    <row r="8" spans="1:9" ht="13.5" thickBot="1" x14ac:dyDescent="0.25">
      <c r="A8" s="7" t="s">
        <v>15</v>
      </c>
      <c r="B8" s="8">
        <v>3</v>
      </c>
      <c r="C8" s="8">
        <v>8</v>
      </c>
      <c r="D8" s="8">
        <v>8</v>
      </c>
      <c r="E8" s="8">
        <v>4</v>
      </c>
      <c r="F8" s="8">
        <v>4</v>
      </c>
      <c r="G8" s="8">
        <v>4</v>
      </c>
      <c r="H8" s="8">
        <v>3</v>
      </c>
      <c r="I8" s="8">
        <v>8</v>
      </c>
    </row>
    <row r="9" spans="1:9" ht="13.5" thickBot="1" x14ac:dyDescent="0.25">
      <c r="A9" s="7" t="s">
        <v>16</v>
      </c>
      <c r="B9" s="7">
        <v>3</v>
      </c>
      <c r="C9" s="8">
        <v>8</v>
      </c>
      <c r="D9" s="8">
        <v>8</v>
      </c>
      <c r="E9" s="8">
        <v>4</v>
      </c>
      <c r="F9" s="8">
        <v>4</v>
      </c>
      <c r="G9" s="8">
        <v>3</v>
      </c>
      <c r="H9" s="8">
        <v>3</v>
      </c>
      <c r="I9" s="8">
        <v>8</v>
      </c>
    </row>
    <row r="10" spans="1:9" ht="13.5" thickBot="1" x14ac:dyDescent="0.25">
      <c r="A10" s="7" t="s">
        <v>17</v>
      </c>
      <c r="B10" s="8">
        <v>3</v>
      </c>
      <c r="C10" s="8">
        <v>8</v>
      </c>
      <c r="D10" s="8">
        <v>8</v>
      </c>
      <c r="E10" s="8">
        <v>3</v>
      </c>
      <c r="F10" s="8">
        <v>3</v>
      </c>
      <c r="G10" s="8">
        <v>4</v>
      </c>
      <c r="H10" s="8">
        <v>3</v>
      </c>
      <c r="I10" s="8">
        <v>8</v>
      </c>
    </row>
    <row r="11" spans="1:9" ht="13.5" thickBot="1" x14ac:dyDescent="0.25">
      <c r="A11" s="7" t="s">
        <v>18</v>
      </c>
      <c r="B11" s="8">
        <v>3</v>
      </c>
      <c r="C11" s="8">
        <v>6</v>
      </c>
      <c r="D11" s="8">
        <v>8</v>
      </c>
      <c r="E11" s="8">
        <v>3</v>
      </c>
      <c r="F11" s="8">
        <v>3</v>
      </c>
      <c r="G11" s="8">
        <v>3</v>
      </c>
      <c r="H11" s="8">
        <v>3</v>
      </c>
      <c r="I11" s="8">
        <v>8</v>
      </c>
    </row>
    <row r="12" spans="1:9" ht="13.5" thickBot="1" x14ac:dyDescent="0.25">
      <c r="A12" s="7" t="s">
        <v>19</v>
      </c>
      <c r="B12" s="7">
        <v>3</v>
      </c>
      <c r="C12" s="8">
        <v>8</v>
      </c>
      <c r="D12" s="8">
        <v>8</v>
      </c>
      <c r="E12" s="8">
        <v>3</v>
      </c>
      <c r="F12" s="8">
        <v>3</v>
      </c>
      <c r="G12" s="8">
        <v>3</v>
      </c>
      <c r="H12" s="8">
        <v>4</v>
      </c>
      <c r="I12" s="8">
        <v>8</v>
      </c>
    </row>
    <row r="13" spans="1:9" ht="13.5" thickBot="1" x14ac:dyDescent="0.25">
      <c r="A13" s="7" t="s">
        <v>20</v>
      </c>
      <c r="B13" s="7">
        <v>3</v>
      </c>
      <c r="C13" s="8">
        <v>8</v>
      </c>
      <c r="D13" s="8">
        <v>8</v>
      </c>
      <c r="E13" s="8">
        <v>4</v>
      </c>
      <c r="F13" s="8">
        <v>3</v>
      </c>
      <c r="G13" s="8">
        <v>3</v>
      </c>
      <c r="H13" s="8">
        <v>3</v>
      </c>
      <c r="I13" s="8">
        <v>5</v>
      </c>
    </row>
    <row r="14" spans="1:9" ht="13.5" thickBot="1" x14ac:dyDescent="0.25">
      <c r="A14" s="7" t="s">
        <v>21</v>
      </c>
      <c r="B14" s="8">
        <v>3</v>
      </c>
      <c r="C14" s="8">
        <v>6</v>
      </c>
      <c r="D14" s="8">
        <v>6</v>
      </c>
      <c r="E14" s="8">
        <v>3</v>
      </c>
      <c r="F14" s="8">
        <v>3</v>
      </c>
      <c r="G14" s="8">
        <v>5</v>
      </c>
      <c r="H14" s="8">
        <v>5</v>
      </c>
      <c r="I14" s="8">
        <v>8</v>
      </c>
    </row>
    <row r="15" spans="1:9" ht="13.5" thickBot="1" x14ac:dyDescent="0.25">
      <c r="A15" s="7" t="s">
        <v>22</v>
      </c>
      <c r="B15" s="8">
        <v>3</v>
      </c>
      <c r="C15" s="8">
        <v>8</v>
      </c>
      <c r="D15" s="8">
        <v>8</v>
      </c>
      <c r="E15" s="8">
        <v>3</v>
      </c>
      <c r="F15" s="8">
        <v>3</v>
      </c>
      <c r="G15" s="8">
        <v>3</v>
      </c>
      <c r="H15" s="8">
        <v>4</v>
      </c>
      <c r="I15" s="8">
        <v>8</v>
      </c>
    </row>
    <row r="16" spans="1:9" ht="13.5" thickBot="1" x14ac:dyDescent="0.25">
      <c r="A16" s="7" t="s">
        <v>23</v>
      </c>
      <c r="B16" s="8">
        <v>3</v>
      </c>
      <c r="C16" s="8">
        <v>6</v>
      </c>
      <c r="D16" s="8">
        <v>8</v>
      </c>
      <c r="E16" s="9">
        <v>4</v>
      </c>
      <c r="F16" s="8">
        <v>3</v>
      </c>
      <c r="G16" s="8">
        <v>3</v>
      </c>
      <c r="H16" s="8">
        <v>4</v>
      </c>
      <c r="I16" s="8">
        <v>8</v>
      </c>
    </row>
    <row r="17" spans="1:19" ht="13.5" thickBot="1" x14ac:dyDescent="0.25">
      <c r="A17" s="7" t="s">
        <v>24</v>
      </c>
      <c r="B17" s="7">
        <v>3</v>
      </c>
      <c r="C17" s="8">
        <v>8</v>
      </c>
      <c r="D17" s="8">
        <v>8</v>
      </c>
      <c r="E17" s="7">
        <v>4</v>
      </c>
      <c r="F17" s="7">
        <v>3</v>
      </c>
      <c r="G17" s="8">
        <v>3</v>
      </c>
      <c r="H17" s="8">
        <v>3</v>
      </c>
      <c r="I17" s="8">
        <v>8</v>
      </c>
    </row>
    <row r="18" spans="1:19" ht="13.5" thickBot="1" x14ac:dyDescent="0.25">
      <c r="A18" s="7" t="s">
        <v>25</v>
      </c>
      <c r="B18" s="7">
        <v>3</v>
      </c>
      <c r="C18" s="8">
        <v>6</v>
      </c>
      <c r="D18" s="8">
        <v>6</v>
      </c>
      <c r="E18" s="7">
        <v>4</v>
      </c>
      <c r="F18" s="8">
        <v>3</v>
      </c>
      <c r="G18" s="8">
        <v>3</v>
      </c>
      <c r="H18" s="8">
        <v>3</v>
      </c>
      <c r="I18" s="8">
        <v>8</v>
      </c>
    </row>
    <row r="19" spans="1:19" ht="13.5" thickBot="1" x14ac:dyDescent="0.25">
      <c r="A19" s="7" t="s">
        <v>26</v>
      </c>
      <c r="B19" s="8">
        <v>6</v>
      </c>
      <c r="C19" s="8">
        <v>6</v>
      </c>
      <c r="D19" s="8">
        <v>7</v>
      </c>
      <c r="E19" s="8">
        <v>4</v>
      </c>
      <c r="F19" s="8">
        <v>3</v>
      </c>
      <c r="G19" s="8">
        <v>3</v>
      </c>
      <c r="H19" s="8">
        <v>3</v>
      </c>
      <c r="I19" s="8">
        <v>8</v>
      </c>
    </row>
    <row r="20" spans="1:19" ht="13.5" thickBot="1" x14ac:dyDescent="0.25">
      <c r="A20" s="7" t="s">
        <v>27</v>
      </c>
      <c r="B20" s="7">
        <v>3</v>
      </c>
      <c r="C20" s="8">
        <v>5</v>
      </c>
      <c r="D20" s="8">
        <v>8</v>
      </c>
      <c r="E20" s="8">
        <v>3</v>
      </c>
      <c r="F20" s="8">
        <v>3</v>
      </c>
      <c r="G20" s="8">
        <v>4</v>
      </c>
      <c r="H20" s="8">
        <v>3</v>
      </c>
      <c r="I20" s="8">
        <v>8</v>
      </c>
    </row>
    <row r="21" spans="1:19" ht="13.5" thickBot="1" x14ac:dyDescent="0.25">
      <c r="A21" s="7" t="s">
        <v>28</v>
      </c>
      <c r="B21" s="7">
        <v>3</v>
      </c>
      <c r="C21" s="8">
        <v>5</v>
      </c>
      <c r="D21" s="8">
        <v>8</v>
      </c>
      <c r="E21" s="8">
        <v>3</v>
      </c>
      <c r="F21" s="8">
        <v>3</v>
      </c>
      <c r="G21" s="8">
        <v>4</v>
      </c>
      <c r="H21" s="8">
        <v>5</v>
      </c>
      <c r="I21" s="8">
        <v>8</v>
      </c>
    </row>
    <row r="23" spans="1:19" x14ac:dyDescent="0.2">
      <c r="K23" s="16" t="s">
        <v>37</v>
      </c>
      <c r="L23" s="16" t="s">
        <v>38</v>
      </c>
      <c r="M23" s="16"/>
      <c r="N23" s="16"/>
      <c r="O23" s="16"/>
      <c r="P23" s="16"/>
      <c r="Q23" s="16"/>
      <c r="R23" s="16"/>
      <c r="S23" s="16"/>
    </row>
    <row r="24" spans="1:19" x14ac:dyDescent="0.2">
      <c r="K24" s="16"/>
      <c r="L24" s="13">
        <v>1</v>
      </c>
      <c r="M24" s="13">
        <v>2</v>
      </c>
      <c r="N24" s="13">
        <v>3</v>
      </c>
      <c r="O24" s="13">
        <v>4</v>
      </c>
      <c r="P24" s="13">
        <v>5</v>
      </c>
      <c r="Q24" s="13">
        <v>6</v>
      </c>
      <c r="R24" s="13">
        <v>7</v>
      </c>
      <c r="S24" s="13">
        <v>8</v>
      </c>
    </row>
    <row r="25" spans="1:19" ht="15" x14ac:dyDescent="0.2">
      <c r="I25" s="6" t="s">
        <v>39</v>
      </c>
      <c r="J25" s="6">
        <f>SUM(L25:S25)</f>
        <v>160</v>
      </c>
      <c r="K25" s="14">
        <f>8*20</f>
        <v>160</v>
      </c>
      <c r="L25" s="15">
        <f>COUNTIF($B$2:$I$21,L24)</f>
        <v>0</v>
      </c>
      <c r="M25" s="15">
        <f t="shared" ref="M25:S25" si="0">COUNTIF($B$2:$I$21,M24)</f>
        <v>0</v>
      </c>
      <c r="N25" s="15">
        <f t="shared" si="0"/>
        <v>73</v>
      </c>
      <c r="O25" s="15">
        <f t="shared" si="0"/>
        <v>22</v>
      </c>
      <c r="P25" s="15">
        <f t="shared" si="0"/>
        <v>7</v>
      </c>
      <c r="Q25" s="15">
        <f t="shared" si="0"/>
        <v>13</v>
      </c>
      <c r="R25" s="15">
        <f t="shared" si="0"/>
        <v>1</v>
      </c>
      <c r="S25" s="15">
        <f t="shared" si="0"/>
        <v>44</v>
      </c>
    </row>
    <row r="26" spans="1:19" ht="15" x14ac:dyDescent="0.2">
      <c r="I26" s="6" t="s">
        <v>40</v>
      </c>
      <c r="J26" s="6">
        <f>SUM(L26:S26)</f>
        <v>100</v>
      </c>
      <c r="K26" s="14">
        <f>5*20</f>
        <v>100</v>
      </c>
      <c r="L26" s="15">
        <f>COUNTIF(Features!$B$2:$F$21,General!L24)</f>
        <v>68</v>
      </c>
      <c r="M26" s="15">
        <f>COUNTIF(Features!$B$2:$F$21,General!M24)</f>
        <v>4</v>
      </c>
      <c r="N26" s="15">
        <f>COUNTIF(Features!$B$2:$F$21,General!N24)</f>
        <v>3</v>
      </c>
      <c r="O26" s="15">
        <f>COUNTIF(Features!$B$2:$F$21,General!O24)</f>
        <v>7</v>
      </c>
      <c r="P26" s="15">
        <f>COUNTIF(Features!$B$2:$F$21,General!P24)</f>
        <v>16</v>
      </c>
      <c r="Q26" s="15">
        <f>COUNTIF(Features!$B$2:$F$21,General!Q24)</f>
        <v>2</v>
      </c>
      <c r="R26" s="15">
        <f>COUNTIF(Features!$B$2:$F$21,General!R24)</f>
        <v>0</v>
      </c>
      <c r="S26" s="15">
        <f>COUNTIF(Features!$B$2:$F$21,General!S24)</f>
        <v>0</v>
      </c>
    </row>
    <row r="27" spans="1:19" x14ac:dyDescent="0.2">
      <c r="I27" s="6" t="s">
        <v>41</v>
      </c>
      <c r="J27" s="6">
        <f>SUM(J25:J26)</f>
        <v>260</v>
      </c>
      <c r="K27" s="6">
        <f t="shared" ref="K27:S27" si="1">SUM(K25:K26)</f>
        <v>260</v>
      </c>
      <c r="L27" s="6">
        <f t="shared" si="1"/>
        <v>68</v>
      </c>
      <c r="M27" s="6">
        <f t="shared" si="1"/>
        <v>4</v>
      </c>
      <c r="N27" s="6">
        <f t="shared" si="1"/>
        <v>76</v>
      </c>
      <c r="O27" s="6">
        <f t="shared" si="1"/>
        <v>29</v>
      </c>
      <c r="P27" s="6">
        <f t="shared" si="1"/>
        <v>23</v>
      </c>
      <c r="Q27" s="6">
        <f t="shared" si="1"/>
        <v>15</v>
      </c>
      <c r="R27" s="6">
        <f t="shared" si="1"/>
        <v>1</v>
      </c>
      <c r="S27" s="6">
        <f t="shared" si="1"/>
        <v>44</v>
      </c>
    </row>
  </sheetData>
  <mergeCells count="2">
    <mergeCell ref="K23:K24"/>
    <mergeCell ref="L23:S23"/>
  </mergeCells>
  <hyperlinks>
    <hyperlink ref="E1" r:id="rId1" tooltip="Software license" display="http://en.wikipedia.org/wiki/Software_license"/>
    <hyperlink ref="A2" r:id="rId2" tooltip="AddressTwo" display="http://en.wikipedia.org/wiki/AddressTwo"/>
    <hyperlink ref="E2" r:id="rId3" tooltip="SaaS" display="http://en.wikipedia.org/wiki/SaaS"/>
    <hyperlink ref="A3" r:id="rId4" tooltip="Adempiere" display="http://en.wikipedia.org/wiki/Adempiere"/>
    <hyperlink ref="E3" r:id="rId5" location="Version_2" tooltip="GPLv2" display="http://en.wikipedia.org/wiki/GPLv2 - Version_2"/>
    <hyperlink ref="A4" r:id="rId6" tooltip="Casengo" display="http://en.wikipedia.org/wiki/Casengo"/>
    <hyperlink ref="B4" r:id="rId7" tooltip="Casengo" display="http://en.wikipedia.org/wiki/Casengo"/>
    <hyperlink ref="E4" r:id="rId8" tooltip="SaaS" display="http://en.wikipedia.org/wiki/SaaS"/>
    <hyperlink ref="F4" r:id="rId9" tooltip="Java (programming language)" display="http://en.wikipedia.org/wiki/Java_(programming_language)"/>
    <hyperlink ref="G4" r:id="rId10" tooltip="Cloud Computing" display="http://en.wikipedia.org/wiki/Cloud_Computing"/>
    <hyperlink ref="H4" r:id="rId11" tooltip="MySQL" display="http://en.wikipedia.org/wiki/MySQL"/>
    <hyperlink ref="A5" r:id="rId12" tooltip="CiviCRM" display="http://en.wikipedia.org/wiki/CiviCRM"/>
    <hyperlink ref="E5" r:id="rId13" tooltip="Affero General Public License" display="http://en.wikipedia.org/wiki/Affero_General_Public_License"/>
    <hyperlink ref="A6" r:id="rId14" tooltip="EpesiCRM" display="http://en.wikipedia.org/wiki/EpesiCRM"/>
    <hyperlink ref="A7" r:id="rId15" tooltip="GNU Enterprise" display="http://en.wikipedia.org/wiki/GNU_Enterprise"/>
    <hyperlink ref="E7" r:id="rId16" location="Version_3" tooltip="GNU General Public License" display="http://en.wikipedia.org/wiki/GNU_General_Public_License - Version_3"/>
    <hyperlink ref="A8" r:id="rId17" tooltip="Group-Office" display="http://en.wikipedia.org/wiki/Group-Office"/>
    <hyperlink ref="A9" r:id="rId18" tooltip="Microsoft Dynamics CRM" display="http://en.wikipedia.org/wiki/Microsoft_Dynamics_CRM"/>
    <hyperlink ref="B9" r:id="rId19" tooltip="Microsoft" display="http://en.wikipedia.org/wiki/Microsoft"/>
    <hyperlink ref="A10" r:id="rId20" tooltip="OpenERP" display="http://en.wikipedia.org/wiki/OpenERP"/>
    <hyperlink ref="A11" r:id="rId21" tooltip="LeadMaster" display="http://en.wikipedia.org/wiki/LeadMaster"/>
    <hyperlink ref="A12" r:id="rId22" tooltip="Pivotal CRM" display="http://en.wikipedia.org/wiki/Pivotal_CRM"/>
    <hyperlink ref="B12" r:id="rId23" tooltip="CDC Software" display="http://en.wikipedia.org/wiki/CDC_Software"/>
    <hyperlink ref="A13" r:id="rId24" tooltip="SageCRM" display="http://en.wikipedia.org/wiki/SageCRM"/>
    <hyperlink ref="B13" r:id="rId25" tooltip="Sage Group" display="http://en.wikipedia.org/wiki/Sage_Group"/>
    <hyperlink ref="A14" r:id="rId26" tooltip="Salesforce.com" display="http://en.wikipedia.org/wiki/Salesforce.com"/>
    <hyperlink ref="A15" r:id="rId27" tooltip="SugarCRM" display="http://en.wikipedia.org/wiki/SugarCRM"/>
    <hyperlink ref="A16" r:id="rId28" tooltip="TeamLab" display="http://en.wikipedia.org/wiki/TeamLab"/>
    <hyperlink ref="A17" r:id="rId29" tooltip="TeamWox" display="http://en.wikipedia.org/wiki/TeamWox"/>
    <hyperlink ref="B17" r:id="rId30" tooltip="MetaQuotes Software" display="http://en.wikipedia.org/wiki/MetaQuotes_Software"/>
    <hyperlink ref="E17" r:id="rId31" tooltip="SaaS" display="http://en.wikipedia.org/wiki/SaaS"/>
    <hyperlink ref="F17" r:id="rId32" tooltip="C++" display="http://en.wikipedia.org/wiki/C%2B%2B"/>
    <hyperlink ref="A18" r:id="rId33" tooltip="Tryton" display="http://en.wikipedia.org/wiki/Tryton"/>
    <hyperlink ref="B18" r:id="rId34" tooltip="Tryton" display="http://en.wikipedia.org/wiki/Tryton"/>
    <hyperlink ref="E18" r:id="rId35" location="Version_3" tooltip="GNU General Public License" display="http://en.wikipedia.org/wiki/GNU_General_Public_License - Version_3"/>
    <hyperlink ref="A19" r:id="rId36" tooltip="Vtiger CRM" display="http://en.wikipedia.org/wiki/Vtiger_CRM"/>
    <hyperlink ref="A20" r:id="rId37" tooltip="Workbooks.com" display="http://en.wikipedia.org/wiki/Workbooks.com"/>
    <hyperlink ref="B20" r:id="rId38" tooltip="Workbooks.com" display="http://en.wikipedia.org/wiki/Workbooks.com"/>
    <hyperlink ref="A21" r:id="rId39" tooltip="Zoho CRM" display="http://en.wikipedia.org/wiki/Zoho_CRM"/>
    <hyperlink ref="B21" r:id="rId40" tooltip="Zoho CRM" display="http://en.wikipedia.org/wiki/Zoho_CRM"/>
  </hyperlinks>
  <pageMargins left="0.7" right="0.7" top="0.75" bottom="0.75" header="0.3" footer="0.3"/>
  <pageSetup paperSize="9" orientation="portrait" horizontalDpi="4294967293" verticalDpi="4294967293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22" sqref="B22"/>
    </sheetView>
  </sheetViews>
  <sheetFormatPr baseColWidth="10" defaultRowHeight="15" x14ac:dyDescent="0.25"/>
  <cols>
    <col min="2" max="2" width="33.140625" customWidth="1"/>
    <col min="4" max="4" width="22" customWidth="1"/>
  </cols>
  <sheetData>
    <row r="1" spans="1:6" ht="20.25" thickBot="1" x14ac:dyDescent="0.3">
      <c r="A1" s="1" t="s">
        <v>0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spans="1:6" ht="30.75" thickBot="1" x14ac:dyDescent="0.3">
      <c r="A2" s="2" t="s">
        <v>9</v>
      </c>
      <c r="B2" s="3">
        <v>2</v>
      </c>
      <c r="C2" s="10">
        <v>1</v>
      </c>
      <c r="D2" s="3">
        <v>3</v>
      </c>
      <c r="E2" s="11">
        <v>1</v>
      </c>
      <c r="F2" s="11">
        <v>1</v>
      </c>
    </row>
    <row r="3" spans="1:6" ht="15.75" thickBot="1" x14ac:dyDescent="0.3">
      <c r="A3" s="2" t="s">
        <v>10</v>
      </c>
      <c r="B3" s="3">
        <v>5</v>
      </c>
      <c r="C3" s="3">
        <v>5</v>
      </c>
      <c r="D3" s="3">
        <v>5</v>
      </c>
      <c r="E3" s="3">
        <v>5</v>
      </c>
      <c r="F3" s="12">
        <v>6</v>
      </c>
    </row>
    <row r="4" spans="1:6" ht="15.75" thickBot="1" x14ac:dyDescent="0.3">
      <c r="A4" s="2" t="s">
        <v>11</v>
      </c>
      <c r="B4" s="3">
        <v>1</v>
      </c>
      <c r="C4" s="11">
        <v>1</v>
      </c>
      <c r="D4" s="3">
        <v>4</v>
      </c>
      <c r="E4" s="11">
        <v>1</v>
      </c>
      <c r="F4" s="11">
        <v>1</v>
      </c>
    </row>
    <row r="5" spans="1:6" ht="15.75" thickBot="1" x14ac:dyDescent="0.3">
      <c r="A5" s="2" t="s">
        <v>12</v>
      </c>
      <c r="B5" s="3">
        <v>6</v>
      </c>
      <c r="C5" s="11">
        <v>1</v>
      </c>
      <c r="D5" s="11">
        <v>1</v>
      </c>
      <c r="E5" s="11">
        <v>1</v>
      </c>
      <c r="F5" s="3">
        <v>5</v>
      </c>
    </row>
    <row r="6" spans="1:6" ht="45.75" thickBot="1" x14ac:dyDescent="0.3">
      <c r="A6" s="2" t="s">
        <v>34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</row>
    <row r="7" spans="1:6" ht="15.75" thickBot="1" x14ac:dyDescent="0.3">
      <c r="A7" s="2" t="s">
        <v>13</v>
      </c>
      <c r="B7" s="3">
        <v>3</v>
      </c>
      <c r="C7" s="11">
        <v>1</v>
      </c>
      <c r="D7" s="3">
        <v>4</v>
      </c>
      <c r="E7" s="11">
        <v>1</v>
      </c>
      <c r="F7" s="11">
        <v>1</v>
      </c>
    </row>
    <row r="8" spans="1:6" ht="30.75" thickBot="1" x14ac:dyDescent="0.3">
      <c r="A8" s="2" t="s">
        <v>14</v>
      </c>
      <c r="B8" s="11">
        <v>1</v>
      </c>
      <c r="C8" s="11">
        <v>1</v>
      </c>
      <c r="D8" s="11">
        <v>1</v>
      </c>
      <c r="E8" s="11">
        <v>1</v>
      </c>
      <c r="F8" s="11">
        <v>1</v>
      </c>
    </row>
    <row r="9" spans="1:6" ht="15.75" thickBot="1" x14ac:dyDescent="0.3">
      <c r="A9" s="2" t="s">
        <v>18</v>
      </c>
      <c r="B9" s="11">
        <v>1</v>
      </c>
      <c r="C9" s="11">
        <v>1</v>
      </c>
      <c r="D9" s="11">
        <v>1</v>
      </c>
      <c r="E9" s="11">
        <v>1</v>
      </c>
      <c r="F9" s="10">
        <v>1</v>
      </c>
    </row>
    <row r="10" spans="1:6" ht="15.75" thickBot="1" x14ac:dyDescent="0.3">
      <c r="A10" s="2" t="s">
        <v>17</v>
      </c>
      <c r="B10" s="3">
        <v>5</v>
      </c>
      <c r="C10" s="11">
        <v>1</v>
      </c>
      <c r="D10" s="3">
        <v>4</v>
      </c>
      <c r="E10" s="11">
        <v>1</v>
      </c>
      <c r="F10" s="11">
        <v>1</v>
      </c>
    </row>
    <row r="11" spans="1:6" ht="30.75" thickBot="1" x14ac:dyDescent="0.3">
      <c r="A11" s="2" t="s">
        <v>19</v>
      </c>
      <c r="B11" s="11">
        <v>1</v>
      </c>
      <c r="C11" s="11">
        <v>1</v>
      </c>
      <c r="D11" s="11">
        <v>1</v>
      </c>
      <c r="E11" s="3">
        <v>3</v>
      </c>
      <c r="F11" s="3">
        <v>5</v>
      </c>
    </row>
    <row r="12" spans="1:6" ht="15.75" thickBot="1" x14ac:dyDescent="0.3">
      <c r="A12" s="2" t="s">
        <v>20</v>
      </c>
      <c r="B12" s="11">
        <v>1</v>
      </c>
      <c r="C12" s="11">
        <v>1</v>
      </c>
      <c r="D12" s="11">
        <v>1</v>
      </c>
      <c r="E12" s="11">
        <v>1</v>
      </c>
      <c r="F12" s="11">
        <v>1</v>
      </c>
    </row>
    <row r="13" spans="1:6" ht="30.75" thickBot="1" x14ac:dyDescent="0.3">
      <c r="A13" s="2" t="s">
        <v>21</v>
      </c>
      <c r="B13" s="11">
        <v>1</v>
      </c>
      <c r="C13" s="11">
        <v>1</v>
      </c>
      <c r="D13" s="3">
        <v>5</v>
      </c>
      <c r="E13" s="11">
        <v>1</v>
      </c>
      <c r="F13" s="11">
        <v>1</v>
      </c>
    </row>
    <row r="14" spans="1:6" ht="15.75" thickBot="1" x14ac:dyDescent="0.3">
      <c r="A14" s="2" t="s">
        <v>35</v>
      </c>
      <c r="B14" s="3">
        <v>5</v>
      </c>
      <c r="C14" s="3">
        <v>5</v>
      </c>
      <c r="D14" s="11">
        <v>1</v>
      </c>
      <c r="E14" s="3">
        <v>5</v>
      </c>
      <c r="F14" s="3">
        <v>5</v>
      </c>
    </row>
    <row r="15" spans="1:6" ht="15.75" thickBot="1" x14ac:dyDescent="0.3">
      <c r="A15" s="2" t="s">
        <v>22</v>
      </c>
      <c r="B15" s="2">
        <v>2</v>
      </c>
      <c r="C15" s="11">
        <v>1</v>
      </c>
      <c r="D15" s="3">
        <v>4</v>
      </c>
      <c r="E15" s="11">
        <v>1</v>
      </c>
      <c r="F15" s="11">
        <v>1</v>
      </c>
    </row>
    <row r="16" spans="1:6" ht="15.75" thickBot="1" x14ac:dyDescent="0.3">
      <c r="A16" s="2" t="s">
        <v>23</v>
      </c>
      <c r="B16" s="11">
        <v>1</v>
      </c>
      <c r="C16" s="11">
        <v>1</v>
      </c>
      <c r="D16" s="3">
        <v>4</v>
      </c>
      <c r="E16" s="11">
        <v>1</v>
      </c>
      <c r="F16" s="11">
        <v>1</v>
      </c>
    </row>
    <row r="17" spans="1:6" ht="15.75" thickBot="1" x14ac:dyDescent="0.3">
      <c r="A17" s="2" t="s">
        <v>24</v>
      </c>
      <c r="B17" s="11">
        <v>1</v>
      </c>
      <c r="C17" s="11">
        <v>1</v>
      </c>
      <c r="D17" s="3">
        <v>4</v>
      </c>
      <c r="E17" s="11">
        <v>1</v>
      </c>
      <c r="F17" s="11">
        <v>1</v>
      </c>
    </row>
    <row r="18" spans="1:6" ht="15.75" thickBot="1" x14ac:dyDescent="0.3">
      <c r="A18" s="2" t="s">
        <v>25</v>
      </c>
      <c r="B18" s="3">
        <v>5</v>
      </c>
      <c r="C18" s="11">
        <v>1</v>
      </c>
      <c r="D18" s="3">
        <v>5</v>
      </c>
      <c r="E18" s="10">
        <v>1</v>
      </c>
      <c r="F18" s="11">
        <v>1</v>
      </c>
    </row>
    <row r="19" spans="1:6" ht="15.75" thickBot="1" x14ac:dyDescent="0.3">
      <c r="A19" s="2" t="s">
        <v>36</v>
      </c>
      <c r="B19" s="11">
        <v>1</v>
      </c>
      <c r="C19" s="11">
        <v>1</v>
      </c>
      <c r="D19" s="3">
        <v>4</v>
      </c>
      <c r="E19" s="11">
        <v>1</v>
      </c>
      <c r="F19" s="11">
        <v>1</v>
      </c>
    </row>
    <row r="20" spans="1:6" ht="15.75" thickBot="1" x14ac:dyDescent="0.3">
      <c r="A20" s="2" t="s">
        <v>26</v>
      </c>
      <c r="B20" s="3">
        <v>2</v>
      </c>
      <c r="C20" s="11">
        <v>1</v>
      </c>
      <c r="D20" s="11">
        <v>1</v>
      </c>
      <c r="E20" s="11">
        <v>1</v>
      </c>
      <c r="F20" s="3">
        <v>5</v>
      </c>
    </row>
    <row r="21" spans="1:6" ht="15.75" thickBot="1" x14ac:dyDescent="0.3">
      <c r="A21" s="2" t="s">
        <v>28</v>
      </c>
      <c r="B21" s="3">
        <v>2</v>
      </c>
      <c r="C21" s="11">
        <v>1</v>
      </c>
      <c r="D21" s="11">
        <v>1</v>
      </c>
      <c r="E21" s="11">
        <v>1</v>
      </c>
      <c r="F21" s="3">
        <v>5</v>
      </c>
    </row>
  </sheetData>
  <hyperlinks>
    <hyperlink ref="A2" r:id="rId1" tooltip="AddressTwo" display="http://en.wikipedia.org/wiki/AddressTwo"/>
    <hyperlink ref="A3" r:id="rId2" tooltip="Adempiere" display="http://en.wikipedia.org/wiki/Adempiere"/>
    <hyperlink ref="A4" r:id="rId3" tooltip="Casengo" display="http://en.wikipedia.org/wiki/Casengo"/>
    <hyperlink ref="A5" r:id="rId4" tooltip="CiviCRM" display="http://en.wikipedia.org/wiki/CiviCRM"/>
    <hyperlink ref="A6" r:id="rId5" tooltip="Microsoft Dynamics CRM" display="http://en.wikipedia.org/wiki/Microsoft_Dynamics_CRM"/>
    <hyperlink ref="A7" r:id="rId6" tooltip="EpesiCRM" display="http://en.wikipedia.org/wiki/EpesiCRM"/>
    <hyperlink ref="A8" r:id="rId7" tooltip="GNU Enterprise" display="http://en.wikipedia.org/wiki/GNU_Enterprise"/>
    <hyperlink ref="A9" r:id="rId8" tooltip="LeadMaster" display="http://en.wikipedia.org/wiki/LeadMaster"/>
    <hyperlink ref="A10" r:id="rId9" tooltip="OpenERP" display="http://en.wikipedia.org/wiki/OpenERP"/>
    <hyperlink ref="A11" r:id="rId10" tooltip="Pivotal CRM" display="http://en.wikipedia.org/wiki/Pivotal_CRM"/>
    <hyperlink ref="A12" r:id="rId11" tooltip="SageCRM" display="http://en.wikipedia.org/wiki/SageCRM"/>
    <hyperlink ref="A13" r:id="rId12" tooltip="Salesforce.com" display="http://en.wikipedia.org/wiki/Salesforce.com"/>
    <hyperlink ref="A14" r:id="rId13" tooltip="Siebel Systems" display="http://en.wikipedia.org/wiki/Siebel_Systems"/>
    <hyperlink ref="A15" r:id="rId14" tooltip="SugarCRM" display="http://en.wikipedia.org/wiki/SugarCRM"/>
    <hyperlink ref="B15" location="cite_note-1" display="cite_note-1"/>
    <hyperlink ref="A16" r:id="rId15" tooltip="TeamLab" display="http://en.wikipedia.org/wiki/TeamLab"/>
    <hyperlink ref="A17" r:id="rId16" tooltip="TeamWox" display="http://en.wikipedia.org/wiki/TeamWox"/>
    <hyperlink ref="A18" r:id="rId17" tooltip="Tryton" display="http://en.wikipedia.org/wiki/Tryton"/>
    <hyperlink ref="A19" r:id="rId18" tooltip="WebCRM" display="http://en.wikipedia.org/wiki/WebCRM"/>
    <hyperlink ref="A20" r:id="rId19" tooltip="Vtiger CRM" display="http://en.wikipedia.org/wiki/Vtiger_CRM"/>
    <hyperlink ref="A21" r:id="rId20" tooltip="Zoho CRM" display="http://en.wikipedia.org/wiki/Zoho_CR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General</vt:lpstr>
      <vt:lpstr>Features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2013-05-12T19:06:43Z</dcterms:created>
  <dcterms:modified xsi:type="dcterms:W3CDTF">2013-05-15T19:36:27Z</dcterms:modified>
</cp:coreProperties>
</file>