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4"/>
  </bookViews>
  <sheets>
    <sheet name="Libraries" sheetId="1" r:id="rId1"/>
    <sheet name="Languages" sheetId="2" r:id="rId2"/>
    <sheet name="Language Features part 1" sheetId="3" r:id="rId3"/>
    <sheet name="Language Features Part 2" sheetId="4" r:id="rId4"/>
    <sheet name="API Features" sheetId="5" r:id="rId5"/>
  </sheets>
  <calcPr calcId="145621"/>
</workbook>
</file>

<file path=xl/calcChain.xml><?xml version="1.0" encoding="utf-8"?>
<calcChain xmlns="http://schemas.openxmlformats.org/spreadsheetml/2006/main">
  <c r="I32" i="1" l="1"/>
  <c r="J32" i="1"/>
  <c r="K32" i="1"/>
  <c r="L32" i="1"/>
  <c r="M32" i="1"/>
  <c r="N32" i="1"/>
  <c r="O32" i="1"/>
  <c r="H32" i="1"/>
  <c r="G32" i="1"/>
  <c r="G31" i="1"/>
  <c r="I31" i="1"/>
  <c r="J31" i="1"/>
  <c r="K31" i="1"/>
  <c r="L31" i="1"/>
  <c r="L33" i="1" s="1"/>
  <c r="M31" i="1"/>
  <c r="N31" i="1"/>
  <c r="O31" i="1"/>
  <c r="H31" i="1"/>
  <c r="G30" i="1"/>
  <c r="I30" i="1"/>
  <c r="J30" i="1"/>
  <c r="K30" i="1"/>
  <c r="L30" i="1"/>
  <c r="M30" i="1"/>
  <c r="N30" i="1"/>
  <c r="O30" i="1"/>
  <c r="H30" i="1"/>
  <c r="I29" i="1"/>
  <c r="J29" i="1"/>
  <c r="K29" i="1"/>
  <c r="K33" i="1" s="1"/>
  <c r="L29" i="1"/>
  <c r="M29" i="1"/>
  <c r="N29" i="1"/>
  <c r="O29" i="1"/>
  <c r="H29" i="1"/>
  <c r="G29" i="1"/>
  <c r="G28" i="1"/>
  <c r="I28" i="1"/>
  <c r="J28" i="1"/>
  <c r="K28" i="1"/>
  <c r="L28" i="1"/>
  <c r="M28" i="1"/>
  <c r="N28" i="1"/>
  <c r="O28" i="1"/>
  <c r="H28" i="1"/>
  <c r="F31" i="1" l="1"/>
  <c r="F32" i="1"/>
  <c r="G33" i="1"/>
  <c r="F30" i="1"/>
  <c r="O33" i="1"/>
  <c r="M33" i="1"/>
  <c r="I33" i="1"/>
  <c r="N33" i="1"/>
  <c r="J33" i="1"/>
  <c r="F29" i="1"/>
  <c r="H33" i="1"/>
  <c r="F28" i="1"/>
  <c r="F33" i="1" l="1"/>
</calcChain>
</file>

<file path=xl/sharedStrings.xml><?xml version="1.0" encoding="utf-8"?>
<sst xmlns="http://schemas.openxmlformats.org/spreadsheetml/2006/main" count="161" uniqueCount="108">
  <si>
    <t>Name</t>
  </si>
  <si>
    <t>Official website</t>
  </si>
  <si>
    <t>Programming language</t>
  </si>
  <si>
    <t>Software license</t>
  </si>
  <si>
    <t>Boost.Xpressive</t>
  </si>
  <si>
    <t>CL-PPCRE</t>
  </si>
  <si>
    <t>cppre</t>
  </si>
  <si>
    <t>DEELX</t>
  </si>
  <si>
    <t>FREJ[Note 2]</t>
  </si>
  <si>
    <t>Java</t>
  </si>
  <si>
    <t>GRETA</t>
  </si>
  <si>
    <t>ICU</t>
  </si>
  <si>
    <t>Jakarta/Regexp</t>
  </si>
  <si>
    <t>JRegex</t>
  </si>
  <si>
    <t>Oniguruma</t>
  </si>
  <si>
    <t>Pattwo</t>
  </si>
  <si>
    <t>PCRE</t>
  </si>
  <si>
    <t>Qt/QRegExp</t>
  </si>
  <si>
    <t>regex - Henry Spencer's regular expression libraries</t>
  </si>
  <si>
    <t>re2</t>
  </si>
  <si>
    <t>TPerlRegEx</t>
  </si>
  <si>
    <t>TRegExpr</t>
  </si>
  <si>
    <t>RGX</t>
  </si>
  <si>
    <t>XRegExp</t>
  </si>
  <si>
    <t>1. ^ formerly called Regex++</t>
  </si>
  <si>
    <t>3. ^ included since version 2.13.0</t>
  </si>
  <si>
    <t>4. ^ ICU4J, the Java version, does not support regular expressions</t>
  </si>
  <si>
    <t>5. ^ C++ bindings were developed by Google and became officially part of PCRE in 2006</t>
  </si>
  <si>
    <r>
      <t>Boost</t>
    </r>
    <r>
      <rPr>
        <b/>
        <sz val="10"/>
        <color rgb="FF000000"/>
        <rFont val="Arial"/>
        <family val="2"/>
      </rPr>
      <t>.Regex</t>
    </r>
    <r>
      <rPr>
        <vertAlign val="superscript"/>
        <sz val="10"/>
        <color rgb="FF0645AD"/>
        <rFont val="Arial"/>
        <family val="2"/>
      </rPr>
      <t>[Note 1]</t>
    </r>
  </si>
  <si>
    <r>
      <t>GLib</t>
    </r>
    <r>
      <rPr>
        <b/>
        <sz val="10"/>
        <color rgb="FF000000"/>
        <rFont val="Arial"/>
        <family val="2"/>
      </rPr>
      <t>/GRegex</t>
    </r>
    <r>
      <rPr>
        <vertAlign val="superscript"/>
        <sz val="10"/>
        <color rgb="FF0645AD"/>
        <rFont val="Arial"/>
        <family val="2"/>
      </rPr>
      <t>[Note 3]</t>
    </r>
  </si>
  <si>
    <r>
      <t>TRE</t>
    </r>
    <r>
      <rPr>
        <b/>
        <sz val="10"/>
        <color rgb="FF000000"/>
        <rFont val="Arial"/>
        <family val="2"/>
      </rPr>
      <t> </t>
    </r>
    <r>
      <rPr>
        <vertAlign val="superscript"/>
        <sz val="10"/>
        <color rgb="FF0645AD"/>
        <rFont val="Arial"/>
        <family val="2"/>
      </rPr>
      <t>[Note 2]</t>
    </r>
  </si>
  <si>
    <r>
      <t>2.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one of </t>
    </r>
    <r>
      <rPr>
        <sz val="10"/>
        <color rgb="FF0645AD"/>
        <rFont val="Arial"/>
        <family val="2"/>
      </rPr>
      <t>fuzzy regular expression</t>
    </r>
    <r>
      <rPr>
        <sz val="10"/>
        <color rgb="FF000000"/>
        <rFont val="Arial"/>
        <family val="2"/>
      </rPr>
      <t> engines</t>
    </r>
  </si>
  <si>
    <t>Language</t>
  </si>
  <si>
    <t>Remarks</t>
  </si>
  <si>
    <t>.NET</t>
  </si>
  <si>
    <r>
      <t>C++11</t>
    </r>
    <r>
      <rPr>
        <b/>
        <sz val="9.35"/>
        <color rgb="FF000000"/>
        <rFont val="Arial"/>
        <family val="2"/>
      </rPr>
      <t> (</t>
    </r>
    <r>
      <rPr>
        <b/>
        <sz val="9.35"/>
        <color rgb="FF0645AD"/>
        <rFont val="Arial"/>
        <family val="2"/>
      </rPr>
      <t>C++</t>
    </r>
    <r>
      <rPr>
        <b/>
        <sz val="9.35"/>
        <color rgb="FF000000"/>
        <rFont val="Arial"/>
        <family val="2"/>
      </rPr>
      <t>)</t>
    </r>
  </si>
  <si>
    <t>D</t>
  </si>
  <si>
    <t>Go</t>
  </si>
  <si>
    <t>Haskell</t>
  </si>
  <si>
    <r>
      <t>JavaScript</t>
    </r>
    <r>
      <rPr>
        <b/>
        <sz val="9.35"/>
        <color rgb="FF000000"/>
        <rFont val="Arial"/>
        <family val="2"/>
      </rPr>
      <t> (</t>
    </r>
    <r>
      <rPr>
        <b/>
        <sz val="9.35"/>
        <color rgb="FF0645AD"/>
        <rFont val="Arial"/>
        <family val="2"/>
      </rPr>
      <t>ECMAScript</t>
    </r>
    <r>
      <rPr>
        <b/>
        <sz val="9.35"/>
        <color rgb="FF000000"/>
        <rFont val="Arial"/>
        <family val="2"/>
      </rPr>
      <t>)</t>
    </r>
  </si>
  <si>
    <t>Lua</t>
  </si>
  <si>
    <t>Mathematica</t>
  </si>
  <si>
    <r>
      <t>Free Pascal</t>
    </r>
    <r>
      <rPr>
        <b/>
        <sz val="9.35"/>
        <color rgb="FF000000"/>
        <rFont val="Arial"/>
        <family val="2"/>
      </rPr>
      <t> (</t>
    </r>
    <r>
      <rPr>
        <b/>
        <sz val="9.35"/>
        <color rgb="FF0645AD"/>
        <rFont val="Arial"/>
        <family val="2"/>
      </rPr>
      <t>Object Pascal</t>
    </r>
    <r>
      <rPr>
        <b/>
        <sz val="9.35"/>
        <color rgb="FF000000"/>
        <rFont val="Arial"/>
        <family val="2"/>
      </rPr>
      <t>)</t>
    </r>
  </si>
  <si>
    <r>
      <t>Cocoa</t>
    </r>
    <r>
      <rPr>
        <b/>
        <sz val="9.35"/>
        <color rgb="FF000000"/>
        <rFont val="Arial"/>
        <family val="2"/>
      </rPr>
      <t> (</t>
    </r>
    <r>
      <rPr>
        <b/>
        <sz val="9.35"/>
        <color rgb="FF0645AD"/>
        <rFont val="Arial"/>
        <family val="2"/>
      </rPr>
      <t>Objective-C</t>
    </r>
    <r>
      <rPr>
        <b/>
        <sz val="9.35"/>
        <color rgb="FF000000"/>
        <rFont val="Arial"/>
        <family val="2"/>
      </rPr>
      <t>)</t>
    </r>
  </si>
  <si>
    <t>OCaml</t>
  </si>
  <si>
    <t>Perl</t>
  </si>
  <si>
    <t>PHP</t>
  </si>
  <si>
    <t>Python</t>
  </si>
  <si>
    <t>Ruby</t>
  </si>
  <si>
    <t>SAP ABAP</t>
  </si>
  <si>
    <t>Tcl 8.4</t>
  </si>
  <si>
    <t>ActionScript 3</t>
  </si>
  <si>
    <t>"+" quantifier</t>
  </si>
  <si>
    <t>Negated character classes</t>
  </si>
  <si>
    <t>Non-greedy quantifiers[Note 1]</t>
  </si>
  <si>
    <t>Shy groups[Note 2]</t>
  </si>
  <si>
    <t>Recursion</t>
  </si>
  <si>
    <t>Lookahead</t>
  </si>
  <si>
    <t>Lookbehind</t>
  </si>
  <si>
    <t>Backreferences[Note 3]</t>
  </si>
  <si>
    <t>&gt;9 indexable captures</t>
  </si>
  <si>
    <t>Boost.Regex</t>
  </si>
  <si>
    <t>EmEditor</t>
  </si>
  <si>
    <t>FREJ</t>
  </si>
  <si>
    <t>GLib/GRegex</t>
  </si>
  <si>
    <t>GNU Grep</t>
  </si>
  <si>
    <t>ICU Regex</t>
  </si>
  <si>
    <t>JGsoft</t>
  </si>
  <si>
    <t>OmniOutliner 3.6.2</t>
  </si>
  <si>
    <t>TRE</t>
  </si>
  <si>
    <t>2. ^ Shy groups, also called non-capturing groups cannot be referred to with backreferences; non-capturing groups are used to speed up matching where the groups content needs not be accessed later.</t>
  </si>
  <si>
    <t>3. ^ Backreferences enable referring to previously matched groups in later parts of the regex and/or replacement string (where applicable). For instance, ([ab]+)\1 matches "abab" but not "abaab"</t>
  </si>
  <si>
    <r>
      <t>JavaScript</t>
    </r>
    <r>
      <rPr>
        <b/>
        <sz val="10"/>
        <color rgb="FF000000"/>
        <rFont val="Arial"/>
        <family val="2"/>
      </rPr>
      <t> (</t>
    </r>
    <r>
      <rPr>
        <b/>
        <sz val="10"/>
        <color rgb="FF0645AD"/>
        <rFont val="Arial"/>
        <family val="2"/>
      </rPr>
      <t>ECMAScript</t>
    </r>
    <r>
      <rPr>
        <b/>
        <sz val="10"/>
        <color rgb="FF000000"/>
        <rFont val="Arial"/>
        <family val="2"/>
      </rPr>
      <t>)</t>
    </r>
  </si>
  <si>
    <r>
      <t>R</t>
    </r>
    <r>
      <rPr>
        <b/>
        <sz val="10"/>
        <color rgb="FF000000"/>
        <rFont val="Arial"/>
        <family val="2"/>
      </rPr>
      <t> </t>
    </r>
    <r>
      <rPr>
        <vertAlign val="superscript"/>
        <sz val="10"/>
        <color rgb="FF0645AD"/>
        <rFont val="Arial"/>
        <family val="2"/>
      </rPr>
      <t>[Note 7]</t>
    </r>
  </si>
  <si>
    <r>
      <t>Vim</t>
    </r>
    <r>
      <rPr>
        <b/>
        <sz val="10"/>
        <color rgb="FF000000"/>
        <rFont val="Arial"/>
        <family val="2"/>
      </rPr>
      <t> Patch 7.3.874 (2012-12-06) </t>
    </r>
    <r>
      <rPr>
        <b/>
        <sz val="10"/>
        <color rgb="FF3366BB"/>
        <rFont val="Arial"/>
        <family val="2"/>
      </rPr>
      <t>[±]</t>
    </r>
  </si>
  <si>
    <r>
      <t>1. ^</t>
    </r>
    <r>
      <rPr>
        <sz val="10"/>
        <color rgb="FF000000"/>
        <rFont val="Arial"/>
        <family val="2"/>
      </rPr>
      <t> </t>
    </r>
    <r>
      <rPr>
        <i/>
        <sz val="10"/>
        <color rgb="FF000000"/>
        <rFont val="Arial"/>
        <family val="2"/>
      </rPr>
      <t>Non-greedy</t>
    </r>
    <r>
      <rPr>
        <sz val="10"/>
        <color rgb="FF000000"/>
        <rFont val="Arial"/>
        <family val="2"/>
      </rPr>
      <t> quantifiers match as few characters as possible, instead of the default as many. Note that many older, pre-</t>
    </r>
    <r>
      <rPr>
        <sz val="10"/>
        <color rgb="FF0645AD"/>
        <rFont val="Arial"/>
        <family val="2"/>
      </rPr>
      <t>POSIX</t>
    </r>
    <r>
      <rPr>
        <sz val="10"/>
        <color rgb="FF000000"/>
        <rFont val="Arial"/>
        <family val="2"/>
      </rPr>
      <t> engines were non-greedy and didn't have greedy quantifiers at all</t>
    </r>
  </si>
  <si>
    <r>
      <t>4. ^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http://www.boost.org/doc/libs/1_47_0/libs/regex/doc/html/boost_regex/syntax/perl_syntax.html#boost_regex.syntax.perl_syntax.recursive_expressions</t>
    </r>
  </si>
  <si>
    <r>
      <t>5. ^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http://www.boost.org/doc/libs/1_47_0/doc/html/xpressive/user_s_guide.html#boost_xpressive.user_s_guide.grammars_and_nested_matches.embedding_a_regex_by_reference</t>
    </r>
  </si>
  <si>
    <r>
      <t>6.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FREJ have no repetitive quantifiers, but have "optional" element which behaves similar to simple "?" quantifier</t>
    </r>
  </si>
  <si>
    <r>
      <t>7. ^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Regular Expressions as used in R</t>
    </r>
  </si>
  <si>
    <t>Directives [Note 1]</t>
  </si>
  <si>
    <t>Conditionals</t>
  </si>
  <si>
    <t>Atomic groups [Note 2]</t>
  </si>
  <si>
    <t>Named capture [Note 3]</t>
  </si>
  <si>
    <t>Comments</t>
  </si>
  <si>
    <t>Embedded code</t>
  </si>
  <si>
    <t>Vim</t>
  </si>
  <si>
    <t>1. ^ Also known as Flags modifiers or Option letters. Example pattern: "(?i:test)"</t>
  </si>
  <si>
    <t>2. ^ Also called Independent sub-expressions</t>
  </si>
  <si>
    <t>3. ^ Similar to back references but with names instead of indices</t>
  </si>
  <si>
    <t>5. ^ Available as of JDK7.</t>
  </si>
  <si>
    <r>
      <t>Unicode</t>
    </r>
    <r>
      <rPr>
        <b/>
        <sz val="10"/>
        <color rgb="FF000000"/>
        <rFont val="Arial"/>
        <family val="2"/>
      </rPr>
      <t> property support </t>
    </r>
    <r>
      <rPr>
        <b/>
        <sz val="10"/>
        <color rgb="FF3366BB"/>
        <rFont val="Arial"/>
        <family val="2"/>
      </rPr>
      <t>[4]</t>
    </r>
  </si>
  <si>
    <r>
      <t>4.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f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g</t>
    </r>
    <r>
      <rPr>
        <sz val="10"/>
        <color rgb="FF000000"/>
        <rFont val="Arial"/>
        <family val="2"/>
      </rPr>
      <t> Unicode property support may be incomplete (products are continuously updated!). **All will be incomplete** when a new Unicode revision is released *until* they are updated to comply.</t>
    </r>
  </si>
  <si>
    <t>Multi-line matching</t>
  </si>
  <si>
    <t>4. ^ Since version 8.30</t>
  </si>
  <si>
    <r>
      <t>Native </t>
    </r>
    <r>
      <rPr>
        <b/>
        <sz val="10"/>
        <color rgb="FF0645AD"/>
        <rFont val="Arial"/>
        <family val="2"/>
      </rPr>
      <t>UTF-16</t>
    </r>
    <r>
      <rPr>
        <b/>
        <sz val="10"/>
        <color rgb="FF000000"/>
        <rFont val="Arial"/>
        <family val="2"/>
      </rPr>
      <t> support </t>
    </r>
    <r>
      <rPr>
        <vertAlign val="superscript"/>
        <sz val="10"/>
        <color rgb="FF0645AD"/>
        <rFont val="Arial"/>
        <family val="2"/>
      </rPr>
      <t>[Note 1]</t>
    </r>
  </si>
  <si>
    <r>
      <t>Native </t>
    </r>
    <r>
      <rPr>
        <b/>
        <sz val="10"/>
        <color rgb="FF0645AD"/>
        <rFont val="Arial"/>
        <family val="2"/>
      </rPr>
      <t>UTF-8</t>
    </r>
    <r>
      <rPr>
        <b/>
        <sz val="10"/>
        <color rgb="FF000000"/>
        <rFont val="Arial"/>
        <family val="2"/>
      </rPr>
      <t> support </t>
    </r>
    <r>
      <rPr>
        <vertAlign val="superscript"/>
        <sz val="10"/>
        <color rgb="FF0645AD"/>
        <rFont val="Arial"/>
        <family val="2"/>
      </rPr>
      <t>[Note 1]</t>
    </r>
  </si>
  <si>
    <r>
      <t>1.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Means the format can be used internally without explicit conversion</t>
    </r>
  </si>
  <si>
    <r>
      <t>2. ^</t>
    </r>
    <r>
      <rPr>
        <sz val="10"/>
        <color rgb="FF000000"/>
        <rFont val="Arial"/>
        <family val="2"/>
      </rPr>
      <t> Supports Unicode 4.0 standard from 2003; latest plans for JDK7 include Unicode 6.0 (2011) support </t>
    </r>
    <r>
      <rPr>
        <sz val="10"/>
        <color rgb="FF3366BB"/>
        <rFont val="Arial"/>
        <family val="2"/>
      </rPr>
      <t>[1]</t>
    </r>
  </si>
  <si>
    <r>
      <t>3. ^</t>
    </r>
    <r>
      <rPr>
        <sz val="10"/>
        <color rgb="FF000000"/>
        <rFont val="Arial"/>
        <family val="2"/>
      </rPr>
      <t> Implementation uses original </t>
    </r>
    <r>
      <rPr>
        <sz val="10"/>
        <color rgb="FF0645AD"/>
        <rFont val="Arial"/>
        <family val="2"/>
      </rPr>
      <t>UCS-2</t>
    </r>
    <r>
      <rPr>
        <sz val="10"/>
        <color rgb="FF000000"/>
        <rFont val="Arial"/>
        <family val="2"/>
      </rPr>
      <t> support/features, so it only recognizes 64K chars total (vs </t>
    </r>
    <r>
      <rPr>
        <u/>
        <sz val="10"/>
        <color rgb="FF0645AD"/>
        <rFont val="Arial"/>
        <family val="2"/>
      </rPr>
      <t>UTF-16</t>
    </r>
    <r>
      <rPr>
        <sz val="10"/>
        <color rgb="FF000000"/>
        <rFont val="Arial"/>
        <family val="2"/>
      </rPr>
      <t>'s 1,112,064 characters). A Microsoft developer-representative answered a bug report on this as "will not fix" in 2010). </t>
    </r>
    <r>
      <rPr>
        <sz val="10"/>
        <color rgb="FF3366BB"/>
        <rFont val="Arial"/>
        <family val="2"/>
      </rPr>
      <t>[2]</t>
    </r>
    <r>
      <rPr>
        <sz val="10"/>
        <color rgb="FF000000"/>
        <rFont val="Arial"/>
        <family val="2"/>
      </rPr>
      <t>.</t>
    </r>
  </si>
  <si>
    <t>nb Cells</t>
  </si>
  <si>
    <t>patterns amount</t>
  </si>
  <si>
    <t>tab1</t>
  </si>
  <si>
    <t>tab2</t>
  </si>
  <si>
    <t>tab3</t>
  </si>
  <si>
    <t>tab4</t>
  </si>
  <si>
    <t>tab5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</si>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</sst>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rgb="FF0645AD"/>
      <name val="Arial"/>
      <family val="2"/>
    </font>
    <font>
      <vertAlign val="superscript"/>
      <sz val="10"/>
      <color rgb="FF0645AD"/>
      <name val="Arial"/>
      <family val="2"/>
    </font>
    <font>
      <b/>
      <i/>
      <sz val="10"/>
      <color rgb="FF000000"/>
      <name val="Arial"/>
      <family val="2"/>
    </font>
    <font>
      <sz val="10"/>
      <color rgb="FF3366BB"/>
      <name val="Arial"/>
      <family val="2"/>
    </font>
    <font>
      <b/>
      <i/>
      <vertAlign val="superscript"/>
      <sz val="10"/>
      <color rgb="FF0645AD"/>
      <name val="Arial"/>
      <family val="2"/>
    </font>
    <font>
      <sz val="10"/>
      <color rgb="FF0645AD"/>
      <name val="Arial"/>
      <family val="2"/>
    </font>
    <font>
      <b/>
      <sz val="9.35"/>
      <color rgb="FF000000"/>
      <name val="Arial"/>
      <family val="2"/>
    </font>
    <font>
      <b/>
      <sz val="9.35"/>
      <color rgb="FF0645AD"/>
      <name val="Arial"/>
      <family val="2"/>
    </font>
    <font>
      <sz val="9.35"/>
      <color rgb="FF000000"/>
      <name val="Arial"/>
      <family val="2"/>
    </font>
    <font>
      <sz val="9.35"/>
      <color rgb="FF0645AD"/>
      <name val="Arial"/>
      <family val="2"/>
    </font>
    <font>
      <b/>
      <i/>
      <sz val="9.35"/>
      <color rgb="FF000000"/>
      <name val="Arial"/>
      <family val="2"/>
    </font>
    <font>
      <b/>
      <sz val="10"/>
      <color rgb="FF3366BB"/>
      <name val="Arial"/>
      <family val="2"/>
    </font>
    <font>
      <i/>
      <sz val="10"/>
      <color rgb="FF000000"/>
      <name val="Arial"/>
      <family val="2"/>
    </font>
    <font>
      <u/>
      <sz val="10"/>
      <color rgb="FF0645AD"/>
      <name val="Arial"/>
      <family val="2"/>
    </font>
    <font>
      <b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FFFFBB"/>
        <bgColor indexed="64"/>
      </patternFill>
    </fill>
    <fill>
      <patternFill patternType="solid">
        <fgColor rgb="FFFFC65D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FFDD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3" borderId="1" xfId="1" applyFill="1" applyBorder="1" applyAlignment="1">
      <alignment horizontal="center" vertical="center" wrapText="1"/>
    </xf>
    <xf numFmtId="0" fontId="1" fillId="2" borderId="1" xfId="1" applyFill="1" applyBorder="1" applyAlignment="1">
      <alignment vertical="center" wrapText="1"/>
    </xf>
    <xf numFmtId="0" fontId="1" fillId="5" borderId="1" xfId="1" applyFill="1" applyBorder="1" applyAlignment="1">
      <alignment horizontal="center" vertical="center" wrapText="1"/>
    </xf>
    <xf numFmtId="0" fontId="1" fillId="4" borderId="1" xfId="1" applyFill="1" applyBorder="1" applyAlignment="1">
      <alignment horizontal="left" vertical="center" wrapText="1"/>
    </xf>
    <xf numFmtId="0" fontId="1" fillId="6" borderId="1" xfId="1" applyFill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left" vertical="center" wrapText="1"/>
    </xf>
    <xf numFmtId="0" fontId="1" fillId="5" borderId="2" xfId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center" vertical="center" wrapText="1"/>
    </xf>
    <xf numFmtId="0" fontId="5" fillId="10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6" fillId="3" borderId="1" xfId="0" applyFont="1" applyFill="1" applyBorder="1" applyAlignment="1">
      <alignment horizontal="center" vertical="center" wrapText="1"/>
    </xf>
    <xf numFmtId="0" fontId="1" fillId="4" borderId="2" xfId="1" applyFill="1" applyBorder="1" applyAlignment="1">
      <alignment horizontal="left" vertical="center" wrapText="1"/>
    </xf>
    <xf numFmtId="0" fontId="1" fillId="2" borderId="2" xfId="1" applyFill="1" applyBorder="1" applyAlignment="1">
      <alignment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20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GNU_General_Public_License" TargetMode="External"/><Relationship Id="rId18" Type="http://schemas.openxmlformats.org/officeDocument/2006/relationships/hyperlink" Target="http://www.barisione.org/gregex/glib-Perl-compatible-regular-expressions.html" TargetMode="External"/><Relationship Id="rId26" Type="http://schemas.openxmlformats.org/officeDocument/2006/relationships/hyperlink" Target="http://jakarta.apache.org/regexp/" TargetMode="External"/><Relationship Id="rId39" Type="http://schemas.openxmlformats.org/officeDocument/2006/relationships/hyperlink" Target="http://code.google.com/p/re2/" TargetMode="External"/><Relationship Id="rId3" Type="http://schemas.openxmlformats.org/officeDocument/2006/relationships/hyperlink" Target="http://www.boost.org/libs/regex/doc/html/" TargetMode="External"/><Relationship Id="rId21" Type="http://schemas.openxmlformats.org/officeDocument/2006/relationships/hyperlink" Target="http://research.microsoft.com/projects/greta/" TargetMode="External"/><Relationship Id="rId34" Type="http://schemas.openxmlformats.org/officeDocument/2006/relationships/hyperlink" Target="http://en.wikipedia.org/wiki/Qt_(toolkit)" TargetMode="External"/><Relationship Id="rId42" Type="http://schemas.openxmlformats.org/officeDocument/2006/relationships/hyperlink" Target="http://en.wikipedia.org/wiki/Object_Pascal" TargetMode="External"/><Relationship Id="rId47" Type="http://schemas.openxmlformats.org/officeDocument/2006/relationships/hyperlink" Target="https://www.p6r.com/p6r-software-library-license-1-1.html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en.wikipedia.org/w/index.php?title=CL-PPCRE&amp;action=edit&amp;redlink=1" TargetMode="External"/><Relationship Id="rId12" Type="http://schemas.openxmlformats.org/officeDocument/2006/relationships/hyperlink" Target="http://jeff.bleugris.com/journal/projects/" TargetMode="External"/><Relationship Id="rId17" Type="http://schemas.openxmlformats.org/officeDocument/2006/relationships/hyperlink" Target="http://en.wikipedia.org/wiki/GNU_Lesser_General_Public_License" TargetMode="External"/><Relationship Id="rId25" Type="http://schemas.openxmlformats.org/officeDocument/2006/relationships/hyperlink" Target="http://en.wikipedia.org/wiki/Jakarta_Project" TargetMode="External"/><Relationship Id="rId33" Type="http://schemas.openxmlformats.org/officeDocument/2006/relationships/hyperlink" Target="http://www.pcre.org/" TargetMode="External"/><Relationship Id="rId38" Type="http://schemas.openxmlformats.org/officeDocument/2006/relationships/hyperlink" Target="http://en.wikipedia.org/wiki/Re2" TargetMode="External"/><Relationship Id="rId46" Type="http://schemas.openxmlformats.org/officeDocument/2006/relationships/hyperlink" Target="https://www.p6r.com/software/rgx.html" TargetMode="External"/><Relationship Id="rId2" Type="http://schemas.openxmlformats.org/officeDocument/2006/relationships/hyperlink" Target="http://en.wikipedia.org/wiki/Software_license" TargetMode="External"/><Relationship Id="rId16" Type="http://schemas.openxmlformats.org/officeDocument/2006/relationships/hyperlink" Target="http://en.wikipedia.org/wiki/Java_(programming_language)" TargetMode="External"/><Relationship Id="rId20" Type="http://schemas.openxmlformats.org/officeDocument/2006/relationships/hyperlink" Target="http://en.wikipedia.org/w/index.php?title=GRETA&amp;action=edit&amp;redlink=1" TargetMode="External"/><Relationship Id="rId29" Type="http://schemas.openxmlformats.org/officeDocument/2006/relationships/hyperlink" Target="http://en.wikipedia.org/wiki/Oniguruma" TargetMode="External"/><Relationship Id="rId41" Type="http://schemas.openxmlformats.org/officeDocument/2006/relationships/hyperlink" Target="http://www.regexbuddy.com/delphi.html" TargetMode="External"/><Relationship Id="rId1" Type="http://schemas.openxmlformats.org/officeDocument/2006/relationships/hyperlink" Target="http://en.wikipedia.org/wiki/Programming_language" TargetMode="External"/><Relationship Id="rId6" Type="http://schemas.openxmlformats.org/officeDocument/2006/relationships/hyperlink" Target="http://boost-sandbox.sourceforge.net/libs/xpressive/doc/html/" TargetMode="External"/><Relationship Id="rId11" Type="http://schemas.openxmlformats.org/officeDocument/2006/relationships/hyperlink" Target="http://en.wikipedia.org/w/index.php?title=Cppre&amp;action=edit&amp;redlink=1" TargetMode="External"/><Relationship Id="rId24" Type="http://schemas.openxmlformats.org/officeDocument/2006/relationships/hyperlink" Target="http://source.icu-project.org/repos/icu/icu/trunk/license.html" TargetMode="External"/><Relationship Id="rId32" Type="http://schemas.openxmlformats.org/officeDocument/2006/relationships/hyperlink" Target="http://en.wikipedia.org/wiki/Perl_Compatible_Regular_Expression" TargetMode="External"/><Relationship Id="rId37" Type="http://schemas.openxmlformats.org/officeDocument/2006/relationships/hyperlink" Target="http://arglist.com/regex/" TargetMode="External"/><Relationship Id="rId40" Type="http://schemas.openxmlformats.org/officeDocument/2006/relationships/hyperlink" Target="http://laurikari.net/tre/" TargetMode="External"/><Relationship Id="rId45" Type="http://schemas.openxmlformats.org/officeDocument/2006/relationships/hyperlink" Target="http://en.wikipedia.org/wiki/Freeware" TargetMode="External"/><Relationship Id="rId5" Type="http://schemas.openxmlformats.org/officeDocument/2006/relationships/hyperlink" Target="http://en.wikipedia.org/wiki/Boost_Software_License" TargetMode="External"/><Relationship Id="rId15" Type="http://schemas.openxmlformats.org/officeDocument/2006/relationships/hyperlink" Target="http://frej.sf.net/" TargetMode="External"/><Relationship Id="rId23" Type="http://schemas.openxmlformats.org/officeDocument/2006/relationships/hyperlink" Target="http://www.icu-project.org/userguide/regexp.html" TargetMode="External"/><Relationship Id="rId28" Type="http://schemas.openxmlformats.org/officeDocument/2006/relationships/hyperlink" Target="http://jregex.sourceforge.net/" TargetMode="External"/><Relationship Id="rId36" Type="http://schemas.openxmlformats.org/officeDocument/2006/relationships/hyperlink" Target="http://en.wikipedia.org/wiki/Henry_Spencer" TargetMode="External"/><Relationship Id="rId49" Type="http://schemas.openxmlformats.org/officeDocument/2006/relationships/hyperlink" Target="http://en.wikipedia.org/wiki/MIT_License" TargetMode="External"/><Relationship Id="rId10" Type="http://schemas.openxmlformats.org/officeDocument/2006/relationships/hyperlink" Target="http://en.wikipedia.org/wiki/BSD_licenses" TargetMode="External"/><Relationship Id="rId19" Type="http://schemas.openxmlformats.org/officeDocument/2006/relationships/hyperlink" Target="http://en.wikipedia.org/wiki/C_(programming_language)" TargetMode="External"/><Relationship Id="rId31" Type="http://schemas.openxmlformats.org/officeDocument/2006/relationships/hyperlink" Target="http://www.javaregex.com/home.html" TargetMode="External"/><Relationship Id="rId44" Type="http://schemas.openxmlformats.org/officeDocument/2006/relationships/hyperlink" Target="http://regexpstudio.com/TRegExpr/TRegExpr.html" TargetMode="External"/><Relationship Id="rId4" Type="http://schemas.openxmlformats.org/officeDocument/2006/relationships/hyperlink" Target="http://en.wikipedia.org/wiki/C%2B%2B" TargetMode="External"/><Relationship Id="rId9" Type="http://schemas.openxmlformats.org/officeDocument/2006/relationships/hyperlink" Target="http://en.wikipedia.org/wiki/Common_Lisp" TargetMode="External"/><Relationship Id="rId14" Type="http://schemas.openxmlformats.org/officeDocument/2006/relationships/hyperlink" Target="http://www.regexlab.com/en/deelx/" TargetMode="External"/><Relationship Id="rId22" Type="http://schemas.openxmlformats.org/officeDocument/2006/relationships/hyperlink" Target="http://en.wikipedia.org/wiki/International_Components_for_Unicode" TargetMode="External"/><Relationship Id="rId27" Type="http://schemas.openxmlformats.org/officeDocument/2006/relationships/hyperlink" Target="http://en.wikipedia.org/wiki/Apache_License" TargetMode="External"/><Relationship Id="rId30" Type="http://schemas.openxmlformats.org/officeDocument/2006/relationships/hyperlink" Target="http://www.geocities.jp/kosako3/oniguruma/" TargetMode="External"/><Relationship Id="rId35" Type="http://schemas.openxmlformats.org/officeDocument/2006/relationships/hyperlink" Target="http://doc.trolltech.com/4.7/qregexp.html" TargetMode="External"/><Relationship Id="rId43" Type="http://schemas.openxmlformats.org/officeDocument/2006/relationships/hyperlink" Target="http://en.wikipedia.org/wiki/Mozilla_Public_License" TargetMode="External"/><Relationship Id="rId48" Type="http://schemas.openxmlformats.org/officeDocument/2006/relationships/hyperlink" Target="http://xregexp.com/" TargetMode="External"/><Relationship Id="rId8" Type="http://schemas.openxmlformats.org/officeDocument/2006/relationships/hyperlink" Target="http://weitz.de/cl-ppcr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Java_(programming_language)" TargetMode="External"/><Relationship Id="rId18" Type="http://schemas.openxmlformats.org/officeDocument/2006/relationships/hyperlink" Target="http://www.lua.org/" TargetMode="External"/><Relationship Id="rId26" Type="http://schemas.openxmlformats.org/officeDocument/2006/relationships/hyperlink" Target="http://developer.apple.com/library/ios/" TargetMode="External"/><Relationship Id="rId39" Type="http://schemas.openxmlformats.org/officeDocument/2006/relationships/hyperlink" Target="http://en.wikipedia.org/wiki/Ruby_(programming_language)" TargetMode="External"/><Relationship Id="rId3" Type="http://schemas.openxmlformats.org/officeDocument/2006/relationships/hyperlink" Target="http://msdn2.microsoft.com/en-us/library/system.text.regularexpressions.aspx" TargetMode="External"/><Relationship Id="rId21" Type="http://schemas.openxmlformats.org/officeDocument/2006/relationships/hyperlink" Target="http://www.wolfram.com/mathematica/" TargetMode="External"/><Relationship Id="rId34" Type="http://schemas.openxmlformats.org/officeDocument/2006/relationships/hyperlink" Target="http://www.php.net/manual/en/reference.pcre.pattern.syntax.php" TargetMode="External"/><Relationship Id="rId42" Type="http://schemas.openxmlformats.org/officeDocument/2006/relationships/hyperlink" Target="http://en.wikipedia.org/wiki/ABAP" TargetMode="External"/><Relationship Id="rId47" Type="http://schemas.openxmlformats.org/officeDocument/2006/relationships/hyperlink" Target="http://www.tcl.tk/software/tcltk/license.html" TargetMode="External"/><Relationship Id="rId7" Type="http://schemas.openxmlformats.org/officeDocument/2006/relationships/hyperlink" Target="http://www.digitalmars.com/d/" TargetMode="External"/><Relationship Id="rId12" Type="http://schemas.openxmlformats.org/officeDocument/2006/relationships/hyperlink" Target="http://haskell.org/haskellwiki/Regular_expressions" TargetMode="External"/><Relationship Id="rId17" Type="http://schemas.openxmlformats.org/officeDocument/2006/relationships/hyperlink" Target="http://en.wikipedia.org/wiki/Lua_(programming_language)" TargetMode="External"/><Relationship Id="rId25" Type="http://schemas.openxmlformats.org/officeDocument/2006/relationships/hyperlink" Target="http://wiki.lazarus.freepascal.org/Regexpr" TargetMode="External"/><Relationship Id="rId33" Type="http://schemas.openxmlformats.org/officeDocument/2006/relationships/hyperlink" Target="http://en.wikipedia.org/wiki/PHP" TargetMode="External"/><Relationship Id="rId38" Type="http://schemas.openxmlformats.org/officeDocument/2006/relationships/hyperlink" Target="http://en.wikipedia.org/wiki/Python_Software_Foundation_License" TargetMode="External"/><Relationship Id="rId46" Type="http://schemas.openxmlformats.org/officeDocument/2006/relationships/hyperlink" Target="http://www.tcl.tk/" TargetMode="External"/><Relationship Id="rId2" Type="http://schemas.openxmlformats.org/officeDocument/2006/relationships/hyperlink" Target="http://en.wikipedia.org/wiki/.NET_Framework" TargetMode="External"/><Relationship Id="rId16" Type="http://schemas.openxmlformats.org/officeDocument/2006/relationships/hyperlink" Target="http://www.ecma-international.org/publications/standards/Ecma-262.htm" TargetMode="External"/><Relationship Id="rId20" Type="http://schemas.openxmlformats.org/officeDocument/2006/relationships/hyperlink" Target="http://en.wikipedia.org/wiki/Mathematica" TargetMode="External"/><Relationship Id="rId29" Type="http://schemas.openxmlformats.org/officeDocument/2006/relationships/hyperlink" Target="http://caml.inria.fr/pub/docs/manual-ocaml/libref/Str.html" TargetMode="External"/><Relationship Id="rId41" Type="http://schemas.openxmlformats.org/officeDocument/2006/relationships/hyperlink" Target="http://en.wikipedia.org/wiki/GNU_Library_General_Public_License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D_(programming_language)" TargetMode="External"/><Relationship Id="rId11" Type="http://schemas.openxmlformats.org/officeDocument/2006/relationships/hyperlink" Target="http://en.wikipedia.org/wiki/Haskell_(programming_language)" TargetMode="External"/><Relationship Id="rId24" Type="http://schemas.openxmlformats.org/officeDocument/2006/relationships/hyperlink" Target="http://en.wikipedia.org/wiki/LGPL" TargetMode="External"/><Relationship Id="rId32" Type="http://schemas.openxmlformats.org/officeDocument/2006/relationships/hyperlink" Target="http://www.perl.com/doc/manual/html/pod/perlre.html" TargetMode="External"/><Relationship Id="rId37" Type="http://schemas.openxmlformats.org/officeDocument/2006/relationships/hyperlink" Target="http://docs.python.org/lib/module-re.html" TargetMode="External"/><Relationship Id="rId40" Type="http://schemas.openxmlformats.org/officeDocument/2006/relationships/hyperlink" Target="http://www.ruby-doc.org/docs/ProgrammingRuby/html/ref_c_regexp.html" TargetMode="External"/><Relationship Id="rId45" Type="http://schemas.openxmlformats.org/officeDocument/2006/relationships/hyperlink" Target="http://en.wikipedia.org/wiki/Tcl" TargetMode="External"/><Relationship Id="rId5" Type="http://schemas.openxmlformats.org/officeDocument/2006/relationships/hyperlink" Target="http://isocpp.org/" TargetMode="External"/><Relationship Id="rId15" Type="http://schemas.openxmlformats.org/officeDocument/2006/relationships/hyperlink" Target="http://en.wikipedia.org/wiki/GNU_General_Public_License" TargetMode="External"/><Relationship Id="rId23" Type="http://schemas.openxmlformats.org/officeDocument/2006/relationships/hyperlink" Target="http://www.freepascal.org/" TargetMode="External"/><Relationship Id="rId28" Type="http://schemas.openxmlformats.org/officeDocument/2006/relationships/hyperlink" Target="http://en.wikipedia.org/wiki/OCaml" TargetMode="External"/><Relationship Id="rId36" Type="http://schemas.openxmlformats.org/officeDocument/2006/relationships/hyperlink" Target="http://en.wikipedia.org/wiki/Python_(programming_language)" TargetMode="External"/><Relationship Id="rId49" Type="http://schemas.openxmlformats.org/officeDocument/2006/relationships/hyperlink" Target="http://www.adobe.com/devnet/actionscript.html" TargetMode="External"/><Relationship Id="rId10" Type="http://schemas.openxmlformats.org/officeDocument/2006/relationships/hyperlink" Target="http://golang.org/LICENSE" TargetMode="External"/><Relationship Id="rId19" Type="http://schemas.openxmlformats.org/officeDocument/2006/relationships/hyperlink" Target="http://en.wikipedia.org/wiki/MIT_License" TargetMode="External"/><Relationship Id="rId31" Type="http://schemas.openxmlformats.org/officeDocument/2006/relationships/hyperlink" Target="http://en.wikipedia.org/wiki/Perl" TargetMode="External"/><Relationship Id="rId44" Type="http://schemas.openxmlformats.org/officeDocument/2006/relationships/hyperlink" Target="http://en.wikipedia.org/wiki/Proprietary_software" TargetMode="External"/><Relationship Id="rId4" Type="http://schemas.openxmlformats.org/officeDocument/2006/relationships/hyperlink" Target="http://en.wikipedia.org/wiki/Proprietary_software" TargetMode="External"/><Relationship Id="rId9" Type="http://schemas.openxmlformats.org/officeDocument/2006/relationships/hyperlink" Target="http://golang.org/pkg/regexp/" TargetMode="External"/><Relationship Id="rId14" Type="http://schemas.openxmlformats.org/officeDocument/2006/relationships/hyperlink" Target="http://www.java.com/" TargetMode="External"/><Relationship Id="rId22" Type="http://schemas.openxmlformats.org/officeDocument/2006/relationships/hyperlink" Target="http://en.wikipedia.org/wiki/Proprietary_software" TargetMode="External"/><Relationship Id="rId27" Type="http://schemas.openxmlformats.org/officeDocument/2006/relationships/hyperlink" Target="http://en.wikipedia.org/wiki/Proprietary_software" TargetMode="External"/><Relationship Id="rId30" Type="http://schemas.openxmlformats.org/officeDocument/2006/relationships/hyperlink" Target="http://en.wikipedia.org/wiki/LGPL" TargetMode="External"/><Relationship Id="rId35" Type="http://schemas.openxmlformats.org/officeDocument/2006/relationships/hyperlink" Target="http://en.wikipedia.org/wiki/PHP_License" TargetMode="External"/><Relationship Id="rId43" Type="http://schemas.openxmlformats.org/officeDocument/2006/relationships/hyperlink" Target="http://www.sap.com/" TargetMode="External"/><Relationship Id="rId48" Type="http://schemas.openxmlformats.org/officeDocument/2006/relationships/hyperlink" Target="http://en.wikipedia.org/wiki/ActionScript" TargetMode="External"/><Relationship Id="rId8" Type="http://schemas.openxmlformats.org/officeDocument/2006/relationships/hyperlink" Target="http://en.wikipedia.org/wiki/Go_(programming_language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International_Components_for_Unicode" TargetMode="External"/><Relationship Id="rId13" Type="http://schemas.openxmlformats.org/officeDocument/2006/relationships/hyperlink" Target="http://en.wikipedia.org/wiki/OmniOutliner" TargetMode="External"/><Relationship Id="rId18" Type="http://schemas.openxmlformats.org/officeDocument/2006/relationships/hyperlink" Target="http://en.wikipedia.org/wiki/Qt_(toolkit)" TargetMode="External"/><Relationship Id="rId3" Type="http://schemas.openxmlformats.org/officeDocument/2006/relationships/hyperlink" Target="http://en.wikipedia.org/w/index.php?title=CL-PPCRE&amp;action=edit&amp;redlink=1" TargetMode="External"/><Relationship Id="rId21" Type="http://schemas.openxmlformats.org/officeDocument/2006/relationships/hyperlink" Target="http://en.wikipedia.org/wiki/TRE_(computing)" TargetMode="External"/><Relationship Id="rId7" Type="http://schemas.openxmlformats.org/officeDocument/2006/relationships/hyperlink" Target="http://en.wikipedia.org/wiki/Haskell_(programming_language)" TargetMode="External"/><Relationship Id="rId12" Type="http://schemas.openxmlformats.org/officeDocument/2006/relationships/hyperlink" Target="http://en.wikipedia.org/wiki/OCaml" TargetMode="External"/><Relationship Id="rId17" Type="http://schemas.openxmlformats.org/officeDocument/2006/relationships/hyperlink" Target="http://en.wikipedia.org/wiki/Python_(programming_language)" TargetMode="External"/><Relationship Id="rId2" Type="http://schemas.openxmlformats.org/officeDocument/2006/relationships/hyperlink" Target="http://en.wikipedia.org/w/index.php?title=Boost.Xpressive&amp;action=edit&amp;redlink=1" TargetMode="External"/><Relationship Id="rId16" Type="http://schemas.openxmlformats.org/officeDocument/2006/relationships/hyperlink" Target="http://en.wikipedia.org/wiki/PHP" TargetMode="External"/><Relationship Id="rId20" Type="http://schemas.openxmlformats.org/officeDocument/2006/relationships/hyperlink" Target="http://en.wikipedia.org/wiki/Ruby_(programming_language)" TargetMode="External"/><Relationship Id="rId1" Type="http://schemas.openxmlformats.org/officeDocument/2006/relationships/hyperlink" Target="http://en.wikipedia.org/w/index.php?title=Boost.Regex&amp;action=edit&amp;redlink=1" TargetMode="External"/><Relationship Id="rId6" Type="http://schemas.openxmlformats.org/officeDocument/2006/relationships/hyperlink" Target="http://en.wikipedia.org/wiki/Grep" TargetMode="External"/><Relationship Id="rId11" Type="http://schemas.openxmlformats.org/officeDocument/2006/relationships/hyperlink" Target="http://en.wikipedia.org/wiki/.NET_framework" TargetMode="External"/><Relationship Id="rId5" Type="http://schemas.openxmlformats.org/officeDocument/2006/relationships/hyperlink" Target="http://en.wikipedia.org/wiki/GLib" TargetMode="External"/><Relationship Id="rId15" Type="http://schemas.openxmlformats.org/officeDocument/2006/relationships/hyperlink" Target="http://en.wikipedia.org/wiki/Perl" TargetMode="External"/><Relationship Id="rId10" Type="http://schemas.openxmlformats.org/officeDocument/2006/relationships/hyperlink" Target="http://en.wikipedia.org/w/index.php?title=Just_Great_Software&amp;action=edit&amp;redlink=1" TargetMode="External"/><Relationship Id="rId19" Type="http://schemas.openxmlformats.org/officeDocument/2006/relationships/hyperlink" Target="http://en.wikipedia.org/wiki/Re2" TargetMode="External"/><Relationship Id="rId4" Type="http://schemas.openxmlformats.org/officeDocument/2006/relationships/hyperlink" Target="http://en.wikipedia.org/wiki/EmEditor" TargetMode="External"/><Relationship Id="rId9" Type="http://schemas.openxmlformats.org/officeDocument/2006/relationships/hyperlink" Target="http://en.wikipedia.org/wiki/Java_(programming_language)" TargetMode="External"/><Relationship Id="rId14" Type="http://schemas.openxmlformats.org/officeDocument/2006/relationships/hyperlink" Target="http://en.wikipedia.org/wiki/Perl_Compatible_Regular_Express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International_Components_for_Unicode" TargetMode="External"/><Relationship Id="rId13" Type="http://schemas.openxmlformats.org/officeDocument/2006/relationships/hyperlink" Target="http://en.wikipedia.org/wiki/OmniOutliner" TargetMode="External"/><Relationship Id="rId18" Type="http://schemas.openxmlformats.org/officeDocument/2006/relationships/hyperlink" Target="http://en.wikipedia.org/wiki/Qt_(toolkit)" TargetMode="External"/><Relationship Id="rId3" Type="http://schemas.openxmlformats.org/officeDocument/2006/relationships/hyperlink" Target="http://en.wikipedia.org/w/index.php?title=CL-PPCRE&amp;action=edit&amp;redlink=1" TargetMode="External"/><Relationship Id="rId21" Type="http://schemas.openxmlformats.org/officeDocument/2006/relationships/hyperlink" Target="http://en.wikipedia.org/wiki/TRE_(computing)" TargetMode="External"/><Relationship Id="rId7" Type="http://schemas.openxmlformats.org/officeDocument/2006/relationships/hyperlink" Target="http://en.wikipedia.org/wiki/Haskell_(programming_language)" TargetMode="External"/><Relationship Id="rId12" Type="http://schemas.openxmlformats.org/officeDocument/2006/relationships/hyperlink" Target="http://en.wikipedia.org/wiki/OCaml" TargetMode="External"/><Relationship Id="rId17" Type="http://schemas.openxmlformats.org/officeDocument/2006/relationships/hyperlink" Target="http://en.wikipedia.org/wiki/Python_(programming_language)" TargetMode="External"/><Relationship Id="rId2" Type="http://schemas.openxmlformats.org/officeDocument/2006/relationships/hyperlink" Target="http://en.wikipedia.org/w/index.php?title=Boost.Xpressive&amp;action=edit&amp;redlink=1" TargetMode="External"/><Relationship Id="rId16" Type="http://schemas.openxmlformats.org/officeDocument/2006/relationships/hyperlink" Target="http://en.wikipedia.org/wiki/PHP" TargetMode="External"/><Relationship Id="rId20" Type="http://schemas.openxmlformats.org/officeDocument/2006/relationships/hyperlink" Target="http://en.wikipedia.org/wiki/Ruby_(programming_language)" TargetMode="External"/><Relationship Id="rId1" Type="http://schemas.openxmlformats.org/officeDocument/2006/relationships/hyperlink" Target="http://en.wikipedia.org/w/index.php?title=Boost.Regex&amp;action=edit&amp;redlink=1" TargetMode="External"/><Relationship Id="rId6" Type="http://schemas.openxmlformats.org/officeDocument/2006/relationships/hyperlink" Target="http://en.wikipedia.org/wiki/Grep" TargetMode="External"/><Relationship Id="rId11" Type="http://schemas.openxmlformats.org/officeDocument/2006/relationships/hyperlink" Target="http://en.wikipedia.org/wiki/.NET_framework" TargetMode="External"/><Relationship Id="rId5" Type="http://schemas.openxmlformats.org/officeDocument/2006/relationships/hyperlink" Target="http://en.wikipedia.org/wiki/GLib" TargetMode="External"/><Relationship Id="rId15" Type="http://schemas.openxmlformats.org/officeDocument/2006/relationships/hyperlink" Target="http://en.wikipedia.org/wiki/Perl" TargetMode="External"/><Relationship Id="rId10" Type="http://schemas.openxmlformats.org/officeDocument/2006/relationships/hyperlink" Target="http://en.wikipedia.org/w/index.php?title=Just_Great_Software&amp;action=edit&amp;redlink=1" TargetMode="External"/><Relationship Id="rId19" Type="http://schemas.openxmlformats.org/officeDocument/2006/relationships/hyperlink" Target="http://en.wikipedia.org/wiki/Re2" TargetMode="External"/><Relationship Id="rId4" Type="http://schemas.openxmlformats.org/officeDocument/2006/relationships/hyperlink" Target="http://en.wikipedia.org/wiki/EmEditor" TargetMode="External"/><Relationship Id="rId9" Type="http://schemas.openxmlformats.org/officeDocument/2006/relationships/hyperlink" Target="http://en.wikipedia.org/wiki/Java_(programming_language)" TargetMode="External"/><Relationship Id="rId14" Type="http://schemas.openxmlformats.org/officeDocument/2006/relationships/hyperlink" Target="http://en.wikipedia.org/wiki/Perl_Compatible_Regular_Expression" TargetMode="External"/><Relationship Id="rId22" Type="http://schemas.openxmlformats.org/officeDocument/2006/relationships/hyperlink" Target="http://en.wikipedia.org/wiki/Vim_(text_editor)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TRE_(computing)" TargetMode="External"/><Relationship Id="rId3" Type="http://schemas.openxmlformats.org/officeDocument/2006/relationships/hyperlink" Target="http://en.wikipedia.org/wiki/International_Components_for_Unicode" TargetMode="External"/><Relationship Id="rId7" Type="http://schemas.openxmlformats.org/officeDocument/2006/relationships/hyperlink" Target="http://en.wikipedia.org/wiki/Qt_(toolkit)" TargetMode="External"/><Relationship Id="rId2" Type="http://schemas.openxmlformats.org/officeDocument/2006/relationships/hyperlink" Target="http://en.wikipedia.org/wiki/GLib" TargetMode="External"/><Relationship Id="rId1" Type="http://schemas.openxmlformats.org/officeDocument/2006/relationships/hyperlink" Target="http://en.wikipedia.org/w/index.php?title=Boost.Regex&amp;action=edit&amp;redlink=1" TargetMode="External"/><Relationship Id="rId6" Type="http://schemas.openxmlformats.org/officeDocument/2006/relationships/hyperlink" Target="http://en.wikipedia.org/wiki/Perl_Compatible_Regular_Expression" TargetMode="External"/><Relationship Id="rId5" Type="http://schemas.openxmlformats.org/officeDocument/2006/relationships/hyperlink" Target="http://en.wikipedia.org/wiki/.NET_framework" TargetMode="External"/><Relationship Id="rId4" Type="http://schemas.openxmlformats.org/officeDocument/2006/relationships/hyperlink" Target="http://en.wikipedia.org/w/index.php?title=Java_(language,_ver._6)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G33" sqref="G33:O33"/>
    </sheetView>
  </sheetViews>
  <sheetFormatPr baseColWidth="10" defaultRowHeight="15" x14ac:dyDescent="0.25"/>
  <cols>
    <col min="1" max="1" width="19.7109375" customWidth="1"/>
    <col min="2" max="2" width="15" bestFit="1" customWidth="1"/>
    <col min="3" max="3" width="11.5703125" bestFit="1" customWidth="1"/>
    <col min="6" max="6" width="71.5703125" bestFit="1" customWidth="1"/>
  </cols>
  <sheetData>
    <row r="1" spans="1:6" ht="26.25" thickBot="1" x14ac:dyDescent="0.3">
      <c r="A1" s="7" t="s">
        <v>0</v>
      </c>
      <c r="B1" s="7" t="s">
        <v>1</v>
      </c>
      <c r="C1" s="8" t="s">
        <v>2</v>
      </c>
      <c r="D1" s="8" t="s">
        <v>3</v>
      </c>
    </row>
    <row r="2" spans="1:6" ht="15.75" thickBot="1" x14ac:dyDescent="0.3">
      <c r="A2" s="9" t="s">
        <v>28</v>
      </c>
      <c r="B2" s="10">
        <v>3</v>
      </c>
      <c r="C2" s="10">
        <v>3</v>
      </c>
      <c r="D2" s="11">
        <v>3</v>
      </c>
      <c r="F2" s="22" t="s">
        <v>24</v>
      </c>
    </row>
    <row r="3" spans="1:6" ht="15.75" thickBot="1" x14ac:dyDescent="0.3">
      <c r="A3" s="12" t="s">
        <v>4</v>
      </c>
      <c r="B3" s="10">
        <v>3</v>
      </c>
      <c r="C3" s="13">
        <v>3</v>
      </c>
      <c r="D3" s="14">
        <v>3</v>
      </c>
      <c r="F3" s="23" t="s">
        <v>31</v>
      </c>
    </row>
    <row r="4" spans="1:6" ht="15.75" thickBot="1" x14ac:dyDescent="0.3">
      <c r="A4" s="15" t="s">
        <v>5</v>
      </c>
      <c r="B4" s="10">
        <v>3</v>
      </c>
      <c r="C4" s="10">
        <v>3</v>
      </c>
      <c r="D4" s="11">
        <v>3</v>
      </c>
      <c r="F4" s="22" t="s">
        <v>25</v>
      </c>
    </row>
    <row r="5" spans="1:6" ht="15.75" thickBot="1" x14ac:dyDescent="0.3">
      <c r="A5" s="15" t="s">
        <v>6</v>
      </c>
      <c r="B5" s="10">
        <v>3</v>
      </c>
      <c r="C5" s="13">
        <v>3</v>
      </c>
      <c r="D5" s="11">
        <v>3</v>
      </c>
      <c r="F5" s="22" t="s">
        <v>26</v>
      </c>
    </row>
    <row r="6" spans="1:6" ht="15.75" thickBot="1" x14ac:dyDescent="0.3">
      <c r="A6" s="12" t="s">
        <v>7</v>
      </c>
      <c r="B6" s="10">
        <v>3</v>
      </c>
      <c r="C6" s="13">
        <v>3</v>
      </c>
      <c r="D6" s="14">
        <v>4</v>
      </c>
      <c r="F6" s="22" t="s">
        <v>27</v>
      </c>
    </row>
    <row r="7" spans="1:6" ht="15.75" thickBot="1" x14ac:dyDescent="0.3">
      <c r="A7" s="15" t="s">
        <v>8</v>
      </c>
      <c r="B7" s="10">
        <v>3</v>
      </c>
      <c r="C7" s="10">
        <v>3</v>
      </c>
      <c r="D7" s="11">
        <v>3</v>
      </c>
    </row>
    <row r="8" spans="1:6" ht="15.75" thickBot="1" x14ac:dyDescent="0.3">
      <c r="A8" s="9" t="s">
        <v>29</v>
      </c>
      <c r="B8" s="10">
        <v>3</v>
      </c>
      <c r="C8" s="10">
        <v>3</v>
      </c>
      <c r="D8" s="14">
        <v>3</v>
      </c>
    </row>
    <row r="9" spans="1:6" ht="15.75" thickBot="1" x14ac:dyDescent="0.3">
      <c r="A9" s="15" t="s">
        <v>10</v>
      </c>
      <c r="B9" s="10">
        <v>3</v>
      </c>
      <c r="C9" s="13">
        <v>3</v>
      </c>
      <c r="D9" s="16">
        <v>5</v>
      </c>
    </row>
    <row r="10" spans="1:6" ht="15.75" thickBot="1" x14ac:dyDescent="0.3">
      <c r="A10" s="15" t="s">
        <v>11</v>
      </c>
      <c r="B10" s="10">
        <v>3</v>
      </c>
      <c r="C10" s="10">
        <v>4</v>
      </c>
      <c r="D10" s="11">
        <v>3</v>
      </c>
    </row>
    <row r="11" spans="1:6" ht="15.75" thickBot="1" x14ac:dyDescent="0.3">
      <c r="A11" s="15" t="s">
        <v>12</v>
      </c>
      <c r="B11" s="10">
        <v>3</v>
      </c>
      <c r="C11" s="13">
        <v>3</v>
      </c>
      <c r="D11" s="11">
        <v>3</v>
      </c>
    </row>
    <row r="12" spans="1:6" ht="15.75" thickBot="1" x14ac:dyDescent="0.3">
      <c r="A12" s="12" t="s">
        <v>13</v>
      </c>
      <c r="B12" s="10">
        <v>3</v>
      </c>
      <c r="C12" s="13">
        <v>3</v>
      </c>
      <c r="D12" s="14">
        <v>3</v>
      </c>
    </row>
    <row r="13" spans="1:6" ht="15.75" thickBot="1" x14ac:dyDescent="0.3">
      <c r="A13" s="15" t="s">
        <v>14</v>
      </c>
      <c r="B13" s="10">
        <v>3</v>
      </c>
      <c r="C13" s="13">
        <v>3</v>
      </c>
      <c r="D13" s="14">
        <v>3</v>
      </c>
    </row>
    <row r="14" spans="1:6" ht="15.75" thickBot="1" x14ac:dyDescent="0.3">
      <c r="A14" s="12" t="s">
        <v>15</v>
      </c>
      <c r="B14" s="10">
        <v>3</v>
      </c>
      <c r="C14" s="13">
        <v>3</v>
      </c>
      <c r="D14" s="14">
        <v>3</v>
      </c>
    </row>
    <row r="15" spans="1:6" ht="15.75" thickBot="1" x14ac:dyDescent="0.3">
      <c r="A15" s="15" t="s">
        <v>16</v>
      </c>
      <c r="B15" s="10">
        <v>3</v>
      </c>
      <c r="C15" s="10">
        <v>4</v>
      </c>
      <c r="D15" s="14">
        <v>3</v>
      </c>
    </row>
    <row r="16" spans="1:6" ht="15.75" thickBot="1" x14ac:dyDescent="0.3">
      <c r="A16" s="15" t="s">
        <v>17</v>
      </c>
      <c r="B16" s="10">
        <v>3</v>
      </c>
      <c r="C16" s="13">
        <v>3</v>
      </c>
      <c r="D16" s="17">
        <v>4</v>
      </c>
    </row>
    <row r="17" spans="1:15" ht="39" thickBot="1" x14ac:dyDescent="0.3">
      <c r="A17" s="15" t="s">
        <v>18</v>
      </c>
      <c r="B17" s="10">
        <v>3</v>
      </c>
      <c r="C17" s="13">
        <v>3</v>
      </c>
      <c r="D17" s="14">
        <v>3</v>
      </c>
    </row>
    <row r="18" spans="1:15" ht="15.75" thickBot="1" x14ac:dyDescent="0.3">
      <c r="A18" s="15" t="s">
        <v>19</v>
      </c>
      <c r="B18" s="10">
        <v>3</v>
      </c>
      <c r="C18" s="13">
        <v>3</v>
      </c>
      <c r="D18" s="14">
        <v>3</v>
      </c>
    </row>
    <row r="19" spans="1:15" ht="15.75" thickBot="1" x14ac:dyDescent="0.3">
      <c r="A19" s="9" t="s">
        <v>30</v>
      </c>
      <c r="B19" s="10">
        <v>3</v>
      </c>
      <c r="C19" s="13">
        <v>3</v>
      </c>
      <c r="D19" s="14">
        <v>3</v>
      </c>
    </row>
    <row r="20" spans="1:15" ht="15.75" thickBot="1" x14ac:dyDescent="0.3">
      <c r="A20" s="12" t="s">
        <v>20</v>
      </c>
      <c r="B20" s="10">
        <v>3</v>
      </c>
      <c r="C20" s="10">
        <v>3</v>
      </c>
      <c r="D20" s="11">
        <v>3</v>
      </c>
    </row>
    <row r="21" spans="1:15" ht="15.75" thickBot="1" x14ac:dyDescent="0.3">
      <c r="A21" s="12" t="s">
        <v>21</v>
      </c>
      <c r="B21" s="10">
        <v>3</v>
      </c>
      <c r="C21" s="13">
        <v>3</v>
      </c>
      <c r="D21" s="18">
        <v>4</v>
      </c>
    </row>
    <row r="22" spans="1:15" ht="15.75" thickBot="1" x14ac:dyDescent="0.3">
      <c r="A22" s="12" t="s">
        <v>22</v>
      </c>
      <c r="B22" s="10">
        <v>3</v>
      </c>
      <c r="C22" s="13">
        <v>3</v>
      </c>
      <c r="D22" s="19">
        <v>3</v>
      </c>
    </row>
    <row r="23" spans="1:15" ht="15.75" thickBot="1" x14ac:dyDescent="0.3">
      <c r="A23" s="12" t="s">
        <v>23</v>
      </c>
      <c r="B23" s="10">
        <v>3</v>
      </c>
      <c r="C23" s="13">
        <v>3</v>
      </c>
      <c r="D23" s="11">
        <v>3</v>
      </c>
    </row>
    <row r="24" spans="1:15" x14ac:dyDescent="0.25">
      <c r="A24" s="20"/>
      <c r="B24" s="21"/>
      <c r="C24" s="21"/>
      <c r="D24" s="21"/>
    </row>
    <row r="25" spans="1:15" x14ac:dyDescent="0.25">
      <c r="B25" s="21"/>
      <c r="C25" s="21"/>
      <c r="D25" s="21"/>
    </row>
    <row r="26" spans="1:15" x14ac:dyDescent="0.25">
      <c r="B26" s="21"/>
      <c r="C26" s="21"/>
      <c r="D26" s="21"/>
      <c r="G26" s="44" t="s">
        <v>100</v>
      </c>
      <c r="H26" s="44" t="s">
        <v>101</v>
      </c>
      <c r="I26" s="44"/>
      <c r="J26" s="44"/>
      <c r="K26" s="44"/>
      <c r="L26" s="44"/>
      <c r="M26" s="44"/>
      <c r="N26" s="44"/>
      <c r="O26" s="44"/>
    </row>
    <row r="27" spans="1:15" x14ac:dyDescent="0.25">
      <c r="B27" s="21"/>
      <c r="C27" s="21"/>
      <c r="D27" s="21"/>
      <c r="G27" s="44"/>
      <c r="H27" s="42">
        <v>1</v>
      </c>
      <c r="I27" s="42">
        <v>2</v>
      </c>
      <c r="J27" s="42">
        <v>3</v>
      </c>
      <c r="K27" s="42">
        <v>4</v>
      </c>
      <c r="L27" s="42">
        <v>5</v>
      </c>
      <c r="M27" s="42">
        <v>6</v>
      </c>
      <c r="N27" s="42">
        <v>7</v>
      </c>
      <c r="O27" s="42">
        <v>8</v>
      </c>
    </row>
    <row r="28" spans="1:15" x14ac:dyDescent="0.25">
      <c r="B28" s="21"/>
      <c r="C28" s="21"/>
      <c r="D28" s="21"/>
      <c r="E28" t="s">
        <v>102</v>
      </c>
      <c r="F28">
        <f>SUM(H28:O28)</f>
        <v>66</v>
      </c>
      <c r="G28" s="43">
        <f>3*22</f>
        <v>66</v>
      </c>
      <c r="H28" s="43">
        <f>COUNTIF($B$2:$D$23,H27)</f>
        <v>0</v>
      </c>
      <c r="I28" s="43">
        <f t="shared" ref="I28:O28" si="0">COUNTIF($B$2:$D$23,I27)</f>
        <v>0</v>
      </c>
      <c r="J28" s="43">
        <f t="shared" si="0"/>
        <v>60</v>
      </c>
      <c r="K28" s="43">
        <f t="shared" si="0"/>
        <v>5</v>
      </c>
      <c r="L28" s="43">
        <f t="shared" si="0"/>
        <v>1</v>
      </c>
      <c r="M28" s="43">
        <f t="shared" si="0"/>
        <v>0</v>
      </c>
      <c r="N28" s="43">
        <f t="shared" si="0"/>
        <v>0</v>
      </c>
      <c r="O28" s="43">
        <f t="shared" si="0"/>
        <v>0</v>
      </c>
    </row>
    <row r="29" spans="1:15" x14ac:dyDescent="0.25">
      <c r="B29" s="21"/>
      <c r="C29" s="21"/>
      <c r="D29" s="21"/>
      <c r="E29" t="s">
        <v>103</v>
      </c>
      <c r="F29">
        <f t="shared" ref="F29:F32" si="1">SUM(H29:O29)</f>
        <v>57</v>
      </c>
      <c r="G29" s="43">
        <f>3*19</f>
        <v>57</v>
      </c>
      <c r="H29" s="43">
        <f>COUNTIF(Languages!$B$2:$D$20,H27)</f>
        <v>0</v>
      </c>
      <c r="I29" s="43">
        <f>COUNTIF(Languages!$B$2:$D$20,I27)</f>
        <v>0</v>
      </c>
      <c r="J29" s="43">
        <f>COUNTIF(Languages!$B$2:$D$20,J27)</f>
        <v>35</v>
      </c>
      <c r="K29" s="43">
        <f>COUNTIF(Languages!$B$2:$D$20,K27)</f>
        <v>1</v>
      </c>
      <c r="L29" s="43">
        <f>COUNTIF(Languages!$B$2:$D$20,L27)</f>
        <v>1</v>
      </c>
      <c r="M29" s="43">
        <f>COUNTIF(Languages!$B$2:$D$20,M27)</f>
        <v>9</v>
      </c>
      <c r="N29" s="43">
        <f>COUNTIF(Languages!$B$2:$D$20,N27)</f>
        <v>1</v>
      </c>
      <c r="O29" s="43">
        <f>COUNTIF(Languages!$B$2:$D$20,O27)</f>
        <v>10</v>
      </c>
    </row>
    <row r="30" spans="1:15" x14ac:dyDescent="0.25">
      <c r="E30" t="s">
        <v>104</v>
      </c>
      <c r="F30">
        <f t="shared" si="1"/>
        <v>252</v>
      </c>
      <c r="G30" s="43">
        <f>9*28</f>
        <v>252</v>
      </c>
      <c r="H30" s="43">
        <f>COUNTIF('Language Features part 1'!$B$2:$J$29,H27)</f>
        <v>232</v>
      </c>
      <c r="I30" s="43">
        <f>COUNTIF('Language Features part 1'!$B$2:$J$29,I27)</f>
        <v>3</v>
      </c>
      <c r="J30" s="43">
        <f>COUNTIF('Language Features part 1'!$B$2:$J$29,J27)</f>
        <v>0</v>
      </c>
      <c r="K30" s="43">
        <f>COUNTIF('Language Features part 1'!$B$2:$J$29,K27)</f>
        <v>0</v>
      </c>
      <c r="L30" s="43">
        <f>COUNTIF('Language Features part 1'!$B$2:$J$29,L27)</f>
        <v>16</v>
      </c>
      <c r="M30" s="43">
        <f>COUNTIF('Language Features part 1'!$B$2:$J$29,M27)</f>
        <v>0</v>
      </c>
      <c r="N30" s="43">
        <f>COUNTIF('Language Features part 1'!$B$2:$J$29,N27)</f>
        <v>1</v>
      </c>
      <c r="O30" s="43">
        <f>COUNTIF('Language Features part 1'!$B$2:$J$29,O27)</f>
        <v>0</v>
      </c>
    </row>
    <row r="31" spans="1:15" x14ac:dyDescent="0.25">
      <c r="E31" t="s">
        <v>105</v>
      </c>
      <c r="F31">
        <f t="shared" si="1"/>
        <v>182</v>
      </c>
      <c r="G31" s="43">
        <f>7*26</f>
        <v>182</v>
      </c>
      <c r="H31" s="43">
        <f>COUNTIF('Language Features Part 2'!$B$2:$H$27,H27)</f>
        <v>156</v>
      </c>
      <c r="I31" s="43">
        <f>COUNTIF('Language Features Part 2'!$B$2:$H$27,I27)</f>
        <v>2</v>
      </c>
      <c r="J31" s="43">
        <f>COUNTIF('Language Features Part 2'!$B$2:$H$27,J27)</f>
        <v>0</v>
      </c>
      <c r="K31" s="43">
        <f>COUNTIF('Language Features Part 2'!$B$2:$H$27,K27)</f>
        <v>0</v>
      </c>
      <c r="L31" s="43">
        <f>COUNTIF('Language Features Part 2'!$B$2:$H$27,L27)</f>
        <v>17</v>
      </c>
      <c r="M31" s="43">
        <f>COUNTIF('Language Features Part 2'!$B$2:$H$27,M27)</f>
        <v>0</v>
      </c>
      <c r="N31" s="43">
        <f>COUNTIF('Language Features Part 2'!$B$2:$H$27,N27)</f>
        <v>7</v>
      </c>
      <c r="O31" s="43">
        <f>COUNTIF('Language Features Part 2'!$B$2:$H$27,O27)</f>
        <v>0</v>
      </c>
    </row>
    <row r="32" spans="1:15" x14ac:dyDescent="0.25">
      <c r="E32" t="s">
        <v>106</v>
      </c>
      <c r="F32">
        <f t="shared" si="1"/>
        <v>30</v>
      </c>
      <c r="G32" s="43">
        <f>3*10</f>
        <v>30</v>
      </c>
      <c r="H32" s="43">
        <f>COUNTIF('API Features'!$B$2:$D$11,H27)</f>
        <v>25</v>
      </c>
      <c r="I32" s="43">
        <f>COUNTIF('API Features'!$B$2:$D$11,I27)</f>
        <v>3</v>
      </c>
      <c r="J32" s="43">
        <f>COUNTIF('API Features'!$B$2:$D$11,J27)</f>
        <v>0</v>
      </c>
      <c r="K32" s="43">
        <f>COUNTIF('API Features'!$B$2:$D$11,K27)</f>
        <v>0</v>
      </c>
      <c r="L32" s="43">
        <f>COUNTIF('API Features'!$B$2:$D$11,L27)</f>
        <v>2</v>
      </c>
      <c r="M32" s="43">
        <f>COUNTIF('API Features'!$B$2:$D$11,M27)</f>
        <v>0</v>
      </c>
      <c r="N32" s="43">
        <f>COUNTIF('API Features'!$B$2:$D$11,N27)</f>
        <v>0</v>
      </c>
      <c r="O32" s="43">
        <f>COUNTIF('API Features'!$B$2:$D$11,O27)</f>
        <v>0</v>
      </c>
    </row>
    <row r="33" spans="5:15" x14ac:dyDescent="0.25">
      <c r="E33" t="s">
        <v>107</v>
      </c>
      <c r="F33">
        <f>SUM(F28:F32)</f>
        <v>587</v>
      </c>
      <c r="G33">
        <f t="shared" ref="G33:O33" si="2">SUM(G28:G32)</f>
        <v>587</v>
      </c>
      <c r="H33">
        <f t="shared" si="2"/>
        <v>413</v>
      </c>
      <c r="I33">
        <f t="shared" si="2"/>
        <v>8</v>
      </c>
      <c r="J33">
        <f t="shared" si="2"/>
        <v>95</v>
      </c>
      <c r="K33">
        <f t="shared" si="2"/>
        <v>6</v>
      </c>
      <c r="L33">
        <f t="shared" si="2"/>
        <v>37</v>
      </c>
      <c r="M33">
        <f t="shared" si="2"/>
        <v>9</v>
      </c>
      <c r="N33">
        <f t="shared" si="2"/>
        <v>9</v>
      </c>
      <c r="O33">
        <f t="shared" si="2"/>
        <v>10</v>
      </c>
    </row>
  </sheetData>
  <mergeCells count="2">
    <mergeCell ref="G26:G27"/>
    <mergeCell ref="H26:O26"/>
  </mergeCells>
  <hyperlinks>
    <hyperlink ref="C1" r:id="rId1" tooltip="Programming language" display="http://en.wikipedia.org/wiki/Programming_language"/>
    <hyperlink ref="D1" r:id="rId2" tooltip="Software license" display="http://en.wikipedia.org/wiki/Software_license"/>
    <hyperlink ref="B2" r:id="rId3" display="http://www.boost.org/libs/regex/doc/html/"/>
    <hyperlink ref="C2" r:id="rId4" tooltip="C++" display="http://en.wikipedia.org/wiki/C%2B%2B"/>
    <hyperlink ref="D2" r:id="rId5" tooltip="Boost Software License" display="http://en.wikipedia.org/wiki/Boost_Software_License"/>
    <hyperlink ref="B3" r:id="rId6" display="http://boost-sandbox.sourceforge.net/libs/xpressive/doc/html/"/>
    <hyperlink ref="A4" r:id="rId7" tooltip="CL-PPCRE (page does not exist)" display="http://en.wikipedia.org/w/index.php?title=CL-PPCRE&amp;action=edit&amp;redlink=1"/>
    <hyperlink ref="B4" r:id="rId8" display="http://weitz.de/cl-ppcre/"/>
    <hyperlink ref="C4" r:id="rId9" tooltip="Common Lisp" display="http://en.wikipedia.org/wiki/Common_Lisp"/>
    <hyperlink ref="D4" r:id="rId10" tooltip="BSD licenses" display="http://en.wikipedia.org/wiki/BSD_licenses"/>
    <hyperlink ref="A5" r:id="rId11" tooltip="Cppre (page does not exist)" display="http://en.wikipedia.org/w/index.php?title=Cppre&amp;action=edit&amp;redlink=1"/>
    <hyperlink ref="B5" r:id="rId12" display="http://jeff.bleugris.com/journal/projects/"/>
    <hyperlink ref="D5" r:id="rId13" tooltip="GNU General Public License" display="http://en.wikipedia.org/wiki/GNU_General_Public_License"/>
    <hyperlink ref="B6" r:id="rId14" display="http://www.regexlab.com/en/deelx/"/>
    <hyperlink ref="A7" location="cite_note-fuzzy_regexp_libraries-2" display="cite_note-fuzzy_regexp_libraries-2"/>
    <hyperlink ref="B7" r:id="rId15" display="http://frej.sf.net/"/>
    <hyperlink ref="C7" r:id="rId16" tooltip="Java (programming language)" display="http://en.wikipedia.org/wiki/Java_(programming_language)"/>
    <hyperlink ref="D7" r:id="rId17" tooltip="GNU Lesser General Public License" display="http://en.wikipedia.org/wiki/GNU_Lesser_General_Public_License"/>
    <hyperlink ref="B8" r:id="rId18" display="http://www.barisione.org/gregex/glib-Perl-compatible-regular-expressions.html"/>
    <hyperlink ref="C8" r:id="rId19" tooltip="C (programming language)" display="http://en.wikipedia.org/wiki/C_(programming_language)"/>
    <hyperlink ref="A9" r:id="rId20" tooltip="GRETA (page does not exist)" display="http://en.wikipedia.org/w/index.php?title=GRETA&amp;action=edit&amp;redlink=1"/>
    <hyperlink ref="B9" r:id="rId21" display="http://research.microsoft.com/projects/greta/"/>
    <hyperlink ref="A10" r:id="rId22" tooltip="International Components for Unicode" display="http://en.wikipedia.org/wiki/International_Components_for_Unicode"/>
    <hyperlink ref="B10" r:id="rId23" display="http://www.icu-project.org/userguide/regexp.html"/>
    <hyperlink ref="C10" location="cite_note-icu4j-4" display="cite_note-icu4j-4"/>
    <hyperlink ref="D10" r:id="rId24" display="http://source.icu-project.org/repos/icu/icu/trunk/license.html"/>
    <hyperlink ref="A11" r:id="rId25" location="Subprojects" tooltip="Jakarta Project" display="http://en.wikipedia.org/wiki/Jakarta_Project - Subprojects"/>
    <hyperlink ref="B11" r:id="rId26" display="http://jakarta.apache.org/regexp/"/>
    <hyperlink ref="D11" r:id="rId27" tooltip="Apache License" display="http://en.wikipedia.org/wiki/Apache_License"/>
    <hyperlink ref="B12" r:id="rId28" display="http://jregex.sourceforge.net/"/>
    <hyperlink ref="A13" r:id="rId29" tooltip="Oniguruma" display="http://en.wikipedia.org/wiki/Oniguruma"/>
    <hyperlink ref="B13" r:id="rId30" display="http://www.geocities.jp/kosako3/oniguruma/"/>
    <hyperlink ref="B14" r:id="rId31" display="http://www.javaregex.com/home.html"/>
    <hyperlink ref="A15" r:id="rId32" tooltip="Perl Compatible Regular Expression" display="http://en.wikipedia.org/wiki/Perl_Compatible_Regular_Expression"/>
    <hyperlink ref="B15" r:id="rId33" display="http://www.pcre.org/"/>
    <hyperlink ref="C15" location="cite_note-pcre_cpp-5" display="cite_note-pcre_cpp-5"/>
    <hyperlink ref="A16" r:id="rId34" tooltip="Qt (toolkit)" display="http://en.wikipedia.org/wiki/Qt_(toolkit)"/>
    <hyperlink ref="B16" r:id="rId35" display="http://doc.trolltech.com/4.7/qregexp.html"/>
    <hyperlink ref="A17" r:id="rId36" tooltip="Henry Spencer" display="http://en.wikipedia.org/wiki/Henry_Spencer"/>
    <hyperlink ref="B17" r:id="rId37" display="http://arglist.com/regex/"/>
    <hyperlink ref="A18" r:id="rId38" tooltip="Re2" display="http://en.wikipedia.org/wiki/Re2"/>
    <hyperlink ref="B18" r:id="rId39" display="http://code.google.com/p/re2/"/>
    <hyperlink ref="B19" r:id="rId40" display="http://laurikari.net/tre/"/>
    <hyperlink ref="B20" r:id="rId41" display="http://www.regexbuddy.com/delphi.html"/>
    <hyperlink ref="C20" r:id="rId42" tooltip="Object Pascal" display="http://en.wikipedia.org/wiki/Object_Pascal"/>
    <hyperlink ref="D20" r:id="rId43" tooltip="Mozilla Public License" display="http://en.wikipedia.org/wiki/Mozilla_Public_License"/>
    <hyperlink ref="B21" r:id="rId44" display="http://regexpstudio.com/TRegExpr/TRegExpr.html"/>
    <hyperlink ref="D21" r:id="rId45" tooltip="Freeware" display="http://en.wikipedia.org/wiki/Freeware"/>
    <hyperlink ref="B22" r:id="rId46" display="https://www.p6r.com/software/rgx.html"/>
    <hyperlink ref="D22" r:id="rId47" display="https://www.p6r.com/p6r-software-library-license-1-1.html"/>
    <hyperlink ref="B23" r:id="rId48" display="http://xregexp.com/"/>
    <hyperlink ref="D23" r:id="rId49" tooltip="MIT License" display="http://en.wikipedia.org/wiki/MIT_License"/>
    <hyperlink ref="F2" location="cite_ref-boost_regex_formerly_regex_1-0" display="cite_ref-boost_regex_formerly_regex_1-0"/>
    <hyperlink ref="F4" location="cite_ref-glib_gregex_version_3-0" display="cite_ref-glib_gregex_version_3-0"/>
    <hyperlink ref="F5" location="cite_ref-icu4j_4-0" display="cite_ref-icu4j_4-0"/>
    <hyperlink ref="F6" location="cite_ref-pcre_cpp_5-0" display="cite_ref-pcre_cpp_5-0"/>
  </hyperlinks>
  <pageMargins left="0.7" right="0.7" top="0.75" bottom="0.75" header="0.3" footer="0.3"/>
  <pageSetup paperSize="9" orientation="portrait" horizontalDpi="4294967293" verticalDpi="4294967293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1" sqref="D21"/>
    </sheetView>
  </sheetViews>
  <sheetFormatPr baseColWidth="10" defaultRowHeight="15" x14ac:dyDescent="0.25"/>
  <cols>
    <col min="1" max="1" width="18.140625" customWidth="1"/>
    <col min="2" max="2" width="18.28515625" customWidth="1"/>
    <col min="3" max="3" width="25.28515625" customWidth="1"/>
    <col min="4" max="4" width="32.7109375" customWidth="1"/>
  </cols>
  <sheetData>
    <row r="1" spans="1:4" ht="15.75" thickBot="1" x14ac:dyDescent="0.3">
      <c r="A1" s="24" t="s">
        <v>32</v>
      </c>
      <c r="B1" s="24" t="s">
        <v>1</v>
      </c>
      <c r="C1" s="1" t="s">
        <v>3</v>
      </c>
      <c r="D1" s="24" t="s">
        <v>33</v>
      </c>
    </row>
    <row r="2" spans="1:4" ht="15.75" thickBot="1" x14ac:dyDescent="0.3">
      <c r="A2" s="4" t="s">
        <v>34</v>
      </c>
      <c r="B2" s="2">
        <v>3</v>
      </c>
      <c r="C2" s="6">
        <v>3</v>
      </c>
      <c r="D2" s="26">
        <v>6</v>
      </c>
    </row>
    <row r="3" spans="1:4" ht="15.75" thickBot="1" x14ac:dyDescent="0.3">
      <c r="A3" s="25" t="s">
        <v>35</v>
      </c>
      <c r="B3" s="2">
        <v>3</v>
      </c>
      <c r="C3" s="27">
        <v>5</v>
      </c>
      <c r="D3" s="26">
        <v>8</v>
      </c>
    </row>
    <row r="4" spans="1:4" ht="15.75" thickBot="1" x14ac:dyDescent="0.3">
      <c r="A4" s="4" t="s">
        <v>36</v>
      </c>
      <c r="B4" s="2">
        <v>3</v>
      </c>
      <c r="C4" s="28">
        <v>3</v>
      </c>
      <c r="D4" s="26">
        <v>6</v>
      </c>
    </row>
    <row r="5" spans="1:4" ht="15.75" thickBot="1" x14ac:dyDescent="0.3">
      <c r="A5" s="4" t="s">
        <v>37</v>
      </c>
      <c r="B5" s="2">
        <v>3</v>
      </c>
      <c r="C5" s="3">
        <v>3</v>
      </c>
      <c r="D5" s="26">
        <v>6</v>
      </c>
    </row>
    <row r="6" spans="1:4" ht="15.75" thickBot="1" x14ac:dyDescent="0.3">
      <c r="A6" s="4" t="s">
        <v>38</v>
      </c>
      <c r="B6" s="2">
        <v>3</v>
      </c>
      <c r="C6" s="29">
        <v>3</v>
      </c>
      <c r="D6" s="26">
        <v>8</v>
      </c>
    </row>
    <row r="7" spans="1:4" ht="15.75" thickBot="1" x14ac:dyDescent="0.3">
      <c r="A7" s="4" t="s">
        <v>9</v>
      </c>
      <c r="B7" s="2">
        <v>3</v>
      </c>
      <c r="C7" s="3">
        <v>3</v>
      </c>
      <c r="D7" s="26">
        <v>8</v>
      </c>
    </row>
    <row r="8" spans="1:4" ht="24.75" thickBot="1" x14ac:dyDescent="0.3">
      <c r="A8" s="25" t="s">
        <v>39</v>
      </c>
      <c r="B8" s="2">
        <v>3</v>
      </c>
      <c r="C8" s="29">
        <v>3</v>
      </c>
      <c r="D8" s="26">
        <v>8</v>
      </c>
    </row>
    <row r="9" spans="1:4" ht="15.75" thickBot="1" x14ac:dyDescent="0.3">
      <c r="A9" s="4" t="s">
        <v>40</v>
      </c>
      <c r="B9" s="2">
        <v>3</v>
      </c>
      <c r="C9" s="3">
        <v>3</v>
      </c>
      <c r="D9" s="26">
        <v>8</v>
      </c>
    </row>
    <row r="10" spans="1:4" ht="15.75" thickBot="1" x14ac:dyDescent="0.3">
      <c r="A10" s="4" t="s">
        <v>41</v>
      </c>
      <c r="B10" s="2">
        <v>3</v>
      </c>
      <c r="C10" s="2">
        <v>3</v>
      </c>
      <c r="D10" s="26">
        <v>6</v>
      </c>
    </row>
    <row r="11" spans="1:4" ht="24.75" thickBot="1" x14ac:dyDescent="0.3">
      <c r="A11" s="25" t="s">
        <v>42</v>
      </c>
      <c r="B11" s="2">
        <v>3</v>
      </c>
      <c r="C11" s="5">
        <v>7</v>
      </c>
      <c r="D11" s="30">
        <v>8</v>
      </c>
    </row>
    <row r="12" spans="1:4" ht="15.75" thickBot="1" x14ac:dyDescent="0.3">
      <c r="A12" s="25" t="s">
        <v>43</v>
      </c>
      <c r="B12" s="2">
        <v>3</v>
      </c>
      <c r="C12" s="6">
        <v>3</v>
      </c>
      <c r="D12" s="26">
        <v>8</v>
      </c>
    </row>
    <row r="13" spans="1:4" ht="15.75" thickBot="1" x14ac:dyDescent="0.3">
      <c r="A13" s="4" t="s">
        <v>44</v>
      </c>
      <c r="B13" s="2">
        <v>3</v>
      </c>
      <c r="C13" s="3">
        <v>3</v>
      </c>
      <c r="D13" s="26">
        <v>6</v>
      </c>
    </row>
    <row r="14" spans="1:4" ht="15.75" thickBot="1" x14ac:dyDescent="0.3">
      <c r="A14" s="4" t="s">
        <v>45</v>
      </c>
      <c r="B14" s="2">
        <v>3</v>
      </c>
      <c r="C14" s="28">
        <v>4</v>
      </c>
      <c r="D14" s="26">
        <v>8</v>
      </c>
    </row>
    <row r="15" spans="1:4" ht="15.75" thickBot="1" x14ac:dyDescent="0.3">
      <c r="A15" s="4" t="s">
        <v>46</v>
      </c>
      <c r="B15" s="2">
        <v>3</v>
      </c>
      <c r="C15" s="3">
        <v>3</v>
      </c>
      <c r="D15" s="26">
        <v>8</v>
      </c>
    </row>
    <row r="16" spans="1:4" ht="15.75" thickBot="1" x14ac:dyDescent="0.3">
      <c r="A16" s="4" t="s">
        <v>47</v>
      </c>
      <c r="B16" s="2">
        <v>3</v>
      </c>
      <c r="C16" s="3">
        <v>3</v>
      </c>
      <c r="D16" s="26">
        <v>6</v>
      </c>
    </row>
    <row r="17" spans="1:4" ht="15.75" thickBot="1" x14ac:dyDescent="0.3">
      <c r="A17" s="4" t="s">
        <v>48</v>
      </c>
      <c r="B17" s="2">
        <v>3</v>
      </c>
      <c r="C17" s="3">
        <v>3</v>
      </c>
      <c r="D17" s="26">
        <v>8</v>
      </c>
    </row>
    <row r="18" spans="1:4" ht="15.75" thickBot="1" x14ac:dyDescent="0.3">
      <c r="A18" s="4" t="s">
        <v>49</v>
      </c>
      <c r="B18" s="2">
        <v>3</v>
      </c>
      <c r="C18" s="6">
        <v>3</v>
      </c>
      <c r="D18" s="26">
        <v>6</v>
      </c>
    </row>
    <row r="19" spans="1:4" ht="15.75" thickBot="1" x14ac:dyDescent="0.3">
      <c r="A19" s="39" t="s">
        <v>50</v>
      </c>
      <c r="B19" s="40">
        <v>3</v>
      </c>
      <c r="C19" s="31">
        <v>3</v>
      </c>
      <c r="D19" s="41">
        <v>6</v>
      </c>
    </row>
    <row r="20" spans="1:4" ht="15.75" thickBot="1" x14ac:dyDescent="0.3">
      <c r="A20" s="4" t="s">
        <v>51</v>
      </c>
      <c r="B20" s="2">
        <v>3</v>
      </c>
      <c r="C20" s="29">
        <v>3</v>
      </c>
      <c r="D20" s="26">
        <v>6</v>
      </c>
    </row>
  </sheetData>
  <hyperlinks>
    <hyperlink ref="C1" r:id="rId1" tooltip="Software license" display="http://en.wikipedia.org/wiki/Software_license"/>
    <hyperlink ref="A2" r:id="rId2" tooltip=".NET Framework" display="http://en.wikipedia.org/wiki/.NET_Framework"/>
    <hyperlink ref="B2" r:id="rId3" display="http://msdn2.microsoft.com/en-us/library/system.text.regularexpressions.aspx"/>
    <hyperlink ref="C2" r:id="rId4" tooltip="Proprietary software" display="http://en.wikipedia.org/wiki/Proprietary_software"/>
    <hyperlink ref="B3" r:id="rId5" display="http://isocpp.org/"/>
    <hyperlink ref="A4" r:id="rId6" tooltip="D (programming language)" display="http://en.wikipedia.org/wiki/D_(programming_language)"/>
    <hyperlink ref="B4" r:id="rId7" display="http://www.digitalmars.com/d/"/>
    <hyperlink ref="A5" r:id="rId8" tooltip="Go (programming language)" display="http://en.wikipedia.org/wiki/Go_(programming_language)"/>
    <hyperlink ref="B5" r:id="rId9" display="http://golang.org/pkg/regexp/"/>
    <hyperlink ref="C5" r:id="rId10" display="http://golang.org/LICENSE"/>
    <hyperlink ref="A6" r:id="rId11" tooltip="Haskell (programming language)" display="http://en.wikipedia.org/wiki/Haskell_(programming_language)"/>
    <hyperlink ref="B6" r:id="rId12" display="http://haskell.org/haskellwiki/Regular_expressions"/>
    <hyperlink ref="A7" r:id="rId13" tooltip="Java (programming language)" display="http://en.wikipedia.org/wiki/Java_(programming_language)"/>
    <hyperlink ref="B7" r:id="rId14" display="http://www.java.com/"/>
    <hyperlink ref="C7" r:id="rId15" tooltip="GNU General Public License" display="http://en.wikipedia.org/wiki/GNU_General_Public_License"/>
    <hyperlink ref="B8" r:id="rId16" display="http://www.ecma-international.org/publications/standards/Ecma-262.htm"/>
    <hyperlink ref="A9" r:id="rId17" tooltip="Lua (programming language)" display="http://en.wikipedia.org/wiki/Lua_(programming_language)"/>
    <hyperlink ref="B9" r:id="rId18" display="http://www.lua.org/"/>
    <hyperlink ref="C9" r:id="rId19" tooltip="MIT License" display="http://en.wikipedia.org/wiki/MIT_License"/>
    <hyperlink ref="A10" r:id="rId20" tooltip="Mathematica" display="http://en.wikipedia.org/wiki/Mathematica"/>
    <hyperlink ref="B10" r:id="rId21" display="http://www.wolfram.com/mathematica/"/>
    <hyperlink ref="C10" r:id="rId22" tooltip="Proprietary software" display="http://en.wikipedia.org/wiki/Proprietary_software"/>
    <hyperlink ref="B11" r:id="rId23" display="http://www.freepascal.org/"/>
    <hyperlink ref="C11" r:id="rId24" tooltip="LGPL" display="http://en.wikipedia.org/wiki/LGPL"/>
    <hyperlink ref="D11" r:id="rId25" display="http://wiki.lazarus.freepascal.org/Regexpr"/>
    <hyperlink ref="B12" r:id="rId26" location="documentation/Foundation/Reference/NSRegularExpression_Class/Reference/Reference.html" display="http://developer.apple.com/library/ios/ - documentation/Foundation/Reference/NSRegularExpression_Class/Reference/Reference.html"/>
    <hyperlink ref="C12" r:id="rId27" tooltip="Proprietary software" display="http://en.wikipedia.org/wiki/Proprietary_software"/>
    <hyperlink ref="A13" r:id="rId28" tooltip="OCaml" display="http://en.wikipedia.org/wiki/OCaml"/>
    <hyperlink ref="B13" r:id="rId29" display="http://caml.inria.fr/pub/docs/manual-ocaml/libref/Str.html"/>
    <hyperlink ref="C13" r:id="rId30" tooltip="LGPL" display="http://en.wikipedia.org/wiki/LGPL"/>
    <hyperlink ref="A14" r:id="rId31" tooltip="Perl" display="http://en.wikipedia.org/wiki/Perl"/>
    <hyperlink ref="B14" r:id="rId32" display="http://www.perl.com/doc/manual/html/pod/perlre.html"/>
    <hyperlink ref="A15" r:id="rId33" tooltip="PHP" display="http://en.wikipedia.org/wiki/PHP"/>
    <hyperlink ref="B15" r:id="rId34" display="http://www.php.net/manual/en/reference.pcre.pattern.syntax.php"/>
    <hyperlink ref="C15" r:id="rId35" tooltip="PHP License" display="http://en.wikipedia.org/wiki/PHP_License"/>
    <hyperlink ref="A16" r:id="rId36" tooltip="Python (programming language)" display="http://en.wikipedia.org/wiki/Python_(programming_language)"/>
    <hyperlink ref="B16" r:id="rId37" display="http://docs.python.org/lib/module-re.html"/>
    <hyperlink ref="C16" r:id="rId38" tooltip="Python Software Foundation License" display="http://en.wikipedia.org/wiki/Python_Software_Foundation_License"/>
    <hyperlink ref="A17" r:id="rId39" tooltip="Ruby (programming language)" display="http://en.wikipedia.org/wiki/Ruby_(programming_language)"/>
    <hyperlink ref="B17" r:id="rId40" display="http://www.ruby-doc.org/docs/ProgrammingRuby/html/ref_c_regexp.html"/>
    <hyperlink ref="C17" r:id="rId41" tooltip="GNU Library General Public License" display="http://en.wikipedia.org/wiki/GNU_Library_General_Public_License"/>
    <hyperlink ref="A18" r:id="rId42" tooltip="ABAP" display="http://en.wikipedia.org/wiki/ABAP"/>
    <hyperlink ref="B18" r:id="rId43" display="http://www.sap.com/"/>
    <hyperlink ref="C18" r:id="rId44" tooltip="Proprietary software" display="http://en.wikipedia.org/wiki/Proprietary_software"/>
    <hyperlink ref="A19" r:id="rId45" tooltip="Tcl" display="http://en.wikipedia.org/wiki/Tcl"/>
    <hyperlink ref="B19" r:id="rId46" display="http://www.tcl.tk/"/>
    <hyperlink ref="C19" r:id="rId47" display="http://www.tcl.tk/software/tcltk/license.html"/>
    <hyperlink ref="A20" r:id="rId48" tooltip="ActionScript" display="http://en.wikipedia.org/wiki/ActionScript"/>
    <hyperlink ref="B20" r:id="rId49" display="http://www.adobe.com/devnet/actionscript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J29" sqref="B2:J29"/>
    </sheetView>
  </sheetViews>
  <sheetFormatPr baseColWidth="10" defaultRowHeight="15" x14ac:dyDescent="0.25"/>
  <cols>
    <col min="12" max="12" width="136" customWidth="1"/>
  </cols>
  <sheetData>
    <row r="1" spans="1:12" ht="39" thickBot="1" x14ac:dyDescent="0.3">
      <c r="A1" s="7"/>
      <c r="B1" s="7" t="s">
        <v>52</v>
      </c>
      <c r="C1" s="7" t="s">
        <v>53</v>
      </c>
      <c r="D1" s="8" t="s">
        <v>54</v>
      </c>
      <c r="E1" s="8" t="s">
        <v>55</v>
      </c>
      <c r="F1" s="7" t="s">
        <v>56</v>
      </c>
      <c r="G1" s="7" t="s">
        <v>57</v>
      </c>
      <c r="H1" s="7" t="s">
        <v>58</v>
      </c>
      <c r="I1" s="8" t="s">
        <v>59</v>
      </c>
      <c r="J1" s="7" t="s">
        <v>60</v>
      </c>
    </row>
    <row r="2" spans="1:12" ht="26.25" thickBot="1" x14ac:dyDescent="0.3">
      <c r="A2" s="15" t="s">
        <v>61</v>
      </c>
      <c r="B2" s="32">
        <v>1</v>
      </c>
      <c r="C2" s="32">
        <v>1</v>
      </c>
      <c r="D2" s="32">
        <v>1</v>
      </c>
      <c r="E2" s="32">
        <v>1</v>
      </c>
      <c r="F2" s="33">
        <v>2</v>
      </c>
      <c r="G2" s="32">
        <v>1</v>
      </c>
      <c r="H2" s="32">
        <v>1</v>
      </c>
      <c r="I2" s="32">
        <v>1</v>
      </c>
      <c r="J2" s="32">
        <v>1</v>
      </c>
      <c r="L2" s="37" t="s">
        <v>75</v>
      </c>
    </row>
    <row r="3" spans="1:12" ht="26.25" thickBot="1" x14ac:dyDescent="0.3">
      <c r="A3" s="15" t="s">
        <v>4</v>
      </c>
      <c r="B3" s="32">
        <v>1</v>
      </c>
      <c r="C3" s="32">
        <v>1</v>
      </c>
      <c r="D3" s="32">
        <v>1</v>
      </c>
      <c r="E3" s="32">
        <v>1</v>
      </c>
      <c r="F3" s="33">
        <v>2</v>
      </c>
      <c r="G3" s="32">
        <v>1</v>
      </c>
      <c r="H3" s="32">
        <v>1</v>
      </c>
      <c r="I3" s="32">
        <v>1</v>
      </c>
      <c r="J3" s="32">
        <v>1</v>
      </c>
      <c r="L3" s="22" t="s">
        <v>70</v>
      </c>
    </row>
    <row r="4" spans="1:12" ht="26.25" thickBot="1" x14ac:dyDescent="0.3">
      <c r="A4" s="15" t="s">
        <v>5</v>
      </c>
      <c r="B4" s="32">
        <v>1</v>
      </c>
      <c r="C4" s="32">
        <v>1</v>
      </c>
      <c r="D4" s="32">
        <v>1</v>
      </c>
      <c r="E4" s="32">
        <v>1</v>
      </c>
      <c r="F4" s="34">
        <v>1</v>
      </c>
      <c r="G4" s="32">
        <v>1</v>
      </c>
      <c r="H4" s="32">
        <v>1</v>
      </c>
      <c r="I4" s="32">
        <v>1</v>
      </c>
      <c r="J4" s="32">
        <v>1</v>
      </c>
      <c r="L4" s="22" t="s">
        <v>71</v>
      </c>
    </row>
    <row r="5" spans="1:12" ht="15.75" thickBot="1" x14ac:dyDescent="0.3">
      <c r="A5" s="15" t="s">
        <v>62</v>
      </c>
      <c r="B5" s="32">
        <v>1</v>
      </c>
      <c r="C5" s="32">
        <v>1</v>
      </c>
      <c r="D5" s="32">
        <v>1</v>
      </c>
      <c r="E5" s="32">
        <v>1</v>
      </c>
      <c r="F5" s="34">
        <v>1</v>
      </c>
      <c r="G5" s="32">
        <v>1</v>
      </c>
      <c r="H5" s="32">
        <v>1</v>
      </c>
      <c r="I5" s="32">
        <v>1</v>
      </c>
      <c r="J5" s="34">
        <v>1</v>
      </c>
      <c r="L5" s="37" t="s">
        <v>76</v>
      </c>
    </row>
    <row r="6" spans="1:12" ht="39" thickBot="1" x14ac:dyDescent="0.3">
      <c r="A6" s="12" t="s">
        <v>63</v>
      </c>
      <c r="B6" s="35">
        <v>2</v>
      </c>
      <c r="C6" s="34">
        <v>1</v>
      </c>
      <c r="D6" s="36">
        <v>7</v>
      </c>
      <c r="E6" s="32">
        <v>1</v>
      </c>
      <c r="F6" s="34">
        <v>1</v>
      </c>
      <c r="G6" s="34">
        <v>1</v>
      </c>
      <c r="H6" s="34">
        <v>1</v>
      </c>
      <c r="I6" s="32">
        <v>1</v>
      </c>
      <c r="J6" s="32">
        <v>1</v>
      </c>
      <c r="L6" s="37" t="s">
        <v>77</v>
      </c>
    </row>
    <row r="7" spans="1:12" ht="15.75" thickBot="1" x14ac:dyDescent="0.3">
      <c r="A7" s="15" t="s">
        <v>64</v>
      </c>
      <c r="B7" s="32">
        <v>1</v>
      </c>
      <c r="C7" s="16">
        <v>5</v>
      </c>
      <c r="D7" s="32">
        <v>1</v>
      </c>
      <c r="E7" s="16">
        <v>5</v>
      </c>
      <c r="F7" s="34">
        <v>1</v>
      </c>
      <c r="G7" s="16">
        <v>5</v>
      </c>
      <c r="H7" s="16">
        <v>5</v>
      </c>
      <c r="I7" s="16">
        <v>5</v>
      </c>
      <c r="J7" s="16">
        <v>5</v>
      </c>
      <c r="L7" s="23" t="s">
        <v>78</v>
      </c>
    </row>
    <row r="8" spans="1:12" ht="15.75" thickBot="1" x14ac:dyDescent="0.3">
      <c r="A8" s="15" t="s">
        <v>65</v>
      </c>
      <c r="B8" s="32">
        <v>1</v>
      </c>
      <c r="C8" s="32">
        <v>1</v>
      </c>
      <c r="D8" s="32">
        <v>1</v>
      </c>
      <c r="E8" s="32">
        <v>1</v>
      </c>
      <c r="F8" s="34">
        <v>1</v>
      </c>
      <c r="G8" s="32">
        <v>1</v>
      </c>
      <c r="H8" s="32">
        <v>1</v>
      </c>
      <c r="I8" s="32">
        <v>1</v>
      </c>
      <c r="J8" s="16">
        <v>5</v>
      </c>
      <c r="L8" s="37" t="s">
        <v>79</v>
      </c>
    </row>
    <row r="9" spans="1:12" ht="15.75" thickBot="1" x14ac:dyDescent="0.3">
      <c r="A9" s="15" t="s">
        <v>38</v>
      </c>
      <c r="B9" s="32">
        <v>1</v>
      </c>
      <c r="C9" s="32">
        <v>1</v>
      </c>
      <c r="D9" s="32">
        <v>1</v>
      </c>
      <c r="E9" s="32">
        <v>1</v>
      </c>
      <c r="F9" s="34">
        <v>1</v>
      </c>
      <c r="G9" s="32">
        <v>1</v>
      </c>
      <c r="H9" s="32">
        <v>1</v>
      </c>
      <c r="I9" s="32">
        <v>1</v>
      </c>
      <c r="J9" s="32">
        <v>1</v>
      </c>
    </row>
    <row r="10" spans="1:12" ht="15.75" thickBot="1" x14ac:dyDescent="0.3">
      <c r="A10" s="15" t="s">
        <v>66</v>
      </c>
      <c r="B10" s="32">
        <v>1</v>
      </c>
      <c r="C10" s="32">
        <v>1</v>
      </c>
      <c r="D10" s="32">
        <v>1</v>
      </c>
      <c r="E10" s="32">
        <v>1</v>
      </c>
      <c r="F10" s="34">
        <v>1</v>
      </c>
      <c r="G10" s="32">
        <v>1</v>
      </c>
      <c r="H10" s="32">
        <v>1</v>
      </c>
      <c r="I10" s="32">
        <v>1</v>
      </c>
      <c r="J10" s="32">
        <v>1</v>
      </c>
    </row>
    <row r="11" spans="1:12" ht="15.75" thickBot="1" x14ac:dyDescent="0.3">
      <c r="A11" s="15" t="s">
        <v>9</v>
      </c>
      <c r="B11" s="32">
        <v>1</v>
      </c>
      <c r="C11" s="32">
        <v>1</v>
      </c>
      <c r="D11" s="32">
        <v>1</v>
      </c>
      <c r="E11" s="32">
        <v>1</v>
      </c>
      <c r="F11" s="34">
        <v>1</v>
      </c>
      <c r="G11" s="32">
        <v>1</v>
      </c>
      <c r="H11" s="32">
        <v>1</v>
      </c>
      <c r="I11" s="32">
        <v>1</v>
      </c>
      <c r="J11" s="32">
        <v>1</v>
      </c>
    </row>
    <row r="12" spans="1:12" ht="39" thickBot="1" x14ac:dyDescent="0.3">
      <c r="A12" s="9" t="s">
        <v>72</v>
      </c>
      <c r="B12" s="32">
        <v>1</v>
      </c>
      <c r="C12" s="32">
        <v>1</v>
      </c>
      <c r="D12" s="32">
        <v>1</v>
      </c>
      <c r="E12" s="32">
        <v>1</v>
      </c>
      <c r="F12" s="34">
        <v>1</v>
      </c>
      <c r="G12" s="32">
        <v>1</v>
      </c>
      <c r="H12" s="34">
        <v>1</v>
      </c>
      <c r="I12" s="32">
        <v>1</v>
      </c>
      <c r="J12" s="32">
        <v>1</v>
      </c>
    </row>
    <row r="13" spans="1:12" ht="15.75" thickBot="1" x14ac:dyDescent="0.3">
      <c r="A13" s="15" t="s">
        <v>67</v>
      </c>
      <c r="B13" s="32">
        <v>1</v>
      </c>
      <c r="C13" s="32">
        <v>1</v>
      </c>
      <c r="D13" s="32">
        <v>1</v>
      </c>
      <c r="E13" s="32">
        <v>1</v>
      </c>
      <c r="F13" s="34">
        <v>1</v>
      </c>
      <c r="G13" s="32">
        <v>1</v>
      </c>
      <c r="H13" s="32">
        <v>1</v>
      </c>
      <c r="I13" s="32">
        <v>1</v>
      </c>
      <c r="J13" s="32">
        <v>1</v>
      </c>
    </row>
    <row r="14" spans="1:12" ht="15.75" thickBot="1" x14ac:dyDescent="0.3">
      <c r="A14" s="15" t="s">
        <v>34</v>
      </c>
      <c r="B14" s="32">
        <v>1</v>
      </c>
      <c r="C14" s="32">
        <v>1</v>
      </c>
      <c r="D14" s="32">
        <v>1</v>
      </c>
      <c r="E14" s="32">
        <v>1</v>
      </c>
      <c r="F14" s="34">
        <v>1</v>
      </c>
      <c r="G14" s="32">
        <v>1</v>
      </c>
      <c r="H14" s="32">
        <v>1</v>
      </c>
      <c r="I14" s="32">
        <v>1</v>
      </c>
      <c r="J14" s="32">
        <v>1</v>
      </c>
    </row>
    <row r="15" spans="1:12" ht="15.75" thickBot="1" x14ac:dyDescent="0.3">
      <c r="A15" s="15" t="s">
        <v>44</v>
      </c>
      <c r="B15" s="32">
        <v>1</v>
      </c>
      <c r="C15" s="32">
        <v>1</v>
      </c>
      <c r="D15" s="34">
        <v>1</v>
      </c>
      <c r="E15" s="34">
        <v>1</v>
      </c>
      <c r="F15" s="34">
        <v>1</v>
      </c>
      <c r="G15" s="34">
        <v>1</v>
      </c>
      <c r="H15" s="34">
        <v>1</v>
      </c>
      <c r="I15" s="32">
        <v>1</v>
      </c>
      <c r="J15" s="34">
        <v>1</v>
      </c>
    </row>
    <row r="16" spans="1:12" ht="26.25" thickBot="1" x14ac:dyDescent="0.3">
      <c r="A16" s="15" t="s">
        <v>68</v>
      </c>
      <c r="B16" s="32">
        <v>1</v>
      </c>
      <c r="C16" s="32">
        <v>1</v>
      </c>
      <c r="D16" s="32">
        <v>1</v>
      </c>
      <c r="E16" s="34">
        <v>1</v>
      </c>
      <c r="F16" s="34">
        <v>1</v>
      </c>
      <c r="G16" s="34">
        <v>1</v>
      </c>
      <c r="H16" s="34">
        <v>1</v>
      </c>
      <c r="I16" s="16">
        <v>5</v>
      </c>
      <c r="J16" s="16">
        <v>5</v>
      </c>
    </row>
    <row r="17" spans="1:10" ht="15.75" thickBot="1" x14ac:dyDescent="0.3">
      <c r="A17" s="15" t="s"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</row>
    <row r="18" spans="1:10" ht="15.75" thickBot="1" x14ac:dyDescent="0.3">
      <c r="A18" s="15" t="s">
        <v>45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</row>
    <row r="19" spans="1:10" ht="15.75" thickBot="1" x14ac:dyDescent="0.3">
      <c r="A19" s="15" t="s">
        <v>46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</row>
    <row r="20" spans="1:10" ht="15.75" thickBot="1" x14ac:dyDescent="0.3">
      <c r="A20" s="15" t="s">
        <v>47</v>
      </c>
      <c r="B20" s="32">
        <v>1</v>
      </c>
      <c r="C20" s="32">
        <v>1</v>
      </c>
      <c r="D20" s="32">
        <v>1</v>
      </c>
      <c r="E20" s="32">
        <v>1</v>
      </c>
      <c r="F20" s="34">
        <v>1</v>
      </c>
      <c r="G20" s="32">
        <v>1</v>
      </c>
      <c r="H20" s="32">
        <v>1</v>
      </c>
      <c r="I20" s="32">
        <v>1</v>
      </c>
      <c r="J20" s="32">
        <v>1</v>
      </c>
    </row>
    <row r="21" spans="1:10" ht="15.75" thickBot="1" x14ac:dyDescent="0.3">
      <c r="A21" s="15" t="s">
        <v>17</v>
      </c>
      <c r="B21" s="32">
        <v>1</v>
      </c>
      <c r="C21" s="32">
        <v>1</v>
      </c>
      <c r="D21" s="32">
        <v>1</v>
      </c>
      <c r="E21" s="32">
        <v>1</v>
      </c>
      <c r="F21" s="34">
        <v>1</v>
      </c>
      <c r="G21" s="32">
        <v>1</v>
      </c>
      <c r="H21" s="34">
        <v>1</v>
      </c>
      <c r="I21" s="32">
        <v>1</v>
      </c>
      <c r="J21" s="32">
        <v>1</v>
      </c>
    </row>
    <row r="22" spans="1:10" ht="15.75" thickBot="1" x14ac:dyDescent="0.3">
      <c r="A22" s="9" t="s">
        <v>73</v>
      </c>
      <c r="B22" s="32">
        <v>1</v>
      </c>
      <c r="C22" s="32">
        <v>1</v>
      </c>
      <c r="D22" s="32">
        <v>1</v>
      </c>
      <c r="E22" s="32">
        <v>1</v>
      </c>
      <c r="F22" s="34">
        <v>1</v>
      </c>
      <c r="G22" s="32">
        <v>1</v>
      </c>
      <c r="H22" s="32">
        <v>1</v>
      </c>
      <c r="I22" s="32">
        <v>1</v>
      </c>
      <c r="J22" s="32">
        <v>1</v>
      </c>
    </row>
    <row r="23" spans="1:10" ht="15.75" thickBot="1" x14ac:dyDescent="0.3">
      <c r="A23" s="15" t="s">
        <v>19</v>
      </c>
      <c r="B23" s="32">
        <v>1</v>
      </c>
      <c r="C23" s="32">
        <v>1</v>
      </c>
      <c r="D23" s="32">
        <v>1</v>
      </c>
      <c r="E23" s="32">
        <v>1</v>
      </c>
      <c r="F23" s="34">
        <v>1</v>
      </c>
      <c r="G23" s="34">
        <v>1</v>
      </c>
      <c r="H23" s="34">
        <v>1</v>
      </c>
      <c r="I23" s="34">
        <v>1</v>
      </c>
      <c r="J23" s="32">
        <v>1</v>
      </c>
    </row>
    <row r="24" spans="1:10" ht="15.75" thickBot="1" x14ac:dyDescent="0.3">
      <c r="A24" s="15" t="s">
        <v>48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</row>
    <row r="25" spans="1:10" ht="15.75" thickBot="1" x14ac:dyDescent="0.3">
      <c r="A25" s="15" t="s">
        <v>69</v>
      </c>
      <c r="B25" s="32">
        <v>1</v>
      </c>
      <c r="C25" s="32">
        <v>1</v>
      </c>
      <c r="D25" s="32">
        <v>1</v>
      </c>
      <c r="E25" s="32">
        <v>1</v>
      </c>
      <c r="F25" s="34">
        <v>1</v>
      </c>
      <c r="G25" s="34">
        <v>1</v>
      </c>
      <c r="H25" s="34">
        <v>1</v>
      </c>
      <c r="I25" s="32">
        <v>1</v>
      </c>
      <c r="J25" s="34">
        <v>1</v>
      </c>
    </row>
    <row r="26" spans="1:10" ht="39" thickBot="1" x14ac:dyDescent="0.3">
      <c r="A26" s="9" t="s">
        <v>74</v>
      </c>
      <c r="B26" s="32">
        <v>1</v>
      </c>
      <c r="C26" s="32">
        <v>1</v>
      </c>
      <c r="D26" s="32">
        <v>1</v>
      </c>
      <c r="E26" s="32">
        <v>1</v>
      </c>
      <c r="F26" s="34">
        <v>1</v>
      </c>
      <c r="G26" s="32">
        <v>1</v>
      </c>
      <c r="H26" s="32">
        <v>1</v>
      </c>
      <c r="I26" s="32">
        <v>1</v>
      </c>
      <c r="J26" s="34">
        <v>1</v>
      </c>
    </row>
    <row r="27" spans="1:10" ht="15.75" thickBot="1" x14ac:dyDescent="0.3">
      <c r="A27" s="12" t="s">
        <v>22</v>
      </c>
      <c r="B27" s="32">
        <v>1</v>
      </c>
      <c r="C27" s="32">
        <v>1</v>
      </c>
      <c r="D27" s="32">
        <v>1</v>
      </c>
      <c r="E27" s="32">
        <v>1</v>
      </c>
      <c r="F27" s="34">
        <v>1</v>
      </c>
      <c r="G27" s="32">
        <v>1</v>
      </c>
      <c r="H27" s="32">
        <v>1</v>
      </c>
      <c r="I27" s="32">
        <v>1</v>
      </c>
      <c r="J27" s="32">
        <v>1</v>
      </c>
    </row>
    <row r="28" spans="1:10" ht="15.75" thickBot="1" x14ac:dyDescent="0.3">
      <c r="A28" s="12" t="s">
        <v>21</v>
      </c>
      <c r="B28" s="32">
        <v>1</v>
      </c>
      <c r="C28" s="16">
        <v>5</v>
      </c>
      <c r="D28" s="32">
        <v>1</v>
      </c>
      <c r="E28" s="16">
        <v>5</v>
      </c>
      <c r="F28" s="16">
        <v>5</v>
      </c>
      <c r="G28" s="16">
        <v>5</v>
      </c>
      <c r="H28" s="16">
        <v>5</v>
      </c>
      <c r="I28" s="16">
        <v>5</v>
      </c>
      <c r="J28" s="16">
        <v>5</v>
      </c>
    </row>
    <row r="29" spans="1:10" ht="15.75" thickBot="1" x14ac:dyDescent="0.3">
      <c r="A29" s="12" t="s">
        <v>23</v>
      </c>
      <c r="B29" s="32">
        <v>1</v>
      </c>
      <c r="C29" s="32">
        <v>1</v>
      </c>
      <c r="D29" s="32">
        <v>1</v>
      </c>
      <c r="E29" s="32">
        <v>1</v>
      </c>
      <c r="F29" s="34">
        <v>1</v>
      </c>
      <c r="G29" s="32">
        <v>1</v>
      </c>
      <c r="H29" s="34">
        <v>1</v>
      </c>
      <c r="I29" s="32">
        <v>1</v>
      </c>
      <c r="J29" s="32">
        <v>1</v>
      </c>
    </row>
    <row r="30" spans="1:10" x14ac:dyDescent="0.25">
      <c r="A30" s="20"/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5"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25">
      <c r="B32" s="21"/>
      <c r="C32" s="21"/>
      <c r="D32" s="21"/>
      <c r="E32" s="21"/>
      <c r="F32" s="21"/>
      <c r="G32" s="21"/>
      <c r="H32" s="21"/>
      <c r="I32" s="21"/>
      <c r="J32" s="21"/>
    </row>
    <row r="33" spans="2:10" x14ac:dyDescent="0.25">
      <c r="B33" s="21"/>
      <c r="C33" s="21"/>
      <c r="D33" s="21"/>
      <c r="E33" s="21"/>
      <c r="F33" s="21"/>
      <c r="G33" s="21"/>
      <c r="H33" s="21"/>
      <c r="I33" s="21"/>
      <c r="J33" s="21"/>
    </row>
    <row r="34" spans="2:10" x14ac:dyDescent="0.25">
      <c r="B34" s="21"/>
      <c r="C34" s="21"/>
      <c r="D34" s="21"/>
      <c r="E34" s="21"/>
      <c r="F34" s="21"/>
      <c r="G34" s="21"/>
      <c r="H34" s="21"/>
      <c r="I34" s="21"/>
      <c r="J34" s="21"/>
    </row>
    <row r="35" spans="2:10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0" x14ac:dyDescent="0.25">
      <c r="B36" s="21"/>
      <c r="C36" s="21"/>
      <c r="D36" s="21"/>
      <c r="E36" s="21"/>
      <c r="F36" s="21"/>
      <c r="G36" s="21"/>
      <c r="H36" s="21"/>
      <c r="I36" s="21"/>
      <c r="J36" s="21"/>
    </row>
    <row r="37" spans="2:10" x14ac:dyDescent="0.25">
      <c r="B37" s="21"/>
      <c r="C37" s="21"/>
      <c r="D37" s="21"/>
      <c r="E37" s="21"/>
      <c r="F37" s="21"/>
      <c r="G37" s="21"/>
      <c r="H37" s="21"/>
      <c r="I37" s="21"/>
      <c r="J37" s="21"/>
    </row>
  </sheetData>
  <hyperlinks>
    <hyperlink ref="D1" location="cite_note-non_greedy-13" display="cite_note-non_greedy-13"/>
    <hyperlink ref="E1" location="cite_note-shy-14" display="cite_note-shy-14"/>
    <hyperlink ref="I1" location="cite_note-backref-15" display="cite_note-backref-15"/>
    <hyperlink ref="A2" r:id="rId1" tooltip="Boost.Regex (page does not exist)" display="http://en.wikipedia.org/w/index.php?title=Boost.Regex&amp;action=edit&amp;redlink=1"/>
    <hyperlink ref="F2" location="cite_note-boost_regex_recursion-16" display="cite_note-boost_regex_recursion-16"/>
    <hyperlink ref="A3" r:id="rId2" tooltip="Boost.Xpressive (page does not exist)" display="http://en.wikipedia.org/w/index.php?title=Boost.Xpressive&amp;action=edit&amp;redlink=1"/>
    <hyperlink ref="F3" location="cite_note-xpressive_recursion-17" display="cite_note-xpressive_recursion-17"/>
    <hyperlink ref="A4" r:id="rId3" tooltip="CL-PPCRE (page does not exist)" display="http://en.wikipedia.org/w/index.php?title=CL-PPCRE&amp;action=edit&amp;redlink=1"/>
    <hyperlink ref="A5" r:id="rId4" tooltip="EmEditor" display="http://en.wikipedia.org/wiki/EmEditor"/>
    <hyperlink ref="B6" location="cite_note-frej_non_greedy-18" display="cite_note-frej_non_greedy-18"/>
    <hyperlink ref="D6" location="cite_note-frej_non_greedy-18" display="cite_note-frej_non_greedy-18"/>
    <hyperlink ref="A7" r:id="rId5" tooltip="GLib" display="http://en.wikipedia.org/wiki/GLib"/>
    <hyperlink ref="A8" r:id="rId6" tooltip="Grep" display="http://en.wikipedia.org/wiki/Grep"/>
    <hyperlink ref="A9" r:id="rId7" tooltip="Haskell (programming language)" display="http://en.wikipedia.org/wiki/Haskell_(programming_language)"/>
    <hyperlink ref="A10" r:id="rId8" tooltip="International Components for Unicode" display="http://en.wikipedia.org/wiki/International_Components_for_Unicode"/>
    <hyperlink ref="A11" r:id="rId9" tooltip="Java (programming language)" display="http://en.wikipedia.org/wiki/Java_(programming_language)"/>
    <hyperlink ref="A13" r:id="rId10" tooltip="Just Great Software (page does not exist)" display="http://en.wikipedia.org/w/index.php?title=Just_Great_Software&amp;action=edit&amp;redlink=1"/>
    <hyperlink ref="A14" r:id="rId11" tooltip=".NET framework" display="http://en.wikipedia.org/wiki/.NET_framework"/>
    <hyperlink ref="A15" r:id="rId12" tooltip="OCaml" display="http://en.wikipedia.org/wiki/OCaml"/>
    <hyperlink ref="A16" r:id="rId13" tooltip="OmniOutliner" display="http://en.wikipedia.org/wiki/OmniOutliner"/>
    <hyperlink ref="A17" r:id="rId14" tooltip="Perl Compatible Regular Expression" display="http://en.wikipedia.org/wiki/Perl_Compatible_Regular_Expression"/>
    <hyperlink ref="A18" r:id="rId15" tooltip="Perl" display="http://en.wikipedia.org/wiki/Perl"/>
    <hyperlink ref="A19" r:id="rId16" tooltip="PHP" display="http://en.wikipedia.org/wiki/PHP"/>
    <hyperlink ref="A20" r:id="rId17" tooltip="Python (programming language)" display="http://en.wikipedia.org/wiki/Python_(programming_language)"/>
    <hyperlink ref="A21" r:id="rId18" tooltip="Qt (toolkit)" display="http://en.wikipedia.org/wiki/Qt_(toolkit)"/>
    <hyperlink ref="A23" r:id="rId19" tooltip="Re2" display="http://en.wikipedia.org/wiki/Re2"/>
    <hyperlink ref="A24" r:id="rId20" tooltip="Ruby (programming language)" display="http://en.wikipedia.org/wiki/Ruby_(programming_language)"/>
    <hyperlink ref="A25" r:id="rId21" tooltip="TRE (computing)" display="http://en.wikipedia.org/wiki/TRE_(computing)"/>
    <hyperlink ref="L3" location="cite_ref-shy_14-0" display="cite_ref-shy_14-0"/>
    <hyperlink ref="L4" location="cite_ref-backref_15-0" display="cite_ref-backref_15-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33" sqref="H33"/>
    </sheetView>
  </sheetViews>
  <sheetFormatPr baseColWidth="10" defaultRowHeight="15" x14ac:dyDescent="0.25"/>
  <cols>
    <col min="4" max="4" width="15.140625" customWidth="1"/>
    <col min="5" max="5" width="17.5703125" customWidth="1"/>
    <col min="8" max="8" width="16.7109375" customWidth="1"/>
    <col min="10" max="10" width="140.5703125" customWidth="1"/>
  </cols>
  <sheetData>
    <row r="1" spans="1:10" ht="26.25" thickBot="1" x14ac:dyDescent="0.3">
      <c r="A1" s="7"/>
      <c r="B1" s="8" t="s">
        <v>80</v>
      </c>
      <c r="C1" s="7" t="s">
        <v>81</v>
      </c>
      <c r="D1" s="8" t="s">
        <v>82</v>
      </c>
      <c r="E1" s="8" t="s">
        <v>83</v>
      </c>
      <c r="F1" s="7" t="s">
        <v>84</v>
      </c>
      <c r="G1" s="7" t="s">
        <v>85</v>
      </c>
      <c r="H1" s="38" t="s">
        <v>91</v>
      </c>
    </row>
    <row r="2" spans="1:10" ht="15.75" thickBot="1" x14ac:dyDescent="0.3">
      <c r="A2" s="15" t="s">
        <v>61</v>
      </c>
      <c r="B2" s="32">
        <v>1</v>
      </c>
      <c r="C2" s="32">
        <v>1</v>
      </c>
      <c r="D2" s="32">
        <v>1</v>
      </c>
      <c r="E2" s="32">
        <v>1</v>
      </c>
      <c r="F2" s="32">
        <v>1</v>
      </c>
      <c r="G2" s="34">
        <v>1</v>
      </c>
      <c r="H2" s="36">
        <v>7</v>
      </c>
      <c r="J2" s="22" t="s">
        <v>87</v>
      </c>
    </row>
    <row r="3" spans="1:10" ht="26.25" thickBot="1" x14ac:dyDescent="0.3">
      <c r="A3" s="15" t="s">
        <v>4</v>
      </c>
      <c r="B3" s="32">
        <v>1</v>
      </c>
      <c r="C3" s="34">
        <v>1</v>
      </c>
      <c r="D3" s="32">
        <v>1</v>
      </c>
      <c r="E3" s="32">
        <v>1</v>
      </c>
      <c r="F3" s="32">
        <v>1</v>
      </c>
      <c r="G3" s="34">
        <v>1</v>
      </c>
      <c r="H3" s="34">
        <v>1</v>
      </c>
      <c r="J3" s="22" t="s">
        <v>88</v>
      </c>
    </row>
    <row r="4" spans="1:10" ht="15.75" thickBot="1" x14ac:dyDescent="0.3">
      <c r="A4" s="15" t="s">
        <v>5</v>
      </c>
      <c r="B4" s="32">
        <v>1</v>
      </c>
      <c r="C4" s="32">
        <v>1</v>
      </c>
      <c r="D4" s="32">
        <v>1</v>
      </c>
      <c r="E4" s="32">
        <v>1</v>
      </c>
      <c r="F4" s="32">
        <v>1</v>
      </c>
      <c r="G4" s="32">
        <v>1</v>
      </c>
      <c r="H4" s="34">
        <v>1</v>
      </c>
      <c r="J4" s="22" t="s">
        <v>89</v>
      </c>
    </row>
    <row r="5" spans="1:10" ht="27.75" thickBot="1" x14ac:dyDescent="0.3">
      <c r="A5" s="15" t="s">
        <v>62</v>
      </c>
      <c r="B5" s="32">
        <v>1</v>
      </c>
      <c r="C5" s="32">
        <v>1</v>
      </c>
      <c r="D5" s="16">
        <v>5</v>
      </c>
      <c r="E5" s="16">
        <v>5</v>
      </c>
      <c r="F5" s="32">
        <v>1</v>
      </c>
      <c r="G5" s="34">
        <v>1</v>
      </c>
      <c r="H5" s="16">
        <v>5</v>
      </c>
      <c r="J5" s="23" t="s">
        <v>92</v>
      </c>
    </row>
    <row r="6" spans="1:10" ht="15.75" thickBot="1" x14ac:dyDescent="0.3">
      <c r="A6" s="12" t="s">
        <v>63</v>
      </c>
      <c r="B6" s="34">
        <v>1</v>
      </c>
      <c r="C6" s="34">
        <v>1</v>
      </c>
      <c r="D6" s="32">
        <v>1</v>
      </c>
      <c r="E6" s="32">
        <v>1</v>
      </c>
      <c r="F6" s="32">
        <v>1</v>
      </c>
      <c r="G6" s="34">
        <v>1</v>
      </c>
      <c r="H6" s="16">
        <v>5</v>
      </c>
      <c r="J6" s="22" t="s">
        <v>90</v>
      </c>
    </row>
    <row r="7" spans="1:10" ht="15.75" thickBot="1" x14ac:dyDescent="0.3">
      <c r="A7" s="15" t="s">
        <v>64</v>
      </c>
      <c r="B7" s="32">
        <v>1</v>
      </c>
      <c r="C7" s="32">
        <v>1</v>
      </c>
      <c r="D7" s="32">
        <v>1</v>
      </c>
      <c r="E7" s="32">
        <v>1</v>
      </c>
      <c r="F7" s="32">
        <v>1</v>
      </c>
      <c r="G7" s="34">
        <v>1</v>
      </c>
      <c r="H7" s="36">
        <v>7</v>
      </c>
    </row>
    <row r="8" spans="1:10" ht="15.75" thickBot="1" x14ac:dyDescent="0.3">
      <c r="A8" s="15" t="s">
        <v>65</v>
      </c>
      <c r="B8" s="32">
        <v>1</v>
      </c>
      <c r="C8" s="32">
        <v>1</v>
      </c>
      <c r="D8" s="16">
        <v>5</v>
      </c>
      <c r="E8" s="32">
        <v>1</v>
      </c>
      <c r="F8" s="32">
        <v>1</v>
      </c>
      <c r="G8" s="34">
        <v>1</v>
      </c>
      <c r="H8" s="34">
        <v>1</v>
      </c>
    </row>
    <row r="9" spans="1:10" ht="15.75" thickBot="1" x14ac:dyDescent="0.3">
      <c r="A9" s="15" t="s">
        <v>38</v>
      </c>
      <c r="B9" s="16">
        <v>5</v>
      </c>
      <c r="C9" s="16">
        <v>5</v>
      </c>
      <c r="D9" s="16">
        <v>5</v>
      </c>
      <c r="E9" s="16">
        <v>5</v>
      </c>
      <c r="F9" s="16">
        <v>5</v>
      </c>
      <c r="G9" s="34">
        <v>1</v>
      </c>
      <c r="H9" s="34">
        <v>1</v>
      </c>
    </row>
    <row r="10" spans="1:10" ht="15.75" thickBot="1" x14ac:dyDescent="0.3">
      <c r="A10" s="15" t="s">
        <v>66</v>
      </c>
      <c r="B10" s="32">
        <v>1</v>
      </c>
      <c r="C10" s="34">
        <v>1</v>
      </c>
      <c r="D10" s="32">
        <v>1</v>
      </c>
      <c r="E10" s="34">
        <v>1</v>
      </c>
      <c r="F10" s="32">
        <v>1</v>
      </c>
      <c r="G10" s="34">
        <v>1</v>
      </c>
      <c r="H10" s="32">
        <v>1</v>
      </c>
    </row>
    <row r="11" spans="1:10" ht="15.75" thickBot="1" x14ac:dyDescent="0.3">
      <c r="A11" s="15" t="s">
        <v>9</v>
      </c>
      <c r="B11" s="32">
        <v>1</v>
      </c>
      <c r="C11" s="34">
        <v>1</v>
      </c>
      <c r="D11" s="32">
        <v>1</v>
      </c>
      <c r="E11" s="33">
        <v>2</v>
      </c>
      <c r="F11" s="34">
        <v>1</v>
      </c>
      <c r="G11" s="34">
        <v>1</v>
      </c>
      <c r="H11" s="36">
        <v>7</v>
      </c>
    </row>
    <row r="12" spans="1:10" ht="39" thickBot="1" x14ac:dyDescent="0.3">
      <c r="A12" s="9" t="s">
        <v>72</v>
      </c>
      <c r="B12" s="34">
        <v>1</v>
      </c>
      <c r="C12" s="34">
        <v>1</v>
      </c>
      <c r="D12" s="34">
        <v>1</v>
      </c>
      <c r="E12" s="34">
        <v>1</v>
      </c>
      <c r="F12" s="34">
        <v>1</v>
      </c>
      <c r="G12" s="34">
        <v>1</v>
      </c>
      <c r="H12" s="34">
        <v>1</v>
      </c>
    </row>
    <row r="13" spans="1:10" ht="15.75" thickBot="1" x14ac:dyDescent="0.3">
      <c r="A13" s="15" t="s">
        <v>67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4">
        <v>1</v>
      </c>
      <c r="H13" s="36">
        <v>7</v>
      </c>
    </row>
    <row r="14" spans="1:10" ht="15.75" thickBot="1" x14ac:dyDescent="0.3">
      <c r="A14" s="15" t="s">
        <v>34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4">
        <v>1</v>
      </c>
      <c r="H14" s="36">
        <v>7</v>
      </c>
    </row>
    <row r="15" spans="1:10" ht="15.75" thickBot="1" x14ac:dyDescent="0.3">
      <c r="A15" s="15" t="s">
        <v>44</v>
      </c>
      <c r="B15" s="34">
        <v>1</v>
      </c>
      <c r="C15" s="34">
        <v>1</v>
      </c>
      <c r="D15" s="34">
        <v>1</v>
      </c>
      <c r="E15" s="34">
        <v>1</v>
      </c>
      <c r="F15" s="34">
        <v>1</v>
      </c>
      <c r="G15" s="34">
        <v>1</v>
      </c>
      <c r="H15" s="34">
        <v>1</v>
      </c>
    </row>
    <row r="16" spans="1:10" ht="26.25" thickBot="1" x14ac:dyDescent="0.3">
      <c r="A16" s="15" t="s">
        <v>68</v>
      </c>
      <c r="B16" s="16">
        <v>5</v>
      </c>
      <c r="C16" s="16">
        <v>5</v>
      </c>
      <c r="D16" s="16">
        <v>5</v>
      </c>
      <c r="E16" s="16">
        <v>5</v>
      </c>
      <c r="F16" s="34">
        <v>1</v>
      </c>
      <c r="G16" s="34">
        <v>1</v>
      </c>
      <c r="H16" s="16">
        <v>5</v>
      </c>
    </row>
    <row r="17" spans="1:8" ht="15.75" thickBot="1" x14ac:dyDescent="0.3">
      <c r="A17" s="15" t="s"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</row>
    <row r="18" spans="1:8" ht="15.75" thickBot="1" x14ac:dyDescent="0.3">
      <c r="A18" s="15" t="s">
        <v>45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</row>
    <row r="19" spans="1:8" ht="15.75" thickBot="1" x14ac:dyDescent="0.3">
      <c r="A19" s="15" t="s">
        <v>46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4">
        <v>1</v>
      </c>
      <c r="H19" s="34">
        <v>1</v>
      </c>
    </row>
    <row r="20" spans="1:8" ht="15.75" thickBot="1" x14ac:dyDescent="0.3">
      <c r="A20" s="15" t="s">
        <v>47</v>
      </c>
      <c r="B20" s="32">
        <v>1</v>
      </c>
      <c r="C20" s="32">
        <v>1</v>
      </c>
      <c r="D20" s="34">
        <v>1</v>
      </c>
      <c r="E20" s="32">
        <v>1</v>
      </c>
      <c r="F20" s="32">
        <v>1</v>
      </c>
      <c r="G20" s="34">
        <v>1</v>
      </c>
      <c r="H20" s="34">
        <v>1</v>
      </c>
    </row>
    <row r="21" spans="1:8" ht="15.75" thickBot="1" x14ac:dyDescent="0.3">
      <c r="A21" s="15" t="s">
        <v>17</v>
      </c>
      <c r="B21" s="34">
        <v>1</v>
      </c>
      <c r="C21" s="34">
        <v>1</v>
      </c>
      <c r="D21" s="34">
        <v>1</v>
      </c>
      <c r="E21" s="34">
        <v>1</v>
      </c>
      <c r="F21" s="34">
        <v>1</v>
      </c>
      <c r="G21" s="34">
        <v>1</v>
      </c>
      <c r="H21" s="34">
        <v>1</v>
      </c>
    </row>
    <row r="22" spans="1:8" ht="15.75" thickBot="1" x14ac:dyDescent="0.3">
      <c r="A22" s="15" t="s">
        <v>19</v>
      </c>
      <c r="B22" s="32">
        <v>1</v>
      </c>
      <c r="C22" s="34">
        <v>1</v>
      </c>
      <c r="D22" s="13">
        <v>5</v>
      </c>
      <c r="E22" s="32">
        <v>1</v>
      </c>
      <c r="F22" s="34">
        <v>1</v>
      </c>
      <c r="G22" s="34">
        <v>1</v>
      </c>
      <c r="H22" s="36">
        <v>7</v>
      </c>
    </row>
    <row r="23" spans="1:8" ht="15.75" thickBot="1" x14ac:dyDescent="0.3">
      <c r="A23" s="15" t="s">
        <v>48</v>
      </c>
      <c r="B23" s="32">
        <v>1</v>
      </c>
      <c r="C23" s="34">
        <v>1</v>
      </c>
      <c r="D23" s="32">
        <v>1</v>
      </c>
      <c r="E23" s="32">
        <v>1</v>
      </c>
      <c r="F23" s="32">
        <v>1</v>
      </c>
      <c r="G23" s="32">
        <v>1</v>
      </c>
      <c r="H23" s="36">
        <v>7</v>
      </c>
    </row>
    <row r="24" spans="1:8" ht="15.75" thickBot="1" x14ac:dyDescent="0.3">
      <c r="A24" s="15" t="s">
        <v>69</v>
      </c>
      <c r="B24" s="32">
        <v>1</v>
      </c>
      <c r="C24" s="34">
        <v>1</v>
      </c>
      <c r="D24" s="34">
        <v>1</v>
      </c>
      <c r="E24" s="34">
        <v>1</v>
      </c>
      <c r="F24" s="32">
        <v>1</v>
      </c>
      <c r="G24" s="34">
        <v>1</v>
      </c>
      <c r="H24" s="16">
        <v>5</v>
      </c>
    </row>
    <row r="25" spans="1:8" ht="15.75" thickBot="1" x14ac:dyDescent="0.3">
      <c r="A25" s="15" t="s">
        <v>86</v>
      </c>
      <c r="B25" s="32">
        <v>1</v>
      </c>
      <c r="C25" s="34">
        <v>1</v>
      </c>
      <c r="D25" s="32">
        <v>1</v>
      </c>
      <c r="E25" s="34">
        <v>1</v>
      </c>
      <c r="F25" s="34">
        <v>1</v>
      </c>
      <c r="G25" s="34">
        <v>1</v>
      </c>
      <c r="H25" s="34">
        <v>1</v>
      </c>
    </row>
    <row r="26" spans="1:8" ht="15.75" thickBot="1" x14ac:dyDescent="0.3">
      <c r="A26" s="12" t="s">
        <v>22</v>
      </c>
      <c r="B26" s="32">
        <v>1</v>
      </c>
      <c r="C26" s="32">
        <v>1</v>
      </c>
      <c r="D26" s="32">
        <v>1</v>
      </c>
      <c r="E26" s="32">
        <v>1</v>
      </c>
      <c r="F26" s="32">
        <v>1</v>
      </c>
      <c r="G26" s="34">
        <v>1</v>
      </c>
      <c r="H26" s="32">
        <v>1</v>
      </c>
    </row>
    <row r="27" spans="1:8" ht="15.75" thickBot="1" x14ac:dyDescent="0.3">
      <c r="A27" s="12" t="s">
        <v>23</v>
      </c>
      <c r="B27" s="13">
        <v>2</v>
      </c>
      <c r="C27" s="34">
        <v>1</v>
      </c>
      <c r="D27" s="34">
        <v>1</v>
      </c>
      <c r="E27" s="32">
        <v>1</v>
      </c>
      <c r="F27" s="32">
        <v>1</v>
      </c>
      <c r="G27" s="34">
        <v>1</v>
      </c>
      <c r="H27" s="32">
        <v>1</v>
      </c>
    </row>
    <row r="28" spans="1:8" x14ac:dyDescent="0.25">
      <c r="A28" s="20"/>
      <c r="B28" s="21"/>
      <c r="C28" s="21"/>
      <c r="D28" s="21"/>
      <c r="E28" s="21"/>
      <c r="F28" s="21"/>
      <c r="G28" s="21"/>
      <c r="H28" s="21"/>
    </row>
    <row r="29" spans="1:8" x14ac:dyDescent="0.25">
      <c r="B29" s="21"/>
      <c r="C29" s="21"/>
      <c r="D29" s="21"/>
      <c r="E29" s="21"/>
      <c r="F29" s="21"/>
      <c r="G29" s="21"/>
      <c r="H29" s="21"/>
    </row>
    <row r="30" spans="1:8" x14ac:dyDescent="0.25">
      <c r="B30" s="21"/>
      <c r="C30" s="21"/>
      <c r="D30" s="21"/>
      <c r="E30" s="21"/>
      <c r="F30" s="21"/>
      <c r="G30" s="21"/>
      <c r="H30" s="21"/>
    </row>
    <row r="31" spans="1:8" x14ac:dyDescent="0.25">
      <c r="B31" s="21"/>
      <c r="C31" s="21"/>
      <c r="D31" s="21"/>
      <c r="E31" s="21"/>
      <c r="F31" s="21"/>
      <c r="G31" s="21"/>
      <c r="H31" s="21"/>
    </row>
    <row r="32" spans="1:8" x14ac:dyDescent="0.25">
      <c r="B32" s="21"/>
      <c r="C32" s="21"/>
      <c r="D32" s="21"/>
      <c r="E32" s="21"/>
      <c r="F32" s="21"/>
      <c r="G32" s="21"/>
      <c r="H32" s="21"/>
    </row>
    <row r="33" spans="2:8" x14ac:dyDescent="0.25">
      <c r="B33" s="21"/>
      <c r="C33" s="21"/>
      <c r="D33" s="21"/>
      <c r="E33" s="21"/>
      <c r="F33" s="21"/>
      <c r="G33" s="21"/>
      <c r="H33" s="21"/>
    </row>
  </sheetData>
  <hyperlinks>
    <hyperlink ref="B1" location="cite_note-directives_explanation-27" display="cite_note-directives_explanation-27"/>
    <hyperlink ref="D1" location="cite_note-atomic_grouping_explanation-28" display="cite_note-atomic_grouping_explanation-28"/>
    <hyperlink ref="E1" location="cite_note-named_groups_explanation-29" display="cite_note-named_groups_explanation-29"/>
    <hyperlink ref="A2" r:id="rId1" tooltip="Boost.Regex (page does not exist)" display="http://en.wikipedia.org/w/index.php?title=Boost.Regex&amp;action=edit&amp;redlink=1"/>
    <hyperlink ref="H2" location="cite_note-properties_limited-30" display="cite_note-properties_limited-30"/>
    <hyperlink ref="A3" r:id="rId2" tooltip="Boost.Xpressive (page does not exist)" display="http://en.wikipedia.org/w/index.php?title=Boost.Xpressive&amp;action=edit&amp;redlink=1"/>
    <hyperlink ref="A4" r:id="rId3" tooltip="CL-PPCRE (page does not exist)" display="http://en.wikipedia.org/w/index.php?title=CL-PPCRE&amp;action=edit&amp;redlink=1"/>
    <hyperlink ref="A5" r:id="rId4" tooltip="EmEditor" display="http://en.wikipedia.org/wiki/EmEditor"/>
    <hyperlink ref="A7" r:id="rId5" tooltip="GLib" display="http://en.wikipedia.org/wiki/GLib"/>
    <hyperlink ref="H7" location="cite_note-properties_limited-30" display="cite_note-properties_limited-30"/>
    <hyperlink ref="A8" r:id="rId6" tooltip="Grep" display="http://en.wikipedia.org/wiki/Grep"/>
    <hyperlink ref="A9" r:id="rId7" tooltip="Haskell (programming language)" display="http://en.wikipedia.org/wiki/Haskell_(programming_language)"/>
    <hyperlink ref="A10" r:id="rId8" tooltip="International Components for Unicode" display="http://en.wikipedia.org/wiki/International_Components_for_Unicode"/>
    <hyperlink ref="A11" r:id="rId9" tooltip="Java (programming language)" display="http://en.wikipedia.org/wiki/Java_(programming_language)"/>
    <hyperlink ref="E11" location="cite_note-available_java_7-31" display="cite_note-available_java_7-31"/>
    <hyperlink ref="H11" location="cite_note-properties_limited-30" display="cite_note-properties_limited-30"/>
    <hyperlink ref="A13" r:id="rId10" tooltip="Just Great Software (page does not exist)" display="http://en.wikipedia.org/w/index.php?title=Just_Great_Software&amp;action=edit&amp;redlink=1"/>
    <hyperlink ref="H13" location="cite_note-properties_limited-30" display="cite_note-properties_limited-30"/>
    <hyperlink ref="A14" r:id="rId11" tooltip=".NET framework" display="http://en.wikipedia.org/wiki/.NET_framework"/>
    <hyperlink ref="H14" location="cite_note-properties_limited-30" display="cite_note-properties_limited-30"/>
    <hyperlink ref="A15" r:id="rId12" tooltip="OCaml" display="http://en.wikipedia.org/wiki/OCaml"/>
    <hyperlink ref="A16" r:id="rId13" tooltip="OmniOutliner" display="http://en.wikipedia.org/wiki/OmniOutliner"/>
    <hyperlink ref="A17" r:id="rId14" tooltip="Perl Compatible Regular Expression" display="http://en.wikipedia.org/wiki/Perl_Compatible_Regular_Expression"/>
    <hyperlink ref="A18" r:id="rId15" tooltip="Perl" display="http://en.wikipedia.org/wiki/Perl"/>
    <hyperlink ref="A19" r:id="rId16" tooltip="PHP" display="http://en.wikipedia.org/wiki/PHP"/>
    <hyperlink ref="A20" r:id="rId17" tooltip="Python (programming language)" display="http://en.wikipedia.org/wiki/Python_(programming_language)"/>
    <hyperlink ref="A21" r:id="rId18" tooltip="Qt (toolkit)" display="http://en.wikipedia.org/wiki/Qt_(toolkit)"/>
    <hyperlink ref="A22" r:id="rId19" tooltip="Re2" display="http://en.wikipedia.org/wiki/Re2"/>
    <hyperlink ref="H22" location="cite_note-properties_limited-30" display="cite_note-properties_limited-30"/>
    <hyperlink ref="A23" r:id="rId20" tooltip="Ruby (programming language)" display="http://en.wikipedia.org/wiki/Ruby_(programming_language)"/>
    <hyperlink ref="H23" location="cite_note-properties_limited-30" display="cite_note-properties_limited-30"/>
    <hyperlink ref="A24" r:id="rId21" tooltip="TRE (computing)" display="http://en.wikipedia.org/wiki/TRE_(computing)"/>
    <hyperlink ref="A25" r:id="rId22" tooltip="Vim (text editor)" display="http://en.wikipedia.org/wiki/Vim_(text_editor)"/>
    <hyperlink ref="J2" location="cite_ref-directives_explanation_27-0" display="cite_ref-directives_explanation_27-0"/>
    <hyperlink ref="J3" location="cite_ref-atomic_grouping_explanation_28-0" display="cite_ref-atomic_grouping_explanation_28-0"/>
    <hyperlink ref="J4" location="cite_ref-named_groups_explanation_29-0" display="cite_ref-named_groups_explanation_29-0"/>
    <hyperlink ref="J6" location="cite_ref-available_java_7_31-0" display="cite_ref-available_java_7_31-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8" sqref="B8"/>
    </sheetView>
  </sheetViews>
  <sheetFormatPr baseColWidth="10" defaultRowHeight="15" x14ac:dyDescent="0.25"/>
  <cols>
    <col min="6" max="6" width="125" customWidth="1"/>
  </cols>
  <sheetData>
    <row r="1" spans="1:6" ht="42" thickBot="1" x14ac:dyDescent="0.3">
      <c r="A1" s="7"/>
      <c r="B1" s="7" t="s">
        <v>95</v>
      </c>
      <c r="C1" s="7" t="s">
        <v>96</v>
      </c>
      <c r="D1" s="7" t="s">
        <v>93</v>
      </c>
    </row>
    <row r="2" spans="1:6" ht="15.75" thickBot="1" x14ac:dyDescent="0.3">
      <c r="A2" s="15" t="s">
        <v>61</v>
      </c>
      <c r="B2" s="34">
        <v>1</v>
      </c>
      <c r="C2" s="34">
        <v>1</v>
      </c>
      <c r="D2" s="32">
        <v>1</v>
      </c>
      <c r="F2" s="23" t="s">
        <v>97</v>
      </c>
    </row>
    <row r="3" spans="1:6" ht="15.75" thickBot="1" x14ac:dyDescent="0.3">
      <c r="A3" s="15" t="s">
        <v>64</v>
      </c>
      <c r="B3" s="32">
        <v>1</v>
      </c>
      <c r="C3" s="32">
        <v>1</v>
      </c>
      <c r="D3" s="32">
        <v>1</v>
      </c>
      <c r="F3" s="37" t="s">
        <v>98</v>
      </c>
    </row>
    <row r="4" spans="1:6" ht="26.25" thickBot="1" x14ac:dyDescent="0.3">
      <c r="A4" s="15" t="s">
        <v>66</v>
      </c>
      <c r="B4" s="32">
        <v>1</v>
      </c>
      <c r="C4" s="34">
        <v>1</v>
      </c>
      <c r="D4" s="32">
        <v>1</v>
      </c>
      <c r="F4" s="37" t="s">
        <v>99</v>
      </c>
    </row>
    <row r="5" spans="1:6" ht="15.75" thickBot="1" x14ac:dyDescent="0.3">
      <c r="A5" s="15" t="s">
        <v>9</v>
      </c>
      <c r="B5" s="34">
        <v>1</v>
      </c>
      <c r="C5" s="18">
        <v>2</v>
      </c>
      <c r="D5" s="32">
        <v>1</v>
      </c>
      <c r="F5" s="22" t="s">
        <v>94</v>
      </c>
    </row>
    <row r="6" spans="1:6" ht="15.75" thickBot="1" x14ac:dyDescent="0.3">
      <c r="A6" s="15" t="s">
        <v>34</v>
      </c>
      <c r="B6" s="35">
        <v>2</v>
      </c>
      <c r="C6" s="34">
        <v>1</v>
      </c>
      <c r="D6" s="32">
        <v>1</v>
      </c>
    </row>
    <row r="7" spans="1:6" ht="15.75" thickBot="1" x14ac:dyDescent="0.3">
      <c r="A7" s="15" t="s">
        <v>16</v>
      </c>
      <c r="B7" s="33">
        <v>2</v>
      </c>
      <c r="C7" s="32">
        <v>1</v>
      </c>
      <c r="D7" s="32">
        <v>1</v>
      </c>
    </row>
    <row r="8" spans="1:6" ht="15.75" thickBot="1" x14ac:dyDescent="0.3">
      <c r="A8" s="15" t="s">
        <v>17</v>
      </c>
      <c r="B8" s="32">
        <v>1</v>
      </c>
      <c r="C8" s="34">
        <v>1</v>
      </c>
      <c r="D8" s="34">
        <v>1</v>
      </c>
    </row>
    <row r="9" spans="1:6" ht="15.75" thickBot="1" x14ac:dyDescent="0.3">
      <c r="A9" s="15" t="s">
        <v>69</v>
      </c>
      <c r="B9" s="34">
        <v>1</v>
      </c>
      <c r="C9" s="16">
        <v>5</v>
      </c>
      <c r="D9" s="32">
        <v>1</v>
      </c>
    </row>
    <row r="10" spans="1:6" ht="15.75" thickBot="1" x14ac:dyDescent="0.3">
      <c r="A10" s="12" t="s">
        <v>22</v>
      </c>
      <c r="B10" s="34">
        <v>1</v>
      </c>
      <c r="C10" s="34">
        <v>1</v>
      </c>
      <c r="D10" s="32">
        <v>1</v>
      </c>
    </row>
    <row r="11" spans="1:6" ht="15.75" thickBot="1" x14ac:dyDescent="0.3">
      <c r="A11" s="12" t="s">
        <v>23</v>
      </c>
      <c r="B11" s="32">
        <v>1</v>
      </c>
      <c r="C11" s="16">
        <v>5</v>
      </c>
      <c r="D11" s="32">
        <v>1</v>
      </c>
    </row>
    <row r="12" spans="1:6" x14ac:dyDescent="0.25">
      <c r="A12" s="20"/>
      <c r="B12" s="21"/>
      <c r="C12" s="21"/>
      <c r="D12" s="21"/>
    </row>
    <row r="13" spans="1:6" x14ac:dyDescent="0.25">
      <c r="B13" s="21"/>
      <c r="C13" s="21"/>
      <c r="D13" s="21"/>
    </row>
    <row r="14" spans="1:6" x14ac:dyDescent="0.25">
      <c r="B14" s="21"/>
      <c r="C14" s="21"/>
      <c r="D14" s="21"/>
    </row>
    <row r="15" spans="1:6" x14ac:dyDescent="0.25">
      <c r="B15" s="21"/>
      <c r="C15" s="21"/>
      <c r="D15" s="21"/>
    </row>
    <row r="16" spans="1:6" x14ac:dyDescent="0.25">
      <c r="B16" s="21"/>
      <c r="C16" s="21"/>
      <c r="D16" s="21"/>
    </row>
  </sheetData>
  <hyperlinks>
    <hyperlink ref="A2" r:id="rId1" tooltip="Boost.Regex (page does not exist)" display="http://en.wikipedia.org/w/index.php?title=Boost.Regex&amp;action=edit&amp;redlink=1"/>
    <hyperlink ref="A3" r:id="rId2" tooltip="GLib" display="http://en.wikipedia.org/wiki/GLib"/>
    <hyperlink ref="A4" r:id="rId3" tooltip="International Components for Unicode" display="http://en.wikipedia.org/wiki/International_Components_for_Unicode"/>
    <hyperlink ref="A5" r:id="rId4" tooltip="Java (language, ver. 6) (page does not exist)" display="http://en.wikipedia.org/w/index.php?title=Java_(language,_ver._6)&amp;action=edit&amp;redlink=1"/>
    <hyperlink ref="C5" location="cite_note-Partial_Uni4-38" display="cite_note-Partial_Uni4-38"/>
    <hyperlink ref="A6" r:id="rId5" tooltip=".NET framework" display="http://en.wikipedia.org/wiki/.NET_framework"/>
    <hyperlink ref="B6" location="cite_note-UCS2-39" display="cite_note-UCS2-39"/>
    <hyperlink ref="A7" r:id="rId6" tooltip="Perl Compatible Regular Expression" display="http://en.wikipedia.org/wiki/Perl_Compatible_Regular_Expression"/>
    <hyperlink ref="B7" location="cite_note-8.30-40" display="cite_note-8.30-40"/>
    <hyperlink ref="A8" r:id="rId7" tooltip="Qt (toolkit)" display="http://en.wikipedia.org/wiki/Qt_(toolkit)"/>
    <hyperlink ref="A9" r:id="rId8" tooltip="TRE (computing)" display="http://en.wikipedia.org/wiki/TRE_(computing)"/>
    <hyperlink ref="F5" location="cite_ref-8.30_40-0" display="cite_ref-8.30_40-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Libraries</vt:lpstr>
      <vt:lpstr>Languages</vt:lpstr>
      <vt:lpstr>Language Features part 1</vt:lpstr>
      <vt:lpstr>Language Features Part 2</vt:lpstr>
      <vt:lpstr>API 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2013-05-12T18:35:12Z</dcterms:created>
  <dcterms:modified xsi:type="dcterms:W3CDTF">2013-05-15T19:51:13Z</dcterms:modified>
</cp:coreProperties>
</file>