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 activeTab="4"/>
  </bookViews>
  <sheets>
    <sheet name="Word Processors" sheetId="1" r:id="rId1"/>
    <sheet name="Spreadsheets processors" sheetId="2" r:id="rId2"/>
    <sheet name="Presentation Documents" sheetId="3" r:id="rId3"/>
    <sheet name="Conversion publishing Systems" sheetId="4" r:id="rId4"/>
    <sheet name="Open Document Format Version" sheetId="5" r:id="rId5"/>
  </sheets>
  <calcPr calcId="145621"/>
</workbook>
</file>

<file path=xl/calcChain.xml><?xml version="1.0" encoding="utf-8"?>
<calcChain xmlns="http://schemas.openxmlformats.org/spreadsheetml/2006/main">
  <c r="J26" i="1" l="1"/>
  <c r="L26" i="1"/>
  <c r="M26" i="1"/>
  <c r="N26" i="1"/>
  <c r="O26" i="1"/>
  <c r="P26" i="1"/>
  <c r="Q26" i="1"/>
  <c r="R26" i="1"/>
  <c r="K26" i="1"/>
  <c r="L25" i="1"/>
  <c r="M25" i="1"/>
  <c r="N25" i="1"/>
  <c r="O25" i="1"/>
  <c r="P25" i="1"/>
  <c r="Q25" i="1"/>
  <c r="R25" i="1"/>
  <c r="K25" i="1"/>
  <c r="J25" i="1"/>
  <c r="L24" i="1"/>
  <c r="M24" i="1"/>
  <c r="N24" i="1"/>
  <c r="O24" i="1"/>
  <c r="P24" i="1"/>
  <c r="Q24" i="1"/>
  <c r="R24" i="1"/>
  <c r="K24" i="1"/>
  <c r="J24" i="1"/>
  <c r="J23" i="1"/>
  <c r="L23" i="1"/>
  <c r="M23" i="1"/>
  <c r="N23" i="1"/>
  <c r="O23" i="1"/>
  <c r="P23" i="1"/>
  <c r="Q23" i="1"/>
  <c r="R23" i="1"/>
  <c r="K23" i="1"/>
  <c r="L22" i="1"/>
  <c r="M22" i="1"/>
  <c r="N22" i="1"/>
  <c r="O22" i="1"/>
  <c r="O27" i="1" s="1"/>
  <c r="P22" i="1"/>
  <c r="Q22" i="1"/>
  <c r="R22" i="1"/>
  <c r="K22" i="1"/>
  <c r="J22" i="1"/>
  <c r="I26" i="1" l="1"/>
  <c r="M27" i="1"/>
  <c r="Q27" i="1"/>
  <c r="I25" i="1"/>
  <c r="I24" i="1"/>
  <c r="P27" i="1"/>
  <c r="L27" i="1"/>
  <c r="R27" i="1"/>
  <c r="N27" i="1"/>
  <c r="I23" i="1"/>
  <c r="J27" i="1"/>
  <c r="I22" i="1"/>
  <c r="K27" i="1"/>
  <c r="I27" i="1" l="1"/>
</calcChain>
</file>

<file path=xl/sharedStrings.xml><?xml version="1.0" encoding="utf-8"?>
<sst xmlns="http://schemas.openxmlformats.org/spreadsheetml/2006/main" count="118" uniqueCount="76">
  <si>
    <t>Version</t>
  </si>
  <si>
    <t>Operating systems</t>
  </si>
  <si>
    <t>Office suite</t>
  </si>
  <si>
    <t>Developer</t>
  </si>
  <si>
    <t>License</t>
  </si>
  <si>
    <t>ISO/IEC 26300:2006</t>
  </si>
  <si>
    <t>Notes</t>
  </si>
  <si>
    <t>AbiWord</t>
  </si>
  <si>
    <t>Calligra Words</t>
  </si>
  <si>
    <t>Google Docs &amp; Spreadsheets</t>
  </si>
  <si>
    <t>IBM Lotus Symphony</t>
  </si>
  <si>
    <t>IBM Workplace Documents</t>
  </si>
  <si>
    <t>KWord</t>
  </si>
  <si>
    <t>KOffice</t>
  </si>
  <si>
    <t>LibreOffice Writer</t>
  </si>
  <si>
    <t>Microsoft Office Word</t>
  </si>
  <si>
    <t>Microsoft Office</t>
  </si>
  <si>
    <t>NeoOffice Writer</t>
  </si>
  <si>
    <t>NeoOffice</t>
  </si>
  <si>
    <t>OpenOffice.org Writer</t>
  </si>
  <si>
    <t>OpenOffice.org</t>
  </si>
  <si>
    <t>StarOffice Writer</t>
  </si>
  <si>
    <t>StarOffice</t>
  </si>
  <si>
    <t>TextMaker</t>
  </si>
  <si>
    <t>TextEdit</t>
  </si>
  <si>
    <t>WordPerfect</t>
  </si>
  <si>
    <t>Zoho Writer</t>
  </si>
  <si>
    <t>Calligra Tables</t>
  </si>
  <si>
    <t>EditGrid</t>
  </si>
  <si>
    <t>Gnumeric</t>
  </si>
  <si>
    <t>Google Spreadsheets</t>
  </si>
  <si>
    <t>LibreOffice Calc</t>
  </si>
  <si>
    <t>Microsoft Office Excel</t>
  </si>
  <si>
    <t>NeoOffice Calc</t>
  </si>
  <si>
    <t>OpenOffice.org Calc</t>
  </si>
  <si>
    <t>StarOffice Calc</t>
  </si>
  <si>
    <t>Zoho Sheet</t>
  </si>
  <si>
    <r>
      <t>KSpread</t>
    </r>
    <r>
      <rPr>
        <b/>
        <sz val="10"/>
        <color rgb="FF000000"/>
        <rFont val="Arial"/>
        <family val="2"/>
      </rPr>
      <t> / </t>
    </r>
    <r>
      <rPr>
        <b/>
        <sz val="10"/>
        <color rgb="FF0645AD"/>
        <rFont val="Arial"/>
        <family val="2"/>
      </rPr>
      <t>KCells</t>
    </r>
  </si>
  <si>
    <t>Calligra Stage</t>
  </si>
  <si>
    <t>IBM WorkplaceDocuments</t>
  </si>
  <si>
    <t>LibreOffice Impress</t>
  </si>
  <si>
    <t>Microsoft Office PowerPoint</t>
  </si>
  <si>
    <t>NeoOffice Impress</t>
  </si>
  <si>
    <t>OpenOffice.org Impress</t>
  </si>
  <si>
    <t>StarOffice Impress</t>
  </si>
  <si>
    <t>Zoho Show</t>
  </si>
  <si>
    <r>
      <t>KPresenter</t>
    </r>
    <r>
      <rPr>
        <b/>
        <sz val="10"/>
        <color rgb="FF000000"/>
        <rFont val="Arial"/>
        <family val="2"/>
      </rPr>
      <t> / </t>
    </r>
    <r>
      <rPr>
        <b/>
        <sz val="10"/>
        <color rgb="FF0645AD"/>
        <rFont val="Arial"/>
        <family val="2"/>
      </rPr>
      <t>KOffice Showcase</t>
    </r>
  </si>
  <si>
    <r>
      <t>^</t>
    </r>
    <r>
      <rPr>
        <sz val="14"/>
        <color rgb="FF000000"/>
        <rFont val="Arial"/>
        <family val="2"/>
      </rPr>
      <t> </t>
    </r>
    <r>
      <rPr>
        <sz val="14"/>
        <color rgb="FF3366BB"/>
        <rFont val="Arial"/>
        <family val="2"/>
      </rPr>
      <t>"Members Approve OpenDocument Version 1.1 as OASIS Standard"</t>
    </r>
    <r>
      <rPr>
        <sz val="14"/>
        <color rgb="FF000000"/>
        <rFont val="Arial"/>
        <family val="2"/>
      </rPr>
      <t>. </t>
    </r>
    <r>
      <rPr>
        <sz val="14"/>
        <color rgb="FF0645AD"/>
        <rFont val="Arial"/>
        <family val="2"/>
      </rPr>
      <t>OASIS</t>
    </r>
    <r>
      <rPr>
        <sz val="14"/>
        <color rgb="FF000000"/>
        <rFont val="Arial"/>
        <family val="2"/>
      </rPr>
      <t>. Retrieved 2007-02-15.</t>
    </r>
  </si>
  <si>
    <t>Docvert</t>
  </si>
  <si>
    <t>3BOpenDoc</t>
  </si>
  <si>
    <t>JODConverter</t>
  </si>
  <si>
    <t>Tested software version</t>
  </si>
  <si>
    <t>File type</t>
  </si>
  <si>
    <t>Adobe Buzzword</t>
  </si>
  <si>
    <t>Inkscape</t>
  </si>
  <si>
    <t>RedOffice</t>
  </si>
  <si>
    <t>WordPad</t>
  </si>
  <si>
    <t>Zoho Office Suite</t>
  </si>
  <si>
    <r>
      <t>Microsoft Office</t>
    </r>
    <r>
      <rPr>
        <b/>
        <sz val="10"/>
        <color rgb="FF000000"/>
        <rFont val="Arial"/>
        <family val="2"/>
      </rPr>
      <t> - </t>
    </r>
    <r>
      <rPr>
        <b/>
        <sz val="10"/>
        <color rgb="FF3366BB"/>
        <rFont val="Arial"/>
        <family val="2"/>
      </rPr>
      <t>SUN ODF Plugin</t>
    </r>
  </si>
  <si>
    <r>
      <t>Microsoft Office</t>
    </r>
    <r>
      <rPr>
        <b/>
        <sz val="10"/>
        <color rgb="FF000000"/>
        <rFont val="Arial"/>
        <family val="2"/>
      </rPr>
      <t> - </t>
    </r>
    <r>
      <rPr>
        <b/>
        <sz val="10"/>
        <color rgb="FF3366BB"/>
        <rFont val="Arial"/>
        <family val="2"/>
      </rPr>
      <t>OpenXML/ODF Translator Add-in</t>
    </r>
  </si>
  <si>
    <t>Validation of simple new document[5][6]</t>
  </si>
  <si>
    <t>ODF version attribute in exported file office:version="1.X"</t>
  </si>
  <si>
    <r>
      <t>1. ^</t>
    </r>
    <r>
      <rPr>
        <sz val="10"/>
        <color rgb="FF000000"/>
        <rFont val="Arial"/>
        <family val="2"/>
      </rPr>
      <t> </t>
    </r>
    <r>
      <rPr>
        <sz val="10"/>
        <color rgb="FF3366BB"/>
        <rFont val="Arial"/>
        <family val="2"/>
      </rPr>
      <t>http://www.business-standard.com/india/storypage.php?autono=335446</t>
    </r>
  </si>
  <si>
    <r>
      <t>2. ^</t>
    </r>
    <r>
      <rPr>
        <sz val="10"/>
        <color rgb="FF000000"/>
        <rFont val="Arial"/>
        <family val="2"/>
      </rPr>
      <t> </t>
    </r>
    <r>
      <rPr>
        <sz val="10"/>
        <color rgb="FF3366BB"/>
        <rFont val="Arial"/>
        <family val="2"/>
      </rPr>
      <t>"Members Approve OpenDocument Version 1.1 as OASIS Standard"</t>
    </r>
    <r>
      <rPr>
        <sz val="10"/>
        <color rgb="FF000000"/>
        <rFont val="Arial"/>
        <family val="2"/>
      </rPr>
      <t>. </t>
    </r>
    <r>
      <rPr>
        <sz val="10"/>
        <color rgb="FF0645AD"/>
        <rFont val="Arial"/>
        <family val="2"/>
      </rPr>
      <t>OASIS</t>
    </r>
    <r>
      <rPr>
        <sz val="10"/>
        <color rgb="FF000000"/>
        <rFont val="Arial"/>
        <family val="2"/>
      </rPr>
      <t>. Retrieved 2007-02-15.</t>
    </r>
  </si>
  <si>
    <r>
      <t>3. ^</t>
    </r>
    <r>
      <rPr>
        <sz val="10"/>
        <color rgb="FF000000"/>
        <rFont val="Arial"/>
        <family val="2"/>
      </rPr>
      <t> Microsoft. </t>
    </r>
    <r>
      <rPr>
        <sz val="10"/>
        <color rgb="FF3366BB"/>
        <rFont val="Arial"/>
        <family val="2"/>
      </rPr>
      <t>"What happens when I save a Word 2007 document in the OpenDocument Text format?"</t>
    </r>
    <r>
      <rPr>
        <sz val="10"/>
        <color rgb="FF000000"/>
        <rFont val="Arial"/>
        <family val="2"/>
      </rPr>
      <t>. Retrieved 2010-04-05.</t>
    </r>
  </si>
  <si>
    <r>
      <t>4. ^</t>
    </r>
    <r>
      <rPr>
        <sz val="10"/>
        <color rgb="FF000000"/>
        <rFont val="Arial"/>
        <family val="2"/>
      </rPr>
      <t> </t>
    </r>
    <r>
      <rPr>
        <sz val="10"/>
        <color rgb="FF3366BB"/>
        <rFont val="Arial"/>
        <family val="2"/>
      </rPr>
      <t>specification</t>
    </r>
  </si>
  <si>
    <r>
      <t>5.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c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d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e</t>
    </r>
    <r>
      <rPr>
        <sz val="10"/>
        <color rgb="FF000000"/>
        <rFont val="Arial"/>
        <family val="2"/>
      </rPr>
      <t> </t>
    </r>
    <r>
      <rPr>
        <sz val="10"/>
        <color rgb="FF3366BB"/>
        <rFont val="Arial"/>
        <family val="2"/>
      </rPr>
      <t>http://opendocumentfellowship.com/validator</t>
    </r>
  </si>
  <si>
    <r>
      <t>7. ^</t>
    </r>
    <r>
      <rPr>
        <sz val="10"/>
        <color rgb="FF000000"/>
        <rFont val="Arial"/>
        <family val="2"/>
      </rPr>
      <t> </t>
    </r>
    <r>
      <rPr>
        <sz val="10"/>
        <color rgb="FF3366BB"/>
        <rFont val="Arial"/>
        <family val="2"/>
      </rPr>
      <t>http://odf-converter.sourceforge.net/</t>
    </r>
  </si>
  <si>
    <t>nb Cells</t>
  </si>
  <si>
    <t>patterns amount</t>
  </si>
  <si>
    <t>tab1</t>
  </si>
  <si>
    <t>tab2</t>
  </si>
  <si>
    <t>tab3</t>
  </si>
  <si>
    <t>tab4</t>
  </si>
  <si>
    <t>tab5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</si>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</sst>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0645AD"/>
      <name val="Arial"/>
      <family val="2"/>
    </font>
    <font>
      <sz val="14"/>
      <color rgb="FF0645AD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0645AD"/>
      <name val="Arial"/>
      <family val="2"/>
    </font>
    <font>
      <sz val="10"/>
      <color theme="1"/>
      <name val="Calibri"/>
      <family val="2"/>
      <scheme val="minor"/>
    </font>
    <font>
      <sz val="14"/>
      <color rgb="FF3366BB"/>
      <name val="Arial"/>
      <family val="2"/>
    </font>
    <font>
      <b/>
      <sz val="10"/>
      <color rgb="FF0645AD"/>
      <name val="Arial"/>
      <family val="2"/>
    </font>
    <font>
      <b/>
      <sz val="10"/>
      <color rgb="FF3366BB"/>
      <name val="Arial"/>
      <family val="2"/>
    </font>
    <font>
      <sz val="10"/>
      <color rgb="FF3366BB"/>
      <name val="Arial"/>
      <family val="2"/>
    </font>
    <font>
      <b/>
      <i/>
      <vertAlign val="superscript"/>
      <sz val="10"/>
      <color rgb="FF0645AD"/>
      <name val="Arial"/>
      <family val="2"/>
    </font>
    <font>
      <b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0FF9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FFBB"/>
        <bgColor indexed="64"/>
      </patternFill>
    </fill>
  </fills>
  <borders count="7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/>
      <right style="medium">
        <color rgb="FFAAAAAA"/>
      </right>
      <top/>
      <bottom/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6" fillId="2" borderId="1" xfId="1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2" borderId="3" xfId="0" applyFont="1" applyFill="1" applyBorder="1"/>
    <xf numFmtId="0" fontId="7" fillId="5" borderId="1" xfId="0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9" fillId="2" borderId="4" xfId="0" applyFont="1" applyFill="1" applyBorder="1"/>
    <xf numFmtId="0" fontId="0" fillId="0" borderId="3" xfId="0" applyBorder="1" applyAlignment="1"/>
    <xf numFmtId="0" fontId="8" fillId="2" borderId="2" xfId="0" applyFont="1" applyFill="1" applyBorder="1" applyAlignment="1">
      <alignment vertical="center" wrapText="1"/>
    </xf>
    <xf numFmtId="0" fontId="0" fillId="0" borderId="5" xfId="0" applyBorder="1" applyAlignment="1"/>
    <xf numFmtId="0" fontId="0" fillId="0" borderId="0" xfId="0" applyAlignment="1"/>
    <xf numFmtId="0" fontId="7" fillId="4" borderId="2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2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9" fillId="0" borderId="0" xfId="0" applyFont="1"/>
    <xf numFmtId="0" fontId="7" fillId="6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11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6" fillId="3" borderId="2" xfId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1" xfId="0" applyNumberFormat="1" applyFont="1" applyFill="1" applyBorder="1" applyAlignment="1">
      <alignment vertical="center" wrapText="1"/>
    </xf>
    <xf numFmtId="0" fontId="7" fillId="2" borderId="2" xfId="0" applyNumberFormat="1" applyFont="1" applyFill="1" applyBorder="1" applyAlignment="1">
      <alignment vertical="center" wrapText="1"/>
    </xf>
    <xf numFmtId="0" fontId="15" fillId="0" borderId="6" xfId="0" applyFont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15" fillId="0" borderId="6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Google_Docs_%26_Spreadsheets" TargetMode="External"/><Relationship Id="rId18" Type="http://schemas.openxmlformats.org/officeDocument/2006/relationships/hyperlink" Target="http://en.wikipedia.org/wiki/IBM" TargetMode="External"/><Relationship Id="rId26" Type="http://schemas.openxmlformats.org/officeDocument/2006/relationships/hyperlink" Target="http://en.wikipedia.org/wiki/KDE" TargetMode="External"/><Relationship Id="rId39" Type="http://schemas.openxmlformats.org/officeDocument/2006/relationships/hyperlink" Target="http://en.wikipedia.org/wiki/NeoOffice" TargetMode="External"/><Relationship Id="rId21" Type="http://schemas.openxmlformats.org/officeDocument/2006/relationships/hyperlink" Target="http://en.wikipedia.org/wiki/Web_application" TargetMode="External"/><Relationship Id="rId34" Type="http://schemas.openxmlformats.org/officeDocument/2006/relationships/hyperlink" Target="http://en.wikipedia.org/wiki/Microsoft_Office" TargetMode="External"/><Relationship Id="rId42" Type="http://schemas.openxmlformats.org/officeDocument/2006/relationships/hyperlink" Target="http://en.wikipedia.org/wiki/Mac_OS_X" TargetMode="External"/><Relationship Id="rId47" Type="http://schemas.openxmlformats.org/officeDocument/2006/relationships/hyperlink" Target="http://en.wikipedia.org/wiki/OpenOffice.org" TargetMode="External"/><Relationship Id="rId50" Type="http://schemas.openxmlformats.org/officeDocument/2006/relationships/hyperlink" Target="http://en.wikipedia.org/wiki/StarOffice" TargetMode="External"/><Relationship Id="rId55" Type="http://schemas.openxmlformats.org/officeDocument/2006/relationships/hyperlink" Target="http://en.wikipedia.org/wiki/Web_application" TargetMode="External"/><Relationship Id="rId7" Type="http://schemas.openxmlformats.org/officeDocument/2006/relationships/hyperlink" Target="http://en.wikipedia.org/wiki/Proprietary_software" TargetMode="External"/><Relationship Id="rId12" Type="http://schemas.openxmlformats.org/officeDocument/2006/relationships/hyperlink" Target="http://en.wikipedia.org/wiki/Web_application" TargetMode="External"/><Relationship Id="rId17" Type="http://schemas.openxmlformats.org/officeDocument/2006/relationships/hyperlink" Target="http://en.wikipedia.org/wiki/IBM_Lotus_Symphony" TargetMode="External"/><Relationship Id="rId25" Type="http://schemas.openxmlformats.org/officeDocument/2006/relationships/hyperlink" Target="http://en.wikipedia.org/wiki/KOffice" TargetMode="External"/><Relationship Id="rId33" Type="http://schemas.openxmlformats.org/officeDocument/2006/relationships/hyperlink" Target="http://en.wikipedia.org/wiki/Microsoft_Windows" TargetMode="External"/><Relationship Id="rId38" Type="http://schemas.openxmlformats.org/officeDocument/2006/relationships/hyperlink" Target="http://en.wikipedia.org/wiki/Mac_OS_X" TargetMode="External"/><Relationship Id="rId46" Type="http://schemas.openxmlformats.org/officeDocument/2006/relationships/hyperlink" Target="http://en.wikipedia.org/wiki/OpenOffice.org_Calc" TargetMode="External"/><Relationship Id="rId2" Type="http://schemas.openxmlformats.org/officeDocument/2006/relationships/hyperlink" Target="http://en.wikipedia.org/wiki/Calligra_Suite" TargetMode="External"/><Relationship Id="rId16" Type="http://schemas.openxmlformats.org/officeDocument/2006/relationships/hyperlink" Target="http://en.wikipedia.org/wiki/IBM_Lotus_Symphony" TargetMode="External"/><Relationship Id="rId20" Type="http://schemas.openxmlformats.org/officeDocument/2006/relationships/hyperlink" Target="http://en.wikipedia.org/wiki/IBM_Workplace" TargetMode="External"/><Relationship Id="rId29" Type="http://schemas.openxmlformats.org/officeDocument/2006/relationships/hyperlink" Target="http://en.wikipedia.org/wiki/LibreOffice" TargetMode="External"/><Relationship Id="rId41" Type="http://schemas.openxmlformats.org/officeDocument/2006/relationships/hyperlink" Target="http://en.wikipedia.org/wiki/NeoOffice" TargetMode="External"/><Relationship Id="rId54" Type="http://schemas.openxmlformats.org/officeDocument/2006/relationships/hyperlink" Target="http://en.wikipedia.org/wiki/Zoho_Office_Suite" TargetMode="External"/><Relationship Id="rId1" Type="http://schemas.openxmlformats.org/officeDocument/2006/relationships/hyperlink" Target="http://en.wikipedia.org/wiki/Calligra_Tables" TargetMode="External"/><Relationship Id="rId6" Type="http://schemas.openxmlformats.org/officeDocument/2006/relationships/hyperlink" Target="http://en.wikipedia.org/wiki/Team_and_Concepts" TargetMode="External"/><Relationship Id="rId11" Type="http://schemas.openxmlformats.org/officeDocument/2006/relationships/hyperlink" Target="http://en.wikipedia.org/wiki/Google_Spreadsheets" TargetMode="External"/><Relationship Id="rId24" Type="http://schemas.openxmlformats.org/officeDocument/2006/relationships/hyperlink" Target="http://en.wikipedia.org/wiki/Proprietary_software" TargetMode="External"/><Relationship Id="rId32" Type="http://schemas.openxmlformats.org/officeDocument/2006/relationships/hyperlink" Target="http://en.wikipedia.org/wiki/Microsoft_Office_Excel" TargetMode="External"/><Relationship Id="rId37" Type="http://schemas.openxmlformats.org/officeDocument/2006/relationships/hyperlink" Target="http://en.wikipedia.org/wiki/NeoOffice" TargetMode="External"/><Relationship Id="rId40" Type="http://schemas.openxmlformats.org/officeDocument/2006/relationships/hyperlink" Target="http://en.wikipedia.org/wiki/GNU_General_Public_License" TargetMode="External"/><Relationship Id="rId45" Type="http://schemas.openxmlformats.org/officeDocument/2006/relationships/hyperlink" Target="http://neowiki.neooffice.org/index.php/NeoOffice_File_Formats" TargetMode="External"/><Relationship Id="rId53" Type="http://schemas.openxmlformats.org/officeDocument/2006/relationships/hyperlink" Target="http://en.wikipedia.org/wiki/Proprietary_software" TargetMode="External"/><Relationship Id="rId5" Type="http://schemas.openxmlformats.org/officeDocument/2006/relationships/hyperlink" Target="http://en.wikipedia.org/wiki/Web_application" TargetMode="External"/><Relationship Id="rId15" Type="http://schemas.openxmlformats.org/officeDocument/2006/relationships/hyperlink" Target="http://en.wikipedia.org/wiki/Proprietary_software" TargetMode="External"/><Relationship Id="rId23" Type="http://schemas.openxmlformats.org/officeDocument/2006/relationships/hyperlink" Target="http://en.wikipedia.org/wiki/IBM" TargetMode="External"/><Relationship Id="rId28" Type="http://schemas.openxmlformats.org/officeDocument/2006/relationships/hyperlink" Target="http://en.wikipedia.org/wiki/LibreOffice" TargetMode="External"/><Relationship Id="rId36" Type="http://schemas.openxmlformats.org/officeDocument/2006/relationships/hyperlink" Target="http://en.wikipedia.org/wiki/Proprietary_software" TargetMode="External"/><Relationship Id="rId49" Type="http://schemas.openxmlformats.org/officeDocument/2006/relationships/hyperlink" Target="http://en.wikipedia.org/wiki/LGPL" TargetMode="External"/><Relationship Id="rId57" Type="http://schemas.openxmlformats.org/officeDocument/2006/relationships/hyperlink" Target="http://en.wikipedia.org/wiki/Proprietary_software" TargetMode="External"/><Relationship Id="rId10" Type="http://schemas.openxmlformats.org/officeDocument/2006/relationships/hyperlink" Target="http://en.wikipedia.org/wiki/GPL" TargetMode="External"/><Relationship Id="rId19" Type="http://schemas.openxmlformats.org/officeDocument/2006/relationships/hyperlink" Target="http://en.wikipedia.org/wiki/Proprietary_software" TargetMode="External"/><Relationship Id="rId31" Type="http://schemas.openxmlformats.org/officeDocument/2006/relationships/hyperlink" Target="http://en.wikipedia.org/wiki/LGPL" TargetMode="External"/><Relationship Id="rId44" Type="http://schemas.openxmlformats.org/officeDocument/2006/relationships/hyperlink" Target="http://en.wikipedia.org/wiki/GNU_General_Public_License" TargetMode="External"/><Relationship Id="rId52" Type="http://schemas.openxmlformats.org/officeDocument/2006/relationships/hyperlink" Target="http://en.wikipedia.org/wiki/Sun_Microsystems" TargetMode="External"/><Relationship Id="rId4" Type="http://schemas.openxmlformats.org/officeDocument/2006/relationships/hyperlink" Target="http://en.wikipedia.org/wiki/EditGrid" TargetMode="External"/><Relationship Id="rId9" Type="http://schemas.openxmlformats.org/officeDocument/2006/relationships/hyperlink" Target="http://en.wikipedia.org/wiki/GNOME" TargetMode="External"/><Relationship Id="rId14" Type="http://schemas.openxmlformats.org/officeDocument/2006/relationships/hyperlink" Target="http://en.wikipedia.org/wiki/Google" TargetMode="External"/><Relationship Id="rId22" Type="http://schemas.openxmlformats.org/officeDocument/2006/relationships/hyperlink" Target="http://en.wikipedia.org/wiki/IBM_Workplace" TargetMode="External"/><Relationship Id="rId27" Type="http://schemas.openxmlformats.org/officeDocument/2006/relationships/hyperlink" Target="http://en.wikipedia.org/wiki/LGPL" TargetMode="External"/><Relationship Id="rId30" Type="http://schemas.openxmlformats.org/officeDocument/2006/relationships/hyperlink" Target="http://en.wikipedia.org/wiki/LibreOffice" TargetMode="External"/><Relationship Id="rId35" Type="http://schemas.openxmlformats.org/officeDocument/2006/relationships/hyperlink" Target="http://en.wikipedia.org/wiki/Microsoft" TargetMode="External"/><Relationship Id="rId43" Type="http://schemas.openxmlformats.org/officeDocument/2006/relationships/hyperlink" Target="http://en.wikipedia.org/wiki/NeoOffice" TargetMode="External"/><Relationship Id="rId48" Type="http://schemas.openxmlformats.org/officeDocument/2006/relationships/hyperlink" Target="http://en.wikipedia.org/wiki/OpenOffice.org" TargetMode="External"/><Relationship Id="rId56" Type="http://schemas.openxmlformats.org/officeDocument/2006/relationships/hyperlink" Target="http://en.wikipedia.org/w/index.php?title=AdventNet&amp;action=edit&amp;redlink=1" TargetMode="External"/><Relationship Id="rId8" Type="http://schemas.openxmlformats.org/officeDocument/2006/relationships/hyperlink" Target="http://en.wikipedia.org/wiki/Gnumeric" TargetMode="External"/><Relationship Id="rId51" Type="http://schemas.openxmlformats.org/officeDocument/2006/relationships/hyperlink" Target="http://en.wikipedia.org/wiki/StarOffice" TargetMode="External"/><Relationship Id="rId3" Type="http://schemas.openxmlformats.org/officeDocument/2006/relationships/hyperlink" Target="http://en.wikipedia.org/wiki/KD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Inkscape" TargetMode="External"/><Relationship Id="rId13" Type="http://schemas.openxmlformats.org/officeDocument/2006/relationships/hyperlink" Target="http://en.wikipedia.org/wiki/OpenOffice.org" TargetMode="External"/><Relationship Id="rId18" Type="http://schemas.openxmlformats.org/officeDocument/2006/relationships/hyperlink" Target="http://en.wikipedia.org/wiki/TextEdit" TargetMode="External"/><Relationship Id="rId3" Type="http://schemas.openxmlformats.org/officeDocument/2006/relationships/hyperlink" Target="http://en.wikipedia.org/wiki/EditGrid" TargetMode="External"/><Relationship Id="rId21" Type="http://schemas.openxmlformats.org/officeDocument/2006/relationships/hyperlink" Target="http://en.wikipedia.org/wiki/WordPad" TargetMode="External"/><Relationship Id="rId7" Type="http://schemas.openxmlformats.org/officeDocument/2006/relationships/hyperlink" Target="http://en.wikipedia.org/wiki/IBM_Lotus_Symphony" TargetMode="External"/><Relationship Id="rId12" Type="http://schemas.openxmlformats.org/officeDocument/2006/relationships/hyperlink" Target="http://en.wikipedia.org/wiki/NeoOffice" TargetMode="External"/><Relationship Id="rId17" Type="http://schemas.openxmlformats.org/officeDocument/2006/relationships/hyperlink" Target="http://en.wikipedia.org/w/index.php?title=RedOffice&amp;action=edit&amp;redlink=1" TargetMode="External"/><Relationship Id="rId2" Type="http://schemas.openxmlformats.org/officeDocument/2006/relationships/hyperlink" Target="http://en.wikipedia.org/wiki/Adobe_Buzzword" TargetMode="External"/><Relationship Id="rId16" Type="http://schemas.openxmlformats.org/officeDocument/2006/relationships/hyperlink" Target="http://en.wikipedia.org/wiki/StarOffice" TargetMode="External"/><Relationship Id="rId20" Type="http://schemas.openxmlformats.org/officeDocument/2006/relationships/hyperlink" Target="http://en.wikipedia.org/wiki/TextMaker" TargetMode="External"/><Relationship Id="rId1" Type="http://schemas.openxmlformats.org/officeDocument/2006/relationships/hyperlink" Target="http://en.wikipedia.org/wiki/AbiWord" TargetMode="External"/><Relationship Id="rId6" Type="http://schemas.openxmlformats.org/officeDocument/2006/relationships/hyperlink" Target="http://en.wikipedia.org/wiki/IBM_Lotus_Symphony" TargetMode="External"/><Relationship Id="rId11" Type="http://schemas.openxmlformats.org/officeDocument/2006/relationships/hyperlink" Target="http://en.wikipedia.org/wiki/Microsoft_Office" TargetMode="External"/><Relationship Id="rId5" Type="http://schemas.openxmlformats.org/officeDocument/2006/relationships/hyperlink" Target="http://en.wikipedia.org/wiki/Google_Docs_%26_Spreadsheets" TargetMode="External"/><Relationship Id="rId15" Type="http://schemas.openxmlformats.org/officeDocument/2006/relationships/hyperlink" Target="http://en.wikipedia.org/wiki/OpenOffice.org" TargetMode="External"/><Relationship Id="rId10" Type="http://schemas.openxmlformats.org/officeDocument/2006/relationships/hyperlink" Target="http://en.wikipedia.org/wiki/KOffice" TargetMode="External"/><Relationship Id="rId19" Type="http://schemas.openxmlformats.org/officeDocument/2006/relationships/hyperlink" Target="http://en.wikipedia.org/wiki/TextMaker" TargetMode="External"/><Relationship Id="rId4" Type="http://schemas.openxmlformats.org/officeDocument/2006/relationships/hyperlink" Target="http://en.wikipedia.org/wiki/Gnumeric" TargetMode="External"/><Relationship Id="rId9" Type="http://schemas.openxmlformats.org/officeDocument/2006/relationships/hyperlink" Target="http://en.wikipedia.org/wiki/KOffice" TargetMode="External"/><Relationship Id="rId14" Type="http://schemas.openxmlformats.org/officeDocument/2006/relationships/hyperlink" Target="http://en.wikipedia.org/wiki/OpenOffice.org" TargetMode="External"/><Relationship Id="rId22" Type="http://schemas.openxmlformats.org/officeDocument/2006/relationships/hyperlink" Target="http://en.wikipedia.org/wiki/Zoho_Office_Su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J27" sqref="J27:R27"/>
    </sheetView>
  </sheetViews>
  <sheetFormatPr baseColWidth="10" defaultRowHeight="15" x14ac:dyDescent="0.25"/>
  <cols>
    <col min="2" max="2" width="16.85546875" customWidth="1"/>
    <col min="3" max="3" width="17.7109375" bestFit="1" customWidth="1"/>
    <col min="4" max="4" width="11.140625" bestFit="1" customWidth="1"/>
    <col min="5" max="5" width="17" bestFit="1" customWidth="1"/>
    <col min="6" max="6" width="8" bestFit="1" customWidth="1"/>
    <col min="8" max="8" width="6" bestFit="1" customWidth="1"/>
  </cols>
  <sheetData>
    <row r="1" spans="1:8" ht="26.25" thickBo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thickBot="1" x14ac:dyDescent="0.3">
      <c r="A2" t="s">
        <v>7</v>
      </c>
      <c r="B2" s="3">
        <v>8</v>
      </c>
      <c r="C2" s="4">
        <v>4</v>
      </c>
      <c r="D2" s="3">
        <v>6</v>
      </c>
      <c r="E2">
        <v>3</v>
      </c>
      <c r="F2">
        <v>3</v>
      </c>
      <c r="G2" s="6">
        <v>1</v>
      </c>
      <c r="H2" s="3">
        <v>8</v>
      </c>
    </row>
    <row r="3" spans="1:8" ht="15.75" thickBot="1" x14ac:dyDescent="0.3">
      <c r="A3" t="s">
        <v>8</v>
      </c>
      <c r="B3" s="3">
        <v>8</v>
      </c>
      <c r="C3" s="4">
        <v>4</v>
      </c>
      <c r="D3">
        <v>3</v>
      </c>
      <c r="E3">
        <v>3</v>
      </c>
      <c r="F3" s="4">
        <v>4</v>
      </c>
      <c r="G3" s="6">
        <v>1</v>
      </c>
      <c r="H3" s="7">
        <v>6</v>
      </c>
    </row>
    <row r="4" spans="1:8" ht="15.75" thickBot="1" x14ac:dyDescent="0.3">
      <c r="A4" t="s">
        <v>9</v>
      </c>
      <c r="B4" s="3">
        <v>8</v>
      </c>
      <c r="C4">
        <v>3</v>
      </c>
      <c r="D4" s="3">
        <v>4</v>
      </c>
      <c r="E4">
        <v>3</v>
      </c>
      <c r="F4">
        <v>3</v>
      </c>
      <c r="G4" s="6">
        <v>1</v>
      </c>
      <c r="H4" s="3">
        <v>6</v>
      </c>
    </row>
    <row r="5" spans="1:8" ht="15.75" thickBot="1" x14ac:dyDescent="0.3">
      <c r="A5" t="s">
        <v>10</v>
      </c>
      <c r="B5" s="3">
        <v>8</v>
      </c>
      <c r="C5" s="3">
        <v>4</v>
      </c>
      <c r="D5">
        <v>3</v>
      </c>
      <c r="E5">
        <v>3</v>
      </c>
      <c r="F5">
        <v>3</v>
      </c>
      <c r="G5" s="6">
        <v>1</v>
      </c>
      <c r="H5" s="3">
        <v>8</v>
      </c>
    </row>
    <row r="6" spans="1:8" ht="15.75" thickBot="1" x14ac:dyDescent="0.3">
      <c r="A6" t="s">
        <v>11</v>
      </c>
      <c r="B6" s="3">
        <v>8</v>
      </c>
      <c r="C6">
        <v>3</v>
      </c>
      <c r="D6">
        <v>3</v>
      </c>
      <c r="E6">
        <v>3</v>
      </c>
      <c r="F6">
        <v>3</v>
      </c>
      <c r="G6" s="6">
        <v>1</v>
      </c>
      <c r="H6" s="3">
        <v>8</v>
      </c>
    </row>
    <row r="7" spans="1:8" ht="15.75" thickBot="1" x14ac:dyDescent="0.3">
      <c r="A7" t="s">
        <v>12</v>
      </c>
      <c r="B7" s="3">
        <v>8</v>
      </c>
      <c r="C7" s="4">
        <v>4</v>
      </c>
      <c r="D7">
        <v>3</v>
      </c>
      <c r="E7">
        <v>3</v>
      </c>
      <c r="F7">
        <v>3</v>
      </c>
      <c r="G7" s="6">
        <v>1</v>
      </c>
      <c r="H7" s="7">
        <v>6</v>
      </c>
    </row>
    <row r="8" spans="1:8" ht="15.75" thickBot="1" x14ac:dyDescent="0.3">
      <c r="A8" t="s">
        <v>14</v>
      </c>
      <c r="B8" s="3">
        <v>8</v>
      </c>
      <c r="C8" s="4">
        <v>4</v>
      </c>
      <c r="D8">
        <v>3</v>
      </c>
      <c r="E8">
        <v>3</v>
      </c>
      <c r="F8">
        <v>3</v>
      </c>
      <c r="G8" s="6">
        <v>1</v>
      </c>
      <c r="H8" s="3">
        <v>8</v>
      </c>
    </row>
    <row r="9" spans="1:8" ht="15.75" thickBot="1" x14ac:dyDescent="0.3">
      <c r="A9" t="s">
        <v>15</v>
      </c>
      <c r="B9" s="3">
        <v>8</v>
      </c>
      <c r="C9">
        <v>3</v>
      </c>
      <c r="D9">
        <v>3</v>
      </c>
      <c r="E9">
        <v>3</v>
      </c>
      <c r="F9">
        <v>3</v>
      </c>
      <c r="G9" s="6">
        <v>1</v>
      </c>
      <c r="H9">
        <v>8</v>
      </c>
    </row>
    <row r="10" spans="1:8" ht="15.75" thickBot="1" x14ac:dyDescent="0.3">
      <c r="A10" t="s">
        <v>17</v>
      </c>
      <c r="B10" s="3">
        <v>8</v>
      </c>
      <c r="C10">
        <v>3</v>
      </c>
      <c r="D10">
        <v>3</v>
      </c>
      <c r="E10" s="3">
        <v>4</v>
      </c>
      <c r="F10">
        <v>3</v>
      </c>
      <c r="G10" s="8">
        <v>1</v>
      </c>
      <c r="H10" s="3">
        <v>6</v>
      </c>
    </row>
    <row r="11" spans="1:8" ht="15.75" thickBot="1" x14ac:dyDescent="0.3">
      <c r="A11" t="s">
        <v>19</v>
      </c>
      <c r="B11" s="3">
        <v>8</v>
      </c>
      <c r="C11" s="4">
        <v>4</v>
      </c>
      <c r="D11">
        <v>3</v>
      </c>
      <c r="E11">
        <v>3</v>
      </c>
      <c r="F11">
        <v>3</v>
      </c>
      <c r="G11" s="6">
        <v>1</v>
      </c>
      <c r="H11" s="3">
        <v>8</v>
      </c>
    </row>
    <row r="12" spans="1:8" ht="15.75" thickBot="1" x14ac:dyDescent="0.3">
      <c r="A12" t="s">
        <v>19</v>
      </c>
      <c r="B12" s="3">
        <v>8</v>
      </c>
      <c r="C12" s="4">
        <v>4</v>
      </c>
      <c r="D12">
        <v>3</v>
      </c>
      <c r="E12">
        <v>3</v>
      </c>
      <c r="F12">
        <v>3</v>
      </c>
      <c r="G12" s="6">
        <v>1</v>
      </c>
      <c r="H12" s="3">
        <v>6</v>
      </c>
    </row>
    <row r="13" spans="1:8" ht="15.75" thickBot="1" x14ac:dyDescent="0.3">
      <c r="A13" t="s">
        <v>19</v>
      </c>
      <c r="B13" s="3">
        <v>8</v>
      </c>
      <c r="C13" s="4">
        <v>4</v>
      </c>
      <c r="D13">
        <v>3</v>
      </c>
      <c r="E13">
        <v>3</v>
      </c>
      <c r="F13" s="4">
        <v>4</v>
      </c>
      <c r="G13" s="3">
        <v>6</v>
      </c>
      <c r="H13" s="3">
        <v>8</v>
      </c>
    </row>
    <row r="14" spans="1:8" ht="15.75" thickBot="1" x14ac:dyDescent="0.3">
      <c r="A14" t="s">
        <v>21</v>
      </c>
      <c r="B14" s="3">
        <v>8</v>
      </c>
      <c r="C14" s="4">
        <v>4</v>
      </c>
      <c r="D14">
        <v>3</v>
      </c>
      <c r="E14">
        <v>3</v>
      </c>
      <c r="F14">
        <v>3</v>
      </c>
      <c r="G14" s="6">
        <v>1</v>
      </c>
      <c r="H14" s="3">
        <v>6</v>
      </c>
    </row>
    <row r="15" spans="1:8" ht="15.75" thickBot="1" x14ac:dyDescent="0.3">
      <c r="A15" s="13" t="s">
        <v>23</v>
      </c>
      <c r="B15" s="11">
        <v>8</v>
      </c>
      <c r="C15" s="14">
        <v>4</v>
      </c>
      <c r="D15" s="15">
        <v>3</v>
      </c>
      <c r="E15" s="16">
        <v>3</v>
      </c>
      <c r="F15" s="13">
        <v>3</v>
      </c>
      <c r="G15" s="17">
        <v>1</v>
      </c>
      <c r="H15" s="11">
        <v>8</v>
      </c>
    </row>
    <row r="16" spans="1:8" ht="15.75" thickBot="1" x14ac:dyDescent="0.3">
      <c r="A16" t="s">
        <v>24</v>
      </c>
      <c r="B16" s="3">
        <v>8</v>
      </c>
      <c r="C16">
        <v>3</v>
      </c>
      <c r="D16" s="3">
        <v>3</v>
      </c>
      <c r="E16">
        <v>3</v>
      </c>
      <c r="F16" s="4">
        <v>4</v>
      </c>
      <c r="G16" s="6">
        <v>1</v>
      </c>
      <c r="H16" s="3">
        <v>6</v>
      </c>
    </row>
    <row r="17" spans="1:18" ht="15.75" thickBot="1" x14ac:dyDescent="0.3">
      <c r="A17" t="s">
        <v>25</v>
      </c>
      <c r="B17" s="3">
        <v>8</v>
      </c>
      <c r="C17">
        <v>3</v>
      </c>
      <c r="D17" s="4">
        <v>3</v>
      </c>
      <c r="E17">
        <v>3</v>
      </c>
      <c r="F17">
        <v>3</v>
      </c>
      <c r="G17" s="3">
        <v>6</v>
      </c>
      <c r="H17" s="3">
        <v>8</v>
      </c>
    </row>
    <row r="18" spans="1:18" ht="15.75" thickBot="1" x14ac:dyDescent="0.3">
      <c r="A18" t="s">
        <v>26</v>
      </c>
      <c r="B18" s="3">
        <v>8</v>
      </c>
      <c r="C18">
        <v>3</v>
      </c>
      <c r="D18" s="3">
        <v>3</v>
      </c>
      <c r="E18">
        <v>3</v>
      </c>
      <c r="F18">
        <v>3</v>
      </c>
      <c r="G18" s="6">
        <v>1</v>
      </c>
      <c r="H18" s="12">
        <v>6</v>
      </c>
    </row>
    <row r="20" spans="1:18" x14ac:dyDescent="0.25">
      <c r="J20" s="34" t="s">
        <v>68</v>
      </c>
      <c r="K20" s="34" t="s">
        <v>69</v>
      </c>
      <c r="L20" s="34"/>
      <c r="M20" s="34"/>
      <c r="N20" s="34"/>
      <c r="O20" s="34"/>
      <c r="P20" s="34"/>
      <c r="Q20" s="34"/>
      <c r="R20" s="34"/>
    </row>
    <row r="21" spans="1:18" x14ac:dyDescent="0.25">
      <c r="J21" s="34"/>
      <c r="K21" s="32">
        <v>1</v>
      </c>
      <c r="L21" s="32">
        <v>2</v>
      </c>
      <c r="M21" s="32">
        <v>3</v>
      </c>
      <c r="N21" s="32">
        <v>4</v>
      </c>
      <c r="O21" s="32">
        <v>5</v>
      </c>
      <c r="P21" s="32">
        <v>6</v>
      </c>
      <c r="Q21" s="32">
        <v>7</v>
      </c>
      <c r="R21" s="32">
        <v>8</v>
      </c>
    </row>
    <row r="22" spans="1:18" x14ac:dyDescent="0.25">
      <c r="H22" t="s">
        <v>70</v>
      </c>
      <c r="I22">
        <f>SUM(K22:R22)</f>
        <v>119</v>
      </c>
      <c r="J22" s="33">
        <f>7*17</f>
        <v>119</v>
      </c>
      <c r="K22" s="33">
        <f>COUNTIF($B$2:$H$18,K21)</f>
        <v>15</v>
      </c>
      <c r="L22" s="33">
        <f t="shared" ref="L22:R22" si="0">COUNTIF($B$2:$H$18,L21)</f>
        <v>0</v>
      </c>
      <c r="M22" s="33">
        <f t="shared" si="0"/>
        <v>52</v>
      </c>
      <c r="N22" s="33">
        <f t="shared" si="0"/>
        <v>15</v>
      </c>
      <c r="O22" s="33">
        <f t="shared" si="0"/>
        <v>0</v>
      </c>
      <c r="P22" s="33">
        <f t="shared" si="0"/>
        <v>11</v>
      </c>
      <c r="Q22" s="33">
        <f t="shared" si="0"/>
        <v>0</v>
      </c>
      <c r="R22" s="33">
        <f t="shared" si="0"/>
        <v>26</v>
      </c>
    </row>
    <row r="23" spans="1:18" x14ac:dyDescent="0.25">
      <c r="H23" t="s">
        <v>71</v>
      </c>
      <c r="I23">
        <f t="shared" ref="I23:I26" si="1">SUM(K23:R23)</f>
        <v>98</v>
      </c>
      <c r="J23" s="33">
        <f>7*14</f>
        <v>98</v>
      </c>
      <c r="K23" s="33">
        <f>COUNTIF('Spreadsheets processors'!$B$2:$H$15,K21)</f>
        <v>13</v>
      </c>
      <c r="L23" s="33">
        <f>COUNTIF('Spreadsheets processors'!$B$2:$H$15,L21)</f>
        <v>0</v>
      </c>
      <c r="M23" s="33">
        <f>COUNTIF('Spreadsheets processors'!$B$2:$H$15,M21)</f>
        <v>43</v>
      </c>
      <c r="N23" s="33">
        <f>COUNTIF('Spreadsheets processors'!$B$2:$H$15,N21)</f>
        <v>11</v>
      </c>
      <c r="O23" s="33">
        <f>COUNTIF('Spreadsheets processors'!$B$2:$H$15,O21)</f>
        <v>0</v>
      </c>
      <c r="P23" s="33">
        <f>COUNTIF('Spreadsheets processors'!$B$2:$H$15,P21)</f>
        <v>15</v>
      </c>
      <c r="Q23" s="33">
        <f>COUNTIF('Spreadsheets processors'!$B$2:$H$15,Q21)</f>
        <v>0</v>
      </c>
      <c r="R23" s="33">
        <f>COUNTIF('Spreadsheets processors'!$B$2:$H$15,R21)</f>
        <v>16</v>
      </c>
    </row>
    <row r="24" spans="1:18" x14ac:dyDescent="0.25">
      <c r="H24" t="s">
        <v>72</v>
      </c>
      <c r="I24">
        <f t="shared" si="1"/>
        <v>77</v>
      </c>
      <c r="J24" s="33">
        <f>7*11</f>
        <v>77</v>
      </c>
      <c r="K24" s="33">
        <f>COUNTIF('Presentation Documents'!$B$2:$H$12,K21)</f>
        <v>9</v>
      </c>
      <c r="L24" s="33">
        <f>COUNTIF('Presentation Documents'!$B$2:$H$12,L21)</f>
        <v>0</v>
      </c>
      <c r="M24" s="33">
        <f>COUNTIF('Presentation Documents'!$B$2:$H$12,M21)</f>
        <v>35</v>
      </c>
      <c r="N24" s="33">
        <f>COUNTIF('Presentation Documents'!$B$2:$H$12,N21)</f>
        <v>9</v>
      </c>
      <c r="O24" s="33">
        <f>COUNTIF('Presentation Documents'!$B$2:$H$12,O21)</f>
        <v>0</v>
      </c>
      <c r="P24" s="33">
        <f>COUNTIF('Presentation Documents'!$B$2:$H$12,P21)</f>
        <v>10</v>
      </c>
      <c r="Q24" s="33">
        <f>COUNTIF('Presentation Documents'!$B$2:$H$12,Q21)</f>
        <v>0</v>
      </c>
      <c r="R24" s="33">
        <f>COUNTIF('Presentation Documents'!$B$2:$H$12,R21)</f>
        <v>14</v>
      </c>
    </row>
    <row r="25" spans="1:18" x14ac:dyDescent="0.25">
      <c r="H25" t="s">
        <v>73</v>
      </c>
      <c r="I25">
        <f t="shared" si="1"/>
        <v>21</v>
      </c>
      <c r="J25" s="33">
        <f>7*3</f>
        <v>21</v>
      </c>
      <c r="K25" s="33">
        <f>COUNTIF('Conversion publishing Systems'!$B$2:$H$4,K21)</f>
        <v>3</v>
      </c>
      <c r="L25" s="33">
        <f>COUNTIF('Conversion publishing Systems'!$B$2:$H$4,L21)</f>
        <v>0</v>
      </c>
      <c r="M25" s="33">
        <f>COUNTIF('Conversion publishing Systems'!$B$2:$H$4,M21)</f>
        <v>7</v>
      </c>
      <c r="N25" s="33">
        <f>COUNTIF('Conversion publishing Systems'!$B$2:$H$4,N21)</f>
        <v>3</v>
      </c>
      <c r="O25" s="33">
        <f>COUNTIF('Conversion publishing Systems'!$B$2:$H$4,O21)</f>
        <v>1</v>
      </c>
      <c r="P25" s="33">
        <f>COUNTIF('Conversion publishing Systems'!$B$2:$H$4,P21)</f>
        <v>2</v>
      </c>
      <c r="Q25" s="33">
        <f>COUNTIF('Conversion publishing Systems'!$B$2:$H$4,Q21)</f>
        <v>2</v>
      </c>
      <c r="R25" s="33">
        <f>COUNTIF('Conversion publishing Systems'!$B$2:$H$4,R21)</f>
        <v>3</v>
      </c>
    </row>
    <row r="26" spans="1:18" x14ac:dyDescent="0.25">
      <c r="H26" t="s">
        <v>74</v>
      </c>
      <c r="I26">
        <f t="shared" si="1"/>
        <v>125</v>
      </c>
      <c r="J26" s="33">
        <f>5*25</f>
        <v>125</v>
      </c>
      <c r="K26" s="33">
        <f>COUNTIF('Open Document Format Version'!$B$2:$F$26,K21)</f>
        <v>13</v>
      </c>
      <c r="L26" s="33">
        <f>COUNTIF('Open Document Format Version'!$B$2:$F$26,L21)</f>
        <v>9</v>
      </c>
      <c r="M26" s="33">
        <f>COUNTIF('Open Document Format Version'!$B$2:$F$26,M21)</f>
        <v>10</v>
      </c>
      <c r="N26" s="33">
        <f>COUNTIF('Open Document Format Version'!$B$2:$F$26,N21)</f>
        <v>15</v>
      </c>
      <c r="O26" s="33">
        <f>COUNTIF('Open Document Format Version'!$B$2:$F$26,O21)</f>
        <v>0</v>
      </c>
      <c r="P26" s="33">
        <f>COUNTIF('Open Document Format Version'!$B$2:$F$26,P21)</f>
        <v>20</v>
      </c>
      <c r="Q26" s="33">
        <f>COUNTIF('Open Document Format Version'!$B$2:$F$26,Q21)</f>
        <v>3</v>
      </c>
      <c r="R26" s="33">
        <f>COUNTIF('Open Document Format Version'!$B$2:$F$26,R21)</f>
        <v>55</v>
      </c>
    </row>
    <row r="27" spans="1:18" x14ac:dyDescent="0.25">
      <c r="H27" t="s">
        <v>75</v>
      </c>
      <c r="I27">
        <f>SUM(I22:I26)</f>
        <v>440</v>
      </c>
      <c r="J27">
        <f t="shared" ref="J27:R27" si="2">SUM(J22:J26)</f>
        <v>440</v>
      </c>
      <c r="K27">
        <f t="shared" si="2"/>
        <v>53</v>
      </c>
      <c r="L27">
        <f t="shared" si="2"/>
        <v>9</v>
      </c>
      <c r="M27">
        <f t="shared" si="2"/>
        <v>147</v>
      </c>
      <c r="N27">
        <f t="shared" si="2"/>
        <v>53</v>
      </c>
      <c r="O27">
        <f t="shared" si="2"/>
        <v>1</v>
      </c>
      <c r="P27">
        <f t="shared" si="2"/>
        <v>58</v>
      </c>
      <c r="Q27">
        <f t="shared" si="2"/>
        <v>5</v>
      </c>
      <c r="R27">
        <f t="shared" si="2"/>
        <v>114</v>
      </c>
    </row>
  </sheetData>
  <mergeCells count="2">
    <mergeCell ref="J20:J21"/>
    <mergeCell ref="K20:R20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6" sqref="H16"/>
    </sheetView>
  </sheetViews>
  <sheetFormatPr baseColWidth="10" defaultRowHeight="15" x14ac:dyDescent="0.25"/>
  <cols>
    <col min="3" max="3" width="26.5703125" customWidth="1"/>
  </cols>
  <sheetData>
    <row r="1" spans="1:8" ht="26.25" thickBo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26.25" thickBot="1" x14ac:dyDescent="0.3">
      <c r="A2" s="2" t="s">
        <v>27</v>
      </c>
      <c r="B2" s="3">
        <v>8</v>
      </c>
      <c r="C2" s="4">
        <v>4</v>
      </c>
      <c r="D2" s="5">
        <v>3</v>
      </c>
      <c r="E2" s="5">
        <v>3</v>
      </c>
      <c r="F2" s="4">
        <v>4</v>
      </c>
      <c r="G2" s="6">
        <v>1</v>
      </c>
      <c r="H2" s="3">
        <v>6</v>
      </c>
    </row>
    <row r="3" spans="1:8" ht="15.75" thickBot="1" x14ac:dyDescent="0.3">
      <c r="A3" s="2" t="s">
        <v>28</v>
      </c>
      <c r="B3" s="3">
        <v>6</v>
      </c>
      <c r="C3" s="5">
        <v>3</v>
      </c>
      <c r="D3" s="3">
        <v>6</v>
      </c>
      <c r="E3" s="5">
        <v>3</v>
      </c>
      <c r="F3" s="5">
        <v>3</v>
      </c>
      <c r="G3" s="6">
        <v>1</v>
      </c>
      <c r="H3" s="3">
        <v>6</v>
      </c>
    </row>
    <row r="4" spans="1:8" ht="15.75" thickBot="1" x14ac:dyDescent="0.3">
      <c r="A4" s="2" t="s">
        <v>29</v>
      </c>
      <c r="B4" s="3">
        <v>8</v>
      </c>
      <c r="C4" s="4">
        <v>4</v>
      </c>
      <c r="D4" s="3">
        <v>6</v>
      </c>
      <c r="E4" s="5">
        <v>3</v>
      </c>
      <c r="F4" s="5">
        <v>3</v>
      </c>
      <c r="G4" s="8">
        <v>1</v>
      </c>
      <c r="H4" s="3">
        <v>8</v>
      </c>
    </row>
    <row r="5" spans="1:8" ht="26.25" thickBot="1" x14ac:dyDescent="0.3">
      <c r="A5" s="2" t="s">
        <v>30</v>
      </c>
      <c r="B5" s="3">
        <v>6</v>
      </c>
      <c r="C5" s="5">
        <v>3</v>
      </c>
      <c r="D5" s="5">
        <v>4</v>
      </c>
      <c r="E5" s="5">
        <v>3</v>
      </c>
      <c r="F5" s="5">
        <v>3</v>
      </c>
      <c r="G5" s="8">
        <v>1</v>
      </c>
      <c r="H5" s="3">
        <v>6</v>
      </c>
    </row>
    <row r="6" spans="1:8" ht="26.25" thickBot="1" x14ac:dyDescent="0.3">
      <c r="A6" s="2" t="s">
        <v>10</v>
      </c>
      <c r="B6" s="3">
        <v>8</v>
      </c>
      <c r="C6" s="3">
        <v>4</v>
      </c>
      <c r="D6" s="5">
        <v>3</v>
      </c>
      <c r="E6" s="5">
        <v>3</v>
      </c>
      <c r="F6" s="5">
        <v>3</v>
      </c>
      <c r="G6" s="6">
        <v>1</v>
      </c>
      <c r="H6" s="3">
        <v>6</v>
      </c>
    </row>
    <row r="7" spans="1:8" ht="39" thickBot="1" x14ac:dyDescent="0.3">
      <c r="A7" s="2" t="s">
        <v>11</v>
      </c>
      <c r="B7" s="3">
        <v>8</v>
      </c>
      <c r="C7" s="5">
        <v>3</v>
      </c>
      <c r="D7" s="5">
        <v>3</v>
      </c>
      <c r="E7" s="5">
        <v>3</v>
      </c>
      <c r="F7" s="5">
        <v>3</v>
      </c>
      <c r="G7" s="6">
        <v>1</v>
      </c>
      <c r="H7" s="3">
        <v>8</v>
      </c>
    </row>
    <row r="8" spans="1:8" ht="26.25" thickBot="1" x14ac:dyDescent="0.3">
      <c r="A8" s="18" t="s">
        <v>37</v>
      </c>
      <c r="B8" s="3">
        <v>8</v>
      </c>
      <c r="C8" s="4">
        <v>4</v>
      </c>
      <c r="D8" s="5">
        <v>3</v>
      </c>
      <c r="E8" s="5">
        <v>3</v>
      </c>
      <c r="F8" s="5">
        <v>3</v>
      </c>
      <c r="G8" s="6">
        <v>1</v>
      </c>
      <c r="H8" s="3">
        <v>6</v>
      </c>
    </row>
    <row r="9" spans="1:8" ht="26.25" thickBot="1" x14ac:dyDescent="0.3">
      <c r="A9" s="2" t="s">
        <v>31</v>
      </c>
      <c r="B9" s="3">
        <v>8</v>
      </c>
      <c r="C9" s="4">
        <v>4</v>
      </c>
      <c r="D9" s="5">
        <v>3</v>
      </c>
      <c r="E9" s="5">
        <v>3</v>
      </c>
      <c r="F9" s="5">
        <v>3</v>
      </c>
      <c r="G9" s="6">
        <v>1</v>
      </c>
      <c r="H9" s="7">
        <v>6</v>
      </c>
    </row>
    <row r="10" spans="1:8" ht="26.25" thickBot="1" x14ac:dyDescent="0.3">
      <c r="A10" s="2" t="s">
        <v>32</v>
      </c>
      <c r="B10" s="3">
        <v>8</v>
      </c>
      <c r="C10" s="5">
        <v>3</v>
      </c>
      <c r="D10" s="5">
        <v>3</v>
      </c>
      <c r="E10" s="5">
        <v>3</v>
      </c>
      <c r="F10" s="5">
        <v>3</v>
      </c>
      <c r="G10" s="8">
        <v>1</v>
      </c>
      <c r="H10" s="3">
        <v>6</v>
      </c>
    </row>
    <row r="11" spans="1:8" ht="26.25" thickBot="1" x14ac:dyDescent="0.3">
      <c r="A11" s="2" t="s">
        <v>33</v>
      </c>
      <c r="B11" s="3">
        <v>8</v>
      </c>
      <c r="C11" s="5">
        <v>3</v>
      </c>
      <c r="D11" s="5">
        <v>3</v>
      </c>
      <c r="E11" s="3">
        <v>4</v>
      </c>
      <c r="F11" s="5">
        <v>3</v>
      </c>
      <c r="G11" s="3">
        <v>6</v>
      </c>
      <c r="H11" s="3">
        <v>8</v>
      </c>
    </row>
    <row r="12" spans="1:8" ht="26.25" thickBot="1" x14ac:dyDescent="0.3">
      <c r="A12" s="2" t="s">
        <v>33</v>
      </c>
      <c r="B12" s="3">
        <v>8</v>
      </c>
      <c r="C12" s="5">
        <v>3</v>
      </c>
      <c r="D12" s="5">
        <v>3</v>
      </c>
      <c r="E12" s="3">
        <v>4</v>
      </c>
      <c r="F12" s="5">
        <v>3</v>
      </c>
      <c r="G12" s="6">
        <v>1</v>
      </c>
      <c r="H12" s="5">
        <v>8</v>
      </c>
    </row>
    <row r="13" spans="1:8" ht="26.25" thickBot="1" x14ac:dyDescent="0.3">
      <c r="A13" s="2" t="s">
        <v>34</v>
      </c>
      <c r="B13" s="3">
        <v>8</v>
      </c>
      <c r="C13" s="4">
        <v>4</v>
      </c>
      <c r="D13" s="5">
        <v>3</v>
      </c>
      <c r="E13" s="5">
        <v>3</v>
      </c>
      <c r="F13" s="5">
        <v>3</v>
      </c>
      <c r="G13" s="6">
        <v>1</v>
      </c>
      <c r="H13" s="3">
        <v>6</v>
      </c>
    </row>
    <row r="14" spans="1:8" ht="26.25" thickBot="1" x14ac:dyDescent="0.3">
      <c r="A14" s="2" t="s">
        <v>35</v>
      </c>
      <c r="B14" s="3">
        <v>8</v>
      </c>
      <c r="C14" s="4">
        <v>4</v>
      </c>
      <c r="D14" s="5">
        <v>3</v>
      </c>
      <c r="E14" s="5">
        <v>3</v>
      </c>
      <c r="F14" s="5">
        <v>3</v>
      </c>
      <c r="G14" s="6">
        <v>1</v>
      </c>
      <c r="H14" s="3">
        <v>6</v>
      </c>
    </row>
    <row r="15" spans="1:8" ht="15.75" thickBot="1" x14ac:dyDescent="0.3">
      <c r="A15" s="2" t="s">
        <v>36</v>
      </c>
      <c r="B15" s="3">
        <v>8</v>
      </c>
      <c r="C15" s="5">
        <v>3</v>
      </c>
      <c r="D15" s="3">
        <v>3</v>
      </c>
      <c r="E15" s="5">
        <v>3</v>
      </c>
      <c r="F15" s="5">
        <v>3</v>
      </c>
      <c r="G15" s="6">
        <v>1</v>
      </c>
      <c r="H15" s="12">
        <v>6</v>
      </c>
    </row>
  </sheetData>
  <hyperlinks>
    <hyperlink ref="A2" r:id="rId1" tooltip="Calligra Tables" display="http://en.wikipedia.org/wiki/Calligra_Tables"/>
    <hyperlink ref="D2" r:id="rId2" tooltip="Calligra Suite" display="http://en.wikipedia.org/wiki/Calligra_Suite"/>
    <hyperlink ref="E2" r:id="rId3" tooltip="KDE" display="http://en.wikipedia.org/wiki/KDE"/>
    <hyperlink ref="A3" r:id="rId4" tooltip="EditGrid" display="http://en.wikipedia.org/wiki/EditGrid"/>
    <hyperlink ref="C3" r:id="rId5" tooltip="Web application" display="http://en.wikipedia.org/wiki/Web_application"/>
    <hyperlink ref="E3" r:id="rId6" tooltip="Team and Concepts" display="http://en.wikipedia.org/wiki/Team_and_Concepts"/>
    <hyperlink ref="F3" r:id="rId7" tooltip="Proprietary software" display="http://en.wikipedia.org/wiki/Proprietary_software"/>
    <hyperlink ref="A4" r:id="rId8" tooltip="Gnumeric" display="http://en.wikipedia.org/wiki/Gnumeric"/>
    <hyperlink ref="E4" r:id="rId9" tooltip="GNOME" display="http://en.wikipedia.org/wiki/GNOME"/>
    <hyperlink ref="F4" r:id="rId10" tooltip="GPL" display="http://en.wikipedia.org/wiki/GPL"/>
    <hyperlink ref="A5" r:id="rId11" tooltip="Google Spreadsheets" display="http://en.wikipedia.org/wiki/Google_Spreadsheets"/>
    <hyperlink ref="C5" r:id="rId12" tooltip="Web application" display="http://en.wikipedia.org/wiki/Web_application"/>
    <hyperlink ref="D5" r:id="rId13" tooltip="Google Docs &amp; Spreadsheets" display="http://en.wikipedia.org/wiki/Google_Docs_%26_Spreadsheets"/>
    <hyperlink ref="E5" r:id="rId14" tooltip="Google" display="http://en.wikipedia.org/wiki/Google"/>
    <hyperlink ref="F5" r:id="rId15" tooltip="Proprietary software" display="http://en.wikipedia.org/wiki/Proprietary_software"/>
    <hyperlink ref="A6" r:id="rId16" tooltip="IBM Lotus Symphony" display="http://en.wikipedia.org/wiki/IBM_Lotus_Symphony"/>
    <hyperlink ref="D6" r:id="rId17" tooltip="IBM Lotus Symphony" display="http://en.wikipedia.org/wiki/IBM_Lotus_Symphony"/>
    <hyperlink ref="E6" r:id="rId18" tooltip="IBM" display="http://en.wikipedia.org/wiki/IBM"/>
    <hyperlink ref="F6" r:id="rId19" tooltip="Proprietary software" display="http://en.wikipedia.org/wiki/Proprietary_software"/>
    <hyperlink ref="A7" r:id="rId20" tooltip="IBM Workplace" display="http://en.wikipedia.org/wiki/IBM_Workplace"/>
    <hyperlink ref="C7" r:id="rId21" tooltip="Web application" display="http://en.wikipedia.org/wiki/Web_application"/>
    <hyperlink ref="D7" r:id="rId22" tooltip="IBM Workplace" display="http://en.wikipedia.org/wiki/IBM_Workplace"/>
    <hyperlink ref="E7" r:id="rId23" tooltip="IBM" display="http://en.wikipedia.org/wiki/IBM"/>
    <hyperlink ref="F7" r:id="rId24" tooltip="Proprietary software" display="http://en.wikipedia.org/wiki/Proprietary_software"/>
    <hyperlink ref="D8" r:id="rId25" tooltip="KOffice" display="http://en.wikipedia.org/wiki/KOffice"/>
    <hyperlink ref="E8" r:id="rId26" tooltip="KDE" display="http://en.wikipedia.org/wiki/KDE"/>
    <hyperlink ref="F8" r:id="rId27" tooltip="LGPL" display="http://en.wikipedia.org/wiki/LGPL"/>
    <hyperlink ref="A9" r:id="rId28" tooltip="LibreOffice" display="http://en.wikipedia.org/wiki/LibreOffice"/>
    <hyperlink ref="D9" r:id="rId29" tooltip="LibreOffice" display="http://en.wikipedia.org/wiki/LibreOffice"/>
    <hyperlink ref="E9" r:id="rId30" tooltip="LibreOffice" display="http://en.wikipedia.org/wiki/LibreOffice"/>
    <hyperlink ref="F9" r:id="rId31" tooltip="LGPL" display="http://en.wikipedia.org/wiki/LGPL"/>
    <hyperlink ref="A10" r:id="rId32" tooltip="Microsoft Office Excel" display="http://en.wikipedia.org/wiki/Microsoft_Office_Excel"/>
    <hyperlink ref="C10" r:id="rId33" tooltip="Microsoft Windows" display="http://en.wikipedia.org/wiki/Microsoft_Windows"/>
    <hyperlink ref="D10" r:id="rId34" tooltip="Microsoft Office" display="http://en.wikipedia.org/wiki/Microsoft_Office"/>
    <hyperlink ref="E10" r:id="rId35" tooltip="Microsoft" display="http://en.wikipedia.org/wiki/Microsoft"/>
    <hyperlink ref="F10" r:id="rId36" tooltip="Proprietary software" display="http://en.wikipedia.org/wiki/Proprietary_software"/>
    <hyperlink ref="A11" r:id="rId37" tooltip="NeoOffice" display="http://en.wikipedia.org/wiki/NeoOffice"/>
    <hyperlink ref="C11" r:id="rId38" tooltip="Mac OS X" display="http://en.wikipedia.org/wiki/Mac_OS_X"/>
    <hyperlink ref="D11" r:id="rId39" tooltip="NeoOffice" display="http://en.wikipedia.org/wiki/NeoOffice"/>
    <hyperlink ref="F11" r:id="rId40" tooltip="GNU General Public License" display="http://en.wikipedia.org/wiki/GNU_General_Public_License"/>
    <hyperlink ref="A12" r:id="rId41" tooltip="NeoOffice" display="http://en.wikipedia.org/wiki/NeoOffice"/>
    <hyperlink ref="C12" r:id="rId42" tooltip="Mac OS X" display="http://en.wikipedia.org/wiki/Mac_OS_X"/>
    <hyperlink ref="D12" r:id="rId43" tooltip="NeoOffice" display="http://en.wikipedia.org/wiki/NeoOffice"/>
    <hyperlink ref="F12" r:id="rId44" tooltip="GNU General Public License" display="http://en.wikipedia.org/wiki/GNU_General_Public_License"/>
    <hyperlink ref="H12" r:id="rId45" display="http://neowiki.neooffice.org/index.php/NeoOffice_File_Formats"/>
    <hyperlink ref="A13" r:id="rId46" tooltip="OpenOffice.org Calc" display="http://en.wikipedia.org/wiki/OpenOffice.org_Calc"/>
    <hyperlink ref="D13" r:id="rId47" tooltip="OpenOffice.org" display="http://en.wikipedia.org/wiki/OpenOffice.org"/>
    <hyperlink ref="E13" r:id="rId48" tooltip="OpenOffice.org" display="http://en.wikipedia.org/wiki/OpenOffice.org"/>
    <hyperlink ref="F13" r:id="rId49" tooltip="LGPL" display="http://en.wikipedia.org/wiki/LGPL"/>
    <hyperlink ref="A14" r:id="rId50" tooltip="StarOffice" display="http://en.wikipedia.org/wiki/StarOffice"/>
    <hyperlink ref="D14" r:id="rId51" tooltip="StarOffice" display="http://en.wikipedia.org/wiki/StarOffice"/>
    <hyperlink ref="E14" r:id="rId52" tooltip="Sun Microsystems" display="http://en.wikipedia.org/wiki/Sun_Microsystems"/>
    <hyperlink ref="F14" r:id="rId53" tooltip="Proprietary software" display="http://en.wikipedia.org/wiki/Proprietary_software"/>
    <hyperlink ref="A15" r:id="rId54" location="Zoho_Sheet" tooltip="Zoho Office Suite" display="http://en.wikipedia.org/wiki/Zoho_Office_Suite - Zoho_Sheet"/>
    <hyperlink ref="C15" r:id="rId55" tooltip="Web application" display="http://en.wikipedia.org/wiki/Web_application"/>
    <hyperlink ref="E15" r:id="rId56" tooltip="AdventNet (page does not exist)" display="http://en.wikipedia.org/w/index.php?title=AdventNet&amp;action=edit&amp;redlink=1"/>
    <hyperlink ref="F15" r:id="rId57" tooltip="Proprietary software" display="http://en.wikipedia.org/wiki/Proprietary_softwar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3" sqref="H13"/>
    </sheetView>
  </sheetViews>
  <sheetFormatPr baseColWidth="10" defaultRowHeight="15" x14ac:dyDescent="0.25"/>
  <cols>
    <col min="2" max="2" width="9.140625" bestFit="1" customWidth="1"/>
    <col min="3" max="3" width="16.5703125" bestFit="1" customWidth="1"/>
    <col min="4" max="4" width="35" bestFit="1" customWidth="1"/>
    <col min="5" max="5" width="17" bestFit="1" customWidth="1"/>
    <col min="6" max="6" width="11.140625" bestFit="1" customWidth="1"/>
    <col min="8" max="8" width="10.140625" bestFit="1" customWidth="1"/>
  </cols>
  <sheetData>
    <row r="1" spans="1:10" ht="26.25" thickBo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 ht="15.75" thickBot="1" x14ac:dyDescent="0.3">
      <c r="A2" t="s">
        <v>38</v>
      </c>
      <c r="B2" s="3">
        <v>8</v>
      </c>
      <c r="C2" s="4">
        <v>4</v>
      </c>
      <c r="D2">
        <v>3</v>
      </c>
      <c r="E2">
        <v>3</v>
      </c>
      <c r="F2" s="4">
        <v>4</v>
      </c>
      <c r="G2" s="6">
        <v>1</v>
      </c>
      <c r="H2" s="3">
        <v>6</v>
      </c>
    </row>
    <row r="3" spans="1:10" ht="15.75" thickBot="1" x14ac:dyDescent="0.3">
      <c r="A3" t="s">
        <v>10</v>
      </c>
      <c r="B3" s="3">
        <v>8</v>
      </c>
      <c r="C3" s="3">
        <v>4</v>
      </c>
      <c r="D3">
        <v>3</v>
      </c>
      <c r="E3">
        <v>3</v>
      </c>
      <c r="F3">
        <v>3</v>
      </c>
      <c r="G3" s="6">
        <v>1</v>
      </c>
      <c r="H3" s="3">
        <v>6</v>
      </c>
    </row>
    <row r="4" spans="1:10" ht="15.75" thickBot="1" x14ac:dyDescent="0.3">
      <c r="A4" t="s">
        <v>39</v>
      </c>
      <c r="B4" s="3">
        <v>8</v>
      </c>
      <c r="C4">
        <v>3</v>
      </c>
      <c r="D4">
        <v>3</v>
      </c>
      <c r="E4">
        <v>3</v>
      </c>
      <c r="F4">
        <v>3</v>
      </c>
      <c r="G4" s="3">
        <v>6</v>
      </c>
      <c r="H4" s="3">
        <v>8</v>
      </c>
    </row>
    <row r="5" spans="1:10" ht="39" thickBot="1" x14ac:dyDescent="0.3">
      <c r="A5" s="18" t="s">
        <v>46</v>
      </c>
      <c r="B5" s="3">
        <v>8</v>
      </c>
      <c r="C5" s="4">
        <v>4</v>
      </c>
      <c r="D5">
        <v>3</v>
      </c>
      <c r="E5">
        <v>3</v>
      </c>
      <c r="F5">
        <v>3</v>
      </c>
      <c r="G5" s="8">
        <v>1</v>
      </c>
      <c r="H5" s="3">
        <v>6</v>
      </c>
    </row>
    <row r="6" spans="1:10" ht="15.75" thickBot="1" x14ac:dyDescent="0.3">
      <c r="A6" t="s">
        <v>40</v>
      </c>
      <c r="B6" s="3">
        <v>8</v>
      </c>
      <c r="C6" s="4">
        <v>4</v>
      </c>
      <c r="D6">
        <v>3</v>
      </c>
      <c r="E6">
        <v>3</v>
      </c>
      <c r="F6">
        <v>3</v>
      </c>
      <c r="G6" s="6">
        <v>1</v>
      </c>
      <c r="H6" s="3">
        <v>6</v>
      </c>
    </row>
    <row r="7" spans="1:10" ht="15.75" thickBot="1" x14ac:dyDescent="0.3">
      <c r="A7" t="s">
        <v>41</v>
      </c>
      <c r="B7" s="3">
        <v>8</v>
      </c>
      <c r="C7">
        <v>3</v>
      </c>
      <c r="D7">
        <v>3</v>
      </c>
      <c r="E7">
        <v>3</v>
      </c>
      <c r="F7">
        <v>3</v>
      </c>
      <c r="G7" s="6">
        <v>1</v>
      </c>
      <c r="H7" s="3">
        <v>6</v>
      </c>
    </row>
    <row r="8" spans="1:10" ht="15.75" thickBot="1" x14ac:dyDescent="0.3">
      <c r="A8" t="s">
        <v>42</v>
      </c>
      <c r="B8" s="3">
        <v>8</v>
      </c>
      <c r="C8">
        <v>3</v>
      </c>
      <c r="D8">
        <v>3</v>
      </c>
      <c r="E8" s="3">
        <v>4</v>
      </c>
      <c r="F8">
        <v>3</v>
      </c>
      <c r="G8" s="3">
        <v>6</v>
      </c>
      <c r="H8" s="3">
        <v>8</v>
      </c>
    </row>
    <row r="9" spans="1:10" ht="18.75" thickBot="1" x14ac:dyDescent="0.3">
      <c r="A9" t="s">
        <v>42</v>
      </c>
      <c r="B9" s="3">
        <v>8</v>
      </c>
      <c r="C9">
        <v>3</v>
      </c>
      <c r="D9">
        <v>3</v>
      </c>
      <c r="E9" s="3">
        <v>4</v>
      </c>
      <c r="F9">
        <v>3</v>
      </c>
      <c r="G9" s="6">
        <v>1</v>
      </c>
      <c r="H9">
        <v>8</v>
      </c>
      <c r="J9" s="19" t="s">
        <v>47</v>
      </c>
    </row>
    <row r="10" spans="1:10" ht="15.75" thickBot="1" x14ac:dyDescent="0.3">
      <c r="A10" t="s">
        <v>43</v>
      </c>
      <c r="B10" s="3">
        <v>8</v>
      </c>
      <c r="C10" s="4">
        <v>4</v>
      </c>
      <c r="D10">
        <v>3</v>
      </c>
      <c r="E10">
        <v>3</v>
      </c>
      <c r="F10">
        <v>3</v>
      </c>
      <c r="G10" s="6">
        <v>1</v>
      </c>
      <c r="H10" s="3">
        <v>6</v>
      </c>
    </row>
    <row r="11" spans="1:10" ht="15.75" thickBot="1" x14ac:dyDescent="0.3">
      <c r="A11" t="s">
        <v>44</v>
      </c>
      <c r="B11" s="3">
        <v>8</v>
      </c>
      <c r="C11" s="4">
        <v>4</v>
      </c>
      <c r="D11">
        <v>3</v>
      </c>
      <c r="E11">
        <v>3</v>
      </c>
      <c r="F11">
        <v>3</v>
      </c>
      <c r="G11" s="6">
        <v>1</v>
      </c>
      <c r="H11" s="3">
        <v>6</v>
      </c>
    </row>
    <row r="12" spans="1:10" ht="15.75" thickBot="1" x14ac:dyDescent="0.3">
      <c r="A12" t="s">
        <v>45</v>
      </c>
      <c r="B12" s="3">
        <v>8</v>
      </c>
      <c r="C12">
        <v>3</v>
      </c>
      <c r="D12" s="3">
        <v>3</v>
      </c>
      <c r="E12">
        <v>3</v>
      </c>
      <c r="F12">
        <v>3</v>
      </c>
      <c r="G12" s="8">
        <v>1</v>
      </c>
      <c r="H12" s="12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5" sqref="H5"/>
    </sheetView>
  </sheetViews>
  <sheetFormatPr baseColWidth="10" defaultRowHeight="15" x14ac:dyDescent="0.25"/>
  <cols>
    <col min="1" max="1" width="13.28515625" bestFit="1" customWidth="1"/>
    <col min="2" max="2" width="7.85546875" bestFit="1" customWidth="1"/>
    <col min="3" max="3" width="17.7109375" bestFit="1" customWidth="1"/>
    <col min="4" max="4" width="11.140625" bestFit="1" customWidth="1"/>
    <col min="5" max="5" width="17.85546875" bestFit="1" customWidth="1"/>
    <col min="6" max="6" width="11" bestFit="1" customWidth="1"/>
    <col min="7" max="7" width="10.5703125" bestFit="1" customWidth="1"/>
    <col min="8" max="8" width="6.140625" bestFit="1" customWidth="1"/>
  </cols>
  <sheetData>
    <row r="1" spans="1:8" ht="26.25" thickBo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thickBot="1" x14ac:dyDescent="0.3">
      <c r="A2" t="s">
        <v>48</v>
      </c>
      <c r="B2" s="3">
        <v>8</v>
      </c>
      <c r="C2">
        <v>4</v>
      </c>
      <c r="D2" s="3">
        <v>7</v>
      </c>
      <c r="E2">
        <v>3</v>
      </c>
      <c r="F2">
        <v>3</v>
      </c>
      <c r="G2" s="6">
        <v>1</v>
      </c>
      <c r="H2" s="3">
        <v>6</v>
      </c>
    </row>
    <row r="3" spans="1:8" ht="15.75" thickBot="1" x14ac:dyDescent="0.3">
      <c r="A3" t="s">
        <v>49</v>
      </c>
      <c r="B3" s="3">
        <v>8</v>
      </c>
      <c r="C3" s="4">
        <v>4</v>
      </c>
      <c r="D3" s="3">
        <v>7</v>
      </c>
      <c r="E3">
        <v>3</v>
      </c>
      <c r="F3">
        <v>3</v>
      </c>
      <c r="G3" s="6">
        <v>1</v>
      </c>
      <c r="H3" s="3">
        <v>3</v>
      </c>
    </row>
    <row r="4" spans="1:8" ht="15.75" thickBot="1" x14ac:dyDescent="0.3">
      <c r="A4" t="s">
        <v>50</v>
      </c>
      <c r="B4" s="3">
        <v>8</v>
      </c>
      <c r="C4" s="4">
        <v>4</v>
      </c>
      <c r="D4" s="3">
        <v>5</v>
      </c>
      <c r="E4">
        <v>3</v>
      </c>
      <c r="F4">
        <v>3</v>
      </c>
      <c r="G4" s="6">
        <v>1</v>
      </c>
      <c r="H4" s="12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E13" sqref="A13:XFD13"/>
    </sheetView>
  </sheetViews>
  <sheetFormatPr baseColWidth="10" defaultColWidth="28.28515625" defaultRowHeight="12.75" x14ac:dyDescent="0.2"/>
  <cols>
    <col min="1" max="1" width="28.28515625" style="21"/>
    <col min="2" max="3" width="22.7109375" style="21" bestFit="1" customWidth="1"/>
    <col min="4" max="4" width="8.85546875" style="21" bestFit="1" customWidth="1"/>
    <col min="5" max="5" width="28.28515625" style="21"/>
    <col min="6" max="6" width="6" style="21" bestFit="1" customWidth="1"/>
    <col min="7" max="7" width="19.7109375" style="21" customWidth="1"/>
    <col min="8" max="8" width="67.28515625" style="21" customWidth="1"/>
    <col min="9" max="16384" width="28.28515625" style="21"/>
  </cols>
  <sheetData>
    <row r="1" spans="1:8" ht="39" thickBot="1" x14ac:dyDescent="0.25">
      <c r="A1" s="25"/>
      <c r="B1" s="25" t="s">
        <v>51</v>
      </c>
      <c r="C1" s="20" t="s">
        <v>61</v>
      </c>
      <c r="D1" s="25" t="s">
        <v>52</v>
      </c>
      <c r="E1" s="20" t="s">
        <v>60</v>
      </c>
      <c r="F1" s="25" t="s">
        <v>6</v>
      </c>
    </row>
    <row r="2" spans="1:8" ht="13.5" thickBot="1" x14ac:dyDescent="0.25">
      <c r="A2" s="2" t="s">
        <v>7</v>
      </c>
      <c r="B2" s="30">
        <v>8</v>
      </c>
      <c r="C2" s="3">
        <v>8</v>
      </c>
      <c r="D2" s="3">
        <v>3</v>
      </c>
      <c r="E2" s="6">
        <v>1</v>
      </c>
      <c r="F2" s="3">
        <v>6</v>
      </c>
      <c r="H2" s="26" t="s">
        <v>62</v>
      </c>
    </row>
    <row r="3" spans="1:8" ht="51.75" customHeight="1" thickBot="1" x14ac:dyDescent="0.25">
      <c r="A3" s="2" t="s">
        <v>53</v>
      </c>
      <c r="B3" s="30">
        <v>8</v>
      </c>
      <c r="C3" s="3">
        <v>8</v>
      </c>
      <c r="D3" s="3">
        <v>3</v>
      </c>
      <c r="E3" s="8">
        <v>2</v>
      </c>
      <c r="F3" s="3">
        <v>8</v>
      </c>
      <c r="H3" s="26" t="s">
        <v>63</v>
      </c>
    </row>
    <row r="4" spans="1:8" ht="26.25" thickBot="1" x14ac:dyDescent="0.25">
      <c r="A4" s="2" t="s">
        <v>28</v>
      </c>
      <c r="B4" s="30">
        <v>8</v>
      </c>
      <c r="C4" s="3">
        <v>8</v>
      </c>
      <c r="D4" s="3">
        <v>3</v>
      </c>
      <c r="E4" s="6">
        <v>1</v>
      </c>
      <c r="F4" s="3">
        <v>6</v>
      </c>
      <c r="H4" s="26" t="s">
        <v>64</v>
      </c>
    </row>
    <row r="5" spans="1:8" ht="13.5" thickBot="1" x14ac:dyDescent="0.25">
      <c r="A5" s="2" t="s">
        <v>29</v>
      </c>
      <c r="B5" s="30">
        <v>8</v>
      </c>
      <c r="C5" s="3">
        <v>8</v>
      </c>
      <c r="D5" s="3">
        <v>3</v>
      </c>
      <c r="E5" s="8">
        <v>2</v>
      </c>
      <c r="F5" s="3">
        <v>6</v>
      </c>
      <c r="H5" s="26" t="s">
        <v>65</v>
      </c>
    </row>
    <row r="6" spans="1:8" ht="15" thickBot="1" x14ac:dyDescent="0.25">
      <c r="A6" s="9" t="s">
        <v>9</v>
      </c>
      <c r="B6" s="31">
        <v>8</v>
      </c>
      <c r="C6" s="11">
        <v>8</v>
      </c>
      <c r="D6" s="11">
        <v>4</v>
      </c>
      <c r="E6" s="22">
        <v>2</v>
      </c>
      <c r="F6" s="11">
        <v>6</v>
      </c>
      <c r="H6" s="27" t="s">
        <v>66</v>
      </c>
    </row>
    <row r="7" spans="1:8" ht="26.25" customHeight="1" thickBot="1" x14ac:dyDescent="0.25">
      <c r="A7" s="2" t="s">
        <v>10</v>
      </c>
      <c r="B7" s="30">
        <v>8</v>
      </c>
      <c r="C7" s="3">
        <v>8</v>
      </c>
      <c r="D7" s="3">
        <v>4</v>
      </c>
      <c r="E7" s="6">
        <v>1</v>
      </c>
      <c r="F7" s="3">
        <v>6</v>
      </c>
      <c r="H7" s="26" t="s">
        <v>67</v>
      </c>
    </row>
    <row r="8" spans="1:8" ht="13.5" thickBot="1" x14ac:dyDescent="0.25">
      <c r="A8" s="2" t="s">
        <v>10</v>
      </c>
      <c r="B8" s="30">
        <v>8</v>
      </c>
      <c r="C8" s="3">
        <v>8</v>
      </c>
      <c r="D8" s="3">
        <v>4</v>
      </c>
      <c r="E8" s="3">
        <v>6</v>
      </c>
      <c r="F8" s="3">
        <v>6</v>
      </c>
    </row>
    <row r="9" spans="1:8" ht="13.5" thickBot="1" x14ac:dyDescent="0.25">
      <c r="A9" s="2" t="s">
        <v>54</v>
      </c>
      <c r="B9" s="30">
        <v>8</v>
      </c>
      <c r="C9" s="3">
        <v>8</v>
      </c>
      <c r="D9" s="3">
        <v>3</v>
      </c>
      <c r="E9" s="8">
        <v>1</v>
      </c>
      <c r="F9" s="3">
        <v>6</v>
      </c>
    </row>
    <row r="10" spans="1:8" ht="13.5" thickBot="1" x14ac:dyDescent="0.25">
      <c r="A10" s="9" t="s">
        <v>13</v>
      </c>
      <c r="B10" s="31">
        <v>8</v>
      </c>
      <c r="C10" s="11">
        <v>7</v>
      </c>
      <c r="D10" s="11">
        <v>4</v>
      </c>
      <c r="E10" s="22">
        <v>2</v>
      </c>
      <c r="F10" s="11">
        <v>8</v>
      </c>
    </row>
    <row r="11" spans="1:8" ht="13.5" thickBot="1" x14ac:dyDescent="0.25">
      <c r="A11" s="2" t="s">
        <v>13</v>
      </c>
      <c r="B11" s="30">
        <v>8</v>
      </c>
      <c r="C11" s="3">
        <v>8</v>
      </c>
      <c r="D11" s="3">
        <v>4</v>
      </c>
      <c r="E11" s="3">
        <v>6</v>
      </c>
      <c r="F11" s="3">
        <v>6</v>
      </c>
    </row>
    <row r="12" spans="1:8" ht="13.5" thickBot="1" x14ac:dyDescent="0.25">
      <c r="A12" s="28" t="s">
        <v>16</v>
      </c>
      <c r="B12" s="31">
        <v>8</v>
      </c>
      <c r="C12" s="29">
        <v>8</v>
      </c>
      <c r="D12" s="29">
        <v>4</v>
      </c>
      <c r="E12" s="22">
        <v>2</v>
      </c>
      <c r="F12" s="29">
        <v>6</v>
      </c>
    </row>
    <row r="13" spans="1:8" ht="26.25" thickBot="1" x14ac:dyDescent="0.25">
      <c r="A13" s="18" t="s">
        <v>58</v>
      </c>
      <c r="B13" s="30">
        <v>8</v>
      </c>
      <c r="C13" s="3">
        <v>8</v>
      </c>
      <c r="D13" s="3">
        <v>4</v>
      </c>
      <c r="E13" s="6">
        <v>1</v>
      </c>
      <c r="F13" s="3">
        <v>6</v>
      </c>
    </row>
    <row r="14" spans="1:8" ht="26.25" thickBot="1" x14ac:dyDescent="0.25">
      <c r="A14" s="18" t="s">
        <v>58</v>
      </c>
      <c r="B14" s="30">
        <v>8</v>
      </c>
      <c r="C14" s="3">
        <v>8</v>
      </c>
      <c r="D14" s="3">
        <v>4</v>
      </c>
      <c r="E14" s="3">
        <v>6</v>
      </c>
      <c r="F14" s="3">
        <v>6</v>
      </c>
    </row>
    <row r="15" spans="1:8" ht="39" thickBot="1" x14ac:dyDescent="0.25">
      <c r="A15" s="23" t="s">
        <v>59</v>
      </c>
      <c r="B15" s="31">
        <v>8</v>
      </c>
      <c r="C15" s="11">
        <v>7</v>
      </c>
      <c r="D15" s="11">
        <v>4</v>
      </c>
      <c r="E15" s="22">
        <v>2</v>
      </c>
      <c r="F15" s="10">
        <v>8</v>
      </c>
    </row>
    <row r="16" spans="1:8" ht="13.5" thickBot="1" x14ac:dyDescent="0.25">
      <c r="A16" s="2" t="s">
        <v>18</v>
      </c>
      <c r="B16" s="30">
        <v>8</v>
      </c>
      <c r="C16" s="3">
        <v>8</v>
      </c>
      <c r="D16" s="3">
        <v>3</v>
      </c>
      <c r="E16" s="8">
        <v>1</v>
      </c>
      <c r="F16" s="3">
        <v>8</v>
      </c>
    </row>
    <row r="17" spans="1:6" ht="13.5" thickBot="1" x14ac:dyDescent="0.25">
      <c r="A17" s="2" t="s">
        <v>20</v>
      </c>
      <c r="B17" s="30">
        <v>8</v>
      </c>
      <c r="C17" s="3">
        <v>8</v>
      </c>
      <c r="D17" s="3">
        <v>4</v>
      </c>
      <c r="E17" s="6">
        <v>1</v>
      </c>
      <c r="F17" s="3">
        <v>6</v>
      </c>
    </row>
    <row r="18" spans="1:6" ht="13.5" thickBot="1" x14ac:dyDescent="0.25">
      <c r="A18" s="2" t="s">
        <v>20</v>
      </c>
      <c r="B18" s="30">
        <v>8</v>
      </c>
      <c r="C18" s="3">
        <v>8</v>
      </c>
      <c r="D18" s="3">
        <v>4</v>
      </c>
      <c r="E18" s="6">
        <v>1</v>
      </c>
      <c r="F18" s="3">
        <v>6</v>
      </c>
    </row>
    <row r="19" spans="1:6" ht="13.5" thickBot="1" x14ac:dyDescent="0.25">
      <c r="A19" s="2" t="s">
        <v>20</v>
      </c>
      <c r="B19" s="30">
        <v>8</v>
      </c>
      <c r="C19" s="3">
        <v>8</v>
      </c>
      <c r="D19" s="3">
        <v>4</v>
      </c>
      <c r="E19" s="6">
        <v>1</v>
      </c>
      <c r="F19" s="3">
        <v>8</v>
      </c>
    </row>
    <row r="20" spans="1:6" ht="13.5" thickBot="1" x14ac:dyDescent="0.25">
      <c r="A20" s="2" t="s">
        <v>22</v>
      </c>
      <c r="B20" s="30">
        <v>8</v>
      </c>
      <c r="C20" s="3">
        <v>8</v>
      </c>
      <c r="D20" s="3">
        <v>4</v>
      </c>
      <c r="E20" s="6">
        <v>1</v>
      </c>
      <c r="F20" s="3">
        <v>6</v>
      </c>
    </row>
    <row r="21" spans="1:6" ht="13.5" thickBot="1" x14ac:dyDescent="0.25">
      <c r="A21" s="2" t="s">
        <v>55</v>
      </c>
      <c r="B21" s="30">
        <v>8</v>
      </c>
      <c r="C21" s="3">
        <v>8</v>
      </c>
      <c r="D21" s="3">
        <v>4</v>
      </c>
      <c r="E21" s="6">
        <v>1</v>
      </c>
      <c r="F21" s="3">
        <v>6</v>
      </c>
    </row>
    <row r="22" spans="1:6" ht="13.5" thickBot="1" x14ac:dyDescent="0.25">
      <c r="A22" s="2" t="s">
        <v>24</v>
      </c>
      <c r="B22" s="30">
        <v>8</v>
      </c>
      <c r="C22" s="3">
        <v>8</v>
      </c>
      <c r="D22" s="3">
        <v>3</v>
      </c>
      <c r="E22" s="24">
        <v>2</v>
      </c>
      <c r="F22" s="5">
        <v>8</v>
      </c>
    </row>
    <row r="23" spans="1:6" ht="13.5" thickBot="1" x14ac:dyDescent="0.25">
      <c r="A23" s="2" t="s">
        <v>23</v>
      </c>
      <c r="B23" s="30">
        <v>8</v>
      </c>
      <c r="C23" s="3">
        <v>8</v>
      </c>
      <c r="D23" s="3">
        <v>3</v>
      </c>
      <c r="E23" s="8">
        <v>1</v>
      </c>
      <c r="F23" s="3">
        <v>8</v>
      </c>
    </row>
    <row r="24" spans="1:6" ht="13.5" thickBot="1" x14ac:dyDescent="0.25">
      <c r="A24" s="2" t="s">
        <v>23</v>
      </c>
      <c r="B24" s="30">
        <v>8</v>
      </c>
      <c r="C24" s="3">
        <v>8</v>
      </c>
      <c r="D24" s="3">
        <v>3</v>
      </c>
      <c r="E24" s="6">
        <v>1</v>
      </c>
      <c r="F24" s="3">
        <v>6</v>
      </c>
    </row>
    <row r="25" spans="1:6" ht="13.5" thickBot="1" x14ac:dyDescent="0.25">
      <c r="A25" s="2" t="s">
        <v>56</v>
      </c>
      <c r="B25" s="30">
        <v>8</v>
      </c>
      <c r="C25" s="3">
        <v>7</v>
      </c>
      <c r="D25" s="3">
        <v>3</v>
      </c>
      <c r="E25" s="24">
        <v>2</v>
      </c>
      <c r="F25" s="5">
        <v>8</v>
      </c>
    </row>
    <row r="26" spans="1:6" x14ac:dyDescent="0.2">
      <c r="A26" s="9" t="s">
        <v>57</v>
      </c>
      <c r="B26" s="31">
        <v>8</v>
      </c>
      <c r="C26" s="11">
        <v>8</v>
      </c>
      <c r="D26" s="11">
        <v>4</v>
      </c>
      <c r="E26" s="22">
        <v>2</v>
      </c>
      <c r="F26" s="11">
        <v>6</v>
      </c>
    </row>
  </sheetData>
  <hyperlinks>
    <hyperlink ref="A2" r:id="rId1" tooltip="AbiWord" display="http://en.wikipedia.org/wiki/AbiWord"/>
    <hyperlink ref="A3" r:id="rId2" tooltip="Adobe Buzzword" display="http://en.wikipedia.org/wiki/Adobe_Buzzword"/>
    <hyperlink ref="A4" r:id="rId3" tooltip="EditGrid" display="http://en.wikipedia.org/wiki/EditGrid"/>
    <hyperlink ref="A5" r:id="rId4" tooltip="Gnumeric" display="http://en.wikipedia.org/wiki/Gnumeric"/>
    <hyperlink ref="A6" r:id="rId5" tooltip="Google Docs &amp; Spreadsheets" display="http://en.wikipedia.org/wiki/Google_Docs_%26_Spreadsheets"/>
    <hyperlink ref="A7" r:id="rId6" tooltip="IBM Lotus Symphony" display="http://en.wikipedia.org/wiki/IBM_Lotus_Symphony"/>
    <hyperlink ref="A8" r:id="rId7" tooltip="IBM Lotus Symphony" display="http://en.wikipedia.org/wiki/IBM_Lotus_Symphony"/>
    <hyperlink ref="A9" r:id="rId8" tooltip="Inkscape" display="http://en.wikipedia.org/wiki/Inkscape"/>
    <hyperlink ref="A10" r:id="rId9" tooltip="KOffice" display="http://en.wikipedia.org/wiki/KOffice"/>
    <hyperlink ref="A11" r:id="rId10" tooltip="KOffice" display="http://en.wikipedia.org/wiki/KOffice"/>
    <hyperlink ref="A12" r:id="rId11" tooltip="Microsoft Office" display="http://en.wikipedia.org/wiki/Microsoft_Office"/>
    <hyperlink ref="F15" location="cite_note-7" display="cite_note-7"/>
    <hyperlink ref="A16" r:id="rId12" tooltip="NeoOffice" display="http://en.wikipedia.org/wiki/NeoOffice"/>
    <hyperlink ref="A17" r:id="rId13" tooltip="OpenOffice.org" display="http://en.wikipedia.org/wiki/OpenOffice.org"/>
    <hyperlink ref="A18" r:id="rId14" tooltip="OpenOffice.org" display="http://en.wikipedia.org/wiki/OpenOffice.org"/>
    <hyperlink ref="A19" r:id="rId15" tooltip="OpenOffice.org" display="http://en.wikipedia.org/wiki/OpenOffice.org"/>
    <hyperlink ref="A20" r:id="rId16" tooltip="StarOffice" display="http://en.wikipedia.org/wiki/StarOffice"/>
    <hyperlink ref="A21" r:id="rId17" tooltip="RedOffice (page does not exist)" display="http://en.wikipedia.org/w/index.php?title=RedOffice&amp;action=edit&amp;redlink=1"/>
    <hyperlink ref="A22" r:id="rId18" tooltip="TextEdit" display="http://en.wikipedia.org/wiki/TextEdit"/>
    <hyperlink ref="F22" location="cite_note-opendocumentfellowship-5" display="cite_note-opendocumentfellowship-5"/>
    <hyperlink ref="A23" r:id="rId19" tooltip="TextMaker" display="http://en.wikipedia.org/wiki/TextMaker"/>
    <hyperlink ref="A24" r:id="rId20" tooltip="TextMaker" display="http://en.wikipedia.org/wiki/TextMaker"/>
    <hyperlink ref="A25" r:id="rId21" tooltip="WordPad" display="http://en.wikipedia.org/wiki/WordPad"/>
    <hyperlink ref="F25" location="cite_note-opendocumentfellowship-5" display="cite_note-opendocumentfellowship-5"/>
    <hyperlink ref="A26" r:id="rId22" tooltip="Zoho Office Suite" display="http://en.wikipedia.org/wiki/Zoho_Office_Suit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Word Processors</vt:lpstr>
      <vt:lpstr>Spreadsheets processors</vt:lpstr>
      <vt:lpstr>Presentation Documents</vt:lpstr>
      <vt:lpstr>Conversion publishing Systems</vt:lpstr>
      <vt:lpstr>Open Document Format 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2013-05-12T17:04:50Z</dcterms:created>
  <dcterms:modified xsi:type="dcterms:W3CDTF">2013-05-15T19:52:22Z</dcterms:modified>
</cp:coreProperties>
</file>